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8"/>
  <workbookPr/>
  <mc:AlternateContent xmlns:mc="http://schemas.openxmlformats.org/markup-compatibility/2006">
    <mc:Choice Requires="x15">
      <x15ac:absPath xmlns:x15ac="http://schemas.microsoft.com/office/spreadsheetml/2010/11/ac" url="U:\Salgstall\2016\9 September\"/>
    </mc:Choice>
  </mc:AlternateContent>
  <xr:revisionPtr revIDLastSave="0" documentId="8_{6E019BEE-6B79-40B6-9925-664662A76AAD}" xr6:coauthVersionLast="47" xr6:coauthVersionMax="47" xr10:uidLastSave="{00000000-0000-0000-0000-000000000000}"/>
  <bookViews>
    <workbookView xWindow="0" yWindow="0" windowWidth="25200" windowHeight="11985" xr2:uid="{00000000-000D-0000-FFFF-FFFF00000000}"/>
  </bookViews>
  <sheets>
    <sheet name="September" sheetId="1" r:id="rId1"/>
    <sheet name="Januar-september" sheetId="2" r:id="rId2"/>
    <sheet name="Bestselgere svakvin" sheetId="3" r:id="rId3"/>
    <sheet name="Bestselgere brennevin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7" i="2" l="1"/>
  <c r="G447" i="2" s="1"/>
  <c r="F446" i="2"/>
  <c r="F445" i="2"/>
  <c r="G445" i="2" s="1"/>
  <c r="F444" i="2"/>
  <c r="G444" i="2" s="1"/>
  <c r="F443" i="2"/>
  <c r="G443" i="2" s="1"/>
  <c r="F442" i="2"/>
  <c r="G442" i="2" s="1"/>
  <c r="F441" i="2"/>
  <c r="G441" i="2" s="1"/>
  <c r="F440" i="2"/>
  <c r="G440" i="2" s="1"/>
  <c r="F439" i="2"/>
  <c r="G439" i="2" s="1"/>
  <c r="F438" i="2"/>
  <c r="G438" i="2" s="1"/>
  <c r="F437" i="2"/>
  <c r="G437" i="2" s="1"/>
  <c r="F436" i="2"/>
  <c r="G436" i="2" s="1"/>
  <c r="F435" i="2"/>
  <c r="G435" i="2" s="1"/>
  <c r="F434" i="2"/>
  <c r="G434" i="2" s="1"/>
  <c r="F433" i="2"/>
  <c r="G433" i="2" s="1"/>
  <c r="F432" i="2"/>
  <c r="G432" i="2" s="1"/>
  <c r="F431" i="2"/>
  <c r="G431" i="2" s="1"/>
  <c r="F430" i="2"/>
  <c r="G430" i="2" s="1"/>
  <c r="F429" i="2"/>
  <c r="G429" i="2" s="1"/>
  <c r="F428" i="2"/>
  <c r="G428" i="2" s="1"/>
  <c r="F427" i="2"/>
  <c r="G427" i="2" s="1"/>
  <c r="F426" i="2"/>
  <c r="G426" i="2" s="1"/>
  <c r="F425" i="2"/>
  <c r="G425" i="2" s="1"/>
  <c r="F424" i="2"/>
  <c r="F423" i="2"/>
  <c r="G423" i="2" s="1"/>
  <c r="F422" i="2"/>
  <c r="G422" i="2" s="1"/>
  <c r="F421" i="2"/>
  <c r="G421" i="2" s="1"/>
  <c r="F420" i="2"/>
  <c r="G420" i="2" s="1"/>
  <c r="F419" i="2"/>
  <c r="G419" i="2" s="1"/>
  <c r="F418" i="2"/>
  <c r="G418" i="2" s="1"/>
  <c r="F417" i="2"/>
  <c r="G417" i="2" s="1"/>
  <c r="F416" i="2"/>
  <c r="G416" i="2" s="1"/>
  <c r="F415" i="2"/>
  <c r="G415" i="2" s="1"/>
  <c r="F414" i="2"/>
  <c r="G414" i="2" s="1"/>
  <c r="F413" i="2"/>
  <c r="G413" i="2" s="1"/>
  <c r="F412" i="2"/>
  <c r="G412" i="2" s="1"/>
  <c r="F411" i="2"/>
  <c r="G411" i="2" s="1"/>
  <c r="F410" i="2"/>
  <c r="G410" i="2" s="1"/>
  <c r="F409" i="2"/>
  <c r="G409" i="2" s="1"/>
  <c r="F408" i="2"/>
  <c r="G408" i="2" s="1"/>
  <c r="F407" i="2"/>
  <c r="G407" i="2" s="1"/>
  <c r="F406" i="2"/>
  <c r="G406" i="2" s="1"/>
  <c r="F405" i="2"/>
  <c r="G405" i="2" s="1"/>
  <c r="F404" i="2"/>
  <c r="G404" i="2" s="1"/>
  <c r="F403" i="2"/>
  <c r="G403" i="2" s="1"/>
  <c r="F402" i="2"/>
  <c r="G402" i="2" s="1"/>
  <c r="F401" i="2"/>
  <c r="G401" i="2" s="1"/>
  <c r="F400" i="2"/>
  <c r="G400" i="2" s="1"/>
  <c r="F399" i="2"/>
  <c r="G399" i="2" s="1"/>
  <c r="F398" i="2"/>
  <c r="G398" i="2" s="1"/>
  <c r="F397" i="2"/>
  <c r="G397" i="2" s="1"/>
  <c r="F396" i="2"/>
  <c r="G396" i="2" s="1"/>
  <c r="F395" i="2"/>
  <c r="G395" i="2" s="1"/>
  <c r="F394" i="2"/>
  <c r="G394" i="2" s="1"/>
  <c r="F393" i="2"/>
  <c r="G393" i="2" s="1"/>
  <c r="F392" i="2"/>
  <c r="G392" i="2" s="1"/>
  <c r="F391" i="2"/>
  <c r="G391" i="2" s="1"/>
  <c r="F390" i="2"/>
  <c r="G390" i="2" s="1"/>
  <c r="F389" i="2"/>
  <c r="G389" i="2" s="1"/>
  <c r="F388" i="2"/>
  <c r="G388" i="2" s="1"/>
  <c r="F387" i="2"/>
  <c r="G387" i="2" s="1"/>
  <c r="F386" i="2"/>
  <c r="G386" i="2" s="1"/>
  <c r="F385" i="2"/>
  <c r="G385" i="2" s="1"/>
  <c r="F384" i="2"/>
  <c r="G384" i="2" s="1"/>
  <c r="F383" i="2"/>
  <c r="G383" i="2" s="1"/>
  <c r="F382" i="2"/>
  <c r="G382" i="2" s="1"/>
  <c r="F381" i="2"/>
  <c r="F380" i="2"/>
  <c r="G380" i="2" s="1"/>
  <c r="F379" i="2"/>
  <c r="G379" i="2" s="1"/>
  <c r="F378" i="2"/>
  <c r="G378" i="2" s="1"/>
  <c r="F377" i="2"/>
  <c r="G377" i="2" s="1"/>
  <c r="F376" i="2"/>
  <c r="G376" i="2" s="1"/>
  <c r="F375" i="2"/>
  <c r="G375" i="2" s="1"/>
  <c r="F374" i="2"/>
  <c r="G374" i="2" s="1"/>
  <c r="F373" i="2"/>
  <c r="G373" i="2" s="1"/>
  <c r="F372" i="2"/>
  <c r="G372" i="2" s="1"/>
  <c r="F371" i="2"/>
  <c r="G371" i="2" s="1"/>
  <c r="F370" i="2"/>
  <c r="F369" i="2"/>
  <c r="G369" i="2" s="1"/>
  <c r="F368" i="2"/>
  <c r="G368" i="2" s="1"/>
  <c r="F367" i="2"/>
  <c r="F366" i="2"/>
  <c r="G366" i="2" s="1"/>
  <c r="F365" i="2"/>
  <c r="G365" i="2" s="1"/>
  <c r="F364" i="2"/>
  <c r="G364" i="2" s="1"/>
  <c r="F363" i="2"/>
  <c r="G363" i="2" s="1"/>
  <c r="F362" i="2"/>
  <c r="G362" i="2" s="1"/>
  <c r="F361" i="2"/>
  <c r="G361" i="2" s="1"/>
  <c r="F360" i="2"/>
  <c r="G360" i="2" s="1"/>
  <c r="F359" i="2"/>
  <c r="G359" i="2" s="1"/>
  <c r="F358" i="2"/>
  <c r="G358" i="2" s="1"/>
  <c r="F357" i="2"/>
  <c r="G357" i="2" s="1"/>
  <c r="F356" i="2"/>
  <c r="G356" i="2" s="1"/>
  <c r="F355" i="2"/>
  <c r="F354" i="2"/>
  <c r="G354" i="2" s="1"/>
  <c r="F353" i="2"/>
  <c r="G353" i="2" s="1"/>
  <c r="F352" i="2"/>
  <c r="G352" i="2" s="1"/>
  <c r="F351" i="2"/>
  <c r="G351" i="2" s="1"/>
  <c r="F350" i="2"/>
  <c r="G350" i="2" s="1"/>
  <c r="F349" i="2"/>
  <c r="G349" i="2" s="1"/>
  <c r="F348" i="2"/>
  <c r="G348" i="2" s="1"/>
  <c r="F347" i="2"/>
  <c r="G347" i="2" s="1"/>
  <c r="F346" i="2"/>
  <c r="G346" i="2" s="1"/>
  <c r="F345" i="2"/>
  <c r="G345" i="2" s="1"/>
  <c r="F344" i="2"/>
  <c r="G344" i="2" s="1"/>
  <c r="F343" i="2"/>
  <c r="G343" i="2" s="1"/>
  <c r="F342" i="2"/>
  <c r="G342" i="2" s="1"/>
  <c r="F341" i="2"/>
  <c r="G341" i="2" s="1"/>
  <c r="F340" i="2"/>
  <c r="G340" i="2" s="1"/>
  <c r="F339" i="2"/>
  <c r="G339" i="2" s="1"/>
  <c r="F338" i="2"/>
  <c r="G338" i="2" s="1"/>
  <c r="F337" i="2"/>
  <c r="G337" i="2" s="1"/>
  <c r="F336" i="2"/>
  <c r="G336" i="2" s="1"/>
  <c r="F335" i="2"/>
  <c r="G335" i="2" s="1"/>
  <c r="F334" i="2"/>
  <c r="G334" i="2" s="1"/>
  <c r="F333" i="2"/>
  <c r="G333" i="2" s="1"/>
  <c r="F332" i="2"/>
  <c r="G332" i="2" s="1"/>
  <c r="F331" i="2"/>
  <c r="G331" i="2" s="1"/>
  <c r="F330" i="2"/>
  <c r="G330" i="2" s="1"/>
  <c r="F329" i="2"/>
  <c r="G329" i="2" s="1"/>
  <c r="F328" i="2"/>
  <c r="G328" i="2" s="1"/>
  <c r="F327" i="2"/>
  <c r="G327" i="2" s="1"/>
  <c r="F326" i="2"/>
  <c r="G326" i="2" s="1"/>
  <c r="F325" i="2"/>
  <c r="G325" i="2" s="1"/>
  <c r="F324" i="2"/>
  <c r="G324" i="2" s="1"/>
  <c r="F323" i="2"/>
  <c r="G323" i="2" s="1"/>
  <c r="F322" i="2"/>
  <c r="G322" i="2" s="1"/>
  <c r="F321" i="2"/>
  <c r="G321" i="2" s="1"/>
  <c r="F320" i="2"/>
  <c r="G320" i="2" s="1"/>
  <c r="F319" i="2"/>
  <c r="G319" i="2" s="1"/>
  <c r="F318" i="2"/>
  <c r="G318" i="2" s="1"/>
  <c r="F317" i="2"/>
  <c r="G317" i="2" s="1"/>
  <c r="F316" i="2"/>
  <c r="F315" i="2"/>
  <c r="G315" i="2" s="1"/>
  <c r="F314" i="2"/>
  <c r="G314" i="2" s="1"/>
  <c r="F313" i="2"/>
  <c r="G313" i="2" s="1"/>
  <c r="F312" i="2"/>
  <c r="G312" i="2" s="1"/>
  <c r="F311" i="2"/>
  <c r="G311" i="2" s="1"/>
  <c r="F310" i="2"/>
  <c r="G310" i="2" s="1"/>
  <c r="F309" i="2"/>
  <c r="G309" i="2" s="1"/>
  <c r="F308" i="2"/>
  <c r="G308" i="2" s="1"/>
  <c r="F307" i="2"/>
  <c r="G307" i="2" s="1"/>
  <c r="F306" i="2"/>
  <c r="G306" i="2" s="1"/>
  <c r="F305" i="2"/>
  <c r="G305" i="2" s="1"/>
  <c r="F304" i="2"/>
  <c r="G304" i="2" s="1"/>
  <c r="F303" i="2"/>
  <c r="G303" i="2" s="1"/>
  <c r="F302" i="2"/>
  <c r="G302" i="2" s="1"/>
  <c r="F301" i="2"/>
  <c r="G301" i="2" s="1"/>
  <c r="F300" i="2"/>
  <c r="G300" i="2" s="1"/>
  <c r="F299" i="2"/>
  <c r="G299" i="2" s="1"/>
  <c r="F298" i="2"/>
  <c r="G298" i="2" s="1"/>
  <c r="F297" i="2"/>
  <c r="G297" i="2" s="1"/>
  <c r="F296" i="2"/>
  <c r="G296" i="2" s="1"/>
  <c r="F295" i="2"/>
  <c r="G295" i="2" s="1"/>
  <c r="F294" i="2"/>
  <c r="G294" i="2" s="1"/>
  <c r="F293" i="2"/>
  <c r="G293" i="2" s="1"/>
  <c r="F292" i="2"/>
  <c r="G292" i="2" s="1"/>
  <c r="F291" i="2"/>
  <c r="G291" i="2" s="1"/>
  <c r="F290" i="2"/>
  <c r="G290" i="2" s="1"/>
  <c r="F289" i="2"/>
  <c r="G289" i="2" s="1"/>
  <c r="F288" i="2"/>
  <c r="G288" i="2" s="1"/>
  <c r="F287" i="2"/>
  <c r="G287" i="2" s="1"/>
  <c r="F286" i="2"/>
  <c r="G286" i="2" s="1"/>
  <c r="F285" i="2"/>
  <c r="G285" i="2" s="1"/>
  <c r="F284" i="2"/>
  <c r="G284" i="2" s="1"/>
  <c r="F283" i="2"/>
  <c r="G283" i="2" s="1"/>
  <c r="F282" i="2"/>
  <c r="G282" i="2" s="1"/>
  <c r="F281" i="2"/>
  <c r="G281" i="2" s="1"/>
  <c r="F280" i="2"/>
  <c r="G280" i="2" s="1"/>
  <c r="F279" i="2"/>
  <c r="G279" i="2" s="1"/>
  <c r="F278" i="2"/>
  <c r="G278" i="2" s="1"/>
  <c r="F277" i="2"/>
  <c r="G277" i="2" s="1"/>
  <c r="F276" i="2"/>
  <c r="G276" i="2" s="1"/>
  <c r="F275" i="2"/>
  <c r="G275" i="2" s="1"/>
  <c r="F274" i="2"/>
  <c r="G274" i="2" s="1"/>
  <c r="F273" i="2"/>
  <c r="G273" i="2" s="1"/>
  <c r="F272" i="2"/>
  <c r="G272" i="2" s="1"/>
  <c r="F271" i="2"/>
  <c r="G271" i="2" s="1"/>
  <c r="F270" i="2"/>
  <c r="G270" i="2" s="1"/>
  <c r="F269" i="2"/>
  <c r="G269" i="2" s="1"/>
  <c r="F268" i="2"/>
  <c r="G268" i="2" s="1"/>
  <c r="F267" i="2"/>
  <c r="G267" i="2" s="1"/>
  <c r="F266" i="2"/>
  <c r="G266" i="2" s="1"/>
  <c r="F265" i="2"/>
  <c r="G265" i="2" s="1"/>
  <c r="F264" i="2"/>
  <c r="G264" i="2" s="1"/>
  <c r="F263" i="2"/>
  <c r="G263" i="2" s="1"/>
  <c r="F262" i="2"/>
  <c r="G262" i="2" s="1"/>
  <c r="F261" i="2"/>
  <c r="G261" i="2" s="1"/>
  <c r="F260" i="2"/>
  <c r="G260" i="2" s="1"/>
  <c r="F259" i="2"/>
  <c r="G259" i="2" s="1"/>
  <c r="F258" i="2"/>
  <c r="G258" i="2" s="1"/>
  <c r="F257" i="2"/>
  <c r="G257" i="2" s="1"/>
  <c r="F256" i="2"/>
  <c r="G256" i="2" s="1"/>
  <c r="F255" i="2"/>
  <c r="G255" i="2" s="1"/>
  <c r="F254" i="2"/>
  <c r="G254" i="2" s="1"/>
  <c r="F253" i="2"/>
  <c r="G253" i="2" s="1"/>
  <c r="F252" i="2"/>
  <c r="G252" i="2" s="1"/>
  <c r="F251" i="2"/>
  <c r="G251" i="2" s="1"/>
  <c r="F250" i="2"/>
  <c r="G250" i="2" s="1"/>
  <c r="F249" i="2"/>
  <c r="G249" i="2" s="1"/>
  <c r="F248" i="2"/>
  <c r="G248" i="2" s="1"/>
  <c r="F247" i="2"/>
  <c r="G247" i="2" s="1"/>
  <c r="F246" i="2"/>
  <c r="G246" i="2" s="1"/>
  <c r="F245" i="2"/>
  <c r="G245" i="2" s="1"/>
  <c r="F244" i="2"/>
  <c r="G244" i="2" s="1"/>
  <c r="F243" i="2"/>
  <c r="G243" i="2" s="1"/>
  <c r="F242" i="2"/>
  <c r="G242" i="2" s="1"/>
  <c r="F241" i="2"/>
  <c r="G241" i="2" s="1"/>
  <c r="F240" i="2"/>
  <c r="G240" i="2" s="1"/>
  <c r="F239" i="2"/>
  <c r="F238" i="2"/>
  <c r="G238" i="2" s="1"/>
  <c r="F237" i="2"/>
  <c r="G237" i="2" s="1"/>
  <c r="F236" i="2"/>
  <c r="G236" i="2" s="1"/>
  <c r="F235" i="2"/>
  <c r="F234" i="2"/>
  <c r="G234" i="2" s="1"/>
  <c r="F233" i="2"/>
  <c r="G233" i="2" s="1"/>
  <c r="F232" i="2"/>
  <c r="G232" i="2" s="1"/>
  <c r="F231" i="2"/>
  <c r="G231" i="2" s="1"/>
  <c r="F230" i="2"/>
  <c r="G230" i="2" s="1"/>
  <c r="F229" i="2"/>
  <c r="G229" i="2" s="1"/>
  <c r="F228" i="2"/>
  <c r="G228" i="2" s="1"/>
  <c r="F227" i="2"/>
  <c r="G227" i="2" s="1"/>
  <c r="F226" i="2"/>
  <c r="G226" i="2" s="1"/>
  <c r="F225" i="2"/>
  <c r="G225" i="2" s="1"/>
  <c r="F224" i="2"/>
  <c r="G224" i="2" s="1"/>
  <c r="F223" i="2"/>
  <c r="G223" i="2" s="1"/>
  <c r="F222" i="2"/>
  <c r="G222" i="2" s="1"/>
  <c r="F221" i="2"/>
  <c r="G221" i="2" s="1"/>
  <c r="F220" i="2"/>
  <c r="G220" i="2" s="1"/>
  <c r="F219" i="2"/>
  <c r="G219" i="2" s="1"/>
  <c r="F218" i="2"/>
  <c r="G218" i="2" s="1"/>
  <c r="F217" i="2"/>
  <c r="G217" i="2" s="1"/>
  <c r="F216" i="2"/>
  <c r="G216" i="2" s="1"/>
  <c r="F215" i="2"/>
  <c r="G215" i="2" s="1"/>
  <c r="F214" i="2"/>
  <c r="G214" i="2" s="1"/>
  <c r="F213" i="2"/>
  <c r="G213" i="2" s="1"/>
  <c r="F212" i="2"/>
  <c r="G212" i="2" s="1"/>
  <c r="F211" i="2"/>
  <c r="G211" i="2" s="1"/>
  <c r="F210" i="2"/>
  <c r="G210" i="2" s="1"/>
  <c r="F209" i="2"/>
  <c r="G209" i="2" s="1"/>
  <c r="F208" i="2"/>
  <c r="G208" i="2" s="1"/>
  <c r="F207" i="2"/>
  <c r="G207" i="2" s="1"/>
  <c r="F206" i="2"/>
  <c r="G206" i="2" s="1"/>
  <c r="F205" i="2"/>
  <c r="G205" i="2" s="1"/>
  <c r="F204" i="2"/>
  <c r="G204" i="2" s="1"/>
  <c r="F203" i="2"/>
  <c r="G203" i="2" s="1"/>
  <c r="F202" i="2"/>
  <c r="G202" i="2" s="1"/>
  <c r="F201" i="2"/>
  <c r="G201" i="2" s="1"/>
  <c r="F200" i="2"/>
  <c r="G200" i="2" s="1"/>
  <c r="F199" i="2"/>
  <c r="G199" i="2" s="1"/>
  <c r="F198" i="2"/>
  <c r="G198" i="2" s="1"/>
  <c r="F197" i="2"/>
  <c r="G197" i="2" s="1"/>
  <c r="F196" i="2"/>
  <c r="G196" i="2" s="1"/>
  <c r="F195" i="2"/>
  <c r="G195" i="2" s="1"/>
  <c r="F194" i="2"/>
  <c r="G194" i="2" s="1"/>
  <c r="F193" i="2"/>
  <c r="G193" i="2" s="1"/>
  <c r="F192" i="2"/>
  <c r="G192" i="2" s="1"/>
  <c r="F191" i="2"/>
  <c r="G191" i="2" s="1"/>
  <c r="F190" i="2"/>
  <c r="G190" i="2" s="1"/>
  <c r="F189" i="2"/>
  <c r="G189" i="2" s="1"/>
  <c r="F188" i="2"/>
  <c r="G188" i="2" s="1"/>
  <c r="F187" i="2"/>
  <c r="G187" i="2" s="1"/>
  <c r="F186" i="2"/>
  <c r="G186" i="2" s="1"/>
  <c r="F185" i="2"/>
  <c r="G185" i="2" s="1"/>
  <c r="F184" i="2"/>
  <c r="G184" i="2" s="1"/>
  <c r="F183" i="2"/>
  <c r="G183" i="2" s="1"/>
  <c r="F182" i="2"/>
  <c r="G182" i="2" s="1"/>
  <c r="F181" i="2"/>
  <c r="G181" i="2" s="1"/>
  <c r="F180" i="2"/>
  <c r="G180" i="2" s="1"/>
  <c r="F179" i="2"/>
  <c r="G179" i="2" s="1"/>
  <c r="F178" i="2"/>
  <c r="G178" i="2" s="1"/>
  <c r="F177" i="2"/>
  <c r="G177" i="2" s="1"/>
  <c r="F176" i="2"/>
  <c r="G176" i="2" s="1"/>
  <c r="F175" i="2"/>
  <c r="G175" i="2" s="1"/>
  <c r="F174" i="2"/>
  <c r="G174" i="2" s="1"/>
  <c r="F173" i="2"/>
  <c r="G173" i="2" s="1"/>
  <c r="F172" i="2"/>
  <c r="G172" i="2" s="1"/>
  <c r="F171" i="2"/>
  <c r="G171" i="2" s="1"/>
  <c r="F170" i="2"/>
  <c r="G170" i="2" s="1"/>
  <c r="F169" i="2"/>
  <c r="G169" i="2" s="1"/>
  <c r="F168" i="2"/>
  <c r="G168" i="2" s="1"/>
  <c r="F167" i="2"/>
  <c r="G167" i="2" s="1"/>
  <c r="F166" i="2"/>
  <c r="G166" i="2" s="1"/>
  <c r="F165" i="2"/>
  <c r="G165" i="2" s="1"/>
  <c r="F164" i="2"/>
  <c r="G164" i="2" s="1"/>
  <c r="F163" i="2"/>
  <c r="G163" i="2" s="1"/>
  <c r="F162" i="2"/>
  <c r="G162" i="2" s="1"/>
  <c r="F161" i="2"/>
  <c r="G161" i="2" s="1"/>
  <c r="F160" i="2"/>
  <c r="G160" i="2" s="1"/>
  <c r="F159" i="2"/>
  <c r="G159" i="2" s="1"/>
  <c r="F158" i="2"/>
  <c r="G158" i="2" s="1"/>
  <c r="F157" i="2"/>
  <c r="G157" i="2" s="1"/>
  <c r="F156" i="2"/>
  <c r="G156" i="2" s="1"/>
  <c r="F155" i="2"/>
  <c r="G155" i="2" s="1"/>
  <c r="F154" i="2"/>
  <c r="G154" i="2" s="1"/>
  <c r="F153" i="2"/>
  <c r="G153" i="2" s="1"/>
  <c r="F152" i="2"/>
  <c r="G152" i="2" s="1"/>
  <c r="F151" i="2"/>
  <c r="G151" i="2" s="1"/>
  <c r="F150" i="2"/>
  <c r="G150" i="2" s="1"/>
  <c r="F149" i="2"/>
  <c r="G149" i="2" s="1"/>
  <c r="F148" i="2"/>
  <c r="G148" i="2" s="1"/>
  <c r="F147" i="2"/>
  <c r="G147" i="2" s="1"/>
  <c r="F146" i="2"/>
  <c r="G146" i="2" s="1"/>
  <c r="F145" i="2"/>
  <c r="G145" i="2" s="1"/>
  <c r="F144" i="2"/>
  <c r="G144" i="2" s="1"/>
  <c r="F143" i="2"/>
  <c r="G143" i="2" s="1"/>
  <c r="F142" i="2"/>
  <c r="G142" i="2" s="1"/>
  <c r="F141" i="2"/>
  <c r="G141" i="2" s="1"/>
  <c r="F140" i="2"/>
  <c r="G140" i="2" s="1"/>
  <c r="F139" i="2"/>
  <c r="G139" i="2" s="1"/>
  <c r="F138" i="2"/>
  <c r="G138" i="2" s="1"/>
  <c r="F137" i="2"/>
  <c r="G137" i="2" s="1"/>
  <c r="F136" i="2"/>
  <c r="G136" i="2" s="1"/>
  <c r="F135" i="2"/>
  <c r="G135" i="2" s="1"/>
  <c r="F134" i="2"/>
  <c r="G134" i="2" s="1"/>
  <c r="F133" i="2"/>
  <c r="G133" i="2" s="1"/>
  <c r="F126" i="2" l="1"/>
  <c r="G126" i="2" s="1"/>
  <c r="F125" i="2"/>
  <c r="G125" i="2" s="1"/>
  <c r="F124" i="2"/>
  <c r="G124" i="2" s="1"/>
  <c r="F123" i="2"/>
  <c r="G123" i="2" s="1"/>
  <c r="F122" i="2"/>
  <c r="G122" i="2" s="1"/>
  <c r="F121" i="2"/>
  <c r="G121" i="2" s="1"/>
  <c r="F120" i="2"/>
  <c r="G120" i="2" s="1"/>
  <c r="F119" i="2"/>
  <c r="G119" i="2" s="1"/>
  <c r="F118" i="2"/>
  <c r="G118" i="2" s="1"/>
  <c r="F117" i="2"/>
  <c r="G117" i="2" s="1"/>
  <c r="F116" i="2"/>
  <c r="G116" i="2" s="1"/>
  <c r="F115" i="2"/>
  <c r="G115" i="2" s="1"/>
  <c r="F114" i="2"/>
  <c r="G114" i="2" s="1"/>
  <c r="F113" i="2"/>
  <c r="G113" i="2" s="1"/>
  <c r="F112" i="2"/>
  <c r="G112" i="2" s="1"/>
  <c r="F111" i="2"/>
  <c r="G111" i="2" s="1"/>
  <c r="F110" i="2"/>
  <c r="G110" i="2" s="1"/>
  <c r="F109" i="2"/>
  <c r="G109" i="2" s="1"/>
  <c r="F108" i="2"/>
  <c r="G108" i="2" s="1"/>
  <c r="F107" i="2"/>
  <c r="G107" i="2" s="1"/>
  <c r="F119" i="1"/>
  <c r="G119" i="1" s="1"/>
  <c r="F118" i="1"/>
  <c r="G118" i="1" s="1"/>
  <c r="F117" i="1"/>
  <c r="G117" i="1" s="1"/>
  <c r="F116" i="1"/>
  <c r="G116" i="1" s="1"/>
  <c r="F115" i="1"/>
  <c r="G115" i="1" s="1"/>
  <c r="F114" i="1"/>
  <c r="G114" i="1" s="1"/>
  <c r="F113" i="1"/>
  <c r="G113" i="1" s="1"/>
  <c r="F112" i="1"/>
  <c r="G112" i="1" s="1"/>
  <c r="F111" i="1"/>
  <c r="G111" i="1" s="1"/>
  <c r="F110" i="1"/>
  <c r="G110" i="1" s="1"/>
  <c r="F109" i="1"/>
  <c r="G109" i="1" s="1"/>
  <c r="F108" i="1"/>
  <c r="G108" i="1" s="1"/>
  <c r="F107" i="1"/>
  <c r="G107" i="1" s="1"/>
  <c r="F106" i="1"/>
  <c r="G106" i="1" s="1"/>
  <c r="F105" i="1"/>
  <c r="G105" i="1" s="1"/>
  <c r="F104" i="1"/>
  <c r="G104" i="1" s="1"/>
  <c r="F103" i="1"/>
  <c r="G103" i="1" s="1"/>
  <c r="F102" i="1"/>
  <c r="G102" i="1" s="1"/>
  <c r="F101" i="1"/>
  <c r="G101" i="1" s="1"/>
  <c r="F100" i="1"/>
  <c r="G100" i="1" s="1"/>
  <c r="F100" i="2" l="1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93" i="1"/>
  <c r="G93" i="1" s="1"/>
  <c r="F92" i="1"/>
  <c r="G92" i="1" s="1"/>
  <c r="F91" i="1"/>
  <c r="G91" i="1" s="1"/>
  <c r="F90" i="1"/>
  <c r="G90" i="1" s="1"/>
  <c r="F89" i="1"/>
  <c r="G89" i="1" s="1"/>
  <c r="F88" i="1"/>
  <c r="G88" i="1" s="1"/>
  <c r="F87" i="1"/>
  <c r="G87" i="1" s="1"/>
  <c r="F86" i="1"/>
  <c r="G86" i="1" s="1"/>
  <c r="F85" i="1"/>
  <c r="G85" i="1" s="1"/>
  <c r="F84" i="1"/>
  <c r="G84" i="1" s="1"/>
  <c r="F83" i="1"/>
  <c r="G83" i="1" s="1"/>
  <c r="F82" i="1"/>
  <c r="G82" i="1" s="1"/>
  <c r="F81" i="1"/>
  <c r="G81" i="1" s="1"/>
  <c r="F80" i="1"/>
  <c r="G80" i="1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73" i="1" l="1"/>
  <c r="G73" i="1" s="1"/>
  <c r="F72" i="1"/>
  <c r="G72" i="1" s="1"/>
  <c r="F71" i="1"/>
  <c r="G71" i="1" s="1"/>
  <c r="F70" i="1"/>
  <c r="G70" i="1" s="1"/>
  <c r="F69" i="1"/>
  <c r="G69" i="1" s="1"/>
  <c r="F68" i="1"/>
  <c r="G68" i="1" s="1"/>
  <c r="F67" i="1"/>
  <c r="G67" i="1" s="1"/>
  <c r="F66" i="1"/>
  <c r="G66" i="1" s="1"/>
  <c r="F65" i="1"/>
  <c r="G65" i="1" s="1"/>
  <c r="F64" i="1"/>
  <c r="G64" i="1" s="1"/>
  <c r="F63" i="1"/>
  <c r="G63" i="1" s="1"/>
  <c r="F62" i="1"/>
  <c r="G62" i="1" s="1"/>
  <c r="F61" i="1"/>
  <c r="G61" i="1" s="1"/>
  <c r="F60" i="1"/>
  <c r="G60" i="1" s="1"/>
  <c r="F59" i="1"/>
  <c r="G59" i="1" s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F52" i="1"/>
  <c r="G52" i="1" s="1"/>
  <c r="F51" i="1"/>
  <c r="G51" i="1" s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F43" i="1"/>
  <c r="G43" i="1" s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F35" i="1"/>
  <c r="G35" i="1" s="1"/>
  <c r="F34" i="1"/>
  <c r="G34" i="1" s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F27" i="1"/>
  <c r="G27" i="1" s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E14" i="2" l="1"/>
  <c r="D14" i="2"/>
  <c r="F13" i="2"/>
  <c r="G13" i="2" s="1"/>
  <c r="F12" i="2"/>
  <c r="G12" i="2" s="1"/>
  <c r="F11" i="2"/>
  <c r="G11" i="2" s="1"/>
  <c r="F10" i="2"/>
  <c r="G10" i="2" s="1"/>
  <c r="F9" i="2"/>
  <c r="G9" i="2" s="1"/>
  <c r="F8" i="2"/>
  <c r="G8" i="2" s="1"/>
  <c r="E14" i="1"/>
  <c r="D14" i="1"/>
  <c r="F13" i="1"/>
  <c r="G13" i="1" s="1"/>
  <c r="F12" i="1"/>
  <c r="G12" i="1" s="1"/>
  <c r="F11" i="1"/>
  <c r="G11" i="1" s="1"/>
  <c r="F10" i="1"/>
  <c r="G10" i="1" s="1"/>
  <c r="F9" i="1"/>
  <c r="G9" i="1" s="1"/>
  <c r="F8" i="1"/>
  <c r="G8" i="1" s="1"/>
  <c r="F14" i="1" l="1"/>
  <c r="G14" i="1" s="1"/>
  <c r="F14" i="2"/>
  <c r="G14" i="2" s="1"/>
</calcChain>
</file>

<file path=xl/sharedStrings.xml><?xml version="1.0" encoding="utf-8"?>
<sst xmlns="http://schemas.openxmlformats.org/spreadsheetml/2006/main" count="2685" uniqueCount="1131">
  <si>
    <t>Totalt</t>
  </si>
  <si>
    <t>1000 liter</t>
  </si>
  <si>
    <t>September</t>
  </si>
  <si>
    <t>Endring</t>
  </si>
  <si>
    <t>Liter</t>
  </si>
  <si>
    <t>Prosent</t>
  </si>
  <si>
    <t>Svakvin</t>
  </si>
  <si>
    <t>Brennevin</t>
  </si>
  <si>
    <t>Øl</t>
  </si>
  <si>
    <t>Sterkvin</t>
  </si>
  <si>
    <t>Alkoholfritt</t>
  </si>
  <si>
    <t>Totalsum</t>
  </si>
  <si>
    <t>Totalt eks. alkoholfritt</t>
  </si>
  <si>
    <t>Rødvin</t>
  </si>
  <si>
    <t xml:space="preserve"> - Italia</t>
  </si>
  <si>
    <t xml:space="preserve"> - Spania</t>
  </si>
  <si>
    <t xml:space="preserve"> - Frankrike</t>
  </si>
  <si>
    <t xml:space="preserve"> - Chile</t>
  </si>
  <si>
    <t xml:space="preserve"> - USA</t>
  </si>
  <si>
    <t xml:space="preserve"> - Australia</t>
  </si>
  <si>
    <t xml:space="preserve"> - Portugal</t>
  </si>
  <si>
    <t xml:space="preserve"> - Sør-Afrika</t>
  </si>
  <si>
    <t xml:space="preserve"> - Argentina</t>
  </si>
  <si>
    <t xml:space="preserve"> - New Zealand</t>
  </si>
  <si>
    <t xml:space="preserve"> - Østerrike</t>
  </si>
  <si>
    <t xml:space="preserve"> - Ungarn</t>
  </si>
  <si>
    <t xml:space="preserve"> - Libanon</t>
  </si>
  <si>
    <t xml:space="preserve"> - Andre</t>
  </si>
  <si>
    <t>Hvitvin</t>
  </si>
  <si>
    <t xml:space="preserve"> - Tyskland</t>
  </si>
  <si>
    <t xml:space="preserve"> - Hellas</t>
  </si>
  <si>
    <t>Musserende vin</t>
  </si>
  <si>
    <t xml:space="preserve">    - Champagne</t>
  </si>
  <si>
    <t>Rosévin</t>
  </si>
  <si>
    <t>Perlende vin</t>
  </si>
  <si>
    <t>Aromatisert vin</t>
  </si>
  <si>
    <t>Sider</t>
  </si>
  <si>
    <t>Fruktvin</t>
  </si>
  <si>
    <t>Vodka</t>
  </si>
  <si>
    <t>Druebrennevin</t>
  </si>
  <si>
    <t xml:space="preserve"> - Cognac</t>
  </si>
  <si>
    <t>Whisky</t>
  </si>
  <si>
    <t>Likør</t>
  </si>
  <si>
    <t>Akevitt</t>
  </si>
  <si>
    <t>Brennevin, annet</t>
  </si>
  <si>
    <t>Bitter</t>
  </si>
  <si>
    <t>Gin</t>
  </si>
  <si>
    <t>Brennevin, nøytralt &lt; 37,5 %</t>
  </si>
  <si>
    <t>Rom</t>
  </si>
  <si>
    <t>Fruktbrennevin</t>
  </si>
  <si>
    <t>Genever</t>
  </si>
  <si>
    <t>Fylkene</t>
  </si>
  <si>
    <t>Akershus</t>
  </si>
  <si>
    <t>Aust-Agder</t>
  </si>
  <si>
    <t>Buskerud</t>
  </si>
  <si>
    <t>Finnmark</t>
  </si>
  <si>
    <t>Hedmark</t>
  </si>
  <si>
    <t>Hordaland</t>
  </si>
  <si>
    <t>Møre og Romsdal</t>
  </si>
  <si>
    <t>Nordland</t>
  </si>
  <si>
    <t>Nord-Trøndelag</t>
  </si>
  <si>
    <t>Oppland</t>
  </si>
  <si>
    <t>Oslo</t>
  </si>
  <si>
    <t>Rogaland</t>
  </si>
  <si>
    <t>Sogn og Fjordane</t>
  </si>
  <si>
    <t>Sør-Trøndelag</t>
  </si>
  <si>
    <t>Telemark</t>
  </si>
  <si>
    <t>Troms</t>
  </si>
  <si>
    <t>Vest-Agder</t>
  </si>
  <si>
    <t>Vestfold</t>
  </si>
  <si>
    <t>Østfold</t>
  </si>
  <si>
    <t>Januar-september</t>
  </si>
  <si>
    <t xml:space="preserve">   - Champagne</t>
  </si>
  <si>
    <t>Butikkene</t>
  </si>
  <si>
    <t xml:space="preserve">Liter </t>
  </si>
  <si>
    <t>Alta</t>
  </si>
  <si>
    <t>Andebu</t>
  </si>
  <si>
    <t>Andenes</t>
  </si>
  <si>
    <t>Arendal</t>
  </si>
  <si>
    <t>Asker</t>
  </si>
  <si>
    <t>Askim</t>
  </si>
  <si>
    <t>Askvoll</t>
  </si>
  <si>
    <t>Askøy</t>
  </si>
  <si>
    <t>Austevoll</t>
  </si>
  <si>
    <t>Bagn</t>
  </si>
  <si>
    <t>Bardufoss</t>
  </si>
  <si>
    <t>Beitostølen</t>
  </si>
  <si>
    <t>Bergen, Arna</t>
  </si>
  <si>
    <t>Bergen, Bergen Storsenter</t>
  </si>
  <si>
    <t>Bergen, Fyllingsdalen</t>
  </si>
  <si>
    <t>Bergen, Lagunen</t>
  </si>
  <si>
    <t>Bergen, Laksevåg</t>
  </si>
  <si>
    <t>Bergen, Nesttun</t>
  </si>
  <si>
    <t>Bergen, Sletten</t>
  </si>
  <si>
    <t>Bergen, Valkendorfsgt.</t>
  </si>
  <si>
    <t>Bergen, Vestkanten</t>
  </si>
  <si>
    <t>Bergen, Åsane</t>
  </si>
  <si>
    <t>Bergen, Åsane Horisont</t>
  </si>
  <si>
    <t>Bjugn</t>
  </si>
  <si>
    <t>Bjørkelangen</t>
  </si>
  <si>
    <t>Bodø</t>
  </si>
  <si>
    <t>Bodø, City Nord</t>
  </si>
  <si>
    <t>Brattvåg</t>
  </si>
  <si>
    <t>Brekstad</t>
  </si>
  <si>
    <t>Brokelandsheia</t>
  </si>
  <si>
    <t>Bruhagen</t>
  </si>
  <si>
    <t>Brumunddal</t>
  </si>
  <si>
    <t>Bryne</t>
  </si>
  <si>
    <t>Brønnøysund</t>
  </si>
  <si>
    <t>Buskerud Storsenter</t>
  </si>
  <si>
    <t>Bærum Fornebu</t>
  </si>
  <si>
    <t>Bærum, Bekkestua</t>
  </si>
  <si>
    <t>Bærum, Kolsås</t>
  </si>
  <si>
    <t>Bærum, Sandvika</t>
  </si>
  <si>
    <t>Bærum, Østerås</t>
  </si>
  <si>
    <t>Bø i Telemark</t>
  </si>
  <si>
    <t>Bø i Vesterålen</t>
  </si>
  <si>
    <t>Bømlo</t>
  </si>
  <si>
    <t>Båtsfjord</t>
  </si>
  <si>
    <t>Dokka</t>
  </si>
  <si>
    <t>Dombås</t>
  </si>
  <si>
    <t>Drammen, Bragernes</t>
  </si>
  <si>
    <t>Drammen, Strømsø</t>
  </si>
  <si>
    <t>Drangedal</t>
  </si>
  <si>
    <t>Drøbak</t>
  </si>
  <si>
    <t>Egersund</t>
  </si>
  <si>
    <t>Eidsvoll</t>
  </si>
  <si>
    <t>Eikelandsosen</t>
  </si>
  <si>
    <t>Elnesvågen</t>
  </si>
  <si>
    <t>Elverum</t>
  </si>
  <si>
    <t>Etne</t>
  </si>
  <si>
    <t>Evenskjer</t>
  </si>
  <si>
    <t>Evje</t>
  </si>
  <si>
    <t>Fagernes</t>
  </si>
  <si>
    <t>Farsund</t>
  </si>
  <si>
    <t>Fauske</t>
  </si>
  <si>
    <t>Finnsnes</t>
  </si>
  <si>
    <t>Flekkefjord</t>
  </si>
  <si>
    <t>Flisa</t>
  </si>
  <si>
    <t>Florø</t>
  </si>
  <si>
    <t>Flå</t>
  </si>
  <si>
    <t>Fosnavåg</t>
  </si>
  <si>
    <t>Fredrikstad, Torvbyen</t>
  </si>
  <si>
    <t>Fredrikstad, Østsiden</t>
  </si>
  <si>
    <t>Froland</t>
  </si>
  <si>
    <t>Frøya</t>
  </si>
  <si>
    <t>Førde</t>
  </si>
  <si>
    <t>Gausdal</t>
  </si>
  <si>
    <t>Geilo</t>
  </si>
  <si>
    <t>Gjerdrum</t>
  </si>
  <si>
    <t>Gjøvik</t>
  </si>
  <si>
    <t>Gol</t>
  </si>
  <si>
    <t>Gran</t>
  </si>
  <si>
    <t>Grimstad</t>
  </si>
  <si>
    <t>Grong</t>
  </si>
  <si>
    <t>Halden</t>
  </si>
  <si>
    <t>Hamar</t>
  </si>
  <si>
    <t>Hammerfest</t>
  </si>
  <si>
    <t>Harstad</t>
  </si>
  <si>
    <t>Haugesund</t>
  </si>
  <si>
    <t>Hemsedal</t>
  </si>
  <si>
    <t>Herøy</t>
  </si>
  <si>
    <t>Hitra</t>
  </si>
  <si>
    <t>Hokksund</t>
  </si>
  <si>
    <t>Holmen Senter</t>
  </si>
  <si>
    <t>Holmestrand</t>
  </si>
  <si>
    <t>Honningsvåg</t>
  </si>
  <si>
    <t>Horten</t>
  </si>
  <si>
    <t>Hov</t>
  </si>
  <si>
    <t>Husnes</t>
  </si>
  <si>
    <t>Hvaler</t>
  </si>
  <si>
    <t>Hønefoss</t>
  </si>
  <si>
    <t>Høyanger</t>
  </si>
  <si>
    <t>Inderøy</t>
  </si>
  <si>
    <t>Jessheim</t>
  </si>
  <si>
    <t>Jevnaker</t>
  </si>
  <si>
    <t>Jørpeland</t>
  </si>
  <si>
    <t>Karmøy Oasen</t>
  </si>
  <si>
    <t xml:space="preserve"> </t>
  </si>
  <si>
    <t>Karmøy, Kopervik</t>
  </si>
  <si>
    <t>Kautokeino</t>
  </si>
  <si>
    <t>Kirkenes</t>
  </si>
  <si>
    <t>Kjøllefjord</t>
  </si>
  <si>
    <t>Klepp</t>
  </si>
  <si>
    <t>Kløfta</t>
  </si>
  <si>
    <t>Knarvik</t>
  </si>
  <si>
    <t>Kolbotn</t>
  </si>
  <si>
    <t>Kolvereid</t>
  </si>
  <si>
    <t>Kongsberg</t>
  </si>
  <si>
    <t>Kongsvinger</t>
  </si>
  <si>
    <t>Koppang</t>
  </si>
  <si>
    <t>Korgen</t>
  </si>
  <si>
    <t>Kragerø</t>
  </si>
  <si>
    <t>Kristiansand, Lillemarkens</t>
  </si>
  <si>
    <t>Kristiansand, Sørlandssenteret</t>
  </si>
  <si>
    <t>Kristiansand, Vågsbygd</t>
  </si>
  <si>
    <t>Kristiansund N.</t>
  </si>
  <si>
    <t>Kvinesdal</t>
  </si>
  <si>
    <t>Kyrksæterøra</t>
  </si>
  <si>
    <t>Lakselv</t>
  </si>
  <si>
    <t>Langevåg</t>
  </si>
  <si>
    <t>Larvik</t>
  </si>
  <si>
    <t>Leknes</t>
  </si>
  <si>
    <t>Lena</t>
  </si>
  <si>
    <t>Levanger</t>
  </si>
  <si>
    <t>Liertoppen</t>
  </si>
  <si>
    <t>Lillehammer</t>
  </si>
  <si>
    <t>Lillesand</t>
  </si>
  <si>
    <t>Lillestrøm</t>
  </si>
  <si>
    <t>Lom</t>
  </si>
  <si>
    <t>Lonevåg</t>
  </si>
  <si>
    <t>Luster</t>
  </si>
  <si>
    <t>Lyngdal</t>
  </si>
  <si>
    <t>Lyngen</t>
  </si>
  <si>
    <t>Lødingen</t>
  </si>
  <si>
    <t>Lørenskog</t>
  </si>
  <si>
    <t>Løten</t>
  </si>
  <si>
    <t>Malvik</t>
  </si>
  <si>
    <t>Mandal</t>
  </si>
  <si>
    <t>Melhus</t>
  </si>
  <si>
    <t>Mo i Rana</t>
  </si>
  <si>
    <t>Molde</t>
  </si>
  <si>
    <t>Mosjøen</t>
  </si>
  <si>
    <t>Moss</t>
  </si>
  <si>
    <t>Myre</t>
  </si>
  <si>
    <t>Mysen</t>
  </si>
  <si>
    <t>Måløy</t>
  </si>
  <si>
    <t>Namsos</t>
  </si>
  <si>
    <t>Nannestad</t>
  </si>
  <si>
    <t>Narvik</t>
  </si>
  <si>
    <t>Nesbyen</t>
  </si>
  <si>
    <t>Nesodden</t>
  </si>
  <si>
    <t>Nittedal</t>
  </si>
  <si>
    <t>Nordfjordeid</t>
  </si>
  <si>
    <t>Norheimsund</t>
  </si>
  <si>
    <t>Notodden</t>
  </si>
  <si>
    <t>Nærbø</t>
  </si>
  <si>
    <t>Nøtterøy</t>
  </si>
  <si>
    <t>Odda</t>
  </si>
  <si>
    <t>Oppdal</t>
  </si>
  <si>
    <t>Orkanger</t>
  </si>
  <si>
    <t>Os</t>
  </si>
  <si>
    <t>Oslo, Aker Brygge</t>
  </si>
  <si>
    <t>Oslo, Alna</t>
  </si>
  <si>
    <t>Oslo, Briskeby</t>
  </si>
  <si>
    <t>Oslo, Bøler</t>
  </si>
  <si>
    <t>Oslo, CC Vest</t>
  </si>
  <si>
    <t>Oslo, Frogner</t>
  </si>
  <si>
    <t>Oslo, Grorud</t>
  </si>
  <si>
    <t>Oslo, Grünerløkka</t>
  </si>
  <si>
    <t>Oslo, Grønland Basar</t>
  </si>
  <si>
    <t>Oslo, Hasle Torg</t>
  </si>
  <si>
    <t>Oslo, Holmlia</t>
  </si>
  <si>
    <t>Oslo, Kiellandsplass</t>
  </si>
  <si>
    <t>Oslo, Lambertseter</t>
  </si>
  <si>
    <t>Oslo, Linderud</t>
  </si>
  <si>
    <t>Oslo, Majorstuen</t>
  </si>
  <si>
    <t>Oslo, Manglerud</t>
  </si>
  <si>
    <t>Oslo, Mortensrud</t>
  </si>
  <si>
    <t>Oslo, Nydalen</t>
  </si>
  <si>
    <t>Oslo, Oslo City</t>
  </si>
  <si>
    <t>Oslo, Oslo S</t>
  </si>
  <si>
    <t>Oslo, Rosenkrantzgt.</t>
  </si>
  <si>
    <t>Oslo, Røa</t>
  </si>
  <si>
    <t>Oslo, Sandaker</t>
  </si>
  <si>
    <t>Oslo, Skøyen</t>
  </si>
  <si>
    <t>Oslo, Steen &amp; Strøm</t>
  </si>
  <si>
    <t>Oslo, Storo</t>
  </si>
  <si>
    <t>Oslo, Stovner</t>
  </si>
  <si>
    <t>Oslo, Thereses gate</t>
  </si>
  <si>
    <t>Oslo, Tveita</t>
  </si>
  <si>
    <t>Oslo, Ullevaal Stadion</t>
  </si>
  <si>
    <t>Oslo, Vinderen</t>
  </si>
  <si>
    <t>Otta</t>
  </si>
  <si>
    <t>Porsgrunn</t>
  </si>
  <si>
    <t>Radøy</t>
  </si>
  <si>
    <t>Rakkestad</t>
  </si>
  <si>
    <t>Randaberg</t>
  </si>
  <si>
    <t>Raufoss</t>
  </si>
  <si>
    <t>Re</t>
  </si>
  <si>
    <t>Rena</t>
  </si>
  <si>
    <t>Ringebu</t>
  </si>
  <si>
    <t>Rissa</t>
  </si>
  <si>
    <t>Risør</t>
  </si>
  <si>
    <t>Rjukan</t>
  </si>
  <si>
    <t>Rognan</t>
  </si>
  <si>
    <t>Rommen</t>
  </si>
  <si>
    <t>Rudshøgda</t>
  </si>
  <si>
    <t>Rygge</t>
  </si>
  <si>
    <t>Rødberg</t>
  </si>
  <si>
    <t>Røros</t>
  </si>
  <si>
    <t>Rørvik</t>
  </si>
  <si>
    <t>Sandane</t>
  </si>
  <si>
    <t>Sande</t>
  </si>
  <si>
    <t>Sandefjord</t>
  </si>
  <si>
    <t>Sandnes, Kvadrat</t>
  </si>
  <si>
    <t>Sandnes, Sentrum</t>
  </si>
  <si>
    <t>Sandnessjøen</t>
  </si>
  <si>
    <t>Sarpsborg, Borg</t>
  </si>
  <si>
    <t>Sarpsborg, Storbyen</t>
  </si>
  <si>
    <t>Sauda</t>
  </si>
  <si>
    <t>Selbu</t>
  </si>
  <si>
    <t>Seljord</t>
  </si>
  <si>
    <t>Setermoen</t>
  </si>
  <si>
    <t>Sjøvegan</t>
  </si>
  <si>
    <t>Skarnes</t>
  </si>
  <si>
    <t>Ski</t>
  </si>
  <si>
    <t>Skien</t>
  </si>
  <si>
    <t>Skjervøy</t>
  </si>
  <si>
    <t>Slemmestad</t>
  </si>
  <si>
    <t>Smøla</t>
  </si>
  <si>
    <t>Sogndal</t>
  </si>
  <si>
    <t>Sola</t>
  </si>
  <si>
    <t>Son</t>
  </si>
  <si>
    <t>Sortland</t>
  </si>
  <si>
    <t>Sotra</t>
  </si>
  <si>
    <t>Stange</t>
  </si>
  <si>
    <t>Stathelle</t>
  </si>
  <si>
    <t>Stavanger Madla</t>
  </si>
  <si>
    <t>Stavanger, Hillevåg</t>
  </si>
  <si>
    <t>Stavanger, Hinna</t>
  </si>
  <si>
    <t>Stavanger, Straensenteret</t>
  </si>
  <si>
    <t>Stavanger, Verksgata</t>
  </si>
  <si>
    <t>Stavern</t>
  </si>
  <si>
    <t>Steigen</t>
  </si>
  <si>
    <t>Steinkjer</t>
  </si>
  <si>
    <t>Stjørdal</t>
  </si>
  <si>
    <t>Stokke</t>
  </si>
  <si>
    <t>Stokmarknes</t>
  </si>
  <si>
    <t>Stord</t>
  </si>
  <si>
    <t>Storslett</t>
  </si>
  <si>
    <t>Storsteinnes</t>
  </si>
  <si>
    <t>Stranda</t>
  </si>
  <si>
    <t>Stryn</t>
  </si>
  <si>
    <t>Strømmen</t>
  </si>
  <si>
    <t>Støren</t>
  </si>
  <si>
    <t>Sunndalsøra</t>
  </si>
  <si>
    <t>Surnadal</t>
  </si>
  <si>
    <t>Svelvik</t>
  </si>
  <si>
    <t>Svolvær</t>
  </si>
  <si>
    <t>Sykkylven</t>
  </si>
  <si>
    <t>Søgne</t>
  </si>
  <si>
    <t>Sørumsand</t>
  </si>
  <si>
    <t>Tjøme</t>
  </si>
  <si>
    <t>Tofte</t>
  </si>
  <si>
    <t>Tromsdalen</t>
  </si>
  <si>
    <t>Tromsø, Langnes</t>
  </si>
  <si>
    <t>Tromsø, Sentrum</t>
  </si>
  <si>
    <t>Trondheim, Bankkvartalet</t>
  </si>
  <si>
    <t>Trondheim, Byhaven</t>
  </si>
  <si>
    <t>Trondheim, City Syd</t>
  </si>
  <si>
    <t>Trondheim, Lade</t>
  </si>
  <si>
    <t>Trondheim, Nedre Elvehavn</t>
  </si>
  <si>
    <t>Trondheim, Valentinlyst</t>
  </si>
  <si>
    <t>Trysil</t>
  </si>
  <si>
    <t>Tvedestrand</t>
  </si>
  <si>
    <t>Tynset</t>
  </si>
  <si>
    <t>Tønsberg</t>
  </si>
  <si>
    <t>Ulefoss</t>
  </si>
  <si>
    <t>Ulsteinvik</t>
  </si>
  <si>
    <t>Vadsø</t>
  </si>
  <si>
    <t>Vanylven</t>
  </si>
  <si>
    <t>Vardø</t>
  </si>
  <si>
    <t>Vennesla</t>
  </si>
  <si>
    <t>Verdal</t>
  </si>
  <si>
    <t>Vestby</t>
  </si>
  <si>
    <t>Vestnes</t>
  </si>
  <si>
    <t>Vik</t>
  </si>
  <si>
    <t>Vikersund</t>
  </si>
  <si>
    <t>Vinje</t>
  </si>
  <si>
    <t>Vinstra</t>
  </si>
  <si>
    <t>Vinterbro</t>
  </si>
  <si>
    <t>Volda</t>
  </si>
  <si>
    <t>Voss</t>
  </si>
  <si>
    <t>Vågå</t>
  </si>
  <si>
    <t>Ytre Enebakk</t>
  </si>
  <si>
    <t>Ølen</t>
  </si>
  <si>
    <t>Ørnes</t>
  </si>
  <si>
    <t>Ørsta</t>
  </si>
  <si>
    <t>Øyer</t>
  </si>
  <si>
    <t>Åfjord</t>
  </si>
  <si>
    <t>Ål</t>
  </si>
  <si>
    <t>Ålesund, Sentrum</t>
  </si>
  <si>
    <t>Ålesund, Stormoa</t>
  </si>
  <si>
    <t>Ålgård</t>
  </si>
  <si>
    <t>Åndalsnes</t>
  </si>
  <si>
    <t>Årdal</t>
  </si>
  <si>
    <t>Årnes</t>
  </si>
  <si>
    <t>Ås</t>
  </si>
  <si>
    <t>Åsgårdstrand</t>
  </si>
  <si>
    <t>Bestselgere, svakvin, januar-september 2016</t>
  </si>
  <si>
    <t>Nr.</t>
  </si>
  <si>
    <t>Artikkel</t>
  </si>
  <si>
    <t xml:space="preserve">Varegruppe </t>
  </si>
  <si>
    <t>Land</t>
  </si>
  <si>
    <t>Liter solgt</t>
  </si>
  <si>
    <t>Falling Feather Ruby Cabernet</t>
  </si>
  <si>
    <t>USA</t>
  </si>
  <si>
    <t>Tommasi Graticcio Appassionato 2014</t>
  </si>
  <si>
    <t>Italia</t>
  </si>
  <si>
    <t>Gato Negro Cabernet Sauvignon 2014</t>
  </si>
  <si>
    <t>Chile</t>
  </si>
  <si>
    <t>Dr. L Riesling 2014/2015</t>
  </si>
  <si>
    <t>Tyskland</t>
  </si>
  <si>
    <t>El Copero</t>
  </si>
  <si>
    <t>Spania</t>
  </si>
  <si>
    <t>Castelforte Appassimento 2013</t>
  </si>
  <si>
    <t>Doppio Passo Salento Primitivo</t>
  </si>
  <si>
    <t>Viña Maipo Mi Pueblo CabSauv 13</t>
  </si>
  <si>
    <t>Laroche Chardonnay L 2013</t>
  </si>
  <si>
    <t>Frankrike</t>
  </si>
  <si>
    <t>Cantina Rossa Montepulciano d`Abruzzo</t>
  </si>
  <si>
    <t>Lindemans Shiraz Cabernet 2015</t>
  </si>
  <si>
    <t>Australia</t>
  </si>
  <si>
    <t>J.P. Chenet Cabernet Syrah</t>
  </si>
  <si>
    <t>Zanni Valpolicella</t>
  </si>
  <si>
    <t>Valdobbiadene Prosecco Sup Brut 2015</t>
  </si>
  <si>
    <t>Marqués de Nombrevilla Garn. 2015</t>
  </si>
  <si>
    <t>Viña Maipo Mi Pueblo SauvBl 15/16</t>
  </si>
  <si>
    <t>Concha y Toro CabSauv 2015</t>
  </si>
  <si>
    <t>Amore Passo Malvasia Nera Prim. 2014</t>
  </si>
  <si>
    <t>Tariquet Classic 2015</t>
  </si>
  <si>
    <t>Chill Out Fresh Fruity Australian Chard.</t>
  </si>
  <si>
    <t>Lindemans Chardonnay 2015</t>
  </si>
  <si>
    <t>Chapel Hill Rhine Riesling Sauv Bl 2014</t>
  </si>
  <si>
    <t>Ungarn</t>
  </si>
  <si>
    <t>Montalto CdF Nero d'Avola 12</t>
  </si>
  <si>
    <t>My World Australia Shiraz Cab Sauv</t>
  </si>
  <si>
    <t>Escada Touriga Nacional</t>
  </si>
  <si>
    <t>Portugal</t>
  </si>
  <si>
    <t>Marqués de Chivé Tempranillo Crianza</t>
  </si>
  <si>
    <t>Casillero del Diablo CabSauv 2015</t>
  </si>
  <si>
    <t>Chapelle du Bois 2015</t>
  </si>
  <si>
    <t>Barbera Piemonte Selezione Luca Roagna</t>
  </si>
  <si>
    <t>Signature Series Brunel CdR</t>
  </si>
  <si>
    <t>Ken Creek</t>
  </si>
  <si>
    <t>Ca` del Masso Barbera Appassimento</t>
  </si>
  <si>
    <t>Valpantena Garganega</t>
  </si>
  <si>
    <t>Cocoon Zinfandel Grand Reserve</t>
  </si>
  <si>
    <t>Lindemans Bin 45 CabSauv 2015</t>
  </si>
  <si>
    <t>Pardon my French Cotes du Gascogne</t>
  </si>
  <si>
    <t>Les Fumées Blanches Sauvignon Blan 2015</t>
  </si>
  <si>
    <t>Arrow Ruby Cabernet</t>
  </si>
  <si>
    <t>The Crossings Sauvignon Blanc 2015</t>
  </si>
  <si>
    <t>New Zealand</t>
  </si>
  <si>
    <t>Doppio Passo 2014</t>
  </si>
  <si>
    <t>Albino Armani Prosecco</t>
  </si>
  <si>
    <t>Conte Ricci Barbera 2014/2015</t>
  </si>
  <si>
    <t>Ricossa Barbera 2014/2015</t>
  </si>
  <si>
    <t>Escada Touriga Nacional 2014</t>
  </si>
  <si>
    <t>Da Luca Primitivo Merlot</t>
  </si>
  <si>
    <t>Chill Out DelicateFruity Ca Shir Rosé</t>
  </si>
  <si>
    <t>Schmetterling Riesling</t>
  </si>
  <si>
    <t>Torres Coronas 2013</t>
  </si>
  <si>
    <t>Cono Sur Bicicleta Gewürztraminer 15/16</t>
  </si>
  <si>
    <t>Allegrini Valpolicella 2015</t>
  </si>
  <si>
    <t>Leitz Riesling Trocken 2015</t>
  </si>
  <si>
    <t>Portuga</t>
  </si>
  <si>
    <t>Montrose rosé 2015</t>
  </si>
  <si>
    <t>Moselland Riesling Kabinett 2013/2015</t>
  </si>
  <si>
    <t>Ravenswood Zinfandel 2014</t>
  </si>
  <si>
    <t>Valpantena Corvina</t>
  </si>
  <si>
    <t>Barone Ricasoli Formulae 2014</t>
  </si>
  <si>
    <t>Dunavár Chardonnay</t>
  </si>
  <si>
    <t>Oude Kaap Cinsault Cabernet Sauvignon</t>
  </si>
  <si>
    <t>Sør-Afrika</t>
  </si>
  <si>
    <t>Goats do Roam 2014/2015</t>
  </si>
  <si>
    <t>Marques de dos Aguas</t>
  </si>
  <si>
    <t>La Chablisienne Chablis</t>
  </si>
  <si>
    <t>Dona Dominga Syrah</t>
  </si>
  <si>
    <t>Dom. Montrose 2015</t>
  </si>
  <si>
    <t>Alamos Malbec 2015</t>
  </si>
  <si>
    <t>Argentina</t>
  </si>
  <si>
    <t>Purato Nero d´Avola 2014/2015</t>
  </si>
  <si>
    <t>Montalto CdF Nero d'Avola 2015</t>
  </si>
  <si>
    <t>Müstique Riesling Kabinett 2015</t>
  </si>
  <si>
    <t>Masi Modello delle Venezie Rosso</t>
  </si>
  <si>
    <t>Chapoutier Côtes du Rhône Belleruche 15</t>
  </si>
  <si>
    <t>Vidigal</t>
  </si>
  <si>
    <t>Mezzomondo Negroamaro</t>
  </si>
  <si>
    <t>Lavradores de Feitoria 2013</t>
  </si>
  <si>
    <t>Hammeken Radio Boca</t>
  </si>
  <si>
    <t>Pietro di Campo Silenzio Barbera 2014</t>
  </si>
  <si>
    <t>Astica Chardonnay</t>
  </si>
  <si>
    <t>Gato Negro Cabernet Sauvignon 2012/2015</t>
  </si>
  <si>
    <t>Casa Santos Lima Cigarra R Shir TN</t>
  </si>
  <si>
    <t>Moselland Ars Vitis Riesling 2013/2014</t>
  </si>
  <si>
    <t>Boutique Cellars Swartland Res 14/15</t>
  </si>
  <si>
    <t>Casillero del Diablo Reserva Chardonnay</t>
  </si>
  <si>
    <t>Bihn Liebfraumilch</t>
  </si>
  <si>
    <t>Casillero del Diablo Cabernet Sauv 2014</t>
  </si>
  <si>
    <t>Gysler Riesling Trocken</t>
  </si>
  <si>
    <t>Tamellini Soave 2013/2015</t>
  </si>
  <si>
    <t>Geil Riesling Trocken</t>
  </si>
  <si>
    <t>Casa Nostra Appassimento 2014</t>
  </si>
  <si>
    <t>Cuvée Christer Berens Primitivo</t>
  </si>
  <si>
    <t>Domìni Veneti Valp Cl Sup 13/14</t>
  </si>
  <si>
    <t>Aubrade Le Prestige 2014</t>
  </si>
  <si>
    <t>Marqués de Cáceres Crianza 2012</t>
  </si>
  <si>
    <t>Settesoli Cataratto Chardonnay 2015</t>
  </si>
  <si>
    <t>Cafaggio Toscana 2014/2015</t>
  </si>
  <si>
    <t>Ruby Zin</t>
  </si>
  <si>
    <t>Angelino Treviso Prosecco Brut 2015</t>
  </si>
  <si>
    <t>Pizzolato Prosecco Brut</t>
  </si>
  <si>
    <t>Markus Molitor Schiefer Riesling 2014/15</t>
  </si>
  <si>
    <t>Castelforte Valpolicella Ripasso 2014</t>
  </si>
  <si>
    <t>Astica Tempranillo Malbec</t>
  </si>
  <si>
    <t>Zaccagnini Montepulciano d'Abruzzo 13/14</t>
  </si>
  <si>
    <t>Martini Asti</t>
  </si>
  <si>
    <t>Dom. du Tariquet Classic 2015</t>
  </si>
  <si>
    <t>Toso Moscato Spumante</t>
  </si>
  <si>
    <t>Marqués de Nombrevilla OldVines 2015</t>
  </si>
  <si>
    <t>Torre Beratxa Garnacha Rosado</t>
  </si>
  <si>
    <t>Allram Lössterrassen GrüVelt 2015</t>
  </si>
  <si>
    <t>Østerrike</t>
  </si>
  <si>
    <t>Sunrise Cabernet Sauvignon 2015</t>
  </si>
  <si>
    <t>Umani Ronchi Tajano Rosso Piceno 2014</t>
  </si>
  <si>
    <t>Giovanni Barcelli Barbera</t>
  </si>
  <si>
    <t>J. Bäumer Rheingau Riesling 2014/2015</t>
  </si>
  <si>
    <t>Rosemount Gewürztraminer Riesling</t>
  </si>
  <si>
    <t>Meinklang Grüner Veltliner 2015</t>
  </si>
  <si>
    <t>Les Rives d'Alcion</t>
  </si>
  <si>
    <t>Faustino Tempranillo</t>
  </si>
  <si>
    <t>Villa Borghetti Valp Cl 2014</t>
  </si>
  <si>
    <t>Lacheteau Rose d´Anjou 2015</t>
  </si>
  <si>
    <t>Portada 2013/2014</t>
  </si>
  <si>
    <t>J. Bäumer Rheingau Riesling</t>
  </si>
  <si>
    <t>Crocodile Rock Shiraz Cabernet</t>
  </si>
  <si>
    <t>Robertson Chardonnay 2015</t>
  </si>
  <si>
    <t>La Promesse Sauvignon Blanc 2015</t>
  </si>
  <si>
    <t>Freixenet Carta Nevada Semi Seco</t>
  </si>
  <si>
    <t>Les Fumées Blanches Rosé 2015</t>
  </si>
  <si>
    <t>Jacob's Creek Shiraz Cabernet 2014</t>
  </si>
  <si>
    <t>Tariquet Chardonnay 2014/2015</t>
  </si>
  <si>
    <t>Dr. L Riesling Kabinett 2014/2015</t>
  </si>
  <si>
    <t>Lindemans Cawarra Shiraz Cab 2015</t>
  </si>
  <si>
    <t>Wongraven Morgenstern Riesling 2015</t>
  </si>
  <si>
    <t>Paolo Leo Passitivo Primitivo</t>
  </si>
  <si>
    <t>Soler-Jové Cava Brut Reserva</t>
  </si>
  <si>
    <t>Black Tower Rivaner</t>
  </si>
  <si>
    <t>Delorme Crémant de Bourg Bl de Noir Br</t>
  </si>
  <si>
    <t>Piccini Rosso Toscana Organic 2014</t>
  </si>
  <si>
    <t>Vespa Barbera 2014</t>
  </si>
  <si>
    <t>Pardon my French Cab. Sauv. 2014/2015</t>
  </si>
  <si>
    <t>Scheid Twin Peaks Chardonnay 2014</t>
  </si>
  <si>
    <t>El Coto Crianza 2010</t>
  </si>
  <si>
    <t>Rosemount Gewürztraminer Rsl 2015</t>
  </si>
  <si>
    <t>Leitz Rheingau Riesling Trocken 2014/15</t>
  </si>
  <si>
    <t>Mezzacorona Pinot Grigio 2014/2015</t>
  </si>
  <si>
    <t>Verrocchio Prosecco Brut</t>
  </si>
  <si>
    <t>Rosemount Shiraz Cabernet 2015</t>
  </si>
  <si>
    <t>Chill Out Crisp &amp; Fresh Chenin Blanc</t>
  </si>
  <si>
    <t>Fenocchio Langhe Rosso</t>
  </si>
  <si>
    <t>Antiche Terre Valpolicella Ripasso 2014</t>
  </si>
  <si>
    <t>Paxis Arinto 2015</t>
  </si>
  <si>
    <t>Dönnhoff Riesling Trocken 2014/2015</t>
  </si>
  <si>
    <t>Farfalla Rosato Frizzante</t>
  </si>
  <si>
    <t>Gran Feudo Reserva 2009</t>
  </si>
  <si>
    <t>Campo Viejo Crianza 2011/2013</t>
  </si>
  <si>
    <t>Castellblanc Carat Seco</t>
  </si>
  <si>
    <t>Passolo 2013/2015</t>
  </si>
  <si>
    <t>La Boiselière</t>
  </si>
  <si>
    <t>Espelt Old Vines Garnacha 2014</t>
  </si>
  <si>
    <t>Periquita Reserva 2013</t>
  </si>
  <si>
    <t>El Copero 2014/2015</t>
  </si>
  <si>
    <t>Boretti Negroamaro Passiamo Vigne Vecchi</t>
  </si>
  <si>
    <t>Beringer Zinfandel Rosé 2015</t>
  </si>
  <si>
    <t>Ca' Mutti Cantina di Soave 2015</t>
  </si>
  <si>
    <t>Gato Negro Chardonnay 2014/2016</t>
  </si>
  <si>
    <t>Trulli Chardonnay 2014</t>
  </si>
  <si>
    <t>Alta Côrte 2012/2013</t>
  </si>
  <si>
    <t>BattenfeldSpanier Riesling Trock 2014/15</t>
  </si>
  <si>
    <t>Schmetterling Riesling 2014</t>
  </si>
  <si>
    <t>Righetti Valpolicella Classico 2014/2015</t>
  </si>
  <si>
    <t>Arrow Chardonnay</t>
  </si>
  <si>
    <t>Baron de Ley Reserva 2011</t>
  </si>
  <si>
    <t>Piccini Memoro</t>
  </si>
  <si>
    <t>La Prua Corvina Veneto Appasimento</t>
  </si>
  <si>
    <t>Maison Vialade Vin Rouge Bio 2015</t>
  </si>
  <si>
    <t>Masi Modello delle Venezie Rosso 2015</t>
  </si>
  <si>
    <t>Wild South Sauv Blanc Chard 2015</t>
  </si>
  <si>
    <t>Blue Nun</t>
  </si>
  <si>
    <t>Bons-Ventos</t>
  </si>
  <si>
    <t>Daniel Dampt Chablis Village 2010</t>
  </si>
  <si>
    <t>Amigo Appasanto</t>
  </si>
  <si>
    <t>Grand Sud Merlot</t>
  </si>
  <si>
    <t>Lykkebobler Brut Nature</t>
  </si>
  <si>
    <t>Casillero del Diablo Chardonnay 2014/15</t>
  </si>
  <si>
    <t>Marques de las Cuevas</t>
  </si>
  <si>
    <t>Masi Campofiorin 2012</t>
  </si>
  <si>
    <t>Niersteiner Weingenossenschaft Rsl 2015</t>
  </si>
  <si>
    <t>Prà Soave 2013</t>
  </si>
  <si>
    <t>Vigneti di Torbe Valp Cl Sup Rip 2013</t>
  </si>
  <si>
    <t>Zenato Valpolicella Cl Sup 2013</t>
  </si>
  <si>
    <t>Giol Prosecco Spumante</t>
  </si>
  <si>
    <t>Villalta Bipasso</t>
  </si>
  <si>
    <t>Villa Pallato Riposato</t>
  </si>
  <si>
    <t>J. Moreau Petit Chablis 2014/2015</t>
  </si>
  <si>
    <t>Les Fumées Blanches Sauv Blanc 2015</t>
  </si>
  <si>
    <t>Casabianca Valdobb Prosecco Sup Br</t>
  </si>
  <si>
    <t>Guigal Côtes du Rhône 2012</t>
  </si>
  <si>
    <t>Wild South Shiraz-Cabernet Sauvignon 15</t>
  </si>
  <si>
    <t>Casillero del Diablo Merlot 2015</t>
  </si>
  <si>
    <t>Viña Maipo Mi Pueblo CabSauv 2015</t>
  </si>
  <si>
    <t>Cuvée Christer Berens Primi 2015</t>
  </si>
  <si>
    <t>Canepa Classico Cabernet Sauvig 2015</t>
  </si>
  <si>
    <t>Squealing Pig Marlborough Sauvigng 2015</t>
  </si>
  <si>
    <t>Robertson Cabernet Sauvignon 2015</t>
  </si>
  <si>
    <t>Giacosa Frat. Barb d'Alba Bussie 2014</t>
  </si>
  <si>
    <t>Coto de Imaz Reserva 2010</t>
  </si>
  <si>
    <t>San Valentín 2014/2015</t>
  </si>
  <si>
    <t>Ecologica Syrah Rose</t>
  </si>
  <si>
    <t>Concha y Toro Cabernet Sauvignon 2014</t>
  </si>
  <si>
    <t>Palladino Barbera d'Alba Superiore 12/14</t>
  </si>
  <si>
    <t>Gato Negro Sauvignon Blanc</t>
  </si>
  <si>
    <t>J.P. Chenet Cabernet Syrah 2015</t>
  </si>
  <si>
    <t>Señorita</t>
  </si>
  <si>
    <t>Yellow Tail Shiraz 2014/2015</t>
  </si>
  <si>
    <t>Roman Graeff Riesling Classic 2015</t>
  </si>
  <si>
    <t>Jacob's Creek Chardonnay 2013/2015</t>
  </si>
  <si>
    <t>La Vieille Ferme 2013/2015</t>
  </si>
  <si>
    <t>Ch. Dudon 2005/2007</t>
  </si>
  <si>
    <t>Povero Bella Fiore Piemonte Chard</t>
  </si>
  <si>
    <t>Campolieti Valp Cl Sup Ripasso 2012</t>
  </si>
  <si>
    <t>Mezzacorona Pinot Grigio 2013/2014</t>
  </si>
  <si>
    <t>Monastier Cabernet Sauvignon 2013</t>
  </si>
  <si>
    <t>Casa Santos Lima Joya Vinho Leve 2015</t>
  </si>
  <si>
    <t>Bons-Ventos 2014</t>
  </si>
  <si>
    <t>Santero Prosecco Extra Dry</t>
  </si>
  <si>
    <t>Thr3 Monkeys Fresh &amp; Fruity White Wine</t>
  </si>
  <si>
    <t>Collection Valpolicella Riposto</t>
  </si>
  <si>
    <t>Twin Islands Sauvignon Blanc 2015</t>
  </si>
  <si>
    <t>Lindemans Bin 65 Chardonnay 2015</t>
  </si>
  <si>
    <t>Dönnhoff Riesling 2014/2015</t>
  </si>
  <si>
    <t>Matua Marlborough Pinot Noir 2014</t>
  </si>
  <si>
    <t>S Series Figli Luigi Oddero Piemonte</t>
  </si>
  <si>
    <t>Cameleon Malbec Organic 2014/2015</t>
  </si>
  <si>
    <t>Jaume Serra Brut</t>
  </si>
  <si>
    <t>Grans Moments Brut Nature</t>
  </si>
  <si>
    <t>Tavernello</t>
  </si>
  <si>
    <t>Jeio Prosecco Brut</t>
  </si>
  <si>
    <t>Promenade Blanc</t>
  </si>
  <si>
    <t>Corte Giara Valpolicella Ripasso 2014</t>
  </si>
  <si>
    <t>Paolo Leo Passitivo Primitivo 2014</t>
  </si>
  <si>
    <t>Fredag Rødvin 2014</t>
  </si>
  <si>
    <t>Valdizze Prosecco Frizzante</t>
  </si>
  <si>
    <t>Gnarly Head OldVineZinLodi Zin 2014</t>
  </si>
  <si>
    <t>Condor Peak Torrontés 2014/2016</t>
  </si>
  <si>
    <t>Yamada Pecorino 2015</t>
  </si>
  <si>
    <t>Sunrise Chardonnay 2015</t>
  </si>
  <si>
    <t>Pra Soave Classico Superiore 2013</t>
  </si>
  <si>
    <t>Valdo Marca Oro Valdob Prosecco Sup ED</t>
  </si>
  <si>
    <t>Fenocchio Barbera d'Alba Superiore 13/14</t>
  </si>
  <si>
    <t>Bocquet Crémant de Bourgogne Brut</t>
  </si>
  <si>
    <t>Riscal 1860 Tempranillo 2015</t>
  </si>
  <si>
    <t>Dal Nostro Giardino Barb d'Asti 2014</t>
  </si>
  <si>
    <t>Lupi Reali Montepulciano d'Abruzzo 14/15</t>
  </si>
  <si>
    <t>Tommasi Valpolicella Classico Sup 2014</t>
  </si>
  <si>
    <t>Da Luca Primitivo Merlot 2013/2015</t>
  </si>
  <si>
    <t>Tobacco Road Moscato 2015/2016</t>
  </si>
  <si>
    <t>Cune Crianza 2012</t>
  </si>
  <si>
    <t>Castelforte Amarone Valpolicella 2012</t>
  </si>
  <si>
    <t>Blossom Hill</t>
  </si>
  <si>
    <t>J. Portugal Ramos Smart Dog Syrah 2015</t>
  </si>
  <si>
    <t>Castellblanc Organic Brut Nature</t>
  </si>
  <si>
    <t>Piccini Sangiovese Rosato 2014</t>
  </si>
  <si>
    <t>Principiano Piemonte Barbera 2014</t>
  </si>
  <si>
    <t>Grand Sud Chardonnay</t>
  </si>
  <si>
    <t>Steinberger Riesling 2015</t>
  </si>
  <si>
    <t>Casas Patronales Sau.Blanc Reserva 2015</t>
  </si>
  <si>
    <t>Marqués de Monistrol Rosé Brut</t>
  </si>
  <si>
    <t>Zenato Valpolicella Superiore Ripa 2012</t>
  </si>
  <si>
    <t>Paxis Arinto</t>
  </si>
  <si>
    <t>Niepoort Dão Rótulo 2013</t>
  </si>
  <si>
    <t>Vidigal 2013/2014</t>
  </si>
  <si>
    <t>Fetzer Valley Oaks Zinfandel 2013</t>
  </si>
  <si>
    <t>Lavradores de Feitoria Cheda 2014</t>
  </si>
  <si>
    <t>Ackerman Laurance Cabernet d'Anjou</t>
  </si>
  <si>
    <t>Alamos Cabernet Sauvignon 2014</t>
  </si>
  <si>
    <t>Marqués de Monistrol Brut</t>
  </si>
  <si>
    <t>Saladini Pilastri Rosso Piceno 14/15</t>
  </si>
  <si>
    <t>Armador Cabernet Sauvignon 2013</t>
  </si>
  <si>
    <t>Vajra Langhe Rosso 2013</t>
  </si>
  <si>
    <t>Ioppa Colline Novaresi Nebbiolo Rusin 15</t>
  </si>
  <si>
    <t>Vinetti de Fiorini 2013/2014</t>
  </si>
  <si>
    <t>Hammeken Radio Boca 2014</t>
  </si>
  <si>
    <t>Matto di Bacco Barbera</t>
  </si>
  <si>
    <t>Wongraven Alleanza Langhe Rosso 2014</t>
  </si>
  <si>
    <t>Yellowglen Pink</t>
  </si>
  <si>
    <t>Eifel-Pfeiffer Riesling Kabinett 2012/15</t>
  </si>
  <si>
    <t>Rød Hyggevin Arne og Carlos</t>
  </si>
  <si>
    <t>Il Mimo 2015</t>
  </si>
  <si>
    <t>Black Tower Rivaner 2014/2015</t>
  </si>
  <si>
    <t>Lindemans Bin 45 CabSauv 2014</t>
  </si>
  <si>
    <t>Housteau Crémant de Bordeaux</t>
  </si>
  <si>
    <t>Oma Barbera d'Alba 2014/2015</t>
  </si>
  <si>
    <t>Caves Hautes Côtes Crémant de Bou 2011</t>
  </si>
  <si>
    <t>Odfjell Armador Cab Sauv Carme</t>
  </si>
  <si>
    <t>Carrascal 2010</t>
  </si>
  <si>
    <t>Black Tower Classic Riesling 2015</t>
  </si>
  <si>
    <t>Mosbacher Riesling Trocken 2013/2015</t>
  </si>
  <si>
    <t>Marchesi di Barolo Piemonte Barbera</t>
  </si>
  <si>
    <t>Casal Garcia Vinho Verde</t>
  </si>
  <si>
    <t>Meinklang Grüner Veltline «Wörth» 2015</t>
  </si>
  <si>
    <t>Bouchard Père et Fils Mâcon-Villages</t>
  </si>
  <si>
    <t>Schmetterling Riesling Trocken 2014</t>
  </si>
  <si>
    <t>Tommasi Adorato Appassionato 2015</t>
  </si>
  <si>
    <t>Mateus</t>
  </si>
  <si>
    <t>Dom. Horgelus Colombard Sauv. 14/15</t>
  </si>
  <si>
    <t>Niepoort Fabelaktig Douro 2014</t>
  </si>
  <si>
    <t>Casamatta Rosso 2015</t>
  </si>
  <si>
    <t>Valpantena Incanto</t>
  </si>
  <si>
    <t>Allegrini Soave 2014/2015</t>
  </si>
  <si>
    <t>Faustino VII 2012</t>
  </si>
  <si>
    <t>Zonin Prosecco Brut</t>
  </si>
  <si>
    <t>Petit Bourgeois Sauvignon 2014/2015</t>
  </si>
  <si>
    <t>Izadi Reserva 2011/2012</t>
  </si>
  <si>
    <t>Jacob's Creek Merlot 2015</t>
  </si>
  <si>
    <t>Ch. Cheylus Côtes du Rhone 2015</t>
  </si>
  <si>
    <t>Concha y Toro Carmenere Cab Sauv 2014</t>
  </si>
  <si>
    <t>Zigno Prosecco Extra Dry</t>
  </si>
  <si>
    <t>Stowells White Zinfandel Rose</t>
  </si>
  <si>
    <t>Pflüger Buntsandstein Rsl tr 2015</t>
  </si>
  <si>
    <t>Monastier Cabernet Sauvignon 2015</t>
  </si>
  <si>
    <t>Cono Sur Organic Pinot Noir 2015</t>
  </si>
  <si>
    <t>Fairview Goats do Roam 2014/2015</t>
  </si>
  <si>
    <t>Fèlsina Berardenga Chianti Cl 2013</t>
  </si>
  <si>
    <t>Cline Sonoma Coast Pinot Noir 2014</t>
  </si>
  <si>
    <t>Bourgeois Sancerre Grande Réserve 2015</t>
  </si>
  <si>
    <t>Blue Nun 2013</t>
  </si>
  <si>
    <t>Cono Sur Syrah 2014/2015</t>
  </si>
  <si>
    <t>Produttori dei Colli Langhe Rosso 2013</t>
  </si>
  <si>
    <t>Geiler Rsl Terroirs d´Alluvions 2014</t>
  </si>
  <si>
    <t>Jacob's Creek Chardonnay Pinot Noir, Bru</t>
  </si>
  <si>
    <t>Castello di Farnetella Chianti Colli Senesi 2011/2013</t>
  </si>
  <si>
    <t>Dom. de Pellehaut Harmonie de Gascogne</t>
  </si>
  <si>
    <t>Verrocchio Valp Rip Sup 13/14</t>
  </si>
  <si>
    <t>Anselmann Riesling Trocken 2015</t>
  </si>
  <si>
    <t>Delapierre, Seco</t>
  </si>
  <si>
    <t>Dr. L Graacher Himmelreich Riesl Kab 15</t>
  </si>
  <si>
    <t>Berberana Dragón Tempranillo 2011</t>
  </si>
  <si>
    <t>Barbarello Zinfandel</t>
  </si>
  <si>
    <t>Reserva do Passo 2015</t>
  </si>
  <si>
    <t>Cuvée Christer Berens Monte d'A 2014</t>
  </si>
  <si>
    <t>Icono Seleccion Especial</t>
  </si>
  <si>
    <t>RealZin Zinfandel 2015</t>
  </si>
  <si>
    <t>Durius Tempranillo  2011</t>
  </si>
  <si>
    <t>Barahonda Carro Monastrell V. Viejas 14</t>
  </si>
  <si>
    <t>Vistamar Brisa Sauvignon Blanc 2015/2016</t>
  </si>
  <si>
    <t>Valpolicella Ripasso Torre del Falasco</t>
  </si>
  <si>
    <t>Yellow Tail Merlot 2014</t>
  </si>
  <si>
    <t>Gerard Bertrand Reserve Speciale 2014</t>
  </si>
  <si>
    <t>Vigna `800 Cesolina Valp Cl 14/15</t>
  </si>
  <si>
    <t>Campo Viejo Cava Brut Reserva</t>
  </si>
  <si>
    <t>Carussin Asinoi Barbera d'Asti 2014/2015</t>
  </si>
  <si>
    <t>Valpantena Amarone della Valpolicella 13</t>
  </si>
  <si>
    <t>Astica Chardonnay 2014</t>
  </si>
  <si>
    <t>Abbazia Prosecco Extra Dry</t>
  </si>
  <si>
    <t>Cavalchina Bianco di Custoza 2014</t>
  </si>
  <si>
    <t>Christophorus Liebfraumilch</t>
  </si>
  <si>
    <t>Torre Beratxa Rosado 2013</t>
  </si>
  <si>
    <t>Cassandra</t>
  </si>
  <si>
    <t>Finland</t>
  </si>
  <si>
    <t>Leopard's Leap Lookout Cab Sau Mer 14/15</t>
  </si>
  <si>
    <t>Rosso dei Barbi Toscana</t>
  </si>
  <si>
    <t>Viu Manent Rayuela Carmenere 2014</t>
  </si>
  <si>
    <t>Domaine du Bois de la Neuve 2015</t>
  </si>
  <si>
    <t>Santa Digna Sauvignon Blanc 2015</t>
  </si>
  <si>
    <t>J. Moreau Saint Bris Sauvignon 2015</t>
  </si>
  <si>
    <t>Marques de Rey Reserva 2012</t>
  </si>
  <si>
    <t>Jacob's Creek Riesling 2015</t>
  </si>
  <si>
    <t>Ruvei Barbera d'Alba 2014</t>
  </si>
  <si>
    <t>Cameleon Malbec Organic 2015</t>
  </si>
  <si>
    <t>Grand Fief de la Corm Musc Sèvr 2014</t>
  </si>
  <si>
    <t>Viña Sol 2014/2015</t>
  </si>
  <si>
    <t>C. Davenne Temps Perdus Petit Chablis</t>
  </si>
  <si>
    <t>Chakana Malbec 2015</t>
  </si>
  <si>
    <t>Santa Carolina Cab Sauv R 2013/2014</t>
  </si>
  <si>
    <t>Bernard Côtes du Rhône 2012</t>
  </si>
  <si>
    <t>Marqués de Chivé Tempranillo Crian 2012</t>
  </si>
  <si>
    <t>Les Grès Chardonnay Viognier 2015</t>
  </si>
  <si>
    <t>Ch. Le Grand Housteau 2013</t>
  </si>
  <si>
    <t>Mezzo Forte Valpolicella 2014</t>
  </si>
  <si>
    <t>Egri Merlot 2014</t>
  </si>
  <si>
    <t>Hereford 2015/2016</t>
  </si>
  <si>
    <t>African Spirit Pinotage/Shiraz 2003</t>
  </si>
  <si>
    <t>Les Champs d'Or Chard 2015</t>
  </si>
  <si>
    <t>Villa Borghetti Valpolicella</t>
  </si>
  <si>
    <t>Coreto 2014</t>
  </si>
  <si>
    <t>Santa Carolina Carmenère Rosé</t>
  </si>
  <si>
    <t>Rosaura 2015</t>
  </si>
  <si>
    <t>Portuga 2014/2015</t>
  </si>
  <si>
    <t>Markus Molitor Riesling Trocken 2014/15</t>
  </si>
  <si>
    <t>Monte Antico 2011/2012</t>
  </si>
  <si>
    <t>Da Luca Pinot Grigio Chardonna 2014/2015</t>
  </si>
  <si>
    <t>Zonnebloem Chardonnay 2014/2015</t>
  </si>
  <si>
    <t>Meinklang Burgenland Red 2014</t>
  </si>
  <si>
    <t>Santa Carolina Chardonnay</t>
  </si>
  <si>
    <t>Winter Riesling Trocken 2015</t>
  </si>
  <si>
    <t>Delane Crémant de Bourgogne Blanc de Noirs</t>
  </si>
  <si>
    <t>Marqués de Monistrol Reserva Priva 2009</t>
  </si>
  <si>
    <t>Arrogant Frog Sauvignon Blanc 2015</t>
  </si>
  <si>
    <t>Clairmont Crôzes-Hermitage Classi 2014</t>
  </si>
  <si>
    <t>Dom Dupasquier Bourg. Pinot Noir 13/14</t>
  </si>
  <si>
    <t>Shine Riesling 2015</t>
  </si>
  <si>
    <t>Sangre de Toro 2014</t>
  </si>
  <si>
    <t>Davenne Crémant de Bourgogne Extra Brut</t>
  </si>
  <si>
    <t>Calles Riesling</t>
  </si>
  <si>
    <t>Bottega Petalo Vino dell'Amore Moscato</t>
  </si>
  <si>
    <t>Leitz Pinot Noir Rose 14/15</t>
  </si>
  <si>
    <t>Marq. de Somera Tempranillo 2014</t>
  </si>
  <si>
    <t>Trapiche Sauvignon Blanc 2015</t>
  </si>
  <si>
    <t>Noble Vines 667 Pinot Noir 2014</t>
  </si>
  <si>
    <t>Les Grès Chardonnay (six pack)</t>
  </si>
  <si>
    <t>Meinklang Prosa 2015</t>
  </si>
  <si>
    <t>Gran Coronas Reserva 2012/2013</t>
  </si>
  <si>
    <t>Yvon Mau Merlot 2013</t>
  </si>
  <si>
    <t>Wente Morning Fog Chardonnay 2014</t>
  </si>
  <si>
    <t>Fontanafredda Ebbio Langhe Nebbiol 2014</t>
  </si>
  <si>
    <t>Dom. de la Janasse 2013/2014</t>
  </si>
  <si>
    <t>Cono Sur Los Gansos Pinot Noir Rosé 2015</t>
  </si>
  <si>
    <t>Stellenrust Block 28 Chenin Blanc 2015</t>
  </si>
  <si>
    <t>Mas de Mas 2014</t>
  </si>
  <si>
    <t>Séminaire Côtes du Rhône 2014/2015</t>
  </si>
  <si>
    <t>Tinto Selecto</t>
  </si>
  <si>
    <t>Cerester Castero Trebb. d'Abruzzo 2015</t>
  </si>
  <si>
    <t>Mionetto Treviso Prosecco Brut</t>
  </si>
  <si>
    <t>Valdobbiadene Prosecco Superiore Brut 15</t>
  </si>
  <si>
    <t>Trerose Rosso di Montepulciano 2014</t>
  </si>
  <si>
    <t>Canepa Classico Cab Sauvi 2015</t>
  </si>
  <si>
    <t>Black Tower Pink Bubbly 2014/2015</t>
  </si>
  <si>
    <t>EU</t>
  </si>
  <si>
    <t>Chill Out Dark Generous Californ. Shiraz</t>
  </si>
  <si>
    <t>Cuvée Christer Berens M d'A</t>
  </si>
  <si>
    <t>Wolf Blass Eaglehawk Shiraz 2015</t>
  </si>
  <si>
    <t>Ch. Bonnet 2015</t>
  </si>
  <si>
    <t>Zaccagnini Abruzzo Pecorino 2015</t>
  </si>
  <si>
    <t>Lindeman's Gentleman's Collection Puglia 2014</t>
  </si>
  <si>
    <t>Biokult Rosé Zweigelt 2015</t>
  </si>
  <si>
    <t>Delorme Crémant de Bourgogne Rosé Brut</t>
  </si>
  <si>
    <t>Dagueneau Pouilly-Fumé 2013</t>
  </si>
  <si>
    <t>Pardon my French Cotes de Gascogne 14/15</t>
  </si>
  <si>
    <t>Cuvée Christer Berens Trebbian d'A 2015</t>
  </si>
  <si>
    <t>Ch. du Val de Mercy Petit Chablis 2015</t>
  </si>
  <si>
    <t>Canaletto Primitivo 2013</t>
  </si>
  <si>
    <t>Montresor Soave Classico 2014</t>
  </si>
  <si>
    <t>La Chablisienne Pe Chablis Vibrant 12/13</t>
  </si>
  <si>
    <t>Joseph Mellot Sancerre Le Montarle 2015</t>
  </si>
  <si>
    <t>J. Moreau Chablis 2014</t>
  </si>
  <si>
    <t>Mas Louise Côtes du Rhône 2014</t>
  </si>
  <si>
    <t>Dom. Robert Vic Cuvée Sélection 13/15</t>
  </si>
  <si>
    <t>Allram Grüner Veltliner 2015</t>
  </si>
  <si>
    <t>Louis Jadot Bourg. Conv. des Jac. 2014</t>
  </si>
  <si>
    <t>Allram Hasel Alte Reben GrVelt 14/15</t>
  </si>
  <si>
    <t>C D R Côtes du Rhône</t>
  </si>
  <si>
    <t>Lenotti Bardolino Classico 14/15</t>
  </si>
  <si>
    <t>Pietro di Campo Bugia Barbaresco 2012</t>
  </si>
  <si>
    <t>Amore Passo MalvasiaNera Primit 2014</t>
  </si>
  <si>
    <t>Cono Sur SauvBl Reserva Especial 2014/15</t>
  </si>
  <si>
    <t>Reichsrat von Buhl Riesling Tr 2015</t>
  </si>
  <si>
    <t>Foucher Chardonnay 2014/2015</t>
  </si>
  <si>
    <t>Elise Liebfraumilch</t>
  </si>
  <si>
    <t>Saladini Pilastri Rosso Piceno 2015</t>
  </si>
  <si>
    <t>Valdobbiadene Prosecco Sup Brut 14/15</t>
  </si>
  <si>
    <t>Freixenet Cordon Negro Brut</t>
  </si>
  <si>
    <t>Siglo de Oro Reserva Cab.Sauv.2013/15</t>
  </si>
  <si>
    <t>Te Hua Valley Sauvignon Blanc 14/15</t>
  </si>
  <si>
    <t>Ca' Rugate Soave</t>
  </si>
  <si>
    <t>Riondo Castelforte Rosato 2015</t>
  </si>
  <si>
    <t>Dunavár Chardonnay 2015</t>
  </si>
  <si>
    <t>Ca'Rugate Soave Cl San Michele 2014/2015</t>
  </si>
  <si>
    <t>Moët &amp; Chandon Impérial Brut</t>
  </si>
  <si>
    <t>Rolling Shiraz 2013</t>
  </si>
  <si>
    <t>Lindemans Bin 50 Shiraz 2015</t>
  </si>
  <si>
    <t>Castellani Poggio Casone Chia Sup 2014</t>
  </si>
  <si>
    <t>Côte Mas Aurore Rosé 2014</t>
  </si>
  <si>
    <t>Vespa Barbera d'Asti 2014</t>
  </si>
  <si>
    <t>Dom. de la Villaudière Sancerre 2015</t>
  </si>
  <si>
    <t>Laroche Chablis 2014</t>
  </si>
  <si>
    <t>Rioja Vega Crianza 2013</t>
  </si>
  <si>
    <t>Mickey Finn Kick Ass Irish Green Apple</t>
  </si>
  <si>
    <t>Irland</t>
  </si>
  <si>
    <t>Masi Masianco</t>
  </si>
  <si>
    <t>William Fèvre Chablis</t>
  </si>
  <si>
    <t>Vina Alarde Gran Reserva 2007</t>
  </si>
  <si>
    <t>Masi Passo Doble 2013/2014</t>
  </si>
  <si>
    <t>Torres San Valentin 2014</t>
  </si>
  <si>
    <t>L'Armangia Barbera d'Asti 2015</t>
  </si>
  <si>
    <t>Lady Riesling 2015</t>
  </si>
  <si>
    <t>Via Latina Loureiro 2014/2015</t>
  </si>
  <si>
    <t>St. Lucas Cabernet Sauvignon 2015</t>
  </si>
  <si>
    <t>DC Black Granite Shiraz 2011</t>
  </si>
  <si>
    <t>Periquita Reserva 2013/2014</t>
  </si>
  <si>
    <t>Vigna Rosso 6x25 cl</t>
  </si>
  <si>
    <t>3 Winzer Riesling Trocken 2014/2015</t>
  </si>
  <si>
    <t>Hardys Nottage Hill Riesling 2015</t>
  </si>
  <si>
    <t>Juvé y Camps Res de la Familia Gran 12</t>
  </si>
  <si>
    <t>Gentil Hugel 2013/2015</t>
  </si>
  <si>
    <t>Riondo Pink</t>
  </si>
  <si>
    <t>Altareggia Treviso Prosecco Brut</t>
  </si>
  <si>
    <t>Charles Smith Kung Fu Girl Rieslin 2014</t>
  </si>
  <si>
    <t>Dreissigacker Riesling Trocken 2014</t>
  </si>
  <si>
    <t>Soalheiro Vinho Verde Alvarinho 2015</t>
  </si>
  <si>
    <t>Il Rosso di Vespa</t>
  </si>
  <si>
    <t>Marqués de Concordia Tempranillo 2011</t>
  </si>
  <si>
    <t>J.P. Chenet Merlot 2015</t>
  </si>
  <si>
    <t>J.Pabiot Domdes Fines Caillot. PF 13/15</t>
  </si>
  <si>
    <t>Dom. La Suffrene 2015</t>
  </si>
  <si>
    <t>Ligier Crémant de Jura Bl de Bl Brut</t>
  </si>
  <si>
    <t>Meffre CdR Prestige St-Vincent 14/15</t>
  </si>
  <si>
    <t>Cavalchina Bardolino Chiaretto 2015</t>
  </si>
  <si>
    <t>Bestselgere, brennevin, januar-september 2016</t>
  </si>
  <si>
    <t>Varegruppe</t>
  </si>
  <si>
    <t>Dworek Vodka</t>
  </si>
  <si>
    <t>Polen</t>
  </si>
  <si>
    <t>Kalinka</t>
  </si>
  <si>
    <t>Norge</t>
  </si>
  <si>
    <t>Absolut Vodka</t>
  </si>
  <si>
    <t>Sverige</t>
  </si>
  <si>
    <t>Jägermeister</t>
  </si>
  <si>
    <t>Smirnoff No. 21</t>
  </si>
  <si>
    <t>England</t>
  </si>
  <si>
    <t>Baileys Original Irish Cream</t>
  </si>
  <si>
    <t>Amundsen Arctic Vodka Extra</t>
  </si>
  <si>
    <t>Vikingfjord</t>
  </si>
  <si>
    <t>Gordon's Special London Dry Gin</t>
  </si>
  <si>
    <t>Bache-Gabrielsen 3 kors</t>
  </si>
  <si>
    <t>St. Rémy Authentic Brandy V.S.O.P.</t>
  </si>
  <si>
    <t>The Famous Grouse</t>
  </si>
  <si>
    <t>Skottland</t>
  </si>
  <si>
    <t>Captain Morgan Spiced Gold</t>
  </si>
  <si>
    <t>Jamaica</t>
  </si>
  <si>
    <t>Gammel Opland</t>
  </si>
  <si>
    <t>Jameson</t>
  </si>
  <si>
    <t>Koskenkorva</t>
  </si>
  <si>
    <t>Peter Dawson Special</t>
  </si>
  <si>
    <t>Braastad V.S.O.P. Réserve</t>
  </si>
  <si>
    <t>Løitens Sommer Aquavit</t>
  </si>
  <si>
    <t>Kalinka 22</t>
  </si>
  <si>
    <t>Explorer Vodka</t>
  </si>
  <si>
    <t>Estland</t>
  </si>
  <si>
    <t>Braastad V.S.</t>
  </si>
  <si>
    <t>KGB Vodka</t>
  </si>
  <si>
    <t>Kirow Vodka</t>
  </si>
  <si>
    <t>Bell's Original</t>
  </si>
  <si>
    <t>Jack Daniel's Tennessee</t>
  </si>
  <si>
    <t>Bombay Sapphire London Dry</t>
  </si>
  <si>
    <t>Bacardi Razz</t>
  </si>
  <si>
    <t>Bahamas</t>
  </si>
  <si>
    <t>Concorde</t>
  </si>
  <si>
    <t>Hot n'Sweet</t>
  </si>
  <si>
    <t>Danmark</t>
  </si>
  <si>
    <t>Gammel Dansk Bitter Dram</t>
  </si>
  <si>
    <t>Bacardi Carta Blanca</t>
  </si>
  <si>
    <t>Upper Ten</t>
  </si>
  <si>
    <t>Akevitt Spesial</t>
  </si>
  <si>
    <t>Amundsen Arctic Vodka</t>
  </si>
  <si>
    <t>De Luze V.S.</t>
  </si>
  <si>
    <t>Hammer</t>
  </si>
  <si>
    <t>Løiten Linie</t>
  </si>
  <si>
    <t>Boris Jelzin Vodka</t>
  </si>
  <si>
    <t>Vikingfjord Ice Shot Pure</t>
  </si>
  <si>
    <t>Kirow Tiktak</t>
  </si>
  <si>
    <t>Original Lord Calvert</t>
  </si>
  <si>
    <t>Canada</t>
  </si>
  <si>
    <t>Ch. de Montifaud V.S.O.P.</t>
  </si>
  <si>
    <t>Vodka Spesial</t>
  </si>
  <si>
    <t>Vikingfjord Ice Shot Cactus Blossom Lime</t>
  </si>
  <si>
    <t>Brennevin Seksti</t>
  </si>
  <si>
    <t>Eau de Vie V.S.O.P.</t>
  </si>
  <si>
    <t>O.P. Anderson</t>
  </si>
  <si>
    <t>Bache-Gabrielsen V.S.O.P.</t>
  </si>
  <si>
    <t>Shannon's Irish Cream Liqueur</t>
  </si>
  <si>
    <t>Koskenkorva 60%</t>
  </si>
  <si>
    <t>Rent Brennevin 60 %</t>
  </si>
  <si>
    <t>Fireball Cinnamon Whisky</t>
  </si>
  <si>
    <t>Amarula Cream</t>
  </si>
  <si>
    <t>Thor Heyerdahl Pioneer</t>
  </si>
  <si>
    <t>Tanqueray London Dry Gin</t>
  </si>
  <si>
    <t>Inverness Cream</t>
  </si>
  <si>
    <t>Thor Heyerdahl V.S.</t>
  </si>
  <si>
    <t>Tullamore Dew</t>
  </si>
  <si>
    <t>Absolut Citron</t>
  </si>
  <si>
    <t>Glenwood Blended Scotch Whisky</t>
  </si>
  <si>
    <t>Cointreau</t>
  </si>
  <si>
    <t>Tronnes VSOP</t>
  </si>
  <si>
    <t>Luxardo Sambuca dei Cesari</t>
  </si>
  <si>
    <t>Campari Bitter</t>
  </si>
  <si>
    <t>Bardinet VSOP</t>
  </si>
  <si>
    <t>Vikingfjord Vodka Cocktails Mojito</t>
  </si>
  <si>
    <t>Dooley's Toffee Liqueur</t>
  </si>
  <si>
    <t>Tronnes Napoléon</t>
  </si>
  <si>
    <t>Glen Scanlan</t>
  </si>
  <si>
    <t>Fru Lysholm Aquavit</t>
  </si>
  <si>
    <t>Finsbury London Dry</t>
  </si>
  <si>
    <t>De Luze V.S.O.P. Fine Champagne</t>
  </si>
  <si>
    <t>Beefeater London Dry</t>
  </si>
  <si>
    <t>Kirow Tiktak Lemon &amp; Lime</t>
  </si>
  <si>
    <t>Løiten Export</t>
  </si>
  <si>
    <t>Gilde Juleakevitt 2015/2016</t>
  </si>
  <si>
    <t>Aalborg Jubilæums Akevitt</t>
  </si>
  <si>
    <t>Aukrust: Solan V.S.O.P.</t>
  </si>
  <si>
    <t>Larsen Very Special Vikings'</t>
  </si>
  <si>
    <t>Hamilton Canadian Whisky</t>
  </si>
  <si>
    <t>Original Dr. Nielsen's Bitter</t>
  </si>
  <si>
    <t>Minttu Peppermint</t>
  </si>
  <si>
    <t>St. Hallvard-likør</t>
  </si>
  <si>
    <t>Sourz Apple</t>
  </si>
  <si>
    <t>Løiten ***</t>
  </si>
  <si>
    <t>Gibson's London Dry Gin</t>
  </si>
  <si>
    <t>Soerlie Cognac *** Tre Stjerner</t>
  </si>
  <si>
    <t>Aperol</t>
  </si>
  <si>
    <t>Soerlie V.S.O.P.</t>
  </si>
  <si>
    <t>Smirnoff North</t>
  </si>
  <si>
    <t>Captain Morgan Black Label</t>
  </si>
  <si>
    <t>Hennessy Very Special</t>
  </si>
  <si>
    <t>Highland Queen</t>
  </si>
  <si>
    <t>Drambuie</t>
  </si>
  <si>
    <t>Sierra Tequila</t>
  </si>
  <si>
    <t>Mexico</t>
  </si>
  <si>
    <t>Ballantine's Finest</t>
  </si>
  <si>
    <t>Simers Taffel</t>
  </si>
  <si>
    <t>Jim Beam Kentucky</t>
  </si>
  <si>
    <t>Vikingfjord Ice Shot Raspberry</t>
  </si>
  <si>
    <t>Lysholm Linie</t>
  </si>
  <si>
    <t>Bache-Gabrielsen X.O. Fine Champagne</t>
  </si>
  <si>
    <t>Singleton of Dufftown</t>
  </si>
  <si>
    <t>Små grønne</t>
  </si>
  <si>
    <t>Bols Advocaat</t>
  </si>
  <si>
    <t>Nederland</t>
  </si>
  <si>
    <t>Balder</t>
  </si>
  <si>
    <t>Bacardi Limón</t>
  </si>
  <si>
    <t>Bermuda</t>
  </si>
  <si>
    <t>Vikingfjord Vodka 50%</t>
  </si>
  <si>
    <t>Braastad X.O. Fine Champagne</t>
  </si>
  <si>
    <t>Xanté Original Poire au Cognac</t>
  </si>
  <si>
    <t>Små sure jordbær</t>
  </si>
  <si>
    <t>Vikingfjord Ice Shot Blueberry</t>
  </si>
  <si>
    <t>Gammel Reserve</t>
  </si>
  <si>
    <t>Havana Club Añejo Blanco</t>
  </si>
  <si>
    <t>Cuba</t>
  </si>
  <si>
    <t>Fernet Branca</t>
  </si>
  <si>
    <t>Bacardi Mojito</t>
  </si>
  <si>
    <t>Puerto Rico</t>
  </si>
  <si>
    <t>Frost</t>
  </si>
  <si>
    <t>De Luze X.O Très Vieille Réserve Sup</t>
  </si>
  <si>
    <t>Kirow X.O.</t>
  </si>
  <si>
    <t>Fisherstorm Red</t>
  </si>
  <si>
    <t>Koskenkorva Peach</t>
  </si>
  <si>
    <t>The King of Scots</t>
  </si>
  <si>
    <t>Passoã</t>
  </si>
  <si>
    <t>Country Lane</t>
  </si>
  <si>
    <t>Nansen X.O.</t>
  </si>
  <si>
    <t>Bokma Oude Friesche</t>
  </si>
  <si>
    <t>Skåne Akvavit</t>
  </si>
  <si>
    <t>Pettersen Extra Old</t>
  </si>
  <si>
    <t>Stolichnaya</t>
  </si>
  <si>
    <t>Latvia</t>
  </si>
  <si>
    <t>Hellstrøm Aquavit</t>
  </si>
  <si>
    <t>Cluny</t>
  </si>
  <si>
    <t>Kahlua</t>
  </si>
  <si>
    <t>Bache-Gabrielsen Cuvée Anna No. 99 V.S.</t>
  </si>
  <si>
    <t>Malibu</t>
  </si>
  <si>
    <t>Havana Club Añejo Especial</t>
  </si>
  <si>
    <t>Torres 10 Imperial Gran Reserva</t>
  </si>
  <si>
    <t>Brimi Vianvang Dram</t>
  </si>
  <si>
    <t>Russian Standard Original</t>
  </si>
  <si>
    <t>Russland</t>
  </si>
  <si>
    <t>Små sure cola</t>
  </si>
  <si>
    <t>Glenfiddich Single Malt 12 Years Old</t>
  </si>
  <si>
    <t>Original Bitter</t>
  </si>
  <si>
    <t>Kirow Lemon</t>
  </si>
  <si>
    <t>Bacardi Apple</t>
  </si>
  <si>
    <t>Johnnie Walker Red Label</t>
  </si>
  <si>
    <t>Dramm Lakris og Chili</t>
  </si>
  <si>
    <t>Arvesølvet</t>
  </si>
  <si>
    <t>Tia Maria</t>
  </si>
  <si>
    <t>The Fat Trout</t>
  </si>
  <si>
    <t>Grant's Family Reserve</t>
  </si>
  <si>
    <t>Sheridan's Original Double Irish Liqueur</t>
  </si>
  <si>
    <t>Leyrat XO Très Vieux</t>
  </si>
  <si>
    <t>Arctic Distilled Gin</t>
  </si>
  <si>
    <t>Koskenkorva 21 %</t>
  </si>
  <si>
    <t>Johnnie Walker Black Label</t>
  </si>
  <si>
    <t>Gilde Taffel</t>
  </si>
  <si>
    <t>Southern Comfort</t>
  </si>
  <si>
    <t>Underberg Bitter (3-pack)</t>
  </si>
  <si>
    <t>Små sure æble</t>
  </si>
  <si>
    <t>Chivas Regal 12 Years Old</t>
  </si>
  <si>
    <t>Talisker Single Malt 10 Years Old</t>
  </si>
  <si>
    <t>Soerlie XO Grande Champagne</t>
  </si>
  <si>
    <t>Løiten Tur Aquavit</t>
  </si>
  <si>
    <t>Dworek 20</t>
  </si>
  <si>
    <t>Kalinka London Dry</t>
  </si>
  <si>
    <t>Lagavulin Single Malt 16 Years Old</t>
  </si>
  <si>
    <t>St. Rémy Authentic Brandy X.O.</t>
  </si>
  <si>
    <t>Curaçao Napoléon Liqueur à l'Orange</t>
  </si>
  <si>
    <t>Laphroaig Single Malt 10 Years Old</t>
  </si>
  <si>
    <t>Talisker Skye Single Malt</t>
  </si>
  <si>
    <t>Clontarf</t>
  </si>
  <si>
    <t>Lapponia Lakka</t>
  </si>
  <si>
    <t>The Glenlivet Single Malt 12 Years Old</t>
  </si>
  <si>
    <t>Nansen V.S.</t>
  </si>
  <si>
    <t>MacLeods Islay Single Malt Whisky</t>
  </si>
  <si>
    <t>Lord Kingsley Blended Scotch Whisky</t>
  </si>
  <si>
    <t>Hendrick's Gin</t>
  </si>
  <si>
    <t>Arvesølvet Helt Klar</t>
  </si>
  <si>
    <t>Fisherstorm Green</t>
  </si>
  <si>
    <t>Highland Park Single Malt 12 Years Old</t>
  </si>
  <si>
    <t>Nansen Fine Champagne V.S.O.P.</t>
  </si>
  <si>
    <t>Glenmorangie The Original</t>
  </si>
  <si>
    <t>Martell Noblige</t>
  </si>
  <si>
    <t>Martell V.S.</t>
  </si>
  <si>
    <t>Ouzo Sans Rival</t>
  </si>
  <si>
    <t>Hellas</t>
  </si>
  <si>
    <t>J &amp; B Rare</t>
  </si>
  <si>
    <t>Bushmills</t>
  </si>
  <si>
    <t>Absente 55</t>
  </si>
  <si>
    <t>Soerlie V.S.</t>
  </si>
  <si>
    <t>Seaman's Shot</t>
  </si>
  <si>
    <t>Jack Daniel`s Tennessee Honey</t>
  </si>
  <si>
    <t>Amundsen Expedition Lys Fatmodnet Aquavit</t>
  </si>
  <si>
    <t>Hennessy Fine de Cognac</t>
  </si>
  <si>
    <t>Courvoisier V.S.</t>
  </si>
  <si>
    <t>Luxardo Limoncello</t>
  </si>
  <si>
    <t>Lysholm Throndhjemsaquavit</t>
  </si>
  <si>
    <t>Ankerdram Aquavit</t>
  </si>
  <si>
    <t>Licor 43</t>
  </si>
  <si>
    <t>Meukow V.S.</t>
  </si>
  <si>
    <t>DiSaronno Amaretto</t>
  </si>
  <si>
    <t>Cuba Caramel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</si>
</sst>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_ ;_ * \-#,##0_ ;_ * &quot;-&quot;??_ ;_ @_ "/>
    <numFmt numFmtId="165" formatCode="0.0\ 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theme="4" tint="0.79998168889431442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theme="4" tint="0.3999755851924192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7" xfId="0" applyFont="1" applyBorder="1" applyAlignment="1">
      <alignment horizontal="center"/>
    </xf>
    <xf numFmtId="0" fontId="0" fillId="0" borderId="8" xfId="0" applyBorder="1"/>
    <xf numFmtId="164" fontId="0" fillId="0" borderId="8" xfId="0" applyNumberFormat="1" applyBorder="1"/>
    <xf numFmtId="164" fontId="0" fillId="0" borderId="9" xfId="0" applyNumberFormat="1" applyBorder="1"/>
    <xf numFmtId="164" fontId="0" fillId="0" borderId="10" xfId="0" applyNumberFormat="1" applyBorder="1"/>
    <xf numFmtId="165" fontId="0" fillId="0" borderId="10" xfId="1" applyNumberFormat="1" applyFont="1" applyFill="1" applyBorder="1"/>
    <xf numFmtId="164" fontId="2" fillId="2" borderId="5" xfId="0" applyNumberFormat="1" applyFont="1" applyFill="1" applyBorder="1"/>
    <xf numFmtId="164" fontId="2" fillId="2" borderId="6" xfId="0" applyNumberFormat="1" applyFont="1" applyFill="1" applyBorder="1"/>
    <xf numFmtId="164" fontId="2" fillId="2" borderId="7" xfId="0" applyNumberFormat="1" applyFont="1" applyFill="1" applyBorder="1"/>
    <xf numFmtId="165" fontId="2" fillId="2" borderId="7" xfId="1" applyNumberFormat="1" applyFont="1" applyFill="1" applyBorder="1"/>
    <xf numFmtId="0" fontId="2" fillId="2" borderId="5" xfId="0" applyFont="1" applyFill="1" applyBorder="1"/>
    <xf numFmtId="164" fontId="2" fillId="2" borderId="11" xfId="0" applyNumberFormat="1" applyFont="1" applyFill="1" applyBorder="1"/>
    <xf numFmtId="0" fontId="2" fillId="0" borderId="6" xfId="0" applyFont="1" applyBorder="1" applyAlignment="1">
      <alignment horizontal="center"/>
    </xf>
    <xf numFmtId="0" fontId="4" fillId="2" borderId="5" xfId="0" applyFont="1" applyFill="1" applyBorder="1"/>
    <xf numFmtId="164" fontId="4" fillId="2" borderId="6" xfId="0" applyNumberFormat="1" applyFont="1" applyFill="1" applyBorder="1"/>
    <xf numFmtId="164" fontId="4" fillId="2" borderId="11" xfId="0" applyNumberFormat="1" applyFont="1" applyFill="1" applyBorder="1"/>
    <xf numFmtId="165" fontId="4" fillId="2" borderId="7" xfId="1" applyNumberFormat="1" applyFont="1" applyFill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5" fillId="0" borderId="8" xfId="0" applyFont="1" applyBorder="1"/>
    <xf numFmtId="0" fontId="3" fillId="2" borderId="5" xfId="0" applyFont="1" applyFill="1" applyBorder="1"/>
    <xf numFmtId="165" fontId="0" fillId="0" borderId="10" xfId="1" applyNumberFormat="1" applyFont="1" applyBorder="1"/>
    <xf numFmtId="0" fontId="3" fillId="3" borderId="5" xfId="0" applyFont="1" applyFill="1" applyBorder="1"/>
    <xf numFmtId="0" fontId="2" fillId="0" borderId="5" xfId="0" applyFont="1" applyBorder="1" applyAlignment="1">
      <alignment horizontal="center"/>
    </xf>
    <xf numFmtId="164" fontId="5" fillId="0" borderId="10" xfId="0" applyNumberFormat="1" applyFont="1" applyBorder="1"/>
    <xf numFmtId="0" fontId="3" fillId="0" borderId="11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14" xfId="0" applyFont="1" applyBorder="1"/>
    <xf numFmtId="0" fontId="6" fillId="0" borderId="0" xfId="0" applyFont="1"/>
    <xf numFmtId="0" fontId="5" fillId="0" borderId="9" xfId="0" applyFont="1" applyBorder="1"/>
    <xf numFmtId="0" fontId="6" fillId="0" borderId="9" xfId="0" applyFont="1" applyBorder="1"/>
    <xf numFmtId="0" fontId="0" fillId="0" borderId="4" xfId="0" applyBorder="1" applyAlignment="1">
      <alignment horizontal="center"/>
    </xf>
    <xf numFmtId="0" fontId="6" fillId="0" borderId="13" xfId="0" applyFont="1" applyBorder="1"/>
    <xf numFmtId="0" fontId="6" fillId="0" borderId="15" xfId="0" applyFont="1" applyBorder="1"/>
    <xf numFmtId="0" fontId="5" fillId="0" borderId="13" xfId="0" applyFont="1" applyBorder="1"/>
    <xf numFmtId="164" fontId="5" fillId="0" borderId="16" xfId="0" applyNumberFormat="1" applyFont="1" applyBorder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4:G119"/>
  <sheetViews>
    <sheetView tabSelected="1" workbookViewId="0"/>
  </sheetViews>
  <sheetFormatPr defaultColWidth="11.42578125" defaultRowHeight="15"/>
  <cols>
    <col min="3" max="3" width="25.85546875" bestFit="1" customWidth="1"/>
  </cols>
  <sheetData>
    <row r="4" spans="3:7" ht="15.75" thickBot="1"/>
    <row r="5" spans="3:7" ht="15.75" thickBot="1">
      <c r="C5" s="43" t="s">
        <v>0</v>
      </c>
      <c r="D5" s="44"/>
      <c r="E5" s="44"/>
      <c r="F5" s="44"/>
      <c r="G5" s="45"/>
    </row>
    <row r="6" spans="3:7" ht="15.75" thickBot="1">
      <c r="C6" s="38" t="s">
        <v>1</v>
      </c>
      <c r="D6" s="40" t="s">
        <v>2</v>
      </c>
      <c r="E6" s="41"/>
      <c r="F6" s="42" t="s">
        <v>3</v>
      </c>
      <c r="G6" s="41"/>
    </row>
    <row r="7" spans="3:7" ht="15.75" thickBot="1">
      <c r="C7" s="39"/>
      <c r="D7" s="18">
        <v>2015</v>
      </c>
      <c r="E7" s="19">
        <v>2016</v>
      </c>
      <c r="F7" s="1" t="s">
        <v>4</v>
      </c>
      <c r="G7" s="1" t="s">
        <v>5</v>
      </c>
    </row>
    <row r="8" spans="3:7">
      <c r="C8" s="2" t="s">
        <v>6</v>
      </c>
      <c r="D8" s="3">
        <v>4628.2983960000001</v>
      </c>
      <c r="E8" s="4">
        <v>5031.7146729999995</v>
      </c>
      <c r="F8" s="5">
        <f>E8-D8</f>
        <v>403.41627699999935</v>
      </c>
      <c r="G8" s="6">
        <f>F8/D8</f>
        <v>8.7162979238471591E-2</v>
      </c>
    </row>
    <row r="9" spans="3:7">
      <c r="C9" s="2" t="s">
        <v>7</v>
      </c>
      <c r="D9" s="3">
        <v>811.60346000000004</v>
      </c>
      <c r="E9" s="4">
        <v>875.34672000000012</v>
      </c>
      <c r="F9" s="5">
        <f t="shared" ref="F9:F13" si="0">E9-D9</f>
        <v>63.743260000000078</v>
      </c>
      <c r="G9" s="6">
        <f t="shared" ref="G9:G13" si="1">F9/D9</f>
        <v>7.8539906668214643E-2</v>
      </c>
    </row>
    <row r="10" spans="3:7">
      <c r="C10" s="2" t="s">
        <v>8</v>
      </c>
      <c r="D10" s="3">
        <v>147.93738000000002</v>
      </c>
      <c r="E10" s="4">
        <v>169.758386</v>
      </c>
      <c r="F10" s="5">
        <f t="shared" si="0"/>
        <v>21.821005999999983</v>
      </c>
      <c r="G10" s="6">
        <f t="shared" si="1"/>
        <v>0.14750163886909434</v>
      </c>
    </row>
    <row r="11" spans="3:7">
      <c r="C11" s="2" t="s">
        <v>9</v>
      </c>
      <c r="D11" s="3">
        <v>35.782849999999996</v>
      </c>
      <c r="E11" s="4">
        <v>35.728025000000002</v>
      </c>
      <c r="F11" s="5">
        <f t="shared" si="0"/>
        <v>-5.4824999999993906E-2</v>
      </c>
      <c r="G11" s="6">
        <f t="shared" si="1"/>
        <v>-1.5321585619925164E-3</v>
      </c>
    </row>
    <row r="12" spans="3:7" ht="15.75" thickBot="1">
      <c r="C12" s="2" t="s">
        <v>10</v>
      </c>
      <c r="D12" s="3">
        <v>23.449300000000001</v>
      </c>
      <c r="E12" s="4">
        <v>29.171225000000003</v>
      </c>
      <c r="F12" s="5">
        <f t="shared" si="0"/>
        <v>5.7219250000000024</v>
      </c>
      <c r="G12" s="6">
        <f t="shared" si="1"/>
        <v>0.24401261444904548</v>
      </c>
    </row>
    <row r="13" spans="3:7" ht="15.75" thickBot="1">
      <c r="C13" s="21" t="s">
        <v>11</v>
      </c>
      <c r="D13" s="7">
        <v>5647.0713859999996</v>
      </c>
      <c r="E13" s="8">
        <v>6141.719028999999</v>
      </c>
      <c r="F13" s="9">
        <f t="shared" si="0"/>
        <v>494.64764299999933</v>
      </c>
      <c r="G13" s="10">
        <f t="shared" si="1"/>
        <v>8.7593658586698694E-2</v>
      </c>
    </row>
    <row r="14" spans="3:7" ht="15.75" thickBot="1">
      <c r="C14" s="11" t="s">
        <v>12</v>
      </c>
      <c r="D14" s="8">
        <f>D13-D12</f>
        <v>5623.6220859999994</v>
      </c>
      <c r="E14" s="12">
        <f>E13-E12</f>
        <v>6112.5478039999989</v>
      </c>
      <c r="F14" s="8">
        <f>E14-D14</f>
        <v>488.92571799999951</v>
      </c>
      <c r="G14" s="10">
        <f>F14/D14</f>
        <v>8.6941425032307826E-2</v>
      </c>
    </row>
    <row r="17" spans="3:7" ht="15.75" thickBot="1"/>
    <row r="18" spans="3:7" ht="15.75" thickBot="1">
      <c r="C18" s="43" t="s">
        <v>6</v>
      </c>
      <c r="D18" s="44"/>
      <c r="E18" s="44"/>
      <c r="F18" s="44"/>
      <c r="G18" s="45"/>
    </row>
    <row r="19" spans="3:7" ht="15.75" thickBot="1">
      <c r="C19" s="38" t="s">
        <v>1</v>
      </c>
      <c r="D19" s="40" t="s">
        <v>2</v>
      </c>
      <c r="E19" s="41"/>
      <c r="F19" s="42" t="s">
        <v>3</v>
      </c>
      <c r="G19" s="41"/>
    </row>
    <row r="20" spans="3:7" ht="15.75" thickBot="1">
      <c r="C20" s="39"/>
      <c r="D20" s="18">
        <v>2015</v>
      </c>
      <c r="E20" s="19">
        <v>2016</v>
      </c>
      <c r="F20" s="1" t="s">
        <v>4</v>
      </c>
      <c r="G20" s="1" t="s">
        <v>5</v>
      </c>
    </row>
    <row r="21" spans="3:7">
      <c r="C21" s="2" t="s">
        <v>13</v>
      </c>
      <c r="D21" s="3">
        <v>2953.9547779999994</v>
      </c>
      <c r="E21" s="4">
        <v>3135.6224709999997</v>
      </c>
      <c r="F21" s="5">
        <f>E21-D21</f>
        <v>181.66769300000033</v>
      </c>
      <c r="G21" s="6">
        <f>F21/D21</f>
        <v>6.1499821985426605E-2</v>
      </c>
    </row>
    <row r="22" spans="3:7">
      <c r="C22" s="20" t="s">
        <v>14</v>
      </c>
      <c r="D22" s="3">
        <v>1221.9232039999999</v>
      </c>
      <c r="E22" s="4">
        <v>1238.295599</v>
      </c>
      <c r="F22" s="5">
        <f t="shared" ref="F22:F73" si="2">E22-D22</f>
        <v>16.372395000000097</v>
      </c>
      <c r="G22" s="6">
        <f t="shared" ref="G22:G73" si="3">F22/D22</f>
        <v>1.3398873960658576E-2</v>
      </c>
    </row>
    <row r="23" spans="3:7">
      <c r="C23" s="20" t="s">
        <v>15</v>
      </c>
      <c r="D23" s="3">
        <v>372.426625</v>
      </c>
      <c r="E23" s="4">
        <v>432.13187499999998</v>
      </c>
      <c r="F23" s="5">
        <f t="shared" si="2"/>
        <v>59.705249999999978</v>
      </c>
      <c r="G23" s="6">
        <f t="shared" si="3"/>
        <v>0.16031412899118042</v>
      </c>
    </row>
    <row r="24" spans="3:7">
      <c r="C24" s="20" t="s">
        <v>16</v>
      </c>
      <c r="D24" s="3">
        <v>307.74146500000001</v>
      </c>
      <c r="E24" s="4">
        <v>331.273684</v>
      </c>
      <c r="F24" s="5">
        <f t="shared" si="2"/>
        <v>23.532218999999998</v>
      </c>
      <c r="G24" s="6">
        <f t="shared" si="3"/>
        <v>7.6467495207381289E-2</v>
      </c>
    </row>
    <row r="25" spans="3:7">
      <c r="C25" s="20" t="s">
        <v>17</v>
      </c>
      <c r="D25" s="3">
        <v>296.12392499999999</v>
      </c>
      <c r="E25" s="4">
        <v>330.40255200000001</v>
      </c>
      <c r="F25" s="5">
        <f t="shared" si="2"/>
        <v>34.278627000000029</v>
      </c>
      <c r="G25" s="6">
        <f t="shared" si="3"/>
        <v>0.1157577085336824</v>
      </c>
    </row>
    <row r="26" spans="3:7">
      <c r="C26" s="20" t="s">
        <v>18</v>
      </c>
      <c r="D26" s="3">
        <v>201.76105900000002</v>
      </c>
      <c r="E26" s="4">
        <v>219.20831099999998</v>
      </c>
      <c r="F26" s="5">
        <f t="shared" si="2"/>
        <v>17.447251999999963</v>
      </c>
      <c r="G26" s="6">
        <f t="shared" si="3"/>
        <v>8.6474823667534187E-2</v>
      </c>
    </row>
    <row r="27" spans="3:7">
      <c r="C27" s="20" t="s">
        <v>19</v>
      </c>
      <c r="D27" s="3">
        <v>216.42525000000001</v>
      </c>
      <c r="E27" s="4">
        <v>205.9965</v>
      </c>
      <c r="F27" s="5">
        <f t="shared" si="2"/>
        <v>-10.428750000000008</v>
      </c>
      <c r="G27" s="6">
        <f t="shared" si="3"/>
        <v>-4.8186383058353904E-2</v>
      </c>
    </row>
    <row r="28" spans="3:7">
      <c r="C28" s="20" t="s">
        <v>20</v>
      </c>
      <c r="D28" s="3">
        <v>169.46487500000001</v>
      </c>
      <c r="E28" s="4">
        <v>196.8142</v>
      </c>
      <c r="F28" s="5">
        <f t="shared" si="2"/>
        <v>27.349324999999993</v>
      </c>
      <c r="G28" s="6">
        <f t="shared" si="3"/>
        <v>0.16138639349304681</v>
      </c>
    </row>
    <row r="29" spans="3:7">
      <c r="C29" s="20" t="s">
        <v>21</v>
      </c>
      <c r="D29" s="3">
        <v>81.243750000000006</v>
      </c>
      <c r="E29" s="4">
        <v>80.990750000000006</v>
      </c>
      <c r="F29" s="5">
        <f t="shared" si="2"/>
        <v>-0.25300000000000011</v>
      </c>
      <c r="G29" s="6">
        <f t="shared" si="3"/>
        <v>-3.1140856988999166E-3</v>
      </c>
    </row>
    <row r="30" spans="3:7">
      <c r="C30" s="20" t="s">
        <v>22</v>
      </c>
      <c r="D30" s="3">
        <v>69.104749999999996</v>
      </c>
      <c r="E30" s="4">
        <v>70.847624999999994</v>
      </c>
      <c r="F30" s="5">
        <f t="shared" si="2"/>
        <v>1.742874999999998</v>
      </c>
      <c r="G30" s="6">
        <f t="shared" si="3"/>
        <v>2.5220769918131505E-2</v>
      </c>
    </row>
    <row r="31" spans="3:7">
      <c r="C31" s="20" t="s">
        <v>23</v>
      </c>
      <c r="D31" s="3">
        <v>6.7949999999999999</v>
      </c>
      <c r="E31" s="4">
        <v>9.4972499999999993</v>
      </c>
      <c r="F31" s="5">
        <f t="shared" si="2"/>
        <v>2.7022499999999994</v>
      </c>
      <c r="G31" s="6">
        <f t="shared" si="3"/>
        <v>0.39768211920529795</v>
      </c>
    </row>
    <row r="32" spans="3:7">
      <c r="C32" s="20" t="s">
        <v>24</v>
      </c>
      <c r="D32" s="3">
        <v>2.9512499999999999</v>
      </c>
      <c r="E32" s="4">
        <v>7.2510000000000003</v>
      </c>
      <c r="F32" s="5">
        <f t="shared" si="2"/>
        <v>4.2997500000000004</v>
      </c>
      <c r="G32" s="6">
        <f t="shared" si="3"/>
        <v>1.456925031766201</v>
      </c>
    </row>
    <row r="33" spans="3:7">
      <c r="C33" s="20" t="s">
        <v>25</v>
      </c>
      <c r="D33" s="3">
        <v>3.43425</v>
      </c>
      <c r="E33" s="4">
        <v>5.74125</v>
      </c>
      <c r="F33" s="5">
        <f t="shared" si="2"/>
        <v>2.3069999999999999</v>
      </c>
      <c r="G33" s="6">
        <f t="shared" si="3"/>
        <v>0.67176239353570644</v>
      </c>
    </row>
    <row r="34" spans="3:7">
      <c r="C34" s="20" t="s">
        <v>26</v>
      </c>
      <c r="D34" s="3">
        <v>1.7662500000000001</v>
      </c>
      <c r="E34" s="4">
        <v>4.5371249999999996</v>
      </c>
      <c r="F34" s="5">
        <f t="shared" si="2"/>
        <v>2.7708749999999993</v>
      </c>
      <c r="G34" s="6">
        <f t="shared" si="3"/>
        <v>1.568789808917197</v>
      </c>
    </row>
    <row r="35" spans="3:7">
      <c r="C35" s="20" t="s">
        <v>27</v>
      </c>
      <c r="D35" s="3">
        <v>2.7931249999995345</v>
      </c>
      <c r="E35" s="4">
        <v>2.6347499999999999</v>
      </c>
      <c r="F35" s="5">
        <f t="shared" si="2"/>
        <v>-0.15837499999953453</v>
      </c>
      <c r="G35" s="6">
        <f t="shared" si="3"/>
        <v>-5.670172298037536E-2</v>
      </c>
    </row>
    <row r="36" spans="3:7">
      <c r="C36" s="2" t="s">
        <v>28</v>
      </c>
      <c r="D36" s="3">
        <v>1234.9506999999999</v>
      </c>
      <c r="E36" s="4">
        <v>1377.5492629999999</v>
      </c>
      <c r="F36" s="5">
        <f t="shared" si="2"/>
        <v>142.59856300000001</v>
      </c>
      <c r="G36" s="6">
        <f t="shared" si="3"/>
        <v>0.11546903289337787</v>
      </c>
    </row>
    <row r="37" spans="3:7">
      <c r="C37" s="20" t="s">
        <v>29</v>
      </c>
      <c r="D37" s="3">
        <v>340.40025000000003</v>
      </c>
      <c r="E37" s="4">
        <v>369.87662499999999</v>
      </c>
      <c r="F37" s="5">
        <f t="shared" si="2"/>
        <v>29.476374999999962</v>
      </c>
      <c r="G37" s="6">
        <f t="shared" si="3"/>
        <v>8.6593282466743068E-2</v>
      </c>
    </row>
    <row r="38" spans="3:7">
      <c r="C38" s="20" t="s">
        <v>16</v>
      </c>
      <c r="D38" s="3">
        <v>316.208845</v>
      </c>
      <c r="E38" s="4">
        <v>362.54127399999999</v>
      </c>
      <c r="F38" s="5">
        <f t="shared" si="2"/>
        <v>46.332428999999991</v>
      </c>
      <c r="G38" s="6">
        <f t="shared" si="3"/>
        <v>0.14652477225929589</v>
      </c>
    </row>
    <row r="39" spans="3:7">
      <c r="C39" s="20" t="s">
        <v>14</v>
      </c>
      <c r="D39" s="3">
        <v>142.26067399999999</v>
      </c>
      <c r="E39" s="4">
        <v>152.74220499999998</v>
      </c>
      <c r="F39" s="5">
        <f t="shared" si="2"/>
        <v>10.48153099999999</v>
      </c>
      <c r="G39" s="6">
        <f t="shared" si="3"/>
        <v>7.3678344867113388E-2</v>
      </c>
    </row>
    <row r="40" spans="3:7">
      <c r="C40" s="20" t="s">
        <v>17</v>
      </c>
      <c r="D40" s="3">
        <v>96.543750000000003</v>
      </c>
      <c r="E40" s="4">
        <v>119.70375</v>
      </c>
      <c r="F40" s="5">
        <f t="shared" si="2"/>
        <v>23.159999999999997</v>
      </c>
      <c r="G40" s="6">
        <f t="shared" si="3"/>
        <v>0.23989124101767328</v>
      </c>
    </row>
    <row r="41" spans="3:7">
      <c r="C41" s="20" t="s">
        <v>19</v>
      </c>
      <c r="D41" s="3">
        <v>86.495999999999995</v>
      </c>
      <c r="E41" s="4">
        <v>104.571375</v>
      </c>
      <c r="F41" s="5">
        <f t="shared" si="2"/>
        <v>18.075375000000008</v>
      </c>
      <c r="G41" s="6">
        <f t="shared" si="3"/>
        <v>0.20897353634850177</v>
      </c>
    </row>
    <row r="42" spans="3:7">
      <c r="C42" s="20" t="s">
        <v>25</v>
      </c>
      <c r="D42" s="3">
        <v>46.374625000000002</v>
      </c>
      <c r="E42" s="4">
        <v>50.972000000000001</v>
      </c>
      <c r="F42" s="5">
        <f t="shared" si="2"/>
        <v>4.5973749999999995</v>
      </c>
      <c r="G42" s="6">
        <f t="shared" si="3"/>
        <v>9.91355725248452E-2</v>
      </c>
    </row>
    <row r="43" spans="3:7">
      <c r="C43" s="20" t="s">
        <v>23</v>
      </c>
      <c r="D43" s="3">
        <v>36.368625000000002</v>
      </c>
      <c r="E43" s="4">
        <v>41.280749999999998</v>
      </c>
      <c r="F43" s="5">
        <f t="shared" si="2"/>
        <v>4.9121249999999961</v>
      </c>
      <c r="G43" s="6">
        <f t="shared" si="3"/>
        <v>0.13506490828289483</v>
      </c>
    </row>
    <row r="44" spans="3:7">
      <c r="C44" s="20" t="s">
        <v>24</v>
      </c>
      <c r="D44" s="3">
        <v>30.249625000000002</v>
      </c>
      <c r="E44" s="4">
        <v>34.197375000000001</v>
      </c>
      <c r="F44" s="5">
        <f t="shared" si="2"/>
        <v>3.9477499999999992</v>
      </c>
      <c r="G44" s="6">
        <f t="shared" si="3"/>
        <v>0.13050575007128185</v>
      </c>
    </row>
    <row r="45" spans="3:7">
      <c r="C45" s="20" t="s">
        <v>21</v>
      </c>
      <c r="D45" s="3">
        <v>28.853874999999999</v>
      </c>
      <c r="E45" s="4">
        <v>34.183500000000002</v>
      </c>
      <c r="F45" s="5">
        <f t="shared" si="2"/>
        <v>5.3296250000000036</v>
      </c>
      <c r="G45" s="6">
        <f t="shared" si="3"/>
        <v>0.18471089238447189</v>
      </c>
    </row>
    <row r="46" spans="3:7">
      <c r="C46" s="20" t="s">
        <v>15</v>
      </c>
      <c r="D46" s="3">
        <v>33.132246000000002</v>
      </c>
      <c r="E46" s="4">
        <v>32.15625</v>
      </c>
      <c r="F46" s="5">
        <f t="shared" si="2"/>
        <v>-0.97599600000000208</v>
      </c>
      <c r="G46" s="6">
        <f t="shared" si="3"/>
        <v>-2.9457586425019361E-2</v>
      </c>
    </row>
    <row r="47" spans="3:7">
      <c r="C47" s="20" t="s">
        <v>20</v>
      </c>
      <c r="D47" s="3">
        <v>29.705874999999999</v>
      </c>
      <c r="E47" s="4">
        <v>29.191659000000001</v>
      </c>
      <c r="F47" s="5">
        <f t="shared" si="2"/>
        <v>-0.51421599999999756</v>
      </c>
      <c r="G47" s="6">
        <f t="shared" si="3"/>
        <v>-1.731024586887266E-2</v>
      </c>
    </row>
    <row r="48" spans="3:7">
      <c r="C48" s="20" t="s">
        <v>22</v>
      </c>
      <c r="D48" s="3">
        <v>26.550750000000001</v>
      </c>
      <c r="E48" s="4">
        <v>27.81175</v>
      </c>
      <c r="F48" s="5">
        <f t="shared" si="2"/>
        <v>1.2609999999999992</v>
      </c>
      <c r="G48" s="6">
        <f t="shared" si="3"/>
        <v>4.7493950265058399E-2</v>
      </c>
    </row>
    <row r="49" spans="3:7">
      <c r="C49" s="20" t="s">
        <v>18</v>
      </c>
      <c r="D49" s="3">
        <v>19.663435</v>
      </c>
      <c r="E49" s="4">
        <v>15.71125</v>
      </c>
      <c r="F49" s="5">
        <f t="shared" si="2"/>
        <v>-3.9521850000000001</v>
      </c>
      <c r="G49" s="6">
        <f t="shared" si="3"/>
        <v>-0.20099158666835171</v>
      </c>
    </row>
    <row r="50" spans="3:7">
      <c r="C50" s="20" t="s">
        <v>30</v>
      </c>
      <c r="D50" s="3">
        <v>2.0419999999999998</v>
      </c>
      <c r="E50" s="4">
        <v>2.3980000000000001</v>
      </c>
      <c r="F50" s="5">
        <f t="shared" si="2"/>
        <v>0.35600000000000032</v>
      </c>
      <c r="G50" s="6">
        <f t="shared" si="3"/>
        <v>0.17433888344760057</v>
      </c>
    </row>
    <row r="51" spans="3:7">
      <c r="C51" s="20" t="s">
        <v>27</v>
      </c>
      <c r="D51" s="3">
        <v>0.10012500000000001</v>
      </c>
      <c r="E51" s="4">
        <v>0.21149999999999999</v>
      </c>
      <c r="F51" s="5">
        <f t="shared" si="2"/>
        <v>0.11137499999999999</v>
      </c>
      <c r="G51" s="6">
        <f t="shared" si="3"/>
        <v>1.1123595505617976</v>
      </c>
    </row>
    <row r="52" spans="3:7">
      <c r="C52" s="2" t="s">
        <v>31</v>
      </c>
      <c r="D52" s="3">
        <v>262.82954999999998</v>
      </c>
      <c r="E52" s="4">
        <v>311.799825</v>
      </c>
      <c r="F52" s="5">
        <f t="shared" si="2"/>
        <v>48.970275000000015</v>
      </c>
      <c r="G52" s="6">
        <f t="shared" si="3"/>
        <v>0.18631951772546129</v>
      </c>
    </row>
    <row r="53" spans="3:7">
      <c r="C53" s="20" t="s">
        <v>14</v>
      </c>
      <c r="D53" s="3">
        <v>142.7475</v>
      </c>
      <c r="E53" s="4">
        <v>161.08235000000002</v>
      </c>
      <c r="F53" s="5">
        <f t="shared" si="2"/>
        <v>18.334850000000017</v>
      </c>
      <c r="G53" s="6">
        <f t="shared" si="3"/>
        <v>0.12844252964149996</v>
      </c>
    </row>
    <row r="54" spans="3:7">
      <c r="C54" s="20" t="s">
        <v>15</v>
      </c>
      <c r="D54" s="3">
        <v>55.3506</v>
      </c>
      <c r="E54" s="4">
        <v>74.069575</v>
      </c>
      <c r="F54" s="5">
        <f t="shared" si="2"/>
        <v>18.718975</v>
      </c>
      <c r="G54" s="6">
        <f t="shared" si="3"/>
        <v>0.33818919758774069</v>
      </c>
    </row>
    <row r="55" spans="3:7">
      <c r="C55" s="20" t="s">
        <v>16</v>
      </c>
      <c r="D55" s="3">
        <v>51.287875</v>
      </c>
      <c r="E55" s="4">
        <v>63.240449999999996</v>
      </c>
      <c r="F55" s="5">
        <f t="shared" si="2"/>
        <v>11.952574999999996</v>
      </c>
      <c r="G55" s="6">
        <f t="shared" si="3"/>
        <v>0.2330487469016799</v>
      </c>
    </row>
    <row r="56" spans="3:7">
      <c r="C56" s="20" t="s">
        <v>32</v>
      </c>
      <c r="D56" s="3">
        <v>21.635949999999998</v>
      </c>
      <c r="E56" s="4">
        <v>23.766749999999998</v>
      </c>
      <c r="F56" s="5">
        <f t="shared" si="2"/>
        <v>2.1308000000000007</v>
      </c>
      <c r="G56" s="6">
        <f t="shared" si="3"/>
        <v>9.8484235728036024E-2</v>
      </c>
    </row>
    <row r="57" spans="3:7">
      <c r="C57" s="20" t="s">
        <v>19</v>
      </c>
      <c r="D57" s="3">
        <v>9.6612500000000008</v>
      </c>
      <c r="E57" s="4">
        <v>9.5056499999999993</v>
      </c>
      <c r="F57" s="5">
        <f t="shared" si="2"/>
        <v>-0.15560000000000151</v>
      </c>
      <c r="G57" s="6">
        <f t="shared" si="3"/>
        <v>-1.6105576400569439E-2</v>
      </c>
    </row>
    <row r="58" spans="3:7">
      <c r="C58" s="20" t="s">
        <v>29</v>
      </c>
      <c r="D58" s="3">
        <v>2.2469250000000001</v>
      </c>
      <c r="E58" s="4">
        <v>2.4340999999999999</v>
      </c>
      <c r="F58" s="5">
        <f t="shared" si="2"/>
        <v>0.18717499999999987</v>
      </c>
      <c r="G58" s="6">
        <f t="shared" si="3"/>
        <v>8.3302735961369362E-2</v>
      </c>
    </row>
    <row r="59" spans="3:7">
      <c r="C59" s="20" t="s">
        <v>27</v>
      </c>
      <c r="D59" s="3">
        <v>1.5353999999999941</v>
      </c>
      <c r="E59" s="4">
        <v>1.4677000000000116</v>
      </c>
      <c r="F59" s="5">
        <f t="shared" si="2"/>
        <v>-6.7699999999982552E-2</v>
      </c>
      <c r="G59" s="6">
        <f t="shared" si="3"/>
        <v>-4.4092744561666543E-2</v>
      </c>
    </row>
    <row r="60" spans="3:7">
      <c r="C60" s="2" t="s">
        <v>33</v>
      </c>
      <c r="D60" s="3">
        <v>120.49065300000001</v>
      </c>
      <c r="E60" s="4">
        <v>141.20709399999998</v>
      </c>
      <c r="F60" s="5">
        <f t="shared" si="2"/>
        <v>20.716440999999975</v>
      </c>
      <c r="G60" s="6">
        <f t="shared" si="3"/>
        <v>0.1719340088562718</v>
      </c>
    </row>
    <row r="61" spans="3:7">
      <c r="C61" s="20" t="s">
        <v>16</v>
      </c>
      <c r="D61" s="3">
        <v>51.822499999999998</v>
      </c>
      <c r="E61" s="4">
        <v>64.767074999999991</v>
      </c>
      <c r="F61" s="5">
        <f t="shared" si="2"/>
        <v>12.944574999999993</v>
      </c>
      <c r="G61" s="6">
        <f t="shared" si="3"/>
        <v>0.24978677215495187</v>
      </c>
    </row>
    <row r="62" spans="3:7">
      <c r="C62" s="20" t="s">
        <v>18</v>
      </c>
      <c r="D62" s="3">
        <v>23.256187000000001</v>
      </c>
      <c r="E62" s="4">
        <v>25.4145</v>
      </c>
      <c r="F62" s="5">
        <f t="shared" si="2"/>
        <v>2.1583129999999997</v>
      </c>
      <c r="G62" s="6">
        <f t="shared" si="3"/>
        <v>9.2805970299430413E-2</v>
      </c>
    </row>
    <row r="63" spans="3:7">
      <c r="C63" s="20" t="s">
        <v>14</v>
      </c>
      <c r="D63" s="3">
        <v>13.458216</v>
      </c>
      <c r="E63" s="4">
        <v>19.924519</v>
      </c>
      <c r="F63" s="5">
        <f t="shared" si="2"/>
        <v>6.4663029999999999</v>
      </c>
      <c r="G63" s="6">
        <f t="shared" si="3"/>
        <v>0.48047252325271045</v>
      </c>
    </row>
    <row r="64" spans="3:7">
      <c r="C64" s="20" t="s">
        <v>15</v>
      </c>
      <c r="D64" s="3">
        <v>13.2165</v>
      </c>
      <c r="E64" s="4">
        <v>12.263999999999999</v>
      </c>
      <c r="F64" s="5">
        <f t="shared" si="2"/>
        <v>-0.95250000000000057</v>
      </c>
      <c r="G64" s="6">
        <f t="shared" si="3"/>
        <v>-7.2069004653274357E-2</v>
      </c>
    </row>
    <row r="65" spans="3:7">
      <c r="C65" s="20" t="s">
        <v>17</v>
      </c>
      <c r="D65" s="3">
        <v>8.9190000000000005</v>
      </c>
      <c r="E65" s="4">
        <v>10.22775</v>
      </c>
      <c r="F65" s="5">
        <f t="shared" si="2"/>
        <v>1.3087499999999999</v>
      </c>
      <c r="G65" s="6">
        <f t="shared" si="3"/>
        <v>0.14673730238816007</v>
      </c>
    </row>
    <row r="66" spans="3:7">
      <c r="C66" s="20" t="s">
        <v>24</v>
      </c>
      <c r="D66" s="3">
        <v>2.753625</v>
      </c>
      <c r="E66" s="4">
        <v>4.32</v>
      </c>
      <c r="F66" s="5">
        <f t="shared" si="2"/>
        <v>1.5663750000000003</v>
      </c>
      <c r="G66" s="6">
        <f t="shared" si="3"/>
        <v>0.56884107313087307</v>
      </c>
    </row>
    <row r="67" spans="3:7">
      <c r="C67" s="20" t="s">
        <v>29</v>
      </c>
      <c r="D67" s="3">
        <v>3.4754999999999998</v>
      </c>
      <c r="E67" s="4">
        <v>2.9092500000000001</v>
      </c>
      <c r="F67" s="5">
        <f t="shared" si="2"/>
        <v>-0.5662499999999997</v>
      </c>
      <c r="G67" s="6">
        <f t="shared" si="3"/>
        <v>-0.1629261976694</v>
      </c>
    </row>
    <row r="68" spans="3:7">
      <c r="C68" s="20" t="s">
        <v>27</v>
      </c>
      <c r="D68" s="3">
        <v>3.5891250000000001</v>
      </c>
      <c r="E68" s="4">
        <v>1.38</v>
      </c>
      <c r="F68" s="5">
        <f t="shared" si="2"/>
        <v>-2.2091250000000002</v>
      </c>
      <c r="G68" s="6">
        <f t="shared" si="3"/>
        <v>-0.61550517187336751</v>
      </c>
    </row>
    <row r="69" spans="3:7">
      <c r="C69" s="2" t="s">
        <v>34</v>
      </c>
      <c r="D69" s="3">
        <v>34.373449999999998</v>
      </c>
      <c r="E69" s="4">
        <v>41.734250000000003</v>
      </c>
      <c r="F69" s="5">
        <f t="shared" si="2"/>
        <v>7.3608000000000047</v>
      </c>
      <c r="G69" s="6">
        <f t="shared" si="3"/>
        <v>0.21414201949469736</v>
      </c>
    </row>
    <row r="70" spans="3:7">
      <c r="C70" s="2" t="s">
        <v>35</v>
      </c>
      <c r="D70" s="3">
        <v>12.605649999999999</v>
      </c>
      <c r="E70" s="4">
        <v>12.930350000000001</v>
      </c>
      <c r="F70" s="5">
        <f t="shared" si="2"/>
        <v>0.32470000000000176</v>
      </c>
      <c r="G70" s="6">
        <f t="shared" si="3"/>
        <v>2.575829092510119E-2</v>
      </c>
    </row>
    <row r="71" spans="3:7">
      <c r="C71" s="2" t="s">
        <v>36</v>
      </c>
      <c r="D71" s="3">
        <v>4.5380650000000005</v>
      </c>
      <c r="E71" s="4">
        <v>6.0712450000000002</v>
      </c>
      <c r="F71" s="5">
        <f t="shared" si="2"/>
        <v>1.5331799999999998</v>
      </c>
      <c r="G71" s="6">
        <f t="shared" si="3"/>
        <v>0.33784884086058697</v>
      </c>
    </row>
    <row r="72" spans="3:7" ht="15.75" thickBot="1">
      <c r="C72" s="2" t="s">
        <v>37</v>
      </c>
      <c r="D72" s="3">
        <v>4.5555500000000002</v>
      </c>
      <c r="E72" s="4">
        <v>4.8001750000000003</v>
      </c>
      <c r="F72" s="5">
        <f t="shared" si="2"/>
        <v>0.24462500000000009</v>
      </c>
      <c r="G72" s="6">
        <f t="shared" si="3"/>
        <v>5.3698236217361257E-2</v>
      </c>
    </row>
    <row r="73" spans="3:7" ht="15.75" thickBot="1">
      <c r="C73" s="21" t="s">
        <v>11</v>
      </c>
      <c r="D73" s="7">
        <v>4628.2983960000001</v>
      </c>
      <c r="E73" s="8">
        <v>5031.7146729999995</v>
      </c>
      <c r="F73" s="9">
        <f t="shared" si="2"/>
        <v>403.41627699999935</v>
      </c>
      <c r="G73" s="10">
        <f t="shared" si="3"/>
        <v>8.7162979238471591E-2</v>
      </c>
    </row>
    <row r="76" spans="3:7" ht="15.75" thickBot="1"/>
    <row r="77" spans="3:7" ht="15.75" thickBot="1">
      <c r="C77" s="43" t="s">
        <v>7</v>
      </c>
      <c r="D77" s="44"/>
      <c r="E77" s="44"/>
      <c r="F77" s="44"/>
      <c r="G77" s="45"/>
    </row>
    <row r="78" spans="3:7" ht="15.75" thickBot="1">
      <c r="C78" s="38" t="s">
        <v>1</v>
      </c>
      <c r="D78" s="40" t="s">
        <v>2</v>
      </c>
      <c r="E78" s="41"/>
      <c r="F78" s="42" t="s">
        <v>3</v>
      </c>
      <c r="G78" s="41"/>
    </row>
    <row r="79" spans="3:7" ht="15.75" thickBot="1">
      <c r="C79" s="39"/>
      <c r="D79" s="18">
        <v>2015</v>
      </c>
      <c r="E79" s="19">
        <v>2016</v>
      </c>
      <c r="F79" s="1" t="s">
        <v>4</v>
      </c>
      <c r="G79" s="1" t="s">
        <v>5</v>
      </c>
    </row>
    <row r="80" spans="3:7">
      <c r="C80" s="2" t="s">
        <v>38</v>
      </c>
      <c r="D80" s="3">
        <v>269.86859999999996</v>
      </c>
      <c r="E80" s="4">
        <v>283.84520000000003</v>
      </c>
      <c r="F80" s="5">
        <f>E80-D80</f>
        <v>13.976600000000076</v>
      </c>
      <c r="G80" s="6">
        <f>F80/D80</f>
        <v>5.1790389841575038E-2</v>
      </c>
    </row>
    <row r="81" spans="3:7">
      <c r="C81" s="2" t="s">
        <v>39</v>
      </c>
      <c r="D81" s="3">
        <v>128.98396</v>
      </c>
      <c r="E81" s="4">
        <v>129.86664999999999</v>
      </c>
      <c r="F81" s="5">
        <f t="shared" ref="F81:F93" si="4">E81-D81</f>
        <v>0.88268999999999664</v>
      </c>
      <c r="G81" s="6">
        <f t="shared" ref="G81:G93" si="5">F81/D81</f>
        <v>6.843409056443892E-3</v>
      </c>
    </row>
    <row r="82" spans="3:7">
      <c r="C82" s="20" t="s">
        <v>40</v>
      </c>
      <c r="D82" s="3">
        <v>90.009509999999992</v>
      </c>
      <c r="E82" s="4">
        <v>90.229410000000001</v>
      </c>
      <c r="F82" s="5">
        <f t="shared" si="4"/>
        <v>0.21990000000000975</v>
      </c>
      <c r="G82" s="6">
        <f t="shared" si="5"/>
        <v>2.4430751817225735E-3</v>
      </c>
    </row>
    <row r="83" spans="3:7">
      <c r="C83" s="2" t="s">
        <v>41</v>
      </c>
      <c r="D83" s="3">
        <v>100.38913000000001</v>
      </c>
      <c r="E83" s="4">
        <v>108.77924999999999</v>
      </c>
      <c r="F83" s="5">
        <f t="shared" si="4"/>
        <v>8.3901199999999818</v>
      </c>
      <c r="G83" s="6">
        <f t="shared" si="5"/>
        <v>8.3575980785967383E-2</v>
      </c>
    </row>
    <row r="84" spans="3:7">
      <c r="C84" s="2" t="s">
        <v>42</v>
      </c>
      <c r="D84" s="3">
        <v>77.10014000000001</v>
      </c>
      <c r="E84" s="4">
        <v>84.927649999999986</v>
      </c>
      <c r="F84" s="5">
        <f t="shared" si="4"/>
        <v>7.8275099999999753</v>
      </c>
      <c r="G84" s="6">
        <f t="shared" si="5"/>
        <v>0.10152394016405125</v>
      </c>
    </row>
    <row r="85" spans="3:7">
      <c r="C85" s="2" t="s">
        <v>43</v>
      </c>
      <c r="D85" s="3">
        <v>71.709910000000008</v>
      </c>
      <c r="E85" s="4">
        <v>80.288260000000008</v>
      </c>
      <c r="F85" s="5">
        <f t="shared" si="4"/>
        <v>8.5783500000000004</v>
      </c>
      <c r="G85" s="6">
        <f t="shared" si="5"/>
        <v>0.11962572537045436</v>
      </c>
    </row>
    <row r="86" spans="3:7">
      <c r="C86" s="2" t="s">
        <v>44</v>
      </c>
      <c r="D86" s="3">
        <v>48.226080000000003</v>
      </c>
      <c r="E86" s="4">
        <v>58.048080000000006</v>
      </c>
      <c r="F86" s="5">
        <f t="shared" si="4"/>
        <v>9.8220000000000027</v>
      </c>
      <c r="G86" s="6">
        <f t="shared" si="5"/>
        <v>0.20366573439101834</v>
      </c>
    </row>
    <row r="87" spans="3:7">
      <c r="C87" s="2" t="s">
        <v>45</v>
      </c>
      <c r="D87" s="3">
        <v>49.825309999999995</v>
      </c>
      <c r="E87" s="4">
        <v>54.887959999999993</v>
      </c>
      <c r="F87" s="5">
        <f t="shared" si="4"/>
        <v>5.0626499999999979</v>
      </c>
      <c r="G87" s="6">
        <f t="shared" si="5"/>
        <v>0.10160799802349445</v>
      </c>
    </row>
    <row r="88" spans="3:7">
      <c r="C88" s="2" t="s">
        <v>46</v>
      </c>
      <c r="D88" s="3">
        <v>33.953400000000002</v>
      </c>
      <c r="E88" s="4">
        <v>37.56900000000001</v>
      </c>
      <c r="F88" s="5">
        <f t="shared" si="4"/>
        <v>3.6156000000000077</v>
      </c>
      <c r="G88" s="6">
        <f t="shared" si="5"/>
        <v>0.1064871264733431</v>
      </c>
    </row>
    <row r="89" spans="3:7">
      <c r="C89" s="2" t="s">
        <v>47</v>
      </c>
      <c r="D89" s="3">
        <v>14.9922</v>
      </c>
      <c r="E89" s="4">
        <v>18.407700000000002</v>
      </c>
      <c r="F89" s="5">
        <f t="shared" si="4"/>
        <v>3.4155000000000015</v>
      </c>
      <c r="G89" s="6">
        <f t="shared" si="5"/>
        <v>0.22781846560211319</v>
      </c>
    </row>
    <row r="90" spans="3:7">
      <c r="C90" s="2" t="s">
        <v>48</v>
      </c>
      <c r="D90" s="3">
        <v>10.931749999999999</v>
      </c>
      <c r="E90" s="4">
        <v>12.224549999999999</v>
      </c>
      <c r="F90" s="5">
        <f t="shared" si="4"/>
        <v>1.2927999999999997</v>
      </c>
      <c r="G90" s="6">
        <f t="shared" si="5"/>
        <v>0.11826102865506435</v>
      </c>
    </row>
    <row r="91" spans="3:7">
      <c r="C91" s="2" t="s">
        <v>49</v>
      </c>
      <c r="D91" s="3">
        <v>4.4967799999999993</v>
      </c>
      <c r="E91" s="4">
        <v>5.2545199999999994</v>
      </c>
      <c r="F91" s="5">
        <f t="shared" si="4"/>
        <v>0.75774000000000008</v>
      </c>
      <c r="G91" s="6">
        <f t="shared" si="5"/>
        <v>0.16850724296051847</v>
      </c>
    </row>
    <row r="92" spans="3:7" ht="15.75" thickBot="1">
      <c r="C92" s="2" t="s">
        <v>50</v>
      </c>
      <c r="D92" s="3">
        <v>1.1262000000000001</v>
      </c>
      <c r="E92" s="4">
        <v>1.2479</v>
      </c>
      <c r="F92" s="5">
        <f t="shared" si="4"/>
        <v>0.12169999999999992</v>
      </c>
      <c r="G92" s="6">
        <f t="shared" si="5"/>
        <v>0.10806251109927181</v>
      </c>
    </row>
    <row r="93" spans="3:7" ht="15.75" thickBot="1">
      <c r="C93" s="21" t="s">
        <v>11</v>
      </c>
      <c r="D93" s="7">
        <v>811.60346000000004</v>
      </c>
      <c r="E93" s="8">
        <v>875.34672</v>
      </c>
      <c r="F93" s="9">
        <f t="shared" si="4"/>
        <v>63.743259999999964</v>
      </c>
      <c r="G93" s="10">
        <f t="shared" si="5"/>
        <v>7.8539906668214504E-2</v>
      </c>
    </row>
    <row r="96" spans="3:7" ht="15.75" thickBot="1"/>
    <row r="97" spans="3:7" ht="15.75" thickBot="1">
      <c r="C97" s="43" t="s">
        <v>51</v>
      </c>
      <c r="D97" s="44"/>
      <c r="E97" s="44"/>
      <c r="F97" s="44"/>
      <c r="G97" s="45"/>
    </row>
    <row r="98" spans="3:7" ht="15.75" thickBot="1">
      <c r="C98" s="38" t="s">
        <v>1</v>
      </c>
      <c r="D98" s="40" t="s">
        <v>2</v>
      </c>
      <c r="E98" s="41"/>
      <c r="F98" s="42" t="s">
        <v>3</v>
      </c>
      <c r="G98" s="41"/>
    </row>
    <row r="99" spans="3:7" ht="15.75" thickBot="1">
      <c r="C99" s="39"/>
      <c r="D99" s="18">
        <v>2015</v>
      </c>
      <c r="E99" s="19">
        <v>2016</v>
      </c>
      <c r="F99" s="1" t="s">
        <v>4</v>
      </c>
      <c r="G99" s="1" t="s">
        <v>5</v>
      </c>
    </row>
    <row r="100" spans="3:7">
      <c r="C100" s="2" t="s">
        <v>52</v>
      </c>
      <c r="D100" s="3">
        <v>638.15787899999998</v>
      </c>
      <c r="E100" s="4">
        <v>696.14006200000006</v>
      </c>
      <c r="F100" s="5">
        <f>E100-D100</f>
        <v>57.982183000000077</v>
      </c>
      <c r="G100" s="22">
        <f>F100/D100</f>
        <v>9.0858680756020369E-2</v>
      </c>
    </row>
    <row r="101" spans="3:7">
      <c r="C101" s="2" t="s">
        <v>53</v>
      </c>
      <c r="D101" s="3">
        <v>108.874797</v>
      </c>
      <c r="E101" s="4">
        <v>121.58087500000001</v>
      </c>
      <c r="F101" s="5">
        <f t="shared" ref="F101:F119" si="6">E101-D101</f>
        <v>12.706078000000005</v>
      </c>
      <c r="G101" s="22">
        <f t="shared" ref="G101:G119" si="7">F101/D101</f>
        <v>0.11670357465741135</v>
      </c>
    </row>
    <row r="102" spans="3:7">
      <c r="C102" s="2" t="s">
        <v>54</v>
      </c>
      <c r="D102" s="3">
        <v>297.09128100000004</v>
      </c>
      <c r="E102" s="4">
        <v>322.30845200000005</v>
      </c>
      <c r="F102" s="5">
        <f t="shared" si="6"/>
        <v>25.217171000000008</v>
      </c>
      <c r="G102" s="22">
        <f t="shared" si="7"/>
        <v>8.488021228734749E-2</v>
      </c>
    </row>
    <row r="103" spans="3:7">
      <c r="C103" s="2" t="s">
        <v>55</v>
      </c>
      <c r="D103" s="3">
        <v>81.240397000000002</v>
      </c>
      <c r="E103" s="4">
        <v>89.862961999999996</v>
      </c>
      <c r="F103" s="5">
        <f t="shared" si="6"/>
        <v>8.6225649999999945</v>
      </c>
      <c r="G103" s="22">
        <f t="shared" si="7"/>
        <v>0.10613642126834996</v>
      </c>
    </row>
    <row r="104" spans="3:7">
      <c r="C104" s="2" t="s">
        <v>56</v>
      </c>
      <c r="D104" s="3">
        <v>182.36424000000002</v>
      </c>
      <c r="E104" s="4">
        <v>197.804348</v>
      </c>
      <c r="F104" s="5">
        <f t="shared" si="6"/>
        <v>15.440107999999981</v>
      </c>
      <c r="G104" s="22">
        <f t="shared" si="7"/>
        <v>8.4666313965939696E-2</v>
      </c>
    </row>
    <row r="105" spans="3:7">
      <c r="C105" s="2" t="s">
        <v>57</v>
      </c>
      <c r="D105" s="3">
        <v>569.67163000000005</v>
      </c>
      <c r="E105" s="4">
        <v>613.2569400000001</v>
      </c>
      <c r="F105" s="5">
        <f t="shared" si="6"/>
        <v>43.58531000000005</v>
      </c>
      <c r="G105" s="22">
        <f t="shared" si="7"/>
        <v>7.6509532342342632E-2</v>
      </c>
    </row>
    <row r="106" spans="3:7">
      <c r="C106" s="2" t="s">
        <v>58</v>
      </c>
      <c r="D106" s="3">
        <v>262.01046400000001</v>
      </c>
      <c r="E106" s="4">
        <v>288.01845199999997</v>
      </c>
      <c r="F106" s="5">
        <f t="shared" si="6"/>
        <v>26.007987999999955</v>
      </c>
      <c r="G106" s="22">
        <f t="shared" si="7"/>
        <v>9.9263165306252635E-2</v>
      </c>
    </row>
    <row r="107" spans="3:7">
      <c r="C107" s="2" t="s">
        <v>59</v>
      </c>
      <c r="D107" s="3">
        <v>289.60861200000005</v>
      </c>
      <c r="E107" s="4">
        <v>318.54850299999998</v>
      </c>
      <c r="F107" s="5">
        <f t="shared" si="6"/>
        <v>28.939890999999932</v>
      </c>
      <c r="G107" s="22">
        <f t="shared" si="7"/>
        <v>9.9927591241657995E-2</v>
      </c>
    </row>
    <row r="108" spans="3:7">
      <c r="C108" s="2" t="s">
        <v>60</v>
      </c>
      <c r="D108" s="3">
        <v>117.24427699999998</v>
      </c>
      <c r="E108" s="4">
        <v>126.36895299999999</v>
      </c>
      <c r="F108" s="5">
        <f t="shared" si="6"/>
        <v>9.124676000000008</v>
      </c>
      <c r="G108" s="22">
        <f t="shared" si="7"/>
        <v>7.7826195303332457E-2</v>
      </c>
    </row>
    <row r="109" spans="3:7">
      <c r="C109" s="2" t="s">
        <v>61</v>
      </c>
      <c r="D109" s="3">
        <v>227.41500599999998</v>
      </c>
      <c r="E109" s="4">
        <v>240.52823000000001</v>
      </c>
      <c r="F109" s="5">
        <f t="shared" si="6"/>
        <v>13.113224000000031</v>
      </c>
      <c r="G109" s="22">
        <f t="shared" si="7"/>
        <v>5.7662087610876621E-2</v>
      </c>
    </row>
    <row r="110" spans="3:7">
      <c r="C110" s="2" t="s">
        <v>62</v>
      </c>
      <c r="D110" s="3">
        <v>942.31056699999999</v>
      </c>
      <c r="E110" s="4">
        <v>1003.323294</v>
      </c>
      <c r="F110" s="5">
        <f t="shared" si="6"/>
        <v>61.012727000000041</v>
      </c>
      <c r="G110" s="22">
        <f t="shared" si="7"/>
        <v>6.4748002555297723E-2</v>
      </c>
    </row>
    <row r="111" spans="3:7">
      <c r="C111" s="2" t="s">
        <v>63</v>
      </c>
      <c r="D111" s="3">
        <v>462.296627</v>
      </c>
      <c r="E111" s="4">
        <v>516.37743899999998</v>
      </c>
      <c r="F111" s="5">
        <f t="shared" si="6"/>
        <v>54.08081199999998</v>
      </c>
      <c r="G111" s="22">
        <f t="shared" si="7"/>
        <v>0.11698292576986502</v>
      </c>
    </row>
    <row r="112" spans="3:7">
      <c r="C112" s="2" t="s">
        <v>64</v>
      </c>
      <c r="D112" s="3">
        <v>93.233224000000007</v>
      </c>
      <c r="E112" s="4">
        <v>104.89026</v>
      </c>
      <c r="F112" s="5">
        <f t="shared" si="6"/>
        <v>11.657035999999991</v>
      </c>
      <c r="G112" s="22">
        <f t="shared" si="7"/>
        <v>0.12503092245313741</v>
      </c>
    </row>
    <row r="113" spans="3:7">
      <c r="C113" s="2" t="s">
        <v>65</v>
      </c>
      <c r="D113" s="3">
        <v>370.23393499999997</v>
      </c>
      <c r="E113" s="4">
        <v>408.87434200000001</v>
      </c>
      <c r="F113" s="5">
        <f t="shared" si="6"/>
        <v>38.640407000000039</v>
      </c>
      <c r="G113" s="22">
        <f t="shared" si="7"/>
        <v>0.10436754534670098</v>
      </c>
    </row>
    <row r="114" spans="3:7">
      <c r="C114" s="2" t="s">
        <v>66</v>
      </c>
      <c r="D114" s="3">
        <v>169.73834100000002</v>
      </c>
      <c r="E114" s="4">
        <v>187.179936</v>
      </c>
      <c r="F114" s="5">
        <f t="shared" si="6"/>
        <v>17.441594999999978</v>
      </c>
      <c r="G114" s="22">
        <f t="shared" si="7"/>
        <v>0.10275577631573515</v>
      </c>
    </row>
    <row r="115" spans="3:7">
      <c r="C115" s="2" t="s">
        <v>67</v>
      </c>
      <c r="D115" s="3">
        <v>216.72790800000001</v>
      </c>
      <c r="E115" s="4">
        <v>233.71657300000004</v>
      </c>
      <c r="F115" s="5">
        <f t="shared" si="6"/>
        <v>16.988665000000026</v>
      </c>
      <c r="G115" s="22">
        <f t="shared" si="7"/>
        <v>7.8387066791601318E-2</v>
      </c>
    </row>
    <row r="116" spans="3:7">
      <c r="C116" s="2" t="s">
        <v>68</v>
      </c>
      <c r="D116" s="3">
        <v>157.309212</v>
      </c>
      <c r="E116" s="4">
        <v>172.951977</v>
      </c>
      <c r="F116" s="5">
        <f t="shared" si="6"/>
        <v>15.642764999999997</v>
      </c>
      <c r="G116" s="22">
        <f t="shared" si="7"/>
        <v>9.9439599252458252E-2</v>
      </c>
    </row>
    <row r="117" spans="3:7">
      <c r="C117" s="2" t="s">
        <v>69</v>
      </c>
      <c r="D117" s="3">
        <v>274.95989199999997</v>
      </c>
      <c r="E117" s="4">
        <v>300.77846699999998</v>
      </c>
      <c r="F117" s="5">
        <f t="shared" si="6"/>
        <v>25.81857500000001</v>
      </c>
      <c r="G117" s="22">
        <f t="shared" si="7"/>
        <v>9.3899422247372771E-2</v>
      </c>
    </row>
    <row r="118" spans="3:7" ht="15.75" thickBot="1">
      <c r="C118" s="2" t="s">
        <v>70</v>
      </c>
      <c r="D118" s="3">
        <v>186.58309699999998</v>
      </c>
      <c r="E118" s="4">
        <v>199.20896400000001</v>
      </c>
      <c r="F118" s="5">
        <f t="shared" si="6"/>
        <v>12.625867000000028</v>
      </c>
      <c r="G118" s="22">
        <f t="shared" si="7"/>
        <v>6.7668868204069033E-2</v>
      </c>
    </row>
    <row r="119" spans="3:7" ht="15.75" thickBot="1">
      <c r="C119" s="23" t="s">
        <v>11</v>
      </c>
      <c r="D119" s="7">
        <v>5647.0713859999996</v>
      </c>
      <c r="E119" s="8">
        <v>6141.7190289999999</v>
      </c>
      <c r="F119" s="9">
        <f t="shared" si="6"/>
        <v>494.64764300000024</v>
      </c>
      <c r="G119" s="10">
        <f t="shared" si="7"/>
        <v>8.7593658586698847E-2</v>
      </c>
    </row>
  </sheetData>
  <mergeCells count="16">
    <mergeCell ref="C98:C99"/>
    <mergeCell ref="D98:E98"/>
    <mergeCell ref="F98:G98"/>
    <mergeCell ref="C77:G77"/>
    <mergeCell ref="C78:C79"/>
    <mergeCell ref="D78:E78"/>
    <mergeCell ref="F78:G78"/>
    <mergeCell ref="C97:G97"/>
    <mergeCell ref="C19:C20"/>
    <mergeCell ref="D19:E19"/>
    <mergeCell ref="F19:G19"/>
    <mergeCell ref="C5:G5"/>
    <mergeCell ref="C6:C7"/>
    <mergeCell ref="D6:E6"/>
    <mergeCell ref="F6:G6"/>
    <mergeCell ref="C18:G1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4:G447"/>
  <sheetViews>
    <sheetView workbookViewId="0">
      <selection activeCell="O309" sqref="O309"/>
    </sheetView>
  </sheetViews>
  <sheetFormatPr defaultColWidth="11.42578125" defaultRowHeight="15"/>
  <cols>
    <col min="3" max="3" width="28.42578125" bestFit="1" customWidth="1"/>
  </cols>
  <sheetData>
    <row r="4" spans="3:7" ht="15.75" thickBot="1"/>
    <row r="5" spans="3:7" ht="15.75" thickBot="1">
      <c r="C5" s="43" t="s">
        <v>0</v>
      </c>
      <c r="D5" s="44"/>
      <c r="E5" s="44"/>
      <c r="F5" s="44"/>
      <c r="G5" s="45"/>
    </row>
    <row r="6" spans="3:7" ht="15.75" thickBot="1">
      <c r="C6" s="38" t="s">
        <v>1</v>
      </c>
      <c r="D6" s="40" t="s">
        <v>71</v>
      </c>
      <c r="E6" s="41"/>
      <c r="F6" s="42" t="s">
        <v>3</v>
      </c>
      <c r="G6" s="41"/>
    </row>
    <row r="7" spans="3:7" ht="15.75" thickBot="1">
      <c r="C7" s="39"/>
      <c r="D7" s="18">
        <v>2015</v>
      </c>
      <c r="E7" s="13">
        <v>2016</v>
      </c>
      <c r="F7" s="1" t="s">
        <v>4</v>
      </c>
      <c r="G7" s="1" t="s">
        <v>5</v>
      </c>
    </row>
    <row r="8" spans="3:7">
      <c r="C8" s="2" t="s">
        <v>6</v>
      </c>
      <c r="D8" s="3">
        <v>47101.670476000021</v>
      </c>
      <c r="E8" s="4">
        <v>48221.336687000017</v>
      </c>
      <c r="F8" s="5">
        <f>E8-D8</f>
        <v>1119.6662109999961</v>
      </c>
      <c r="G8" s="6">
        <f>F8/D8</f>
        <v>2.377126330520498E-2</v>
      </c>
    </row>
    <row r="9" spans="3:7">
      <c r="C9" s="2" t="s">
        <v>7</v>
      </c>
      <c r="D9" s="3">
        <v>7635.4856549999995</v>
      </c>
      <c r="E9" s="4">
        <v>7809.5509099999981</v>
      </c>
      <c r="F9" s="5">
        <f t="shared" ref="F9:F13" si="0">E9-D9</f>
        <v>174.06525499999861</v>
      </c>
      <c r="G9" s="6">
        <f t="shared" ref="G9:G13" si="1">F9/D9</f>
        <v>2.2796880626187049E-2</v>
      </c>
    </row>
    <row r="10" spans="3:7">
      <c r="C10" s="2" t="s">
        <v>8</v>
      </c>
      <c r="D10" s="3">
        <v>1356.6953839999999</v>
      </c>
      <c r="E10" s="4">
        <v>1503.1951879999999</v>
      </c>
      <c r="F10" s="5">
        <f t="shared" si="0"/>
        <v>146.49980400000004</v>
      </c>
      <c r="G10" s="6">
        <f t="shared" si="1"/>
        <v>0.10798282777971038</v>
      </c>
    </row>
    <row r="11" spans="3:7">
      <c r="C11" s="2" t="s">
        <v>9</v>
      </c>
      <c r="D11" s="3">
        <v>351.42562499999997</v>
      </c>
      <c r="E11" s="4">
        <v>339.93599999999975</v>
      </c>
      <c r="F11" s="5">
        <f t="shared" si="0"/>
        <v>-11.489625000000217</v>
      </c>
      <c r="G11" s="6">
        <f t="shared" si="1"/>
        <v>-3.2694328992088205E-2</v>
      </c>
    </row>
    <row r="12" spans="3:7" ht="15.75" thickBot="1">
      <c r="C12" s="2" t="s">
        <v>10</v>
      </c>
      <c r="D12" s="3">
        <v>224.44445500000003</v>
      </c>
      <c r="E12" s="4">
        <v>278.703305</v>
      </c>
      <c r="F12" s="5">
        <f t="shared" si="0"/>
        <v>54.258849999999967</v>
      </c>
      <c r="G12" s="6">
        <f t="shared" si="1"/>
        <v>0.24174734011584273</v>
      </c>
    </row>
    <row r="13" spans="3:7" ht="15.75" thickBot="1">
      <c r="C13" s="21" t="s">
        <v>11</v>
      </c>
      <c r="D13" s="7">
        <v>56669.721595000025</v>
      </c>
      <c r="E13" s="8">
        <v>58152.72209000001</v>
      </c>
      <c r="F13" s="9">
        <f t="shared" si="0"/>
        <v>1483.0004949999857</v>
      </c>
      <c r="G13" s="10">
        <f t="shared" si="1"/>
        <v>2.6169186176676594E-2</v>
      </c>
    </row>
    <row r="14" spans="3:7" ht="15.75" thickBot="1">
      <c r="C14" s="14" t="s">
        <v>12</v>
      </c>
      <c r="D14" s="15">
        <f>D13-D12</f>
        <v>56445.277140000027</v>
      </c>
      <c r="E14" s="16">
        <f>E13-E12</f>
        <v>57874.018785000007</v>
      </c>
      <c r="F14" s="15">
        <f>E14-D14</f>
        <v>1428.7416449999801</v>
      </c>
      <c r="G14" s="17">
        <f>F14/D14</f>
        <v>2.5311978563880594E-2</v>
      </c>
    </row>
    <row r="17" spans="3:7" ht="15.75" thickBot="1"/>
    <row r="18" spans="3:7" ht="15.75" thickBot="1">
      <c r="C18" s="46" t="s">
        <v>6</v>
      </c>
      <c r="D18" s="47"/>
      <c r="E18" s="47"/>
      <c r="F18" s="47"/>
      <c r="G18" s="48"/>
    </row>
    <row r="19" spans="3:7" ht="15.75" thickBot="1">
      <c r="C19" s="38" t="s">
        <v>1</v>
      </c>
      <c r="D19" s="40" t="s">
        <v>71</v>
      </c>
      <c r="E19" s="41"/>
      <c r="F19" s="42" t="s">
        <v>3</v>
      </c>
      <c r="G19" s="41"/>
    </row>
    <row r="20" spans="3:7" ht="15.75" thickBot="1">
      <c r="C20" s="39"/>
      <c r="D20" s="18">
        <v>2015</v>
      </c>
      <c r="E20" s="13">
        <v>2016</v>
      </c>
      <c r="F20" s="1" t="s">
        <v>4</v>
      </c>
      <c r="G20" s="1" t="s">
        <v>5</v>
      </c>
    </row>
    <row r="21" spans="3:7">
      <c r="C21" s="2" t="s">
        <v>13</v>
      </c>
      <c r="D21" s="3">
        <v>28394.037574000002</v>
      </c>
      <c r="E21" s="4">
        <v>28459.415153999998</v>
      </c>
      <c r="F21" s="5">
        <f>E21-D21</f>
        <v>65.377579999996669</v>
      </c>
      <c r="G21" s="22">
        <f>F21/D21</f>
        <v>2.302510864459162E-3</v>
      </c>
    </row>
    <row r="22" spans="3:7">
      <c r="C22" s="20" t="s">
        <v>14</v>
      </c>
      <c r="D22" s="3">
        <v>11892.343021999999</v>
      </c>
      <c r="E22" s="4">
        <v>11458.441872000001</v>
      </c>
      <c r="F22" s="5">
        <f t="shared" ref="F22:F80" si="2">E22-D22</f>
        <v>-433.90114999999787</v>
      </c>
      <c r="G22" s="22">
        <f t="shared" ref="G22:G80" si="3">F22/D22</f>
        <v>-3.6485758037529799E-2</v>
      </c>
    </row>
    <row r="23" spans="3:7">
      <c r="C23" s="20" t="s">
        <v>15</v>
      </c>
      <c r="D23" s="3">
        <v>3464.6585720000003</v>
      </c>
      <c r="E23" s="4">
        <v>3741.7910000000002</v>
      </c>
      <c r="F23" s="5">
        <f t="shared" si="2"/>
        <v>277.13242799999989</v>
      </c>
      <c r="G23" s="22">
        <f t="shared" si="3"/>
        <v>7.9988380453899416E-2</v>
      </c>
    </row>
    <row r="24" spans="3:7">
      <c r="C24" s="20" t="s">
        <v>17</v>
      </c>
      <c r="D24" s="3">
        <v>2833.3061749999997</v>
      </c>
      <c r="E24" s="4">
        <v>3065.1269090000001</v>
      </c>
      <c r="F24" s="5">
        <f t="shared" si="2"/>
        <v>231.82073400000036</v>
      </c>
      <c r="G24" s="22">
        <f t="shared" si="3"/>
        <v>8.1819866855723913E-2</v>
      </c>
    </row>
    <row r="25" spans="3:7">
      <c r="C25" s="20" t="s">
        <v>16</v>
      </c>
      <c r="D25" s="3">
        <v>3044.5237459999998</v>
      </c>
      <c r="E25" s="4">
        <v>2862.9675149999998</v>
      </c>
      <c r="F25" s="5">
        <f t="shared" si="2"/>
        <v>-181.55623100000003</v>
      </c>
      <c r="G25" s="22">
        <f t="shared" si="3"/>
        <v>-5.9633705021527539E-2</v>
      </c>
    </row>
    <row r="26" spans="3:7">
      <c r="C26" s="20" t="s">
        <v>18</v>
      </c>
      <c r="D26" s="3">
        <v>1910.7815589999998</v>
      </c>
      <c r="E26" s="4">
        <v>2005.7754579999998</v>
      </c>
      <c r="F26" s="5">
        <f t="shared" si="2"/>
        <v>94.993899000000056</v>
      </c>
      <c r="G26" s="22">
        <f t="shared" si="3"/>
        <v>4.9714682744643378E-2</v>
      </c>
    </row>
    <row r="27" spans="3:7">
      <c r="C27" s="20" t="s">
        <v>19</v>
      </c>
      <c r="D27" s="3">
        <v>2152.0458749999998</v>
      </c>
      <c r="E27" s="4">
        <v>1930.501125</v>
      </c>
      <c r="F27" s="5">
        <f t="shared" si="2"/>
        <v>-221.54474999999979</v>
      </c>
      <c r="G27" s="22">
        <f t="shared" si="3"/>
        <v>-0.10294610936209704</v>
      </c>
    </row>
    <row r="28" spans="3:7">
      <c r="C28" s="20" t="s">
        <v>20</v>
      </c>
      <c r="D28" s="3">
        <v>1541.9523750000001</v>
      </c>
      <c r="E28" s="4">
        <v>1808.140275</v>
      </c>
      <c r="F28" s="5">
        <f t="shared" si="2"/>
        <v>266.1878999999999</v>
      </c>
      <c r="G28" s="22">
        <f t="shared" si="3"/>
        <v>0.17263042900400857</v>
      </c>
    </row>
    <row r="29" spans="3:7">
      <c r="C29" s="20" t="s">
        <v>21</v>
      </c>
      <c r="D29" s="3">
        <v>699.74824999999998</v>
      </c>
      <c r="E29" s="4">
        <v>757.18724999999995</v>
      </c>
      <c r="F29" s="5">
        <f t="shared" si="2"/>
        <v>57.438999999999965</v>
      </c>
      <c r="G29" s="22">
        <f t="shared" si="3"/>
        <v>8.2085235654394226E-2</v>
      </c>
    </row>
    <row r="30" spans="3:7">
      <c r="C30" s="20" t="s">
        <v>22</v>
      </c>
      <c r="D30" s="3">
        <v>691.26837499999999</v>
      </c>
      <c r="E30" s="4">
        <v>631.61762499999998</v>
      </c>
      <c r="F30" s="5">
        <f t="shared" si="2"/>
        <v>-59.650750000000016</v>
      </c>
      <c r="G30" s="22">
        <f t="shared" si="3"/>
        <v>-8.6291738718699551E-2</v>
      </c>
    </row>
    <row r="31" spans="3:7">
      <c r="C31" s="20" t="s">
        <v>23</v>
      </c>
      <c r="D31" s="3">
        <v>69.279750000000007</v>
      </c>
      <c r="E31" s="4">
        <v>80.631</v>
      </c>
      <c r="F31" s="5">
        <f t="shared" si="2"/>
        <v>11.351249999999993</v>
      </c>
      <c r="G31" s="22">
        <f t="shared" si="3"/>
        <v>0.16384657854567883</v>
      </c>
    </row>
    <row r="32" spans="3:7">
      <c r="C32" s="20" t="s">
        <v>24</v>
      </c>
      <c r="D32" s="3">
        <v>18.328875</v>
      </c>
      <c r="E32" s="4">
        <v>38.4495</v>
      </c>
      <c r="F32" s="5">
        <f t="shared" si="2"/>
        <v>20.120625</v>
      </c>
      <c r="G32" s="22">
        <f t="shared" si="3"/>
        <v>1.097755590564069</v>
      </c>
    </row>
    <row r="33" spans="3:7">
      <c r="C33" s="20" t="s">
        <v>25</v>
      </c>
      <c r="D33" s="3">
        <v>35.925750000000001</v>
      </c>
      <c r="E33" s="4">
        <v>32.670749999999998</v>
      </c>
      <c r="F33" s="5">
        <f t="shared" si="2"/>
        <v>-3.2550000000000026</v>
      </c>
      <c r="G33" s="22">
        <f t="shared" si="3"/>
        <v>-9.0603536460616751E-2</v>
      </c>
    </row>
    <row r="34" spans="3:7">
      <c r="C34" s="20" t="s">
        <v>26</v>
      </c>
      <c r="D34" s="3">
        <v>15.112500000000001</v>
      </c>
      <c r="E34" s="4">
        <v>22.847625000000001</v>
      </c>
      <c r="F34" s="5">
        <f t="shared" si="2"/>
        <v>7.735125</v>
      </c>
      <c r="G34" s="22">
        <f t="shared" si="3"/>
        <v>0.51183622828784114</v>
      </c>
    </row>
    <row r="35" spans="3:7">
      <c r="C35" s="20" t="s">
        <v>30</v>
      </c>
      <c r="D35" s="3">
        <v>1.357</v>
      </c>
      <c r="E35" s="4">
        <v>9.1620000000000008</v>
      </c>
      <c r="F35" s="5">
        <f t="shared" si="2"/>
        <v>7.8050000000000006</v>
      </c>
      <c r="G35" s="22">
        <f t="shared" si="3"/>
        <v>5.7516580692704498</v>
      </c>
    </row>
    <row r="36" spans="3:7">
      <c r="C36" s="20" t="s">
        <v>27</v>
      </c>
      <c r="D36" s="3">
        <v>23.405750000000001</v>
      </c>
      <c r="E36" s="4">
        <v>14.105249999996275</v>
      </c>
      <c r="F36" s="5">
        <f t="shared" si="2"/>
        <v>-9.3005000000037263</v>
      </c>
      <c r="G36" s="22">
        <f t="shared" si="3"/>
        <v>-0.39735962316967949</v>
      </c>
    </row>
    <row r="37" spans="3:7">
      <c r="C37" s="2" t="s">
        <v>28</v>
      </c>
      <c r="D37" s="3">
        <v>13377.798209999997</v>
      </c>
      <c r="E37" s="4">
        <v>13911.439956999999</v>
      </c>
      <c r="F37" s="5">
        <f t="shared" si="2"/>
        <v>533.64174700000149</v>
      </c>
      <c r="G37" s="22">
        <f t="shared" si="3"/>
        <v>3.9890102887117897E-2</v>
      </c>
    </row>
    <row r="38" spans="3:7">
      <c r="C38" s="20" t="s">
        <v>29</v>
      </c>
      <c r="D38" s="3">
        <v>3860.4477459999998</v>
      </c>
      <c r="E38" s="4">
        <v>3848.5928749999998</v>
      </c>
      <c r="F38" s="5">
        <f t="shared" si="2"/>
        <v>-11.854871000000003</v>
      </c>
      <c r="G38" s="22">
        <f t="shared" si="3"/>
        <v>-3.0708538957128534E-3</v>
      </c>
    </row>
    <row r="39" spans="3:7">
      <c r="C39" s="20" t="s">
        <v>16</v>
      </c>
      <c r="D39" s="3">
        <v>3581.3443229999998</v>
      </c>
      <c r="E39" s="4">
        <v>3735.3290329999995</v>
      </c>
      <c r="F39" s="5">
        <f t="shared" si="2"/>
        <v>153.98470999999972</v>
      </c>
      <c r="G39" s="22">
        <f t="shared" si="3"/>
        <v>4.2996343303570071E-2</v>
      </c>
    </row>
    <row r="40" spans="3:7">
      <c r="C40" s="20" t="s">
        <v>14</v>
      </c>
      <c r="D40" s="3">
        <v>1496.2847160000003</v>
      </c>
      <c r="E40" s="4">
        <v>1564.141398</v>
      </c>
      <c r="F40" s="5">
        <f t="shared" si="2"/>
        <v>67.856681999999637</v>
      </c>
      <c r="G40" s="22">
        <f t="shared" si="3"/>
        <v>4.5350113701221301E-2</v>
      </c>
    </row>
    <row r="41" spans="3:7">
      <c r="C41" s="20" t="s">
        <v>17</v>
      </c>
      <c r="D41" s="3">
        <v>884.41150000000005</v>
      </c>
      <c r="E41" s="4">
        <v>1078.076902</v>
      </c>
      <c r="F41" s="5">
        <f t="shared" si="2"/>
        <v>193.66540199999997</v>
      </c>
      <c r="G41" s="22">
        <f t="shared" si="3"/>
        <v>0.21897657594909153</v>
      </c>
    </row>
    <row r="42" spans="3:7">
      <c r="C42" s="20" t="s">
        <v>19</v>
      </c>
      <c r="D42" s="3">
        <v>892.55775000000006</v>
      </c>
      <c r="E42" s="4">
        <v>1001.6145</v>
      </c>
      <c r="F42" s="5">
        <f t="shared" si="2"/>
        <v>109.05674999999997</v>
      </c>
      <c r="G42" s="22">
        <f t="shared" si="3"/>
        <v>0.12218453091690701</v>
      </c>
    </row>
    <row r="43" spans="3:7">
      <c r="C43" s="20" t="s">
        <v>25</v>
      </c>
      <c r="D43" s="3">
        <v>509.15562499999999</v>
      </c>
      <c r="E43" s="4">
        <v>495.55950000000001</v>
      </c>
      <c r="F43" s="5">
        <f t="shared" si="2"/>
        <v>-13.596124999999972</v>
      </c>
      <c r="G43" s="22">
        <f t="shared" si="3"/>
        <v>-2.6703279571938292E-2</v>
      </c>
    </row>
    <row r="44" spans="3:7">
      <c r="C44" s="20" t="s">
        <v>23</v>
      </c>
      <c r="D44" s="3">
        <v>402.10075000000001</v>
      </c>
      <c r="E44" s="4">
        <v>423.89100000000002</v>
      </c>
      <c r="F44" s="5">
        <f t="shared" si="2"/>
        <v>21.790250000000015</v>
      </c>
      <c r="G44" s="22">
        <f t="shared" si="3"/>
        <v>5.4191020534032859E-2</v>
      </c>
    </row>
    <row r="45" spans="3:7">
      <c r="C45" s="20" t="s">
        <v>21</v>
      </c>
      <c r="D45" s="3">
        <v>266.16674999999998</v>
      </c>
      <c r="E45" s="4">
        <v>333.28424999999999</v>
      </c>
      <c r="F45" s="5">
        <f t="shared" si="2"/>
        <v>67.117500000000007</v>
      </c>
      <c r="G45" s="22">
        <f t="shared" si="3"/>
        <v>0.25216335248486149</v>
      </c>
    </row>
    <row r="46" spans="3:7">
      <c r="C46" s="20" t="s">
        <v>24</v>
      </c>
      <c r="D46" s="3">
        <v>350.08187500000003</v>
      </c>
      <c r="E46" s="4">
        <v>332.19</v>
      </c>
      <c r="F46" s="5">
        <f t="shared" si="2"/>
        <v>-17.891875000000027</v>
      </c>
      <c r="G46" s="22">
        <f t="shared" si="3"/>
        <v>-5.1107687308861754E-2</v>
      </c>
    </row>
    <row r="47" spans="3:7">
      <c r="C47" s="20" t="s">
        <v>15</v>
      </c>
      <c r="D47" s="3">
        <v>350.7636</v>
      </c>
      <c r="E47" s="4">
        <v>315.93812500000001</v>
      </c>
      <c r="F47" s="5">
        <f t="shared" si="2"/>
        <v>-34.825474999999983</v>
      </c>
      <c r="G47" s="22">
        <f t="shared" si="3"/>
        <v>-9.9284746193732717E-2</v>
      </c>
    </row>
    <row r="48" spans="3:7">
      <c r="C48" s="20" t="s">
        <v>20</v>
      </c>
      <c r="D48" s="3">
        <v>292.62214</v>
      </c>
      <c r="E48" s="4">
        <v>284.65909700000003</v>
      </c>
      <c r="F48" s="5">
        <f t="shared" si="2"/>
        <v>-7.9630429999999706</v>
      </c>
      <c r="G48" s="22">
        <f t="shared" si="3"/>
        <v>-2.7212715346829092E-2</v>
      </c>
    </row>
    <row r="49" spans="3:7">
      <c r="C49" s="20" t="s">
        <v>22</v>
      </c>
      <c r="D49" s="3">
        <v>279.71837499999998</v>
      </c>
      <c r="E49" s="4">
        <v>256.25562500000001</v>
      </c>
      <c r="F49" s="5">
        <f t="shared" si="2"/>
        <v>-23.462749999999971</v>
      </c>
      <c r="G49" s="22">
        <f t="shared" si="3"/>
        <v>-8.3879902419710439E-2</v>
      </c>
    </row>
    <row r="50" spans="3:7">
      <c r="C50" s="20" t="s">
        <v>18</v>
      </c>
      <c r="D50" s="3">
        <v>192.583935</v>
      </c>
      <c r="E50" s="4">
        <v>217.85690200000002</v>
      </c>
      <c r="F50" s="5">
        <f t="shared" si="2"/>
        <v>25.272967000000023</v>
      </c>
      <c r="G50" s="22">
        <f t="shared" si="3"/>
        <v>0.13123092016995094</v>
      </c>
    </row>
    <row r="51" spans="3:7">
      <c r="C51" s="20" t="s">
        <v>30</v>
      </c>
      <c r="D51" s="3">
        <v>17.175999999999998</v>
      </c>
      <c r="E51" s="4">
        <v>22.224499999999999</v>
      </c>
      <c r="F51" s="5">
        <f t="shared" si="2"/>
        <v>5.0485000000000007</v>
      </c>
      <c r="G51" s="22">
        <f t="shared" si="3"/>
        <v>0.29392757335817427</v>
      </c>
    </row>
    <row r="52" spans="3:7">
      <c r="C52" s="20" t="s">
        <v>27</v>
      </c>
      <c r="D52" s="3">
        <v>2.3831249999962747</v>
      </c>
      <c r="E52" s="4">
        <v>1.8262499999981374</v>
      </c>
      <c r="F52" s="5">
        <f t="shared" si="2"/>
        <v>-0.55687499999813728</v>
      </c>
      <c r="G52" s="22">
        <f t="shared" si="3"/>
        <v>-0.23367427222617687</v>
      </c>
    </row>
    <row r="53" spans="3:7">
      <c r="C53" s="2" t="s">
        <v>31</v>
      </c>
      <c r="D53" s="3">
        <v>3028.4145789999998</v>
      </c>
      <c r="E53" s="4">
        <v>3340.1307999999999</v>
      </c>
      <c r="F53" s="5">
        <f t="shared" si="2"/>
        <v>311.71622100000013</v>
      </c>
      <c r="G53" s="22">
        <f t="shared" si="3"/>
        <v>0.102930498076961</v>
      </c>
    </row>
    <row r="54" spans="3:7">
      <c r="C54" s="20" t="s">
        <v>14</v>
      </c>
      <c r="D54" s="3">
        <v>1616.4432790000001</v>
      </c>
      <c r="E54" s="4">
        <v>1795.5717749999999</v>
      </c>
      <c r="F54" s="5">
        <f t="shared" si="2"/>
        <v>179.12849599999981</v>
      </c>
      <c r="G54" s="22">
        <f t="shared" si="3"/>
        <v>0.11081644393412694</v>
      </c>
    </row>
    <row r="55" spans="3:7">
      <c r="C55" s="20" t="s">
        <v>15</v>
      </c>
      <c r="D55" s="3">
        <v>650.13860000000011</v>
      </c>
      <c r="E55" s="4">
        <v>739.65480000000014</v>
      </c>
      <c r="F55" s="5">
        <f t="shared" si="2"/>
        <v>89.516200000000026</v>
      </c>
      <c r="G55" s="22">
        <f t="shared" si="3"/>
        <v>0.13768787147848169</v>
      </c>
    </row>
    <row r="56" spans="3:7">
      <c r="C56" s="20" t="s">
        <v>16</v>
      </c>
      <c r="D56" s="3">
        <v>596.65572499999996</v>
      </c>
      <c r="E56" s="4">
        <v>661.48067499999979</v>
      </c>
      <c r="F56" s="5">
        <f t="shared" si="2"/>
        <v>64.824949999999831</v>
      </c>
      <c r="G56" s="22">
        <f t="shared" si="3"/>
        <v>0.10864715996817065</v>
      </c>
    </row>
    <row r="57" spans="3:7">
      <c r="C57" s="20" t="s">
        <v>72</v>
      </c>
      <c r="D57" s="3">
        <v>244.41527500000004</v>
      </c>
      <c r="E57" s="4">
        <v>246.44065000000003</v>
      </c>
      <c r="F57" s="5">
        <f t="shared" si="2"/>
        <v>2.0253749999999968</v>
      </c>
      <c r="G57" s="22">
        <f t="shared" si="3"/>
        <v>8.2866138378626161E-3</v>
      </c>
    </row>
    <row r="58" spans="3:7">
      <c r="C58" s="20" t="s">
        <v>19</v>
      </c>
      <c r="D58" s="3">
        <v>113.60414999999998</v>
      </c>
      <c r="E58" s="4">
        <v>102.87260000000001</v>
      </c>
      <c r="F58" s="5">
        <f t="shared" si="2"/>
        <v>-10.73154999999997</v>
      </c>
      <c r="G58" s="22">
        <f t="shared" si="3"/>
        <v>-9.4464418773433645E-2</v>
      </c>
    </row>
    <row r="59" spans="3:7">
      <c r="C59" s="20" t="s">
        <v>29</v>
      </c>
      <c r="D59" s="3">
        <v>19.790675</v>
      </c>
      <c r="E59" s="4">
        <v>24.843974999999997</v>
      </c>
      <c r="F59" s="5">
        <f t="shared" si="2"/>
        <v>5.0532999999999966</v>
      </c>
      <c r="G59" s="22">
        <f t="shared" si="3"/>
        <v>0.25533742532783732</v>
      </c>
    </row>
    <row r="60" spans="3:7">
      <c r="C60" s="20" t="s">
        <v>21</v>
      </c>
      <c r="D60" s="3">
        <v>3.5085000000000002</v>
      </c>
      <c r="E60" s="4">
        <v>5.2305000000000001</v>
      </c>
      <c r="F60" s="5">
        <f t="shared" si="2"/>
        <v>1.722</v>
      </c>
      <c r="G60" s="22">
        <f t="shared" si="3"/>
        <v>0.49080803762291575</v>
      </c>
    </row>
    <row r="61" spans="3:7">
      <c r="C61" s="20" t="s">
        <v>20</v>
      </c>
      <c r="D61" s="3">
        <v>6.7770000000000001</v>
      </c>
      <c r="E61" s="4">
        <v>4.9904999999999999</v>
      </c>
      <c r="F61" s="5">
        <f t="shared" si="2"/>
        <v>-1.7865000000000002</v>
      </c>
      <c r="G61" s="22">
        <f t="shared" si="3"/>
        <v>-0.26361221779548477</v>
      </c>
    </row>
    <row r="62" spans="3:7">
      <c r="C62" s="20" t="s">
        <v>24</v>
      </c>
      <c r="D62" s="3">
        <v>2.5495000000000001</v>
      </c>
      <c r="E62" s="4">
        <v>2.1078749999999999</v>
      </c>
      <c r="F62" s="5">
        <f t="shared" si="2"/>
        <v>-0.44162500000000016</v>
      </c>
      <c r="G62" s="22">
        <f t="shared" si="3"/>
        <v>-0.17322023926260058</v>
      </c>
    </row>
    <row r="63" spans="3:7">
      <c r="C63" s="20" t="s">
        <v>25</v>
      </c>
      <c r="D63" s="3">
        <v>1.08375</v>
      </c>
      <c r="E63" s="4">
        <v>1.0169999999999999</v>
      </c>
      <c r="F63" s="5">
        <f t="shared" si="2"/>
        <v>-6.6750000000000087E-2</v>
      </c>
      <c r="G63" s="22">
        <f t="shared" si="3"/>
        <v>-6.1591695501730187E-2</v>
      </c>
    </row>
    <row r="64" spans="3:7">
      <c r="C64" s="20" t="s">
        <v>27</v>
      </c>
      <c r="D64" s="3">
        <v>17.863399999999906</v>
      </c>
      <c r="E64" s="4">
        <v>2.3610999999996274</v>
      </c>
      <c r="F64" s="5">
        <f t="shared" si="2"/>
        <v>-15.502300000000279</v>
      </c>
      <c r="G64" s="22">
        <f t="shared" si="3"/>
        <v>-0.86782471422015739</v>
      </c>
    </row>
    <row r="65" spans="3:7">
      <c r="C65" s="2" t="s">
        <v>33</v>
      </c>
      <c r="D65" s="3">
        <v>1688.6580879999999</v>
      </c>
      <c r="E65" s="4">
        <v>1830.7194460000003</v>
      </c>
      <c r="F65" s="5">
        <f t="shared" si="2"/>
        <v>142.06135800000038</v>
      </c>
      <c r="G65" s="22">
        <f t="shared" si="3"/>
        <v>8.412677439531524E-2</v>
      </c>
    </row>
    <row r="66" spans="3:7">
      <c r="C66" s="20" t="s">
        <v>16</v>
      </c>
      <c r="D66" s="3">
        <v>736.16762500000004</v>
      </c>
      <c r="E66" s="4">
        <v>823.24483299999997</v>
      </c>
      <c r="F66" s="5">
        <f t="shared" si="2"/>
        <v>87.077207999999928</v>
      </c>
      <c r="G66" s="22">
        <f t="shared" si="3"/>
        <v>0.11828448446099477</v>
      </c>
    </row>
    <row r="67" spans="3:7">
      <c r="C67" s="20" t="s">
        <v>14</v>
      </c>
      <c r="D67" s="3">
        <v>236.72052600000001</v>
      </c>
      <c r="E67" s="4">
        <v>309.262449</v>
      </c>
      <c r="F67" s="5">
        <f t="shared" si="2"/>
        <v>72.541922999999997</v>
      </c>
      <c r="G67" s="22">
        <f t="shared" si="3"/>
        <v>0.30644542839517008</v>
      </c>
    </row>
    <row r="68" spans="3:7">
      <c r="C68" s="20" t="s">
        <v>18</v>
      </c>
      <c r="D68" s="3">
        <v>283.14493700000003</v>
      </c>
      <c r="E68" s="4">
        <v>298.97003899999999</v>
      </c>
      <c r="F68" s="5">
        <f t="shared" si="2"/>
        <v>15.825101999999958</v>
      </c>
      <c r="G68" s="22">
        <f t="shared" si="3"/>
        <v>5.5890464324283351E-2</v>
      </c>
    </row>
    <row r="69" spans="3:7">
      <c r="C69" s="20" t="s">
        <v>15</v>
      </c>
      <c r="D69" s="3">
        <v>172.88800000000001</v>
      </c>
      <c r="E69" s="4">
        <v>146.821</v>
      </c>
      <c r="F69" s="5">
        <f t="shared" si="2"/>
        <v>-26.067000000000007</v>
      </c>
      <c r="G69" s="22">
        <f t="shared" si="3"/>
        <v>-0.15077391143399199</v>
      </c>
    </row>
    <row r="70" spans="3:7">
      <c r="C70" s="20" t="s">
        <v>17</v>
      </c>
      <c r="D70" s="3">
        <v>108.41025</v>
      </c>
      <c r="E70" s="4">
        <v>112.99875</v>
      </c>
      <c r="F70" s="5">
        <f t="shared" si="2"/>
        <v>4.5884999999999962</v>
      </c>
      <c r="G70" s="22">
        <f t="shared" si="3"/>
        <v>4.2325333628508335E-2</v>
      </c>
    </row>
    <row r="71" spans="3:7">
      <c r="C71" s="20" t="s">
        <v>29</v>
      </c>
      <c r="D71" s="3">
        <v>54.342750000000002</v>
      </c>
      <c r="E71" s="4">
        <v>50.397750000000002</v>
      </c>
      <c r="F71" s="5">
        <f t="shared" si="2"/>
        <v>-3.9450000000000003</v>
      </c>
      <c r="G71" s="22">
        <f t="shared" si="3"/>
        <v>-7.2594780352484928E-2</v>
      </c>
    </row>
    <row r="72" spans="3:7">
      <c r="C72" s="20" t="s">
        <v>24</v>
      </c>
      <c r="D72" s="3">
        <v>45.171374999999998</v>
      </c>
      <c r="E72" s="4">
        <v>50.013750000000002</v>
      </c>
      <c r="F72" s="5">
        <f t="shared" si="2"/>
        <v>4.8423750000000041</v>
      </c>
      <c r="G72" s="22">
        <f t="shared" si="3"/>
        <v>0.1072000796964893</v>
      </c>
    </row>
    <row r="73" spans="3:7">
      <c r="C73" s="20" t="s">
        <v>21</v>
      </c>
      <c r="D73" s="3">
        <v>8.9212500000000006</v>
      </c>
      <c r="E73" s="4">
        <v>19.627500000000001</v>
      </c>
      <c r="F73" s="5">
        <f t="shared" si="2"/>
        <v>10.706250000000001</v>
      </c>
      <c r="G73" s="22">
        <f t="shared" si="3"/>
        <v>1.200084068936528</v>
      </c>
    </row>
    <row r="74" spans="3:7">
      <c r="C74" s="20" t="s">
        <v>20</v>
      </c>
      <c r="D74" s="3">
        <v>6.6896250000000004</v>
      </c>
      <c r="E74" s="4">
        <v>13.424625000000001</v>
      </c>
      <c r="F74" s="5">
        <f t="shared" si="2"/>
        <v>6.7350000000000003</v>
      </c>
      <c r="G74" s="22">
        <f t="shared" si="3"/>
        <v>1.0067828914176804</v>
      </c>
    </row>
    <row r="75" spans="3:7">
      <c r="C75" s="20" t="s">
        <v>27</v>
      </c>
      <c r="D75" s="3">
        <v>36.201749999999997</v>
      </c>
      <c r="E75" s="4">
        <v>5.9587500000002329</v>
      </c>
      <c r="F75" s="5">
        <f t="shared" si="2"/>
        <v>-30.242999999999764</v>
      </c>
      <c r="G75" s="22">
        <f t="shared" si="3"/>
        <v>-0.8354016035136359</v>
      </c>
    </row>
    <row r="76" spans="3:7">
      <c r="C76" s="2" t="s">
        <v>34</v>
      </c>
      <c r="D76" s="3">
        <v>388.62524999999999</v>
      </c>
      <c r="E76" s="4">
        <v>451.94120000000015</v>
      </c>
      <c r="F76" s="5">
        <f t="shared" si="2"/>
        <v>63.315950000000157</v>
      </c>
      <c r="G76" s="22">
        <f t="shared" si="3"/>
        <v>0.1629228929412079</v>
      </c>
    </row>
    <row r="77" spans="3:7">
      <c r="C77" s="2" t="s">
        <v>35</v>
      </c>
      <c r="D77" s="3">
        <v>137.35554999999999</v>
      </c>
      <c r="E77" s="4">
        <v>133.84035</v>
      </c>
      <c r="F77" s="5">
        <f t="shared" si="2"/>
        <v>-3.515199999999993</v>
      </c>
      <c r="G77" s="22">
        <f t="shared" si="3"/>
        <v>-2.5591976443616535E-2</v>
      </c>
    </row>
    <row r="78" spans="3:7">
      <c r="C78" s="2" t="s">
        <v>36</v>
      </c>
      <c r="D78" s="3">
        <v>41.534705000000002</v>
      </c>
      <c r="E78" s="4">
        <v>50.404805000000003</v>
      </c>
      <c r="F78" s="5">
        <f t="shared" si="2"/>
        <v>8.8701000000000008</v>
      </c>
      <c r="G78" s="22">
        <f t="shared" si="3"/>
        <v>0.21355875767024227</v>
      </c>
    </row>
    <row r="79" spans="3:7" ht="15.75" thickBot="1">
      <c r="C79" s="2" t="s">
        <v>37</v>
      </c>
      <c r="D79" s="3">
        <v>45.24651999999999</v>
      </c>
      <c r="E79" s="4">
        <v>43.444975000000014</v>
      </c>
      <c r="F79" s="5">
        <f t="shared" si="2"/>
        <v>-1.801544999999976</v>
      </c>
      <c r="G79" s="22">
        <f t="shared" si="3"/>
        <v>-3.9816211279894598E-2</v>
      </c>
    </row>
    <row r="80" spans="3:7" ht="15.75" thickBot="1">
      <c r="C80" s="23" t="s">
        <v>11</v>
      </c>
      <c r="D80" s="7">
        <v>47101.670475999999</v>
      </c>
      <c r="E80" s="8">
        <v>48221.336686999995</v>
      </c>
      <c r="F80" s="9">
        <f t="shared" si="2"/>
        <v>1119.6662109999961</v>
      </c>
      <c r="G80" s="10">
        <f t="shared" si="3"/>
        <v>2.3771263305204991E-2</v>
      </c>
    </row>
    <row r="83" spans="3:7" ht="15.75" thickBot="1"/>
    <row r="84" spans="3:7" ht="15.75" thickBot="1">
      <c r="C84" s="43" t="s">
        <v>7</v>
      </c>
      <c r="D84" s="44"/>
      <c r="E84" s="44"/>
      <c r="F84" s="44"/>
      <c r="G84" s="45"/>
    </row>
    <row r="85" spans="3:7" ht="15.75" thickBot="1">
      <c r="C85" s="38" t="s">
        <v>1</v>
      </c>
      <c r="D85" s="40" t="s">
        <v>71</v>
      </c>
      <c r="E85" s="41"/>
      <c r="F85" s="42" t="s">
        <v>3</v>
      </c>
      <c r="G85" s="41"/>
    </row>
    <row r="86" spans="3:7" ht="15.75" thickBot="1">
      <c r="C86" s="39"/>
      <c r="D86" s="24">
        <v>2015</v>
      </c>
      <c r="E86" s="19">
        <v>2016</v>
      </c>
      <c r="F86" s="1" t="s">
        <v>4</v>
      </c>
      <c r="G86" s="1" t="s">
        <v>5</v>
      </c>
    </row>
    <row r="87" spans="3:7">
      <c r="C87" s="2" t="s">
        <v>38</v>
      </c>
      <c r="D87" s="3">
        <v>2473.4480000000003</v>
      </c>
      <c r="E87" s="4">
        <v>2492.3029300000003</v>
      </c>
      <c r="F87" s="5">
        <f>E87-D87</f>
        <v>18.854929999999968</v>
      </c>
      <c r="G87" s="6">
        <f>F87/D87</f>
        <v>7.6229336537497316E-3</v>
      </c>
    </row>
    <row r="88" spans="3:7">
      <c r="C88" s="2" t="s">
        <v>39</v>
      </c>
      <c r="D88" s="3">
        <v>1221.2745799999996</v>
      </c>
      <c r="E88" s="4">
        <v>1173.0842499999987</v>
      </c>
      <c r="F88" s="5">
        <f t="shared" ref="F88:F100" si="4">E88-D88</f>
        <v>-48.190330000000813</v>
      </c>
      <c r="G88" s="6">
        <f t="shared" ref="G88:G100" si="5">F88/D88</f>
        <v>-3.9459046138502964E-2</v>
      </c>
    </row>
    <row r="89" spans="3:7">
      <c r="C89" s="20" t="s">
        <v>40</v>
      </c>
      <c r="D89" s="3">
        <v>854.89482999999996</v>
      </c>
      <c r="E89" s="4">
        <v>815.30191000000002</v>
      </c>
      <c r="F89" s="5">
        <f t="shared" si="4"/>
        <v>-39.592919999999935</v>
      </c>
      <c r="G89" s="6">
        <f t="shared" si="5"/>
        <v>-4.6313205567051957E-2</v>
      </c>
    </row>
    <row r="90" spans="3:7">
      <c r="C90" s="2" t="s">
        <v>41</v>
      </c>
      <c r="D90" s="3">
        <v>930.62324000000001</v>
      </c>
      <c r="E90" s="4">
        <v>961.04529999999943</v>
      </c>
      <c r="F90" s="5">
        <f t="shared" si="4"/>
        <v>30.422059999999419</v>
      </c>
      <c r="G90" s="6">
        <f t="shared" si="5"/>
        <v>3.2689985261919116E-2</v>
      </c>
    </row>
    <row r="91" spans="3:7">
      <c r="C91" s="2" t="s">
        <v>42</v>
      </c>
      <c r="D91" s="3">
        <v>771.99326999999982</v>
      </c>
      <c r="E91" s="4">
        <v>799.40174999999954</v>
      </c>
      <c r="F91" s="5">
        <f t="shared" si="4"/>
        <v>27.408479999999713</v>
      </c>
      <c r="G91" s="6">
        <f t="shared" si="5"/>
        <v>3.5503521941324334E-2</v>
      </c>
    </row>
    <row r="92" spans="3:7">
      <c r="C92" s="2" t="s">
        <v>43</v>
      </c>
      <c r="D92" s="3">
        <v>604.20730000000003</v>
      </c>
      <c r="E92" s="4">
        <v>640.45104999999967</v>
      </c>
      <c r="F92" s="5">
        <f t="shared" si="4"/>
        <v>36.243749999999636</v>
      </c>
      <c r="G92" s="6">
        <f t="shared" si="5"/>
        <v>5.9985620829141974E-2</v>
      </c>
    </row>
    <row r="93" spans="3:7">
      <c r="C93" s="2" t="s">
        <v>44</v>
      </c>
      <c r="D93" s="3">
        <v>493.77386499999994</v>
      </c>
      <c r="E93" s="4">
        <v>534.97097000000008</v>
      </c>
      <c r="F93" s="5">
        <f t="shared" si="4"/>
        <v>41.197105000000136</v>
      </c>
      <c r="G93" s="6">
        <f t="shared" si="5"/>
        <v>8.3433142011272998E-2</v>
      </c>
    </row>
    <row r="94" spans="3:7">
      <c r="C94" s="2" t="s">
        <v>45</v>
      </c>
      <c r="D94" s="3">
        <v>473.34345999999994</v>
      </c>
      <c r="E94" s="4">
        <v>494.93006000000003</v>
      </c>
      <c r="F94" s="5">
        <f t="shared" si="4"/>
        <v>21.586600000000089</v>
      </c>
      <c r="G94" s="6">
        <f t="shared" si="5"/>
        <v>4.5604517278003784E-2</v>
      </c>
    </row>
    <row r="95" spans="3:7">
      <c r="C95" s="2" t="s">
        <v>46</v>
      </c>
      <c r="D95" s="3">
        <v>343.76510000000019</v>
      </c>
      <c r="E95" s="4">
        <v>356.0317</v>
      </c>
      <c r="F95" s="5">
        <f t="shared" si="4"/>
        <v>12.266599999999812</v>
      </c>
      <c r="G95" s="6">
        <f t="shared" si="5"/>
        <v>3.5683087084755857E-2</v>
      </c>
    </row>
    <row r="96" spans="3:7">
      <c r="C96" s="2" t="s">
        <v>47</v>
      </c>
      <c r="D96" s="3">
        <v>155.56660000000002</v>
      </c>
      <c r="E96" s="4">
        <v>180.65620000000001</v>
      </c>
      <c r="F96" s="5">
        <f t="shared" si="4"/>
        <v>25.08959999999999</v>
      </c>
      <c r="G96" s="6">
        <f t="shared" si="5"/>
        <v>0.16127883491700651</v>
      </c>
    </row>
    <row r="97" spans="3:7">
      <c r="C97" s="2" t="s">
        <v>48</v>
      </c>
      <c r="D97" s="3">
        <v>112.73049999999998</v>
      </c>
      <c r="E97" s="4">
        <v>120.08435</v>
      </c>
      <c r="F97" s="5">
        <f t="shared" si="4"/>
        <v>7.3538500000000226</v>
      </c>
      <c r="G97" s="6">
        <f t="shared" si="5"/>
        <v>6.5233898545646693E-2</v>
      </c>
    </row>
    <row r="98" spans="3:7">
      <c r="C98" s="2" t="s">
        <v>49</v>
      </c>
      <c r="D98" s="3">
        <v>43.44413999999999</v>
      </c>
      <c r="E98" s="4">
        <v>45.085250000000016</v>
      </c>
      <c r="F98" s="5">
        <f t="shared" si="4"/>
        <v>1.641110000000026</v>
      </c>
      <c r="G98" s="6">
        <f t="shared" si="5"/>
        <v>3.777517520199563E-2</v>
      </c>
    </row>
    <row r="99" spans="3:7" ht="15.75" thickBot="1">
      <c r="C99" s="2" t="s">
        <v>50</v>
      </c>
      <c r="D99" s="3">
        <v>11.315599999999998</v>
      </c>
      <c r="E99" s="4">
        <v>11.507100000000001</v>
      </c>
      <c r="F99" s="5">
        <f t="shared" si="4"/>
        <v>0.19150000000000311</v>
      </c>
      <c r="G99" s="6">
        <f t="shared" si="5"/>
        <v>1.6923539184842441E-2</v>
      </c>
    </row>
    <row r="100" spans="3:7" ht="15.75" thickBot="1">
      <c r="C100" s="21" t="s">
        <v>11</v>
      </c>
      <c r="D100" s="7">
        <v>7635.4856550000013</v>
      </c>
      <c r="E100" s="8">
        <v>7809.5509099999972</v>
      </c>
      <c r="F100" s="9">
        <f t="shared" si="4"/>
        <v>174.06525499999589</v>
      </c>
      <c r="G100" s="10">
        <f t="shared" si="5"/>
        <v>2.2796880626186684E-2</v>
      </c>
    </row>
    <row r="103" spans="3:7" ht="15.75" thickBot="1"/>
    <row r="104" spans="3:7" ht="15.75" thickBot="1">
      <c r="C104" s="43" t="s">
        <v>51</v>
      </c>
      <c r="D104" s="44"/>
      <c r="E104" s="44"/>
      <c r="F104" s="44"/>
      <c r="G104" s="45"/>
    </row>
    <row r="105" spans="3:7" ht="15.75" thickBot="1">
      <c r="C105" s="38" t="s">
        <v>1</v>
      </c>
      <c r="D105" s="40" t="s">
        <v>71</v>
      </c>
      <c r="E105" s="41"/>
      <c r="F105" s="42" t="s">
        <v>3</v>
      </c>
      <c r="G105" s="41"/>
    </row>
    <row r="106" spans="3:7" ht="15.75" thickBot="1">
      <c r="C106" s="39"/>
      <c r="D106" s="18">
        <v>2015</v>
      </c>
      <c r="E106" s="13">
        <v>2016</v>
      </c>
      <c r="F106" s="1" t="s">
        <v>4</v>
      </c>
      <c r="G106" s="1" t="s">
        <v>5</v>
      </c>
    </row>
    <row r="107" spans="3:7">
      <c r="C107" s="2" t="s">
        <v>52</v>
      </c>
      <c r="D107" s="3">
        <v>6224.9635669999998</v>
      </c>
      <c r="E107" s="4">
        <v>6486.4230219999999</v>
      </c>
      <c r="F107" s="25">
        <f>E107-D107</f>
        <v>261.45945500000016</v>
      </c>
      <c r="G107" s="6">
        <f>F107/D107</f>
        <v>4.2001764698842321E-2</v>
      </c>
    </row>
    <row r="108" spans="3:7">
      <c r="C108" s="2" t="s">
        <v>53</v>
      </c>
      <c r="D108" s="3">
        <v>1309.7132930000002</v>
      </c>
      <c r="E108" s="4">
        <v>1340.6787219999997</v>
      </c>
      <c r="F108" s="25">
        <f t="shared" ref="F108:F126" si="6">E108-D108</f>
        <v>30.965428999999403</v>
      </c>
      <c r="G108" s="6">
        <f t="shared" ref="G108:G126" si="7">F108/D108</f>
        <v>2.3642906554816039E-2</v>
      </c>
    </row>
    <row r="109" spans="3:7">
      <c r="C109" s="2" t="s">
        <v>54</v>
      </c>
      <c r="D109" s="3">
        <v>2983.8824679999998</v>
      </c>
      <c r="E109" s="4">
        <v>3057.7937689999999</v>
      </c>
      <c r="F109" s="25">
        <f t="shared" si="6"/>
        <v>73.911301000000094</v>
      </c>
      <c r="G109" s="6">
        <f t="shared" si="7"/>
        <v>2.4770178380899989E-2</v>
      </c>
    </row>
    <row r="110" spans="3:7">
      <c r="C110" s="2" t="s">
        <v>55</v>
      </c>
      <c r="D110" s="3">
        <v>767.99399000000005</v>
      </c>
      <c r="E110" s="4">
        <v>801.91898999999989</v>
      </c>
      <c r="F110" s="25">
        <f t="shared" si="6"/>
        <v>33.924999999999841</v>
      </c>
      <c r="G110" s="6">
        <f t="shared" si="7"/>
        <v>4.4173522764155794E-2</v>
      </c>
    </row>
    <row r="111" spans="3:7">
      <c r="C111" s="2" t="s">
        <v>56</v>
      </c>
      <c r="D111" s="3">
        <v>1797.6585170000001</v>
      </c>
      <c r="E111" s="4">
        <v>1838.8168369999999</v>
      </c>
      <c r="F111" s="25">
        <f t="shared" si="6"/>
        <v>41.158319999999776</v>
      </c>
      <c r="G111" s="6">
        <f t="shared" si="7"/>
        <v>2.2895516367973115E-2</v>
      </c>
    </row>
    <row r="112" spans="3:7">
      <c r="C112" s="2" t="s">
        <v>57</v>
      </c>
      <c r="D112" s="3">
        <v>5654.3448830000007</v>
      </c>
      <c r="E112" s="4">
        <v>5758.4435269999994</v>
      </c>
      <c r="F112" s="25">
        <f t="shared" si="6"/>
        <v>104.09864399999879</v>
      </c>
      <c r="G112" s="6">
        <f t="shared" si="7"/>
        <v>1.8410381070488865E-2</v>
      </c>
    </row>
    <row r="113" spans="3:7">
      <c r="C113" s="2" t="s">
        <v>58</v>
      </c>
      <c r="D113" s="3">
        <v>2647.8908939999997</v>
      </c>
      <c r="E113" s="4">
        <v>2720.5988630000002</v>
      </c>
      <c r="F113" s="25">
        <f t="shared" si="6"/>
        <v>72.707969000000503</v>
      </c>
      <c r="G113" s="6">
        <f t="shared" si="7"/>
        <v>2.745882361118181E-2</v>
      </c>
    </row>
    <row r="114" spans="3:7">
      <c r="C114" s="2" t="s">
        <v>59</v>
      </c>
      <c r="D114" s="3">
        <v>3017.0428539999998</v>
      </c>
      <c r="E114" s="4">
        <v>3076.6784090000024</v>
      </c>
      <c r="F114" s="25">
        <f t="shared" si="6"/>
        <v>59.635555000002569</v>
      </c>
      <c r="G114" s="6">
        <f t="shared" si="7"/>
        <v>1.9766227357671657E-2</v>
      </c>
    </row>
    <row r="115" spans="3:7">
      <c r="C115" s="2" t="s">
        <v>60</v>
      </c>
      <c r="D115" s="3">
        <v>1178.8875780000003</v>
      </c>
      <c r="E115" s="4">
        <v>1211.6687890000003</v>
      </c>
      <c r="F115" s="25">
        <f t="shared" si="6"/>
        <v>32.781210999999985</v>
      </c>
      <c r="G115" s="6">
        <f t="shared" si="7"/>
        <v>2.780690170271688E-2</v>
      </c>
    </row>
    <row r="116" spans="3:7">
      <c r="C116" s="2" t="s">
        <v>61</v>
      </c>
      <c r="D116" s="3">
        <v>2221.0895640000003</v>
      </c>
      <c r="E116" s="4">
        <v>2279.6421550000005</v>
      </c>
      <c r="F116" s="25">
        <f t="shared" si="6"/>
        <v>58.55259100000012</v>
      </c>
      <c r="G116" s="6">
        <f t="shared" si="7"/>
        <v>2.6362102613526176E-2</v>
      </c>
    </row>
    <row r="117" spans="3:7">
      <c r="C117" s="2" t="s">
        <v>62</v>
      </c>
      <c r="D117" s="3">
        <v>8932.7658690000026</v>
      </c>
      <c r="E117" s="4">
        <v>9092.8356520000052</v>
      </c>
      <c r="F117" s="25">
        <f t="shared" si="6"/>
        <v>160.06978300000264</v>
      </c>
      <c r="G117" s="6">
        <f t="shared" si="7"/>
        <v>1.7919397569290819E-2</v>
      </c>
    </row>
    <row r="118" spans="3:7">
      <c r="C118" s="2" t="s">
        <v>63</v>
      </c>
      <c r="D118" s="3">
        <v>4711.9543869999989</v>
      </c>
      <c r="E118" s="4">
        <v>4891.8529740000004</v>
      </c>
      <c r="F118" s="25">
        <f t="shared" si="6"/>
        <v>179.8985870000015</v>
      </c>
      <c r="G118" s="6">
        <f t="shared" si="7"/>
        <v>3.8179186856377681E-2</v>
      </c>
    </row>
    <row r="119" spans="3:7">
      <c r="C119" s="2" t="s">
        <v>64</v>
      </c>
      <c r="D119" s="3">
        <v>978.86205899999993</v>
      </c>
      <c r="E119" s="4">
        <v>1010.3227739999999</v>
      </c>
      <c r="F119" s="25">
        <f t="shared" si="6"/>
        <v>31.460714999999936</v>
      </c>
      <c r="G119" s="6">
        <f t="shared" si="7"/>
        <v>3.2140090333197743E-2</v>
      </c>
    </row>
    <row r="120" spans="3:7">
      <c r="C120" s="2" t="s">
        <v>65</v>
      </c>
      <c r="D120" s="3">
        <v>3601.7615839999994</v>
      </c>
      <c r="E120" s="4">
        <v>3707.2934690000006</v>
      </c>
      <c r="F120" s="25">
        <f t="shared" si="6"/>
        <v>105.53188500000124</v>
      </c>
      <c r="G120" s="6">
        <f t="shared" si="7"/>
        <v>2.9300075126794195E-2</v>
      </c>
    </row>
    <row r="121" spans="3:7">
      <c r="C121" s="2" t="s">
        <v>66</v>
      </c>
      <c r="D121" s="3">
        <v>1821.5068679999999</v>
      </c>
      <c r="E121" s="4">
        <v>1863.5738260000003</v>
      </c>
      <c r="F121" s="25">
        <f t="shared" si="6"/>
        <v>42.066958000000341</v>
      </c>
      <c r="G121" s="6">
        <f t="shared" si="7"/>
        <v>2.3094592032029793E-2</v>
      </c>
    </row>
    <row r="122" spans="3:7">
      <c r="C122" s="2" t="s">
        <v>67</v>
      </c>
      <c r="D122" s="3">
        <v>2091.7319910000001</v>
      </c>
      <c r="E122" s="4">
        <v>2134.485165000001</v>
      </c>
      <c r="F122" s="25">
        <f t="shared" si="6"/>
        <v>42.753174000000854</v>
      </c>
      <c r="G122" s="6">
        <f t="shared" si="7"/>
        <v>2.0439126132770827E-2</v>
      </c>
    </row>
    <row r="123" spans="3:7">
      <c r="C123" s="2" t="s">
        <v>68</v>
      </c>
      <c r="D123" s="3">
        <v>1751.3781070000005</v>
      </c>
      <c r="E123" s="4">
        <v>1804.7482319999997</v>
      </c>
      <c r="F123" s="25">
        <f t="shared" si="6"/>
        <v>53.370124999999234</v>
      </c>
      <c r="G123" s="6">
        <f t="shared" si="7"/>
        <v>3.0473216940811752E-2</v>
      </c>
    </row>
    <row r="124" spans="3:7">
      <c r="C124" s="2" t="s">
        <v>69</v>
      </c>
      <c r="D124" s="3">
        <v>3025.4552249999992</v>
      </c>
      <c r="E124" s="4">
        <v>3093.29502</v>
      </c>
      <c r="F124" s="25">
        <f t="shared" si="6"/>
        <v>67.839795000000777</v>
      </c>
      <c r="G124" s="6">
        <f t="shared" si="7"/>
        <v>2.2423004128246781E-2</v>
      </c>
    </row>
    <row r="125" spans="3:7" ht="15.75" thickBot="1">
      <c r="C125" s="2" t="s">
        <v>70</v>
      </c>
      <c r="D125" s="3">
        <v>1950.8378970000001</v>
      </c>
      <c r="E125" s="4">
        <v>1981.6518950000002</v>
      </c>
      <c r="F125" s="25">
        <f t="shared" si="6"/>
        <v>30.813998000000083</v>
      </c>
      <c r="G125" s="6">
        <f t="shared" si="7"/>
        <v>1.57952631776253E-2</v>
      </c>
    </row>
    <row r="126" spans="3:7" ht="15.75" thickBot="1">
      <c r="C126" s="21" t="s">
        <v>11</v>
      </c>
      <c r="D126" s="7">
        <v>56669.721595000003</v>
      </c>
      <c r="E126" s="8">
        <v>58152.72209000001</v>
      </c>
      <c r="F126" s="9">
        <f t="shared" si="6"/>
        <v>1483.0004950000075</v>
      </c>
      <c r="G126" s="10">
        <f t="shared" si="7"/>
        <v>2.616918617667699E-2</v>
      </c>
    </row>
    <row r="129" spans="3:7" ht="15.75" thickBot="1"/>
    <row r="130" spans="3:7" ht="15.75" thickBot="1">
      <c r="C130" s="46" t="s">
        <v>73</v>
      </c>
      <c r="D130" s="47"/>
      <c r="E130" s="47"/>
      <c r="F130" s="47"/>
      <c r="G130" s="48"/>
    </row>
    <row r="131" spans="3:7" ht="15.75" thickBot="1">
      <c r="C131" s="49" t="s">
        <v>1</v>
      </c>
      <c r="D131" s="51" t="s">
        <v>71</v>
      </c>
      <c r="E131" s="52"/>
      <c r="F131" s="51" t="s">
        <v>3</v>
      </c>
      <c r="G131" s="52"/>
    </row>
    <row r="132" spans="3:7" ht="15.75" thickBot="1">
      <c r="C132" s="50"/>
      <c r="D132" s="24">
        <v>2015</v>
      </c>
      <c r="E132" s="13">
        <v>2016</v>
      </c>
      <c r="F132" s="1" t="s">
        <v>74</v>
      </c>
      <c r="G132" s="1" t="s">
        <v>5</v>
      </c>
    </row>
    <row r="133" spans="3:7">
      <c r="C133" s="2" t="s">
        <v>75</v>
      </c>
      <c r="D133" s="3">
        <v>242.463066</v>
      </c>
      <c r="E133" s="4">
        <v>253.86279500000001</v>
      </c>
      <c r="F133" s="5">
        <f>E133-D133</f>
        <v>11.399729000000008</v>
      </c>
      <c r="G133" s="22">
        <f>F133/D133</f>
        <v>4.7016352585428446E-2</v>
      </c>
    </row>
    <row r="134" spans="3:7">
      <c r="C134" s="2" t="s">
        <v>76</v>
      </c>
      <c r="D134" s="3">
        <v>39.610844999999991</v>
      </c>
      <c r="E134" s="4">
        <v>44.424135</v>
      </c>
      <c r="F134" s="5">
        <f t="shared" ref="F134:F197" si="8">E134-D134</f>
        <v>4.8132900000000092</v>
      </c>
      <c r="G134" s="22">
        <f t="shared" ref="G134:G197" si="9">F134/D134</f>
        <v>0.12151444888388548</v>
      </c>
    </row>
    <row r="135" spans="3:7">
      <c r="C135" s="2" t="s">
        <v>77</v>
      </c>
      <c r="D135" s="3">
        <v>55.711450000000006</v>
      </c>
      <c r="E135" s="4">
        <v>57.806857000000001</v>
      </c>
      <c r="F135" s="5">
        <f t="shared" si="8"/>
        <v>2.0954069999999945</v>
      </c>
      <c r="G135" s="22">
        <f t="shared" si="9"/>
        <v>3.761178357411258E-2</v>
      </c>
    </row>
    <row r="136" spans="3:7">
      <c r="C136" s="2" t="s">
        <v>78</v>
      </c>
      <c r="D136" s="3">
        <v>465.34143599999999</v>
      </c>
      <c r="E136" s="4">
        <v>457.56977800000004</v>
      </c>
      <c r="F136" s="5">
        <f t="shared" si="8"/>
        <v>-7.7716579999999453</v>
      </c>
      <c r="G136" s="22">
        <f t="shared" si="9"/>
        <v>-1.6700979966030673E-2</v>
      </c>
    </row>
    <row r="137" spans="3:7">
      <c r="C137" s="2" t="s">
        <v>79</v>
      </c>
      <c r="D137" s="3">
        <v>395.70725200000004</v>
      </c>
      <c r="E137" s="4">
        <v>399.17672300000004</v>
      </c>
      <c r="F137" s="5">
        <f t="shared" si="8"/>
        <v>3.4694709999999986</v>
      </c>
      <c r="G137" s="22">
        <f t="shared" si="9"/>
        <v>8.7677720902623185E-3</v>
      </c>
    </row>
    <row r="138" spans="3:7">
      <c r="C138" s="2" t="s">
        <v>80</v>
      </c>
      <c r="D138" s="3">
        <v>190.32023199999998</v>
      </c>
      <c r="E138" s="4">
        <v>197.33202</v>
      </c>
      <c r="F138" s="5">
        <f t="shared" si="8"/>
        <v>7.0117880000000241</v>
      </c>
      <c r="G138" s="22">
        <f t="shared" si="9"/>
        <v>3.6842052609519858E-2</v>
      </c>
    </row>
    <row r="139" spans="3:7">
      <c r="C139" s="2" t="s">
        <v>81</v>
      </c>
      <c r="D139" s="3">
        <v>35.80659</v>
      </c>
      <c r="E139" s="4">
        <v>38.020544000000001</v>
      </c>
      <c r="F139" s="5">
        <f t="shared" si="8"/>
        <v>2.2139540000000011</v>
      </c>
      <c r="G139" s="22">
        <f t="shared" si="9"/>
        <v>6.1830908779640877E-2</v>
      </c>
    </row>
    <row r="140" spans="3:7">
      <c r="C140" s="2" t="s">
        <v>82</v>
      </c>
      <c r="D140" s="3">
        <v>188.32638</v>
      </c>
      <c r="E140" s="4">
        <v>194.33326300000004</v>
      </c>
      <c r="F140" s="5">
        <f t="shared" si="8"/>
        <v>6.0068830000000446</v>
      </c>
      <c r="G140" s="22">
        <f t="shared" si="9"/>
        <v>3.1896131598770416E-2</v>
      </c>
    </row>
    <row r="141" spans="3:7">
      <c r="C141" s="2" t="s">
        <v>83</v>
      </c>
      <c r="D141" s="3">
        <v>47.964434999999995</v>
      </c>
      <c r="E141" s="4">
        <v>50.748940000000005</v>
      </c>
      <c r="F141" s="5">
        <f t="shared" si="8"/>
        <v>2.78450500000001</v>
      </c>
      <c r="G141" s="22">
        <f t="shared" si="9"/>
        <v>5.8053534874329495E-2</v>
      </c>
    </row>
    <row r="142" spans="3:7">
      <c r="C142" s="2" t="s">
        <v>84</v>
      </c>
      <c r="D142" s="3">
        <v>47.959726000000003</v>
      </c>
      <c r="E142" s="4">
        <v>53.423742000000004</v>
      </c>
      <c r="F142" s="5">
        <f t="shared" si="8"/>
        <v>5.4640160000000009</v>
      </c>
      <c r="G142" s="22">
        <f t="shared" si="9"/>
        <v>0.11392925806123247</v>
      </c>
    </row>
    <row r="143" spans="3:7">
      <c r="C143" s="2" t="s">
        <v>85</v>
      </c>
      <c r="D143" s="3">
        <v>99.922128999999998</v>
      </c>
      <c r="E143" s="4">
        <v>100.339405</v>
      </c>
      <c r="F143" s="5">
        <f t="shared" si="8"/>
        <v>0.41727600000000109</v>
      </c>
      <c r="G143" s="22">
        <f t="shared" si="9"/>
        <v>4.1760119022283956E-3</v>
      </c>
    </row>
    <row r="144" spans="3:7">
      <c r="C144" s="2" t="s">
        <v>86</v>
      </c>
      <c r="D144" s="3">
        <v>59.462817999999999</v>
      </c>
      <c r="E144" s="4">
        <v>62.744281000000008</v>
      </c>
      <c r="F144" s="5">
        <f t="shared" si="8"/>
        <v>3.2814630000000093</v>
      </c>
      <c r="G144" s="22">
        <f t="shared" si="9"/>
        <v>5.5185124256977011E-2</v>
      </c>
    </row>
    <row r="145" spans="3:7">
      <c r="C145" s="2" t="s">
        <v>87</v>
      </c>
      <c r="D145" s="3">
        <v>174.44740999999999</v>
      </c>
      <c r="E145" s="4">
        <v>175.99817000000002</v>
      </c>
      <c r="F145" s="5">
        <f t="shared" si="8"/>
        <v>1.5507600000000252</v>
      </c>
      <c r="G145" s="22">
        <f t="shared" si="9"/>
        <v>8.8895558839195456E-3</v>
      </c>
    </row>
    <row r="146" spans="3:7">
      <c r="C146" s="2" t="s">
        <v>88</v>
      </c>
      <c r="D146" s="3">
        <v>430.67517900000001</v>
      </c>
      <c r="E146" s="4">
        <v>442.28634099999994</v>
      </c>
      <c r="F146" s="5">
        <f t="shared" si="8"/>
        <v>11.611161999999922</v>
      </c>
      <c r="G146" s="22">
        <f t="shared" si="9"/>
        <v>2.6960369592137375E-2</v>
      </c>
    </row>
    <row r="147" spans="3:7">
      <c r="C147" s="2" t="s">
        <v>89</v>
      </c>
      <c r="D147" s="3">
        <v>338.13240000000002</v>
      </c>
      <c r="E147" s="4">
        <v>342.60423500000002</v>
      </c>
      <c r="F147" s="5">
        <f t="shared" si="8"/>
        <v>4.4718349999999987</v>
      </c>
      <c r="G147" s="22">
        <f t="shared" si="9"/>
        <v>1.3225100581902233E-2</v>
      </c>
    </row>
    <row r="148" spans="3:7">
      <c r="C148" s="2" t="s">
        <v>90</v>
      </c>
      <c r="D148" s="3">
        <v>554.17618500000003</v>
      </c>
      <c r="E148" s="4">
        <v>562.53515400000003</v>
      </c>
      <c r="F148" s="5">
        <f t="shared" si="8"/>
        <v>8.3589690000000019</v>
      </c>
      <c r="G148" s="22">
        <f t="shared" si="9"/>
        <v>1.5083594759670161E-2</v>
      </c>
    </row>
    <row r="149" spans="3:7">
      <c r="C149" s="2" t="s">
        <v>91</v>
      </c>
      <c r="D149" s="3">
        <v>158.44639999999998</v>
      </c>
      <c r="E149" s="4">
        <v>156.46822000000003</v>
      </c>
      <c r="F149" s="5">
        <f t="shared" si="8"/>
        <v>-1.9781799999999521</v>
      </c>
      <c r="G149" s="22">
        <f t="shared" si="9"/>
        <v>-1.248485292187107E-2</v>
      </c>
    </row>
    <row r="150" spans="3:7">
      <c r="C150" s="2" t="s">
        <v>92</v>
      </c>
      <c r="D150" s="3">
        <v>220.714665</v>
      </c>
      <c r="E150" s="4">
        <v>217.68109600000003</v>
      </c>
      <c r="F150" s="5">
        <f t="shared" si="8"/>
        <v>-3.0335689999999715</v>
      </c>
      <c r="G150" s="22">
        <f t="shared" si="9"/>
        <v>-1.3744301947493936E-2</v>
      </c>
    </row>
    <row r="151" spans="3:7">
      <c r="C151" s="2" t="s">
        <v>93</v>
      </c>
      <c r="D151" s="3">
        <v>372.75999899999994</v>
      </c>
      <c r="E151" s="4">
        <v>374.530598</v>
      </c>
      <c r="F151" s="5">
        <f t="shared" si="8"/>
        <v>1.7705990000000611</v>
      </c>
      <c r="G151" s="22">
        <f t="shared" si="9"/>
        <v>4.7499705031388345E-3</v>
      </c>
    </row>
    <row r="152" spans="3:7">
      <c r="C152" s="2" t="s">
        <v>94</v>
      </c>
      <c r="D152" s="3">
        <v>486.21051099999994</v>
      </c>
      <c r="E152" s="4">
        <v>475.98248899999993</v>
      </c>
      <c r="F152" s="5">
        <f t="shared" si="8"/>
        <v>-10.22802200000001</v>
      </c>
      <c r="G152" s="22">
        <f t="shared" si="9"/>
        <v>-2.1036200922443675E-2</v>
      </c>
    </row>
    <row r="153" spans="3:7">
      <c r="C153" s="2" t="s">
        <v>95</v>
      </c>
      <c r="D153" s="3">
        <v>327.75521299999997</v>
      </c>
      <c r="E153" s="4">
        <v>334.49686300000002</v>
      </c>
      <c r="F153" s="5">
        <f t="shared" si="8"/>
        <v>6.7416500000000497</v>
      </c>
      <c r="G153" s="22">
        <f t="shared" si="9"/>
        <v>2.0569161778671848E-2</v>
      </c>
    </row>
    <row r="154" spans="3:7">
      <c r="C154" s="2" t="s">
        <v>96</v>
      </c>
      <c r="D154" s="3">
        <v>436.72845000000001</v>
      </c>
      <c r="E154" s="4">
        <v>372.09606899999994</v>
      </c>
      <c r="F154" s="5">
        <f t="shared" si="8"/>
        <v>-64.632381000000066</v>
      </c>
      <c r="G154" s="22">
        <f t="shared" si="9"/>
        <v>-0.14799214706529895</v>
      </c>
    </row>
    <row r="155" spans="3:7">
      <c r="C155" s="2" t="s">
        <v>97</v>
      </c>
      <c r="D155" s="3">
        <v>215.30498600000001</v>
      </c>
      <c r="E155" s="4">
        <v>301.47118400000005</v>
      </c>
      <c r="F155" s="5">
        <f t="shared" si="8"/>
        <v>86.166198000000037</v>
      </c>
      <c r="G155" s="22">
        <f t="shared" si="9"/>
        <v>0.40020530690357553</v>
      </c>
    </row>
    <row r="156" spans="3:7">
      <c r="C156" s="2" t="s">
        <v>98</v>
      </c>
      <c r="D156" s="3">
        <v>39.307756999999988</v>
      </c>
      <c r="E156" s="4">
        <v>41.499431999999999</v>
      </c>
      <c r="F156" s="5">
        <f t="shared" si="8"/>
        <v>2.1916750000000107</v>
      </c>
      <c r="G156" s="22">
        <f t="shared" si="9"/>
        <v>5.5756806474610378E-2</v>
      </c>
    </row>
    <row r="157" spans="3:7">
      <c r="C157" s="2" t="s">
        <v>99</v>
      </c>
      <c r="D157" s="3">
        <v>80.175585000000012</v>
      </c>
      <c r="E157" s="4">
        <v>82.816919000000013</v>
      </c>
      <c r="F157" s="5">
        <f t="shared" si="8"/>
        <v>2.6413340000000005</v>
      </c>
      <c r="G157" s="22">
        <f t="shared" si="9"/>
        <v>3.2944368288675412E-2</v>
      </c>
    </row>
    <row r="158" spans="3:7">
      <c r="C158" s="2" t="s">
        <v>100</v>
      </c>
      <c r="D158" s="3">
        <v>248.22682700000001</v>
      </c>
      <c r="E158" s="4">
        <v>263.58513800000003</v>
      </c>
      <c r="F158" s="5">
        <f t="shared" si="8"/>
        <v>15.358311000000015</v>
      </c>
      <c r="G158" s="22">
        <f t="shared" si="9"/>
        <v>6.1872083632604359E-2</v>
      </c>
    </row>
    <row r="159" spans="3:7">
      <c r="C159" s="2" t="s">
        <v>101</v>
      </c>
      <c r="D159" s="3">
        <v>568.41729099999998</v>
      </c>
      <c r="E159" s="4">
        <v>557.7766949999999</v>
      </c>
      <c r="F159" s="5">
        <f t="shared" si="8"/>
        <v>-10.640596000000073</v>
      </c>
      <c r="G159" s="22">
        <f t="shared" si="9"/>
        <v>-1.8719690918058425E-2</v>
      </c>
    </row>
    <row r="160" spans="3:7">
      <c r="C160" s="2" t="s">
        <v>102</v>
      </c>
      <c r="D160" s="3">
        <v>49.830719000000002</v>
      </c>
      <c r="E160" s="4">
        <v>51.742734000000006</v>
      </c>
      <c r="F160" s="5">
        <f t="shared" si="8"/>
        <v>1.9120150000000038</v>
      </c>
      <c r="G160" s="22">
        <f t="shared" si="9"/>
        <v>3.8370206940020343E-2</v>
      </c>
    </row>
    <row r="161" spans="3:7">
      <c r="C161" s="2" t="s">
        <v>103</v>
      </c>
      <c r="D161" s="3">
        <v>84.670074999999997</v>
      </c>
      <c r="E161" s="4">
        <v>89.106286999999995</v>
      </c>
      <c r="F161" s="5">
        <f t="shared" si="8"/>
        <v>4.4362119999999976</v>
      </c>
      <c r="G161" s="22">
        <f t="shared" si="9"/>
        <v>5.2394095552649476E-2</v>
      </c>
    </row>
    <row r="162" spans="3:7">
      <c r="C162" s="2" t="s">
        <v>104</v>
      </c>
      <c r="D162" s="3">
        <v>66.619355000000013</v>
      </c>
      <c r="E162" s="4">
        <v>74.115750000000006</v>
      </c>
      <c r="F162" s="5">
        <f t="shared" si="8"/>
        <v>7.4963949999999926</v>
      </c>
      <c r="G162" s="22">
        <f t="shared" si="9"/>
        <v>0.11252578173415205</v>
      </c>
    </row>
    <row r="163" spans="3:7">
      <c r="C163" s="2" t="s">
        <v>105</v>
      </c>
      <c r="D163" s="3">
        <v>39.568095</v>
      </c>
      <c r="E163" s="4">
        <v>43.411625000000001</v>
      </c>
      <c r="F163" s="5">
        <f t="shared" si="8"/>
        <v>3.8435300000000012</v>
      </c>
      <c r="G163" s="22">
        <f t="shared" si="9"/>
        <v>9.7137099979162533E-2</v>
      </c>
    </row>
    <row r="164" spans="3:7">
      <c r="C164" s="2" t="s">
        <v>106</v>
      </c>
      <c r="D164" s="3">
        <v>141.62317000000002</v>
      </c>
      <c r="E164" s="4">
        <v>147.538758</v>
      </c>
      <c r="F164" s="5">
        <f t="shared" si="8"/>
        <v>5.9155879999999854</v>
      </c>
      <c r="G164" s="22">
        <f t="shared" si="9"/>
        <v>4.1769916603335351E-2</v>
      </c>
    </row>
    <row r="165" spans="3:7">
      <c r="C165" s="2" t="s">
        <v>107</v>
      </c>
      <c r="D165" s="3">
        <v>174.90119300000001</v>
      </c>
      <c r="E165" s="4">
        <v>180.92989399999999</v>
      </c>
      <c r="F165" s="5">
        <f t="shared" si="8"/>
        <v>6.0287009999999839</v>
      </c>
      <c r="G165" s="22">
        <f t="shared" si="9"/>
        <v>3.44691816939178E-2</v>
      </c>
    </row>
    <row r="166" spans="3:7">
      <c r="C166" s="2" t="s">
        <v>108</v>
      </c>
      <c r="D166" s="3">
        <v>121.17720599999998</v>
      </c>
      <c r="E166" s="4">
        <v>121.83248399999999</v>
      </c>
      <c r="F166" s="5">
        <f t="shared" si="8"/>
        <v>0.6552780000000098</v>
      </c>
      <c r="G166" s="22">
        <f t="shared" si="9"/>
        <v>5.4076011622186592E-3</v>
      </c>
    </row>
    <row r="167" spans="3:7">
      <c r="C167" s="2" t="s">
        <v>109</v>
      </c>
      <c r="D167" s="3">
        <v>250.78808299999997</v>
      </c>
      <c r="E167" s="4">
        <v>250.37798400000003</v>
      </c>
      <c r="F167" s="5">
        <f t="shared" si="8"/>
        <v>-0.41009899999994559</v>
      </c>
      <c r="G167" s="22">
        <f t="shared" si="9"/>
        <v>-1.6352411769100911E-3</v>
      </c>
    </row>
    <row r="168" spans="3:7">
      <c r="C168" s="2" t="s">
        <v>110</v>
      </c>
      <c r="D168" s="3">
        <v>142.51318499999999</v>
      </c>
      <c r="E168" s="4">
        <v>176.154597</v>
      </c>
      <c r="F168" s="5">
        <f t="shared" si="8"/>
        <v>33.641412000000003</v>
      </c>
      <c r="G168" s="22">
        <f t="shared" si="9"/>
        <v>0.23605824261102581</v>
      </c>
    </row>
    <row r="169" spans="3:7">
      <c r="C169" s="2" t="s">
        <v>111</v>
      </c>
      <c r="D169" s="3">
        <v>377.01066399999996</v>
      </c>
      <c r="E169" s="4">
        <v>366.24066800000008</v>
      </c>
      <c r="F169" s="5">
        <f t="shared" si="8"/>
        <v>-10.769995999999878</v>
      </c>
      <c r="G169" s="22">
        <f t="shared" si="9"/>
        <v>-2.8566820592639468E-2</v>
      </c>
    </row>
    <row r="170" spans="3:7">
      <c r="C170" s="2" t="s">
        <v>112</v>
      </c>
      <c r="D170" s="3">
        <v>444.22356300000007</v>
      </c>
      <c r="E170" s="4">
        <v>445.69570999999996</v>
      </c>
      <c r="F170" s="5">
        <f t="shared" si="8"/>
        <v>1.4721469999998931</v>
      </c>
      <c r="G170" s="22">
        <f t="shared" si="9"/>
        <v>3.3139777414281217E-3</v>
      </c>
    </row>
    <row r="171" spans="3:7">
      <c r="C171" s="2" t="s">
        <v>113</v>
      </c>
      <c r="D171" s="3">
        <v>332.55278500000003</v>
      </c>
      <c r="E171" s="4">
        <v>392.64603899999997</v>
      </c>
      <c r="F171" s="5">
        <f t="shared" si="8"/>
        <v>60.093253999999945</v>
      </c>
      <c r="G171" s="22">
        <f t="shared" si="9"/>
        <v>0.1807029040517581</v>
      </c>
    </row>
    <row r="172" spans="3:7">
      <c r="C172" s="2" t="s">
        <v>114</v>
      </c>
      <c r="D172" s="3">
        <v>283.74456500000002</v>
      </c>
      <c r="E172" s="4">
        <v>278.85897999999997</v>
      </c>
      <c r="F172" s="5">
        <f t="shared" si="8"/>
        <v>-4.8855850000000487</v>
      </c>
      <c r="G172" s="22">
        <f t="shared" si="9"/>
        <v>-1.7218250506401942E-2</v>
      </c>
    </row>
    <row r="173" spans="3:7">
      <c r="C173" s="2" t="s">
        <v>115</v>
      </c>
      <c r="D173" s="3">
        <v>118.43489600000001</v>
      </c>
      <c r="E173" s="4">
        <v>121.75144099999999</v>
      </c>
      <c r="F173" s="5">
        <f t="shared" si="8"/>
        <v>3.3165449999999765</v>
      </c>
      <c r="G173" s="22">
        <f t="shared" si="9"/>
        <v>2.80031064493017E-2</v>
      </c>
    </row>
    <row r="174" spans="3:7">
      <c r="C174" s="2" t="s">
        <v>116</v>
      </c>
      <c r="D174" s="3">
        <v>15.41432</v>
      </c>
      <c r="E174" s="4">
        <v>23.733974999999994</v>
      </c>
      <c r="F174" s="5">
        <f t="shared" si="8"/>
        <v>8.3196549999999938</v>
      </c>
      <c r="G174" s="22">
        <f t="shared" si="9"/>
        <v>0.53973545378582988</v>
      </c>
    </row>
    <row r="175" spans="3:7">
      <c r="C175" s="2" t="s">
        <v>117</v>
      </c>
      <c r="D175" s="3">
        <v>81.944039999999987</v>
      </c>
      <c r="E175" s="4">
        <v>82.275544999999994</v>
      </c>
      <c r="F175" s="5">
        <f t="shared" si="8"/>
        <v>0.33150500000000704</v>
      </c>
      <c r="G175" s="22">
        <f t="shared" si="9"/>
        <v>4.0455047127284311E-3</v>
      </c>
    </row>
    <row r="176" spans="3:7">
      <c r="C176" s="2" t="s">
        <v>118</v>
      </c>
      <c r="D176" s="3">
        <v>28.843997999999996</v>
      </c>
      <c r="E176" s="4">
        <v>30.630004</v>
      </c>
      <c r="F176" s="5">
        <f t="shared" si="8"/>
        <v>1.786006000000004</v>
      </c>
      <c r="G176" s="22">
        <f t="shared" si="9"/>
        <v>6.1919502282589405E-2</v>
      </c>
    </row>
    <row r="177" spans="3:7">
      <c r="C177" s="2" t="s">
        <v>119</v>
      </c>
      <c r="D177" s="3">
        <v>90.086365000000001</v>
      </c>
      <c r="E177" s="4">
        <v>92.269168000000008</v>
      </c>
      <c r="F177" s="5">
        <f t="shared" si="8"/>
        <v>2.1828030000000069</v>
      </c>
      <c r="G177" s="22">
        <f t="shared" si="9"/>
        <v>2.4230115178917551E-2</v>
      </c>
    </row>
    <row r="178" spans="3:7">
      <c r="C178" s="2" t="s">
        <v>120</v>
      </c>
      <c r="D178" s="3">
        <v>63.788207000000007</v>
      </c>
      <c r="E178" s="4">
        <v>64.152051999999998</v>
      </c>
      <c r="F178" s="5">
        <f t="shared" si="8"/>
        <v>0.36384499999999065</v>
      </c>
      <c r="G178" s="22">
        <f t="shared" si="9"/>
        <v>5.7039540239779843E-3</v>
      </c>
    </row>
    <row r="179" spans="3:7">
      <c r="C179" s="2" t="s">
        <v>121</v>
      </c>
      <c r="D179" s="3">
        <v>353.78146800000002</v>
      </c>
      <c r="E179" s="4">
        <v>364.93010700000008</v>
      </c>
      <c r="F179" s="5">
        <f t="shared" si="8"/>
        <v>11.14863900000006</v>
      </c>
      <c r="G179" s="22">
        <f t="shared" si="9"/>
        <v>3.1512784044414842E-2</v>
      </c>
    </row>
    <row r="180" spans="3:7">
      <c r="C180" s="2" t="s">
        <v>122</v>
      </c>
      <c r="D180" s="3">
        <v>309.83824599999997</v>
      </c>
      <c r="E180" s="4">
        <v>321.468525</v>
      </c>
      <c r="F180" s="5">
        <f t="shared" si="8"/>
        <v>11.63027900000003</v>
      </c>
      <c r="G180" s="22">
        <f t="shared" si="9"/>
        <v>3.7536615153701942E-2</v>
      </c>
    </row>
    <row r="181" spans="3:7">
      <c r="C181" s="2" t="s">
        <v>123</v>
      </c>
      <c r="D181" s="3">
        <v>36.880226999999998</v>
      </c>
      <c r="E181" s="4">
        <v>41.193061</v>
      </c>
      <c r="F181" s="5">
        <f t="shared" si="8"/>
        <v>4.3128340000000023</v>
      </c>
      <c r="G181" s="22">
        <f t="shared" si="9"/>
        <v>0.11694163379200466</v>
      </c>
    </row>
    <row r="182" spans="3:7">
      <c r="C182" s="2" t="s">
        <v>124</v>
      </c>
      <c r="D182" s="3">
        <v>198.90035</v>
      </c>
      <c r="E182" s="4">
        <v>200.84899899999999</v>
      </c>
      <c r="F182" s="5">
        <f t="shared" si="8"/>
        <v>1.948648999999989</v>
      </c>
      <c r="G182" s="22">
        <f t="shared" si="9"/>
        <v>9.7971119708939128E-3</v>
      </c>
    </row>
    <row r="183" spans="3:7">
      <c r="C183" s="2" t="s">
        <v>125</v>
      </c>
      <c r="D183" s="3">
        <v>159.06839400000001</v>
      </c>
      <c r="E183" s="4">
        <v>165.96100099999998</v>
      </c>
      <c r="F183" s="5">
        <f t="shared" si="8"/>
        <v>6.8926069999999697</v>
      </c>
      <c r="G183" s="22">
        <f t="shared" si="9"/>
        <v>4.3331090650226653E-2</v>
      </c>
    </row>
    <row r="184" spans="3:7">
      <c r="C184" s="2" t="s">
        <v>126</v>
      </c>
      <c r="D184" s="3">
        <v>134.90939</v>
      </c>
      <c r="E184" s="4">
        <v>138.452245</v>
      </c>
      <c r="F184" s="5">
        <f t="shared" si="8"/>
        <v>3.542855000000003</v>
      </c>
      <c r="G184" s="22">
        <f t="shared" si="9"/>
        <v>2.6260996362076822E-2</v>
      </c>
    </row>
    <row r="185" spans="3:7">
      <c r="C185" s="2" t="s">
        <v>127</v>
      </c>
      <c r="D185" s="3">
        <v>0.73146500000000003</v>
      </c>
      <c r="E185" s="4">
        <v>24.286673999999998</v>
      </c>
      <c r="F185" s="5">
        <f t="shared" si="8"/>
        <v>23.555208999999998</v>
      </c>
      <c r="G185" s="22">
        <f t="shared" si="9"/>
        <v>32.20278345512088</v>
      </c>
    </row>
    <row r="186" spans="3:7">
      <c r="C186" s="2" t="s">
        <v>128</v>
      </c>
      <c r="D186" s="3">
        <v>80.464979</v>
      </c>
      <c r="E186" s="4">
        <v>83.190255999999991</v>
      </c>
      <c r="F186" s="5">
        <f t="shared" si="8"/>
        <v>2.7252769999999913</v>
      </c>
      <c r="G186" s="22">
        <f t="shared" si="9"/>
        <v>3.3869107205011406E-2</v>
      </c>
    </row>
    <row r="187" spans="3:7">
      <c r="C187" s="2" t="s">
        <v>129</v>
      </c>
      <c r="D187" s="3">
        <v>241.75037500000002</v>
      </c>
      <c r="E187" s="4">
        <v>244.061229</v>
      </c>
      <c r="F187" s="5">
        <f t="shared" si="8"/>
        <v>2.3108539999999778</v>
      </c>
      <c r="G187" s="22">
        <f t="shared" si="9"/>
        <v>9.5588434971402951E-3</v>
      </c>
    </row>
    <row r="188" spans="3:7">
      <c r="C188" s="2" t="s">
        <v>130</v>
      </c>
      <c r="D188" s="3">
        <v>55.695592999999995</v>
      </c>
      <c r="E188" s="4">
        <v>61.545749000000001</v>
      </c>
      <c r="F188" s="5">
        <f t="shared" si="8"/>
        <v>5.8501560000000055</v>
      </c>
      <c r="G188" s="22">
        <f t="shared" si="9"/>
        <v>0.10503804134018298</v>
      </c>
    </row>
    <row r="189" spans="3:7">
      <c r="C189" s="2" t="s">
        <v>131</v>
      </c>
      <c r="D189" s="3">
        <v>47.968844999999995</v>
      </c>
      <c r="E189" s="4">
        <v>53.065297000000001</v>
      </c>
      <c r="F189" s="5">
        <f t="shared" si="8"/>
        <v>5.0964520000000064</v>
      </c>
      <c r="G189" s="22">
        <f t="shared" si="9"/>
        <v>0.10624504300655993</v>
      </c>
    </row>
    <row r="190" spans="3:7">
      <c r="C190" s="2" t="s">
        <v>132</v>
      </c>
      <c r="D190" s="3">
        <v>84.247446999999994</v>
      </c>
      <c r="E190" s="4">
        <v>86.89849700000002</v>
      </c>
      <c r="F190" s="5">
        <f t="shared" si="8"/>
        <v>2.6510500000000263</v>
      </c>
      <c r="G190" s="22">
        <f t="shared" si="9"/>
        <v>3.1467422389666322E-2</v>
      </c>
    </row>
    <row r="191" spans="3:7">
      <c r="C191" s="2" t="s">
        <v>133</v>
      </c>
      <c r="D191" s="3">
        <v>192.91114199999998</v>
      </c>
      <c r="E191" s="4">
        <v>192.64998700000001</v>
      </c>
      <c r="F191" s="5">
        <f t="shared" si="8"/>
        <v>-0.26115499999997382</v>
      </c>
      <c r="G191" s="22">
        <f t="shared" si="9"/>
        <v>-1.3537579908161751E-3</v>
      </c>
    </row>
    <row r="192" spans="3:7">
      <c r="C192" s="2" t="s">
        <v>134</v>
      </c>
      <c r="D192" s="3">
        <v>94.960358999999997</v>
      </c>
      <c r="E192" s="4">
        <v>100.61631200000001</v>
      </c>
      <c r="F192" s="5">
        <f t="shared" si="8"/>
        <v>5.6559530000000109</v>
      </c>
      <c r="G192" s="22">
        <f t="shared" si="9"/>
        <v>5.9561200690069115E-2</v>
      </c>
    </row>
    <row r="193" spans="3:7">
      <c r="C193" s="2" t="s">
        <v>135</v>
      </c>
      <c r="D193" s="3">
        <v>179.72375</v>
      </c>
      <c r="E193" s="4">
        <v>180.04313400000001</v>
      </c>
      <c r="F193" s="5">
        <f t="shared" si="8"/>
        <v>0.31938400000001366</v>
      </c>
      <c r="G193" s="22">
        <f t="shared" si="9"/>
        <v>1.7770828841486652E-3</v>
      </c>
    </row>
    <row r="194" spans="3:7">
      <c r="C194" s="2" t="s">
        <v>136</v>
      </c>
      <c r="D194" s="3">
        <v>179.10233299999999</v>
      </c>
      <c r="E194" s="4">
        <v>186.00917900000002</v>
      </c>
      <c r="F194" s="5">
        <f t="shared" si="8"/>
        <v>6.90684600000003</v>
      </c>
      <c r="G194" s="22">
        <f t="shared" si="9"/>
        <v>3.856368526478117E-2</v>
      </c>
    </row>
    <row r="195" spans="3:7">
      <c r="C195" s="2" t="s">
        <v>137</v>
      </c>
      <c r="D195" s="3">
        <v>94.788430000000005</v>
      </c>
      <c r="E195" s="4">
        <v>95.317778999999987</v>
      </c>
      <c r="F195" s="5">
        <f t="shared" si="8"/>
        <v>0.52934899999998208</v>
      </c>
      <c r="G195" s="22">
        <f t="shared" si="9"/>
        <v>5.5845317830454837E-3</v>
      </c>
    </row>
    <row r="196" spans="3:7">
      <c r="C196" s="2" t="s">
        <v>138</v>
      </c>
      <c r="D196" s="3">
        <v>79.346455000000006</v>
      </c>
      <c r="E196" s="4">
        <v>79.594864999999999</v>
      </c>
      <c r="F196" s="5">
        <f t="shared" si="8"/>
        <v>0.24840999999999269</v>
      </c>
      <c r="G196" s="22">
        <f t="shared" si="9"/>
        <v>3.1307006721345357E-3</v>
      </c>
    </row>
    <row r="197" spans="3:7">
      <c r="C197" s="2" t="s">
        <v>139</v>
      </c>
      <c r="D197" s="3">
        <v>121.57472100000003</v>
      </c>
      <c r="E197" s="4">
        <v>122.752612</v>
      </c>
      <c r="F197" s="5">
        <f t="shared" si="8"/>
        <v>1.177890999999974</v>
      </c>
      <c r="G197" s="22">
        <f t="shared" si="9"/>
        <v>9.688617751382491E-3</v>
      </c>
    </row>
    <row r="198" spans="3:7">
      <c r="C198" s="2" t="s">
        <v>140</v>
      </c>
      <c r="D198" s="3">
        <v>17.674039</v>
      </c>
      <c r="E198" s="4">
        <v>26.686151000000006</v>
      </c>
      <c r="F198" s="5">
        <f t="shared" ref="F198:F261" si="10">E198-D198</f>
        <v>9.0121120000000055</v>
      </c>
      <c r="G198" s="22">
        <f t="shared" ref="G198:G261" si="11">F198/D198</f>
        <v>0.50990676211589248</v>
      </c>
    </row>
    <row r="199" spans="3:7">
      <c r="C199" s="2" t="s">
        <v>141</v>
      </c>
      <c r="D199" s="3">
        <v>57.836161999999995</v>
      </c>
      <c r="E199" s="4">
        <v>58.003643999999994</v>
      </c>
      <c r="F199" s="5">
        <f t="shared" si="10"/>
        <v>0.16748199999999969</v>
      </c>
      <c r="G199" s="22">
        <f t="shared" si="11"/>
        <v>2.8958007275793939E-3</v>
      </c>
    </row>
    <row r="200" spans="3:7">
      <c r="C200" s="2" t="s">
        <v>142</v>
      </c>
      <c r="D200" s="3">
        <v>343.678563</v>
      </c>
      <c r="E200" s="4">
        <v>351.553316</v>
      </c>
      <c r="F200" s="5">
        <f t="shared" si="10"/>
        <v>7.8747529999999983</v>
      </c>
      <c r="G200" s="22">
        <f t="shared" si="11"/>
        <v>2.2913134096175788E-2</v>
      </c>
    </row>
    <row r="201" spans="3:7">
      <c r="C201" s="2" t="s">
        <v>143</v>
      </c>
      <c r="D201" s="3">
        <v>227.25059200000004</v>
      </c>
      <c r="E201" s="4">
        <v>225.67078199999997</v>
      </c>
      <c r="F201" s="5">
        <f t="shared" si="10"/>
        <v>-1.5798100000000659</v>
      </c>
      <c r="G201" s="22">
        <f t="shared" si="11"/>
        <v>-6.9518410759522491E-3</v>
      </c>
    </row>
    <row r="202" spans="3:7">
      <c r="C202" s="2" t="s">
        <v>144</v>
      </c>
      <c r="D202" s="3">
        <v>40.406949999999995</v>
      </c>
      <c r="E202" s="4">
        <v>64.887522000000004</v>
      </c>
      <c r="F202" s="5">
        <f t="shared" si="10"/>
        <v>24.480572000000009</v>
      </c>
      <c r="G202" s="22">
        <f t="shared" si="11"/>
        <v>0.60585052818883911</v>
      </c>
    </row>
    <row r="203" spans="3:7">
      <c r="C203" s="2" t="s">
        <v>145</v>
      </c>
      <c r="D203" s="3">
        <v>48.662782999999997</v>
      </c>
      <c r="E203" s="4">
        <v>51.595635999999999</v>
      </c>
      <c r="F203" s="5">
        <f t="shared" si="10"/>
        <v>2.9328530000000015</v>
      </c>
      <c r="G203" s="22">
        <f t="shared" si="11"/>
        <v>6.026891228148628E-2</v>
      </c>
    </row>
    <row r="204" spans="3:7">
      <c r="C204" s="2" t="s">
        <v>146</v>
      </c>
      <c r="D204" s="3">
        <v>251.92411900000005</v>
      </c>
      <c r="E204" s="4">
        <v>257.12938700000001</v>
      </c>
      <c r="F204" s="5">
        <f t="shared" si="10"/>
        <v>5.2052679999999611</v>
      </c>
      <c r="G204" s="22">
        <f t="shared" si="11"/>
        <v>2.0662047050762775E-2</v>
      </c>
    </row>
    <row r="205" spans="3:7">
      <c r="C205" s="2" t="s">
        <v>147</v>
      </c>
      <c r="D205" s="3">
        <v>58.138954000000005</v>
      </c>
      <c r="E205" s="4">
        <v>60.730218999999998</v>
      </c>
      <c r="F205" s="5">
        <f t="shared" si="10"/>
        <v>2.5912649999999928</v>
      </c>
      <c r="G205" s="22">
        <f t="shared" si="11"/>
        <v>4.4570203309815183E-2</v>
      </c>
    </row>
    <row r="206" spans="3:7">
      <c r="C206" s="2" t="s">
        <v>148</v>
      </c>
      <c r="D206" s="3">
        <v>136.80215799999999</v>
      </c>
      <c r="E206" s="4">
        <v>141.944726</v>
      </c>
      <c r="F206" s="5">
        <f t="shared" si="10"/>
        <v>5.1425680000000114</v>
      </c>
      <c r="G206" s="22">
        <f t="shared" si="11"/>
        <v>3.7591278348109186E-2</v>
      </c>
    </row>
    <row r="207" spans="3:7">
      <c r="C207" s="2" t="s">
        <v>149</v>
      </c>
      <c r="D207" s="3">
        <v>67.067359999999994</v>
      </c>
      <c r="E207" s="4">
        <v>61.754036000000006</v>
      </c>
      <c r="F207" s="5">
        <f t="shared" si="10"/>
        <v>-5.3133239999999873</v>
      </c>
      <c r="G207" s="22">
        <f t="shared" si="11"/>
        <v>-7.922369391012242E-2</v>
      </c>
    </row>
    <row r="208" spans="3:7">
      <c r="C208" s="2" t="s">
        <v>150</v>
      </c>
      <c r="D208" s="3">
        <v>369.52254000000005</v>
      </c>
      <c r="E208" s="4">
        <v>374.26377800000006</v>
      </c>
      <c r="F208" s="5">
        <f t="shared" si="10"/>
        <v>4.7412380000000098</v>
      </c>
      <c r="G208" s="22">
        <f t="shared" si="11"/>
        <v>1.2830713926138333E-2</v>
      </c>
    </row>
    <row r="209" spans="3:7">
      <c r="C209" s="2" t="s">
        <v>151</v>
      </c>
      <c r="D209" s="3">
        <v>132.90745500000003</v>
      </c>
      <c r="E209" s="4">
        <v>133.91446800000003</v>
      </c>
      <c r="F209" s="5">
        <f t="shared" si="10"/>
        <v>1.0070130000000006</v>
      </c>
      <c r="G209" s="22">
        <f t="shared" si="11"/>
        <v>7.5767984572422996E-3</v>
      </c>
    </row>
    <row r="210" spans="3:7">
      <c r="C210" s="2" t="s">
        <v>152</v>
      </c>
      <c r="D210" s="3">
        <v>203.81549399999997</v>
      </c>
      <c r="E210" s="4">
        <v>202.68106999999995</v>
      </c>
      <c r="F210" s="5">
        <f t="shared" si="10"/>
        <v>-1.1344240000000241</v>
      </c>
      <c r="G210" s="22">
        <f t="shared" si="11"/>
        <v>-5.5659360225087905E-3</v>
      </c>
    </row>
    <row r="211" spans="3:7">
      <c r="C211" s="2" t="s">
        <v>153</v>
      </c>
      <c r="D211" s="3">
        <v>228.75305399999999</v>
      </c>
      <c r="E211" s="4">
        <v>229.90454700000001</v>
      </c>
      <c r="F211" s="5">
        <f t="shared" si="10"/>
        <v>1.1514930000000163</v>
      </c>
      <c r="G211" s="22">
        <f t="shared" si="11"/>
        <v>5.0337819752125203E-3</v>
      </c>
    </row>
    <row r="212" spans="3:7">
      <c r="C212" s="2" t="s">
        <v>154</v>
      </c>
      <c r="D212" s="3">
        <v>44.881578999999995</v>
      </c>
      <c r="E212" s="4">
        <v>45.343262000000003</v>
      </c>
      <c r="F212" s="5">
        <f t="shared" si="10"/>
        <v>0.46168300000000784</v>
      </c>
      <c r="G212" s="22">
        <f t="shared" si="11"/>
        <v>1.0286692453489836E-2</v>
      </c>
    </row>
    <row r="213" spans="3:7">
      <c r="C213" s="2" t="s">
        <v>155</v>
      </c>
      <c r="D213" s="3">
        <v>155.973524</v>
      </c>
      <c r="E213" s="4">
        <v>158.68503000000001</v>
      </c>
      <c r="F213" s="5">
        <f t="shared" si="10"/>
        <v>2.7115060000000142</v>
      </c>
      <c r="G213" s="22">
        <f t="shared" si="11"/>
        <v>1.7384399162514365E-2</v>
      </c>
    </row>
    <row r="214" spans="3:7">
      <c r="C214" s="2" t="s">
        <v>156</v>
      </c>
      <c r="D214" s="3">
        <v>533.91786399999989</v>
      </c>
      <c r="E214" s="4">
        <v>545.79326200000003</v>
      </c>
      <c r="F214" s="5">
        <f t="shared" si="10"/>
        <v>11.875398000000132</v>
      </c>
      <c r="G214" s="22">
        <f t="shared" si="11"/>
        <v>2.2241994135637565E-2</v>
      </c>
    </row>
    <row r="215" spans="3:7">
      <c r="C215" s="2" t="s">
        <v>157</v>
      </c>
      <c r="D215" s="3">
        <v>140.981131</v>
      </c>
      <c r="E215" s="4">
        <v>139.30524700000001</v>
      </c>
      <c r="F215" s="5">
        <f t="shared" si="10"/>
        <v>-1.6758839999999964</v>
      </c>
      <c r="G215" s="22">
        <f t="shared" si="11"/>
        <v>-1.1887292917234409E-2</v>
      </c>
    </row>
    <row r="216" spans="3:7">
      <c r="C216" s="2" t="s">
        <v>158</v>
      </c>
      <c r="D216" s="3">
        <v>353.89765899999998</v>
      </c>
      <c r="E216" s="4">
        <v>349.27434899999997</v>
      </c>
      <c r="F216" s="5">
        <f t="shared" si="10"/>
        <v>-4.6233100000000036</v>
      </c>
      <c r="G216" s="22">
        <f t="shared" si="11"/>
        <v>-1.3063974520385296E-2</v>
      </c>
    </row>
    <row r="217" spans="3:7">
      <c r="C217" s="2" t="s">
        <v>159</v>
      </c>
      <c r="D217" s="3">
        <v>627.11176</v>
      </c>
      <c r="E217" s="4">
        <v>419.40599999999995</v>
      </c>
      <c r="F217" s="5">
        <f t="shared" si="10"/>
        <v>-207.70576000000005</v>
      </c>
      <c r="G217" s="22">
        <f t="shared" si="11"/>
        <v>-0.33121011795409488</v>
      </c>
    </row>
    <row r="218" spans="3:7">
      <c r="C218" s="2" t="s">
        <v>160</v>
      </c>
      <c r="D218" s="3">
        <v>49.589708000000002</v>
      </c>
      <c r="E218" s="4">
        <v>54.06416500000001</v>
      </c>
      <c r="F218" s="5">
        <f t="shared" si="10"/>
        <v>4.4744570000000081</v>
      </c>
      <c r="G218" s="22">
        <f t="shared" si="11"/>
        <v>9.0229549244371599E-2</v>
      </c>
    </row>
    <row r="219" spans="3:7">
      <c r="C219" s="2" t="s">
        <v>161</v>
      </c>
      <c r="D219" s="3">
        <v>23.316389999999998</v>
      </c>
      <c r="E219" s="4">
        <v>23.204495000000001</v>
      </c>
      <c r="F219" s="5">
        <f t="shared" si="10"/>
        <v>-0.11189499999999697</v>
      </c>
      <c r="G219" s="22">
        <f t="shared" si="11"/>
        <v>-4.7989847484965287E-3</v>
      </c>
    </row>
    <row r="220" spans="3:7">
      <c r="C220" s="2" t="s">
        <v>162</v>
      </c>
      <c r="D220" s="3">
        <v>64.912379999999999</v>
      </c>
      <c r="E220" s="4">
        <v>67.686821000000009</v>
      </c>
      <c r="F220" s="5">
        <f t="shared" si="10"/>
        <v>2.7744410000000101</v>
      </c>
      <c r="G220" s="22">
        <f t="shared" si="11"/>
        <v>4.2741322995706058E-2</v>
      </c>
    </row>
    <row r="221" spans="3:7">
      <c r="C221" s="2" t="s">
        <v>163</v>
      </c>
      <c r="D221" s="3">
        <v>171.43677700000001</v>
      </c>
      <c r="E221" s="4">
        <v>181.700841</v>
      </c>
      <c r="F221" s="5">
        <f t="shared" si="10"/>
        <v>10.264063999999991</v>
      </c>
      <c r="G221" s="22">
        <f t="shared" si="11"/>
        <v>5.9870840898974612E-2</v>
      </c>
    </row>
    <row r="222" spans="3:7">
      <c r="C222" s="2" t="s">
        <v>164</v>
      </c>
      <c r="D222" s="3">
        <v>452.67756400000002</v>
      </c>
      <c r="E222" s="4">
        <v>449.38672000000003</v>
      </c>
      <c r="F222" s="5">
        <f t="shared" si="10"/>
        <v>-3.2908439999999928</v>
      </c>
      <c r="G222" s="22">
        <f t="shared" si="11"/>
        <v>-7.2697307348768732E-3</v>
      </c>
    </row>
    <row r="223" spans="3:7">
      <c r="C223" s="2" t="s">
        <v>165</v>
      </c>
      <c r="D223" s="3">
        <v>130.11383499999999</v>
      </c>
      <c r="E223" s="4">
        <v>132.02097800000001</v>
      </c>
      <c r="F223" s="5">
        <f t="shared" si="10"/>
        <v>1.9071430000000191</v>
      </c>
      <c r="G223" s="22">
        <f t="shared" si="11"/>
        <v>1.4657495876591596E-2</v>
      </c>
    </row>
    <row r="224" spans="3:7">
      <c r="C224" s="2" t="s">
        <v>166</v>
      </c>
      <c r="D224" s="3">
        <v>54.880039000000004</v>
      </c>
      <c r="E224" s="4">
        <v>54.623112999999996</v>
      </c>
      <c r="F224" s="5">
        <f t="shared" si="10"/>
        <v>-0.25692600000000709</v>
      </c>
      <c r="G224" s="22">
        <f t="shared" si="11"/>
        <v>-4.6815928829789478E-3</v>
      </c>
    </row>
    <row r="225" spans="3:7">
      <c r="C225" s="2" t="s">
        <v>167</v>
      </c>
      <c r="D225" s="3">
        <v>284.64842499999997</v>
      </c>
      <c r="E225" s="4">
        <v>267.51653700000003</v>
      </c>
      <c r="F225" s="5">
        <f t="shared" si="10"/>
        <v>-17.131887999999947</v>
      </c>
      <c r="G225" s="22">
        <f t="shared" si="11"/>
        <v>-6.0186133121937872E-2</v>
      </c>
    </row>
    <row r="226" spans="3:7">
      <c r="C226" s="2" t="s">
        <v>168</v>
      </c>
      <c r="D226" s="3">
        <v>43.715399999999995</v>
      </c>
      <c r="E226" s="4">
        <v>46.018418000000004</v>
      </c>
      <c r="F226" s="5">
        <f t="shared" si="10"/>
        <v>2.3030180000000087</v>
      </c>
      <c r="G226" s="22">
        <f t="shared" si="11"/>
        <v>5.2682075424221417E-2</v>
      </c>
    </row>
    <row r="227" spans="3:7">
      <c r="C227" s="2" t="s">
        <v>169</v>
      </c>
      <c r="D227" s="3">
        <v>107.33635399999999</v>
      </c>
      <c r="E227" s="4">
        <v>104.46156599999999</v>
      </c>
      <c r="F227" s="5">
        <f t="shared" si="10"/>
        <v>-2.8747879999999952</v>
      </c>
      <c r="G227" s="22">
        <f t="shared" si="11"/>
        <v>-2.6782985380703315E-2</v>
      </c>
    </row>
    <row r="228" spans="3:7">
      <c r="C228" s="2" t="s">
        <v>170</v>
      </c>
      <c r="D228" s="3">
        <v>75.628497999999993</v>
      </c>
      <c r="E228" s="4">
        <v>76.407888</v>
      </c>
      <c r="F228" s="5">
        <f t="shared" si="10"/>
        <v>0.77939000000000647</v>
      </c>
      <c r="G228" s="22">
        <f t="shared" si="11"/>
        <v>1.0305506794542006E-2</v>
      </c>
    </row>
    <row r="229" spans="3:7">
      <c r="C229" s="2" t="s">
        <v>171</v>
      </c>
      <c r="D229" s="3">
        <v>328.90429800000004</v>
      </c>
      <c r="E229" s="4">
        <v>305.41765700000002</v>
      </c>
      <c r="F229" s="5">
        <f t="shared" si="10"/>
        <v>-23.48664100000002</v>
      </c>
      <c r="G229" s="22">
        <f t="shared" si="11"/>
        <v>-7.1408738477476558E-2</v>
      </c>
    </row>
    <row r="230" spans="3:7">
      <c r="C230" s="2" t="s">
        <v>172</v>
      </c>
      <c r="D230" s="3">
        <v>33.045540000000003</v>
      </c>
      <c r="E230" s="4">
        <v>32.816521999999999</v>
      </c>
      <c r="F230" s="5">
        <f t="shared" si="10"/>
        <v>-0.2290180000000035</v>
      </c>
      <c r="G230" s="22">
        <f t="shared" si="11"/>
        <v>-6.930375475782919E-3</v>
      </c>
    </row>
    <row r="231" spans="3:7">
      <c r="C231" s="2" t="s">
        <v>173</v>
      </c>
      <c r="D231" s="3">
        <v>13.978052</v>
      </c>
      <c r="E231" s="4">
        <v>32.627032</v>
      </c>
      <c r="F231" s="5">
        <f t="shared" si="10"/>
        <v>18.648980000000002</v>
      </c>
      <c r="G231" s="22">
        <f t="shared" si="11"/>
        <v>1.3341615841749623</v>
      </c>
    </row>
    <row r="232" spans="3:7">
      <c r="C232" s="2" t="s">
        <v>174</v>
      </c>
      <c r="D232" s="3">
        <v>330.04956900000002</v>
      </c>
      <c r="E232" s="4">
        <v>282.582088</v>
      </c>
      <c r="F232" s="5">
        <f t="shared" si="10"/>
        <v>-47.467481000000021</v>
      </c>
      <c r="G232" s="22">
        <f t="shared" si="11"/>
        <v>-0.14381924855657066</v>
      </c>
    </row>
    <row r="233" spans="3:7">
      <c r="C233" s="2" t="s">
        <v>175</v>
      </c>
      <c r="D233" s="3">
        <v>68.129490000000004</v>
      </c>
      <c r="E233" s="4">
        <v>81.919736</v>
      </c>
      <c r="F233" s="5">
        <f t="shared" si="10"/>
        <v>13.790245999999996</v>
      </c>
      <c r="G233" s="22">
        <f t="shared" si="11"/>
        <v>0.20241228871667755</v>
      </c>
    </row>
    <row r="234" spans="3:7">
      <c r="C234" s="2" t="s">
        <v>176</v>
      </c>
      <c r="D234" s="3">
        <v>125.527655</v>
      </c>
      <c r="E234" s="4">
        <v>126.73402900000001</v>
      </c>
      <c r="F234" s="5">
        <f t="shared" si="10"/>
        <v>1.2063740000000109</v>
      </c>
      <c r="G234" s="22">
        <f t="shared" si="11"/>
        <v>9.6104240934000631E-3</v>
      </c>
    </row>
    <row r="235" spans="3:7">
      <c r="C235" s="2" t="s">
        <v>177</v>
      </c>
      <c r="D235" s="3">
        <v>0</v>
      </c>
      <c r="E235" s="4">
        <v>306.67046599999998</v>
      </c>
      <c r="F235" s="5">
        <f t="shared" si="10"/>
        <v>306.67046599999998</v>
      </c>
      <c r="G235" s="22" t="s">
        <v>178</v>
      </c>
    </row>
    <row r="236" spans="3:7">
      <c r="C236" s="2" t="s">
        <v>179</v>
      </c>
      <c r="D236" s="3">
        <v>222.51478899999995</v>
      </c>
      <c r="E236" s="4">
        <v>182.299634</v>
      </c>
      <c r="F236" s="5">
        <f t="shared" si="10"/>
        <v>-40.215154999999953</v>
      </c>
      <c r="G236" s="22">
        <f t="shared" si="11"/>
        <v>-0.18073025698979478</v>
      </c>
    </row>
    <row r="237" spans="3:7">
      <c r="C237" s="2" t="s">
        <v>180</v>
      </c>
      <c r="D237" s="3">
        <v>7.5233239999999997</v>
      </c>
      <c r="E237" s="4">
        <v>7.519215</v>
      </c>
      <c r="F237" s="5">
        <f t="shared" si="10"/>
        <v>-4.1089999999996962E-3</v>
      </c>
      <c r="G237" s="22">
        <f t="shared" si="11"/>
        <v>-5.4616815652226279E-4</v>
      </c>
    </row>
    <row r="238" spans="3:7">
      <c r="C238" s="2" t="s">
        <v>181</v>
      </c>
      <c r="D238" s="3">
        <v>128.491997</v>
      </c>
      <c r="E238" s="4">
        <v>130.542699</v>
      </c>
      <c r="F238" s="5">
        <f t="shared" si="10"/>
        <v>2.0507020000000011</v>
      </c>
      <c r="G238" s="22">
        <f t="shared" si="11"/>
        <v>1.5959764404626705E-2</v>
      </c>
    </row>
    <row r="239" spans="3:7">
      <c r="C239" s="2" t="s">
        <v>182</v>
      </c>
      <c r="D239" s="3">
        <v>0</v>
      </c>
      <c r="E239" s="4">
        <v>17.487522999999999</v>
      </c>
      <c r="F239" s="5">
        <f t="shared" si="10"/>
        <v>17.487522999999999</v>
      </c>
      <c r="G239" s="22" t="s">
        <v>178</v>
      </c>
    </row>
    <row r="240" spans="3:7">
      <c r="C240" s="2" t="s">
        <v>183</v>
      </c>
      <c r="D240" s="3">
        <v>170.07628700000004</v>
      </c>
      <c r="E240" s="4">
        <v>181.56303199999996</v>
      </c>
      <c r="F240" s="5">
        <f t="shared" si="10"/>
        <v>11.486744999999928</v>
      </c>
      <c r="G240" s="22">
        <f t="shared" si="11"/>
        <v>6.7538780406229862E-2</v>
      </c>
    </row>
    <row r="241" spans="3:7">
      <c r="C241" s="2" t="s">
        <v>184</v>
      </c>
      <c r="D241" s="3">
        <v>9.6127900000000004</v>
      </c>
      <c r="E241" s="4">
        <v>137.68922599999999</v>
      </c>
      <c r="F241" s="5">
        <f t="shared" si="10"/>
        <v>128.076436</v>
      </c>
      <c r="G241" s="22">
        <f t="shared" si="11"/>
        <v>13.32354456926657</v>
      </c>
    </row>
    <row r="242" spans="3:7">
      <c r="C242" s="2" t="s">
        <v>185</v>
      </c>
      <c r="D242" s="3">
        <v>251.75489300000001</v>
      </c>
      <c r="E242" s="4">
        <v>255.35012599999996</v>
      </c>
      <c r="F242" s="5">
        <f t="shared" si="10"/>
        <v>3.5952329999999506</v>
      </c>
      <c r="G242" s="22">
        <f t="shared" si="11"/>
        <v>1.428068768458832E-2</v>
      </c>
    </row>
    <row r="243" spans="3:7">
      <c r="C243" s="2" t="s">
        <v>186</v>
      </c>
      <c r="D243" s="3">
        <v>267.366445</v>
      </c>
      <c r="E243" s="4">
        <v>276.157534</v>
      </c>
      <c r="F243" s="5">
        <f t="shared" si="10"/>
        <v>8.7910889999999995</v>
      </c>
      <c r="G243" s="22">
        <f t="shared" si="11"/>
        <v>3.2880300293479235E-2</v>
      </c>
    </row>
    <row r="244" spans="3:7">
      <c r="C244" s="2" t="s">
        <v>187</v>
      </c>
      <c r="D244" s="3">
        <v>38.654849999999996</v>
      </c>
      <c r="E244" s="4">
        <v>40.561706999999998</v>
      </c>
      <c r="F244" s="5">
        <f t="shared" si="10"/>
        <v>1.9068570000000022</v>
      </c>
      <c r="G244" s="22">
        <f t="shared" si="11"/>
        <v>4.9330342764232753E-2</v>
      </c>
    </row>
    <row r="245" spans="3:7">
      <c r="C245" s="2" t="s">
        <v>188</v>
      </c>
      <c r="D245" s="3">
        <v>304.50965500000001</v>
      </c>
      <c r="E245" s="4">
        <v>314.24232699999999</v>
      </c>
      <c r="F245" s="5">
        <f t="shared" si="10"/>
        <v>9.7326719999999796</v>
      </c>
      <c r="G245" s="22">
        <f t="shared" si="11"/>
        <v>3.1961784594317637E-2</v>
      </c>
    </row>
    <row r="246" spans="3:7">
      <c r="C246" s="2" t="s">
        <v>189</v>
      </c>
      <c r="D246" s="3">
        <v>103.29014500000002</v>
      </c>
      <c r="E246" s="4">
        <v>103.93347900000001</v>
      </c>
      <c r="F246" s="5">
        <f t="shared" si="10"/>
        <v>0.64333399999998164</v>
      </c>
      <c r="G246" s="22">
        <f t="shared" si="11"/>
        <v>6.2284160797720003E-3</v>
      </c>
    </row>
    <row r="247" spans="3:7">
      <c r="C247" s="2" t="s">
        <v>190</v>
      </c>
      <c r="D247" s="3">
        <v>30.607331999999996</v>
      </c>
      <c r="E247" s="4">
        <v>32.012366</v>
      </c>
      <c r="F247" s="5">
        <f t="shared" si="10"/>
        <v>1.4050340000000041</v>
      </c>
      <c r="G247" s="22">
        <f t="shared" si="11"/>
        <v>4.5905144558173329E-2</v>
      </c>
    </row>
    <row r="248" spans="3:7">
      <c r="C248" s="2" t="s">
        <v>191</v>
      </c>
      <c r="D248" s="3">
        <v>31.249056999999997</v>
      </c>
      <c r="E248" s="4">
        <v>32.532843</v>
      </c>
      <c r="F248" s="5">
        <f t="shared" si="10"/>
        <v>1.2837860000000028</v>
      </c>
      <c r="G248" s="22">
        <f t="shared" si="11"/>
        <v>4.10823917022521E-2</v>
      </c>
    </row>
    <row r="249" spans="3:7">
      <c r="C249" s="2" t="s">
        <v>192</v>
      </c>
      <c r="D249" s="3">
        <v>217.136775</v>
      </c>
      <c r="E249" s="4">
        <v>219.38133300000001</v>
      </c>
      <c r="F249" s="5">
        <f t="shared" si="10"/>
        <v>2.244558000000012</v>
      </c>
      <c r="G249" s="22">
        <f t="shared" si="11"/>
        <v>1.0337069803122994E-2</v>
      </c>
    </row>
    <row r="250" spans="3:7">
      <c r="C250" s="2" t="s">
        <v>193</v>
      </c>
      <c r="D250" s="3">
        <v>454.16182299999997</v>
      </c>
      <c r="E250" s="4">
        <v>449.08430599999997</v>
      </c>
      <c r="F250" s="5">
        <f t="shared" si="10"/>
        <v>-5.0775170000000003</v>
      </c>
      <c r="G250" s="22">
        <f t="shared" si="11"/>
        <v>-1.1179973178855239E-2</v>
      </c>
    </row>
    <row r="251" spans="3:7">
      <c r="C251" s="2" t="s">
        <v>194</v>
      </c>
      <c r="D251" s="3">
        <v>332.37342000000001</v>
      </c>
      <c r="E251" s="4">
        <v>357.47351600000007</v>
      </c>
      <c r="F251" s="5">
        <f t="shared" si="10"/>
        <v>25.100096000000065</v>
      </c>
      <c r="G251" s="22">
        <f t="shared" si="11"/>
        <v>7.5517759512779517E-2</v>
      </c>
    </row>
    <row r="252" spans="3:7">
      <c r="C252" s="2" t="s">
        <v>195</v>
      </c>
      <c r="D252" s="3">
        <v>194.58538300000001</v>
      </c>
      <c r="E252" s="4">
        <v>199.84539900000001</v>
      </c>
      <c r="F252" s="5">
        <f t="shared" si="10"/>
        <v>5.2600160000000074</v>
      </c>
      <c r="G252" s="22">
        <f t="shared" si="11"/>
        <v>2.7031917397413181E-2</v>
      </c>
    </row>
    <row r="253" spans="3:7">
      <c r="C253" s="2" t="s">
        <v>196</v>
      </c>
      <c r="D253" s="3">
        <v>351.54195000000004</v>
      </c>
      <c r="E253" s="4">
        <v>358.63084900000007</v>
      </c>
      <c r="F253" s="5">
        <f t="shared" si="10"/>
        <v>7.0888990000000263</v>
      </c>
      <c r="G253" s="22">
        <f t="shared" si="11"/>
        <v>2.0165158098485899E-2</v>
      </c>
    </row>
    <row r="254" spans="3:7">
      <c r="C254" s="2" t="s">
        <v>197</v>
      </c>
      <c r="D254" s="3">
        <v>34.516135000000006</v>
      </c>
      <c r="E254" s="4">
        <v>35.763620000000003</v>
      </c>
      <c r="F254" s="5">
        <f t="shared" si="10"/>
        <v>1.2474849999999975</v>
      </c>
      <c r="G254" s="22">
        <f t="shared" si="11"/>
        <v>3.614208253618191E-2</v>
      </c>
    </row>
    <row r="255" spans="3:7">
      <c r="C255" s="2" t="s">
        <v>198</v>
      </c>
      <c r="D255" s="3">
        <v>58.954697000000003</v>
      </c>
      <c r="E255" s="4">
        <v>59.705192000000004</v>
      </c>
      <c r="F255" s="5">
        <f t="shared" si="10"/>
        <v>0.7504950000000008</v>
      </c>
      <c r="G255" s="22">
        <f t="shared" si="11"/>
        <v>1.2730028957658806E-2</v>
      </c>
    </row>
    <row r="256" spans="3:7">
      <c r="C256" s="2" t="s">
        <v>199</v>
      </c>
      <c r="D256" s="3">
        <v>70.614660000000001</v>
      </c>
      <c r="E256" s="4">
        <v>70.028965999999997</v>
      </c>
      <c r="F256" s="5">
        <f t="shared" si="10"/>
        <v>-0.58569400000000371</v>
      </c>
      <c r="G256" s="22">
        <f t="shared" si="11"/>
        <v>-8.2942267228930042E-3</v>
      </c>
    </row>
    <row r="257" spans="3:7">
      <c r="C257" s="2" t="s">
        <v>200</v>
      </c>
      <c r="D257" s="3">
        <v>43.875899999999994</v>
      </c>
      <c r="E257" s="4">
        <v>48.653368999999998</v>
      </c>
      <c r="F257" s="5">
        <f t="shared" si="10"/>
        <v>4.7774690000000035</v>
      </c>
      <c r="G257" s="22">
        <f t="shared" si="11"/>
        <v>0.10888594877825877</v>
      </c>
    </row>
    <row r="258" spans="3:7">
      <c r="C258" s="2" t="s">
        <v>201</v>
      </c>
      <c r="D258" s="3">
        <v>353.03210799999999</v>
      </c>
      <c r="E258" s="4">
        <v>353.48733399999998</v>
      </c>
      <c r="F258" s="5">
        <f t="shared" si="10"/>
        <v>0.45522599999998192</v>
      </c>
      <c r="G258" s="22">
        <f t="shared" si="11"/>
        <v>1.2894747805771308E-3</v>
      </c>
    </row>
    <row r="259" spans="3:7">
      <c r="C259" s="2" t="s">
        <v>202</v>
      </c>
      <c r="D259" s="3">
        <v>161.13735999999997</v>
      </c>
      <c r="E259" s="4">
        <v>168.83638199999999</v>
      </c>
      <c r="F259" s="5">
        <f t="shared" si="10"/>
        <v>7.6990220000000136</v>
      </c>
      <c r="G259" s="22">
        <f t="shared" si="11"/>
        <v>4.7779248710541213E-2</v>
      </c>
    </row>
    <row r="260" spans="3:7">
      <c r="C260" s="2" t="s">
        <v>203</v>
      </c>
      <c r="D260" s="3">
        <v>108.53123000000001</v>
      </c>
      <c r="E260" s="4">
        <v>110.27455</v>
      </c>
      <c r="F260" s="5">
        <f t="shared" si="10"/>
        <v>1.7433199999999971</v>
      </c>
      <c r="G260" s="22">
        <f t="shared" si="11"/>
        <v>1.6062842004094094E-2</v>
      </c>
    </row>
    <row r="261" spans="3:7">
      <c r="C261" s="2" t="s">
        <v>204</v>
      </c>
      <c r="D261" s="3">
        <v>155.487706</v>
      </c>
      <c r="E261" s="4">
        <v>158.79639899999998</v>
      </c>
      <c r="F261" s="5">
        <f t="shared" si="10"/>
        <v>3.3086929999999768</v>
      </c>
      <c r="G261" s="22">
        <f t="shared" si="11"/>
        <v>2.1279450865394959E-2</v>
      </c>
    </row>
    <row r="262" spans="3:7">
      <c r="C262" s="2" t="s">
        <v>205</v>
      </c>
      <c r="D262" s="3">
        <v>335.66222700000003</v>
      </c>
      <c r="E262" s="4">
        <v>355.66497600000002</v>
      </c>
      <c r="F262" s="5">
        <f t="shared" ref="F262:F325" si="12">E262-D262</f>
        <v>20.002748999999994</v>
      </c>
      <c r="G262" s="22">
        <f t="shared" ref="G262:G325" si="13">F262/D262</f>
        <v>5.9591897422524083E-2</v>
      </c>
    </row>
    <row r="263" spans="3:7">
      <c r="C263" s="2" t="s">
        <v>206</v>
      </c>
      <c r="D263" s="3">
        <v>357.59932700000007</v>
      </c>
      <c r="E263" s="4">
        <v>361.00442099999998</v>
      </c>
      <c r="F263" s="5">
        <f t="shared" si="12"/>
        <v>3.4050939999999059</v>
      </c>
      <c r="G263" s="22">
        <f t="shared" si="13"/>
        <v>9.5220928645648861E-3</v>
      </c>
    </row>
    <row r="264" spans="3:7">
      <c r="C264" s="2" t="s">
        <v>207</v>
      </c>
      <c r="D264" s="3">
        <v>157.52585200000001</v>
      </c>
      <c r="E264" s="4">
        <v>158.43474499999999</v>
      </c>
      <c r="F264" s="5">
        <f t="shared" si="12"/>
        <v>0.90889299999997775</v>
      </c>
      <c r="G264" s="22">
        <f t="shared" si="13"/>
        <v>5.7698021528553778E-3</v>
      </c>
    </row>
    <row r="265" spans="3:7">
      <c r="C265" s="2" t="s">
        <v>208</v>
      </c>
      <c r="D265" s="3">
        <v>307.36931699999997</v>
      </c>
      <c r="E265" s="4">
        <v>298.76478700000001</v>
      </c>
      <c r="F265" s="5">
        <f t="shared" si="12"/>
        <v>-8.6045299999999543</v>
      </c>
      <c r="G265" s="22">
        <f t="shared" si="13"/>
        <v>-2.7994108468542927E-2</v>
      </c>
    </row>
    <row r="266" spans="3:7">
      <c r="C266" s="2" t="s">
        <v>209</v>
      </c>
      <c r="D266" s="3">
        <v>38.985639999999997</v>
      </c>
      <c r="E266" s="4">
        <v>40.526004999999998</v>
      </c>
      <c r="F266" s="5">
        <f t="shared" si="12"/>
        <v>1.5403650000000013</v>
      </c>
      <c r="G266" s="22">
        <f t="shared" si="13"/>
        <v>3.9511086646262607E-2</v>
      </c>
    </row>
    <row r="267" spans="3:7">
      <c r="C267" s="2" t="s">
        <v>210</v>
      </c>
      <c r="D267" s="3">
        <v>33.930459999999997</v>
      </c>
      <c r="E267" s="4">
        <v>34.815331</v>
      </c>
      <c r="F267" s="5">
        <f t="shared" si="12"/>
        <v>0.88487100000000396</v>
      </c>
      <c r="G267" s="22">
        <f t="shared" si="13"/>
        <v>2.6078956783963554E-2</v>
      </c>
    </row>
    <row r="268" spans="3:7">
      <c r="C268" s="2" t="s">
        <v>211</v>
      </c>
      <c r="D268" s="3">
        <v>20.698892000000004</v>
      </c>
      <c r="E268" s="4">
        <v>21.988157999999999</v>
      </c>
      <c r="F268" s="5">
        <f t="shared" si="12"/>
        <v>1.2892659999999942</v>
      </c>
      <c r="G268" s="22">
        <f t="shared" si="13"/>
        <v>6.2286715636759395E-2</v>
      </c>
    </row>
    <row r="269" spans="3:7">
      <c r="C269" s="2" t="s">
        <v>212</v>
      </c>
      <c r="D269" s="3">
        <v>93.022664999999989</v>
      </c>
      <c r="E269" s="4">
        <v>96.941519</v>
      </c>
      <c r="F269" s="5">
        <f t="shared" si="12"/>
        <v>3.9188540000000103</v>
      </c>
      <c r="G269" s="22">
        <f t="shared" si="13"/>
        <v>4.2127948065130261E-2</v>
      </c>
    </row>
    <row r="270" spans="3:7">
      <c r="C270" s="2" t="s">
        <v>213</v>
      </c>
      <c r="D270" s="3">
        <v>21.862021000000002</v>
      </c>
      <c r="E270" s="4">
        <v>22.937707999999997</v>
      </c>
      <c r="F270" s="5">
        <f t="shared" si="12"/>
        <v>1.075686999999995</v>
      </c>
      <c r="G270" s="22">
        <f t="shared" si="13"/>
        <v>4.9203456533135473E-2</v>
      </c>
    </row>
    <row r="271" spans="3:7">
      <c r="C271" s="2" t="s">
        <v>214</v>
      </c>
      <c r="D271" s="3">
        <v>30.393865000000002</v>
      </c>
      <c r="E271" s="4">
        <v>31.685773999999999</v>
      </c>
      <c r="F271" s="5">
        <f t="shared" si="12"/>
        <v>1.2919089999999969</v>
      </c>
      <c r="G271" s="22">
        <f t="shared" si="13"/>
        <v>4.250558459741783E-2</v>
      </c>
    </row>
    <row r="272" spans="3:7">
      <c r="C272" s="2" t="s">
        <v>215</v>
      </c>
      <c r="D272" s="3">
        <v>389.54491099999996</v>
      </c>
      <c r="E272" s="4">
        <v>402.30783700000001</v>
      </c>
      <c r="F272" s="5">
        <f t="shared" si="12"/>
        <v>12.76292600000005</v>
      </c>
      <c r="G272" s="22">
        <f t="shared" si="13"/>
        <v>3.2763683055790326E-2</v>
      </c>
    </row>
    <row r="273" spans="3:7">
      <c r="C273" s="2" t="s">
        <v>216</v>
      </c>
      <c r="D273" s="3">
        <v>47.174831000000005</v>
      </c>
      <c r="E273" s="4">
        <v>48.83955499999999</v>
      </c>
      <c r="F273" s="5">
        <f t="shared" si="12"/>
        <v>1.6647239999999854</v>
      </c>
      <c r="G273" s="22">
        <f t="shared" si="13"/>
        <v>3.528839350797007E-2</v>
      </c>
    </row>
    <row r="274" spans="3:7">
      <c r="C274" s="2" t="s">
        <v>217</v>
      </c>
      <c r="D274" s="3">
        <v>117.93181200000001</v>
      </c>
      <c r="E274" s="4">
        <v>122.998879</v>
      </c>
      <c r="F274" s="5">
        <f t="shared" si="12"/>
        <v>5.0670669999999944</v>
      </c>
      <c r="G274" s="22">
        <f t="shared" si="13"/>
        <v>4.2966074327764878E-2</v>
      </c>
    </row>
    <row r="275" spans="3:7">
      <c r="C275" s="2" t="s">
        <v>218</v>
      </c>
      <c r="D275" s="3">
        <v>198.66191800000001</v>
      </c>
      <c r="E275" s="4">
        <v>203.29023299999997</v>
      </c>
      <c r="F275" s="5">
        <f t="shared" si="12"/>
        <v>4.628314999999958</v>
      </c>
      <c r="G275" s="22">
        <f t="shared" si="13"/>
        <v>2.3297444455358363E-2</v>
      </c>
    </row>
    <row r="276" spans="3:7">
      <c r="C276" s="2" t="s">
        <v>219</v>
      </c>
      <c r="D276" s="3">
        <v>151.18475899999996</v>
      </c>
      <c r="E276" s="4">
        <v>156.93552800000001</v>
      </c>
      <c r="F276" s="5">
        <f t="shared" si="12"/>
        <v>5.750769000000048</v>
      </c>
      <c r="G276" s="22">
        <f t="shared" si="13"/>
        <v>3.8038020750491452E-2</v>
      </c>
    </row>
    <row r="277" spans="3:7">
      <c r="C277" s="2" t="s">
        <v>220</v>
      </c>
      <c r="D277" s="3">
        <v>343.12047100000001</v>
      </c>
      <c r="E277" s="4">
        <v>341.13229300000006</v>
      </c>
      <c r="F277" s="5">
        <f t="shared" si="12"/>
        <v>-1.988177999999948</v>
      </c>
      <c r="G277" s="22">
        <f t="shared" si="13"/>
        <v>-5.7944021649467487E-3</v>
      </c>
    </row>
    <row r="278" spans="3:7">
      <c r="C278" s="2" t="s">
        <v>221</v>
      </c>
      <c r="D278" s="3">
        <v>432.179104</v>
      </c>
      <c r="E278" s="4">
        <v>441.04970400000002</v>
      </c>
      <c r="F278" s="5">
        <f t="shared" si="12"/>
        <v>8.8706000000000245</v>
      </c>
      <c r="G278" s="22">
        <f t="shared" si="13"/>
        <v>2.0525286664484419E-2</v>
      </c>
    </row>
    <row r="279" spans="3:7">
      <c r="C279" s="2" t="s">
        <v>222</v>
      </c>
      <c r="D279" s="3">
        <v>162.67443799999998</v>
      </c>
      <c r="E279" s="4">
        <v>165.31159599999998</v>
      </c>
      <c r="F279" s="5">
        <f t="shared" si="12"/>
        <v>2.6371579999999994</v>
      </c>
      <c r="G279" s="22">
        <f t="shared" si="13"/>
        <v>1.6211262398828755E-2</v>
      </c>
    </row>
    <row r="280" spans="3:7">
      <c r="C280" s="2" t="s">
        <v>223</v>
      </c>
      <c r="D280" s="3">
        <v>197.79871499999999</v>
      </c>
      <c r="E280" s="4">
        <v>198.49857400000002</v>
      </c>
      <c r="F280" s="5">
        <f t="shared" si="12"/>
        <v>0.69985900000003198</v>
      </c>
      <c r="G280" s="22">
        <f t="shared" si="13"/>
        <v>3.5382383550875548E-3</v>
      </c>
    </row>
    <row r="281" spans="3:7">
      <c r="C281" s="2" t="s">
        <v>224</v>
      </c>
      <c r="D281" s="3">
        <v>50.001838999999997</v>
      </c>
      <c r="E281" s="4">
        <v>51.759537999999992</v>
      </c>
      <c r="F281" s="5">
        <f t="shared" si="12"/>
        <v>1.7576989999999952</v>
      </c>
      <c r="G281" s="22">
        <f t="shared" si="13"/>
        <v>3.5152687084168951E-2</v>
      </c>
    </row>
    <row r="282" spans="3:7">
      <c r="C282" s="2" t="s">
        <v>225</v>
      </c>
      <c r="D282" s="3">
        <v>82.858675999999988</v>
      </c>
      <c r="E282" s="4">
        <v>85.317592000000005</v>
      </c>
      <c r="F282" s="5">
        <f t="shared" si="12"/>
        <v>2.4589160000000163</v>
      </c>
      <c r="G282" s="22">
        <f t="shared" si="13"/>
        <v>2.9676023305031045E-2</v>
      </c>
    </row>
    <row r="283" spans="3:7">
      <c r="C283" s="2" t="s">
        <v>226</v>
      </c>
      <c r="D283" s="3">
        <v>76.339358000000004</v>
      </c>
      <c r="E283" s="4">
        <v>78.542460999999989</v>
      </c>
      <c r="F283" s="5">
        <f t="shared" si="12"/>
        <v>2.2031029999999845</v>
      </c>
      <c r="G283" s="22">
        <f t="shared" si="13"/>
        <v>2.8859333608752438E-2</v>
      </c>
    </row>
    <row r="284" spans="3:7">
      <c r="C284" s="2" t="s">
        <v>227</v>
      </c>
      <c r="D284" s="3">
        <v>210.40630800000002</v>
      </c>
      <c r="E284" s="4">
        <v>212.442578</v>
      </c>
      <c r="F284" s="5">
        <f t="shared" si="12"/>
        <v>2.0362699999999734</v>
      </c>
      <c r="G284" s="22">
        <f t="shared" si="13"/>
        <v>9.6777992036245087E-3</v>
      </c>
    </row>
    <row r="285" spans="3:7">
      <c r="C285" s="2" t="s">
        <v>228</v>
      </c>
      <c r="D285" s="3">
        <v>55.518149999999999</v>
      </c>
      <c r="E285" s="4">
        <v>58.206456999999993</v>
      </c>
      <c r="F285" s="5">
        <f t="shared" si="12"/>
        <v>2.6883069999999947</v>
      </c>
      <c r="G285" s="22">
        <f t="shared" si="13"/>
        <v>4.8422128619199215E-2</v>
      </c>
    </row>
    <row r="286" spans="3:7">
      <c r="C286" s="2" t="s">
        <v>229</v>
      </c>
      <c r="D286" s="3">
        <v>274.31514299999998</v>
      </c>
      <c r="E286" s="4">
        <v>269.47325499999999</v>
      </c>
      <c r="F286" s="5">
        <f t="shared" si="12"/>
        <v>-4.8418879999999831</v>
      </c>
      <c r="G286" s="22">
        <f t="shared" si="13"/>
        <v>-1.7650822871269574E-2</v>
      </c>
    </row>
    <row r="287" spans="3:7">
      <c r="C287" s="2" t="s">
        <v>230</v>
      </c>
      <c r="D287" s="3">
        <v>55.780929999999998</v>
      </c>
      <c r="E287" s="4">
        <v>55.361944999999999</v>
      </c>
      <c r="F287" s="5">
        <f t="shared" si="12"/>
        <v>-0.41898499999999927</v>
      </c>
      <c r="G287" s="22">
        <f t="shared" si="13"/>
        <v>-7.5112587760727415E-3</v>
      </c>
    </row>
    <row r="288" spans="3:7">
      <c r="C288" s="2" t="s">
        <v>231</v>
      </c>
      <c r="D288" s="3">
        <v>214.391065</v>
      </c>
      <c r="E288" s="4">
        <v>220.07314499999998</v>
      </c>
      <c r="F288" s="5">
        <f t="shared" si="12"/>
        <v>5.6820799999999849</v>
      </c>
      <c r="G288" s="22">
        <f t="shared" si="13"/>
        <v>2.6503343317968896E-2</v>
      </c>
    </row>
    <row r="289" spans="3:7">
      <c r="C289" s="2" t="s">
        <v>232</v>
      </c>
      <c r="D289" s="3">
        <v>167.736684</v>
      </c>
      <c r="E289" s="4">
        <v>176.32834299999999</v>
      </c>
      <c r="F289" s="5">
        <f t="shared" si="12"/>
        <v>8.5916589999999928</v>
      </c>
      <c r="G289" s="22">
        <f t="shared" si="13"/>
        <v>5.1221109152247181E-2</v>
      </c>
    </row>
    <row r="290" spans="3:7">
      <c r="C290" s="2" t="s">
        <v>233</v>
      </c>
      <c r="D290" s="3">
        <v>86.889179999999996</v>
      </c>
      <c r="E290" s="4">
        <v>90.943065000000004</v>
      </c>
      <c r="F290" s="5">
        <f t="shared" si="12"/>
        <v>4.0538850000000082</v>
      </c>
      <c r="G290" s="22">
        <f t="shared" si="13"/>
        <v>4.665580915828655E-2</v>
      </c>
    </row>
    <row r="291" spans="3:7">
      <c r="C291" s="2" t="s">
        <v>234</v>
      </c>
      <c r="D291" s="3">
        <v>102.12057399999999</v>
      </c>
      <c r="E291" s="4">
        <v>98.880842000000001</v>
      </c>
      <c r="F291" s="5">
        <f t="shared" si="12"/>
        <v>-3.2397319999999894</v>
      </c>
      <c r="G291" s="22">
        <f t="shared" si="13"/>
        <v>-3.1724576871257987E-2</v>
      </c>
    </row>
    <row r="292" spans="3:7">
      <c r="C292" s="2" t="s">
        <v>235</v>
      </c>
      <c r="D292" s="3">
        <v>159.61424499999998</v>
      </c>
      <c r="E292" s="4">
        <v>164.61052699999999</v>
      </c>
      <c r="F292" s="5">
        <f t="shared" si="12"/>
        <v>4.9962820000000079</v>
      </c>
      <c r="G292" s="22">
        <f t="shared" si="13"/>
        <v>3.1302231201231497E-2</v>
      </c>
    </row>
    <row r="293" spans="3:7">
      <c r="C293" s="2" t="s">
        <v>236</v>
      </c>
      <c r="D293" s="3">
        <v>79.616703000000015</v>
      </c>
      <c r="E293" s="4">
        <v>84.965564000000015</v>
      </c>
      <c r="F293" s="5">
        <f t="shared" si="12"/>
        <v>5.3488609999999994</v>
      </c>
      <c r="G293" s="22">
        <f t="shared" si="13"/>
        <v>6.7182648846938545E-2</v>
      </c>
    </row>
    <row r="294" spans="3:7">
      <c r="C294" s="2" t="s">
        <v>237</v>
      </c>
      <c r="D294" s="3">
        <v>421.01575500000001</v>
      </c>
      <c r="E294" s="4">
        <v>418.95312800000005</v>
      </c>
      <c r="F294" s="5">
        <f t="shared" si="12"/>
        <v>-2.0626269999999636</v>
      </c>
      <c r="G294" s="22">
        <f t="shared" si="13"/>
        <v>-4.8991682033371021E-3</v>
      </c>
    </row>
    <row r="295" spans="3:7">
      <c r="C295" s="2" t="s">
        <v>238</v>
      </c>
      <c r="D295" s="3">
        <v>117.09834899999998</v>
      </c>
      <c r="E295" s="4">
        <v>120.07563999999998</v>
      </c>
      <c r="F295" s="5">
        <f t="shared" si="12"/>
        <v>2.9772909999999939</v>
      </c>
      <c r="G295" s="22">
        <f t="shared" si="13"/>
        <v>2.5425559159676918E-2</v>
      </c>
    </row>
    <row r="296" spans="3:7">
      <c r="C296" s="2" t="s">
        <v>239</v>
      </c>
      <c r="D296" s="3">
        <v>154.708392</v>
      </c>
      <c r="E296" s="4">
        <v>158.86488799999998</v>
      </c>
      <c r="F296" s="5">
        <f t="shared" si="12"/>
        <v>4.1564959999999758</v>
      </c>
      <c r="G296" s="22">
        <f t="shared" si="13"/>
        <v>2.6866648578442828E-2</v>
      </c>
    </row>
    <row r="297" spans="3:7">
      <c r="C297" s="2" t="s">
        <v>240</v>
      </c>
      <c r="D297" s="3">
        <v>235.41683599999999</v>
      </c>
      <c r="E297" s="4">
        <v>251.28923400000002</v>
      </c>
      <c r="F297" s="5">
        <f t="shared" si="12"/>
        <v>15.872398000000032</v>
      </c>
      <c r="G297" s="22">
        <f t="shared" si="13"/>
        <v>6.742252707873464E-2</v>
      </c>
    </row>
    <row r="298" spans="3:7">
      <c r="C298" s="2" t="s">
        <v>241</v>
      </c>
      <c r="D298" s="3">
        <v>216.14152500000003</v>
      </c>
      <c r="E298" s="4">
        <v>215.9716</v>
      </c>
      <c r="F298" s="5">
        <f t="shared" si="12"/>
        <v>-0.16992500000003474</v>
      </c>
      <c r="G298" s="22">
        <f t="shared" si="13"/>
        <v>-7.8617470659575809E-4</v>
      </c>
    </row>
    <row r="299" spans="3:7">
      <c r="C299" s="2" t="s">
        <v>242</v>
      </c>
      <c r="D299" s="3">
        <v>306.20845400000002</v>
      </c>
      <c r="E299" s="4">
        <v>342.104581</v>
      </c>
      <c r="F299" s="5">
        <f t="shared" si="12"/>
        <v>35.896126999999979</v>
      </c>
      <c r="G299" s="22">
        <f t="shared" si="13"/>
        <v>0.1172277464292347</v>
      </c>
    </row>
    <row r="300" spans="3:7">
      <c r="C300" s="2" t="s">
        <v>243</v>
      </c>
      <c r="D300" s="3">
        <v>258.449927</v>
      </c>
      <c r="E300" s="4">
        <v>254.97268500000001</v>
      </c>
      <c r="F300" s="5">
        <f t="shared" si="12"/>
        <v>-3.4772419999999897</v>
      </c>
      <c r="G300" s="22">
        <f t="shared" si="13"/>
        <v>-1.3454219315759334E-2</v>
      </c>
    </row>
    <row r="301" spans="3:7">
      <c r="C301" s="2" t="s">
        <v>244</v>
      </c>
      <c r="D301" s="3">
        <v>324.36808500000001</v>
      </c>
      <c r="E301" s="4">
        <v>310.247839</v>
      </c>
      <c r="F301" s="5">
        <f t="shared" si="12"/>
        <v>-14.120246000000009</v>
      </c>
      <c r="G301" s="22">
        <f t="shared" si="13"/>
        <v>-4.3531551508836044E-2</v>
      </c>
    </row>
    <row r="302" spans="3:7">
      <c r="C302" s="2" t="s">
        <v>245</v>
      </c>
      <c r="D302" s="3">
        <v>138.57723999999999</v>
      </c>
      <c r="E302" s="4">
        <v>143.51396199999999</v>
      </c>
      <c r="F302" s="5">
        <f t="shared" si="12"/>
        <v>4.9367220000000032</v>
      </c>
      <c r="G302" s="22">
        <f t="shared" si="13"/>
        <v>3.5624334847482918E-2</v>
      </c>
    </row>
    <row r="303" spans="3:7">
      <c r="C303" s="2" t="s">
        <v>246</v>
      </c>
      <c r="D303" s="3">
        <v>814.56121299999995</v>
      </c>
      <c r="E303" s="4">
        <v>776.93627500000002</v>
      </c>
      <c r="F303" s="5">
        <f t="shared" si="12"/>
        <v>-37.624937999999929</v>
      </c>
      <c r="G303" s="22">
        <f t="shared" si="13"/>
        <v>-4.6190436519102873E-2</v>
      </c>
    </row>
    <row r="304" spans="3:7">
      <c r="C304" s="2" t="s">
        <v>247</v>
      </c>
      <c r="D304" s="3">
        <v>263.06751700000001</v>
      </c>
      <c r="E304" s="4">
        <v>270.99421699999999</v>
      </c>
      <c r="F304" s="5">
        <f t="shared" si="12"/>
        <v>7.9266999999999825</v>
      </c>
      <c r="G304" s="22">
        <f t="shared" si="13"/>
        <v>3.0131808329646348E-2</v>
      </c>
    </row>
    <row r="305" spans="3:7">
      <c r="C305" s="2" t="s">
        <v>248</v>
      </c>
      <c r="D305" s="3">
        <v>164.72916800000002</v>
      </c>
      <c r="E305" s="4">
        <v>177.78574399999999</v>
      </c>
      <c r="F305" s="5">
        <f t="shared" si="12"/>
        <v>13.056575999999978</v>
      </c>
      <c r="G305" s="22">
        <f t="shared" si="13"/>
        <v>7.9260862897091652E-2</v>
      </c>
    </row>
    <row r="306" spans="3:7">
      <c r="C306" s="2" t="s">
        <v>249</v>
      </c>
      <c r="D306" s="3">
        <v>296.30874799999998</v>
      </c>
      <c r="E306" s="4">
        <v>301.27533499999998</v>
      </c>
      <c r="F306" s="5">
        <f t="shared" si="12"/>
        <v>4.9665870000000041</v>
      </c>
      <c r="G306" s="22">
        <f t="shared" si="13"/>
        <v>1.6761526730219942E-2</v>
      </c>
    </row>
    <row r="307" spans="3:7">
      <c r="C307" s="2" t="s">
        <v>250</v>
      </c>
      <c r="D307" s="3">
        <v>197.26018599999998</v>
      </c>
      <c r="E307" s="4">
        <v>195.101192</v>
      </c>
      <c r="F307" s="5">
        <f t="shared" si="12"/>
        <v>-2.1589939999999785</v>
      </c>
      <c r="G307" s="22">
        <f t="shared" si="13"/>
        <v>-1.0944905020012396E-2</v>
      </c>
    </row>
    <row r="308" spans="3:7">
      <c r="C308" s="2" t="s">
        <v>251</v>
      </c>
      <c r="D308" s="3">
        <v>184.51959500000001</v>
      </c>
      <c r="E308" s="4">
        <v>196.57104000000001</v>
      </c>
      <c r="F308" s="5">
        <f t="shared" si="12"/>
        <v>12.051445000000001</v>
      </c>
      <c r="G308" s="22">
        <f t="shared" si="13"/>
        <v>6.5312548512801577E-2</v>
      </c>
    </row>
    <row r="309" spans="3:7">
      <c r="C309" s="2" t="s">
        <v>252</v>
      </c>
      <c r="D309" s="3">
        <v>125.38375500000001</v>
      </c>
      <c r="E309" s="4">
        <v>124.92003100000001</v>
      </c>
      <c r="F309" s="5">
        <f t="shared" si="12"/>
        <v>-0.46372399999999914</v>
      </c>
      <c r="G309" s="22">
        <f t="shared" si="13"/>
        <v>-3.6984376484816483E-3</v>
      </c>
    </row>
    <row r="310" spans="3:7">
      <c r="C310" s="2" t="s">
        <v>253</v>
      </c>
      <c r="D310" s="3">
        <v>208.41551500000003</v>
      </c>
      <c r="E310" s="4">
        <v>223.40129300000004</v>
      </c>
      <c r="F310" s="5">
        <f t="shared" si="12"/>
        <v>14.98577800000001</v>
      </c>
      <c r="G310" s="22">
        <f t="shared" si="13"/>
        <v>7.1903370533618907E-2</v>
      </c>
    </row>
    <row r="311" spans="3:7">
      <c r="C311" s="2" t="s">
        <v>254</v>
      </c>
      <c r="D311" s="3">
        <v>453.61616200000003</v>
      </c>
      <c r="E311" s="4">
        <v>462.00873799999994</v>
      </c>
      <c r="F311" s="5">
        <f t="shared" si="12"/>
        <v>8.3925759999999059</v>
      </c>
      <c r="G311" s="22">
        <f t="shared" si="13"/>
        <v>1.8501492457845683E-2</v>
      </c>
    </row>
    <row r="312" spans="3:7">
      <c r="C312" s="2" t="s">
        <v>255</v>
      </c>
      <c r="D312" s="3">
        <v>231.82793200000003</v>
      </c>
      <c r="E312" s="4">
        <v>221.25332599999999</v>
      </c>
      <c r="F312" s="5">
        <f t="shared" si="12"/>
        <v>-10.574606000000045</v>
      </c>
      <c r="G312" s="22">
        <f t="shared" si="13"/>
        <v>-4.5614028942811101E-2</v>
      </c>
    </row>
    <row r="313" spans="3:7">
      <c r="C313" s="2" t="s">
        <v>256</v>
      </c>
      <c r="D313" s="3">
        <v>486.099041</v>
      </c>
      <c r="E313" s="4">
        <v>455.17588599999993</v>
      </c>
      <c r="F313" s="5">
        <f t="shared" si="12"/>
        <v>-30.923155000000065</v>
      </c>
      <c r="G313" s="22">
        <f t="shared" si="13"/>
        <v>-6.3614926983573419E-2</v>
      </c>
    </row>
    <row r="314" spans="3:7">
      <c r="C314" s="2" t="s">
        <v>257</v>
      </c>
      <c r="D314" s="3">
        <v>325.80007900000004</v>
      </c>
      <c r="E314" s="4">
        <v>304.19440299999991</v>
      </c>
      <c r="F314" s="5">
        <f t="shared" si="12"/>
        <v>-21.60567600000013</v>
      </c>
      <c r="G314" s="22">
        <f t="shared" si="13"/>
        <v>-6.6315748192314367E-2</v>
      </c>
    </row>
    <row r="315" spans="3:7">
      <c r="C315" s="2" t="s">
        <v>258</v>
      </c>
      <c r="D315" s="3">
        <v>98.881745999999993</v>
      </c>
      <c r="E315" s="4">
        <v>107.10658900000001</v>
      </c>
      <c r="F315" s="5">
        <f t="shared" si="12"/>
        <v>8.2248430000000212</v>
      </c>
      <c r="G315" s="22">
        <f t="shared" si="13"/>
        <v>8.3178577773090914E-2</v>
      </c>
    </row>
    <row r="316" spans="3:7">
      <c r="C316" s="2" t="s">
        <v>259</v>
      </c>
      <c r="D316" s="3">
        <v>0</v>
      </c>
      <c r="E316" s="4">
        <v>2.9633799999999999</v>
      </c>
      <c r="F316" s="5">
        <f t="shared" si="12"/>
        <v>2.9633799999999999</v>
      </c>
      <c r="G316" s="22" t="s">
        <v>178</v>
      </c>
    </row>
    <row r="317" spans="3:7">
      <c r="C317" s="2" t="s">
        <v>260</v>
      </c>
      <c r="D317" s="3">
        <v>529.84826100000009</v>
      </c>
      <c r="E317" s="4">
        <v>542.62991199999999</v>
      </c>
      <c r="F317" s="5">
        <f t="shared" si="12"/>
        <v>12.781650999999897</v>
      </c>
      <c r="G317" s="22">
        <f t="shared" si="13"/>
        <v>2.4123229122006866E-2</v>
      </c>
    </row>
    <row r="318" spans="3:7">
      <c r="C318" s="2" t="s">
        <v>261</v>
      </c>
      <c r="D318" s="3">
        <v>322.30341500000003</v>
      </c>
      <c r="E318" s="4">
        <v>334.47879</v>
      </c>
      <c r="F318" s="5">
        <f t="shared" si="12"/>
        <v>12.175374999999974</v>
      </c>
      <c r="G318" s="22">
        <f t="shared" si="13"/>
        <v>3.7776127814221183E-2</v>
      </c>
    </row>
    <row r="319" spans="3:7">
      <c r="C319" s="2" t="s">
        <v>262</v>
      </c>
      <c r="D319" s="3">
        <v>228.24543500000001</v>
      </c>
      <c r="E319" s="4">
        <v>227.30345399999999</v>
      </c>
      <c r="F319" s="5">
        <f t="shared" si="12"/>
        <v>-0.94198100000002682</v>
      </c>
      <c r="G319" s="22">
        <f t="shared" si="13"/>
        <v>-4.12705296822268E-3</v>
      </c>
    </row>
    <row r="320" spans="3:7">
      <c r="C320" s="2" t="s">
        <v>263</v>
      </c>
      <c r="D320" s="3">
        <v>392.52086500000001</v>
      </c>
      <c r="E320" s="4">
        <v>382.513981</v>
      </c>
      <c r="F320" s="5">
        <f t="shared" si="12"/>
        <v>-10.006884000000014</v>
      </c>
      <c r="G320" s="22">
        <f t="shared" si="13"/>
        <v>-2.5493890624132844E-2</v>
      </c>
    </row>
    <row r="321" spans="3:7">
      <c r="C321" s="2" t="s">
        <v>264</v>
      </c>
      <c r="D321" s="3">
        <v>332.17302400000005</v>
      </c>
      <c r="E321" s="4">
        <v>337.80313699999999</v>
      </c>
      <c r="F321" s="5">
        <f t="shared" si="12"/>
        <v>5.6301129999999375</v>
      </c>
      <c r="G321" s="22">
        <f t="shared" si="13"/>
        <v>1.6949338426710824E-2</v>
      </c>
    </row>
    <row r="322" spans="3:7">
      <c r="C322" s="2" t="s">
        <v>265</v>
      </c>
      <c r="D322" s="3">
        <v>342.98811100000006</v>
      </c>
      <c r="E322" s="4">
        <v>352.05380200000002</v>
      </c>
      <c r="F322" s="5">
        <f t="shared" si="12"/>
        <v>9.0656909999999584</v>
      </c>
      <c r="G322" s="22">
        <f t="shared" si="13"/>
        <v>2.6431502169473032E-2</v>
      </c>
    </row>
    <row r="323" spans="3:7">
      <c r="C323" s="2" t="s">
        <v>266</v>
      </c>
      <c r="D323" s="3">
        <v>155.19281399999997</v>
      </c>
      <c r="E323" s="4">
        <v>148.35208399999999</v>
      </c>
      <c r="F323" s="5">
        <f t="shared" si="12"/>
        <v>-6.8407299999999793</v>
      </c>
      <c r="G323" s="22">
        <f t="shared" si="13"/>
        <v>-4.4078909478373014E-2</v>
      </c>
    </row>
    <row r="324" spans="3:7">
      <c r="C324" s="2" t="s">
        <v>267</v>
      </c>
      <c r="D324" s="3">
        <v>383.06396000000001</v>
      </c>
      <c r="E324" s="4">
        <v>386.913184</v>
      </c>
      <c r="F324" s="5">
        <f t="shared" si="12"/>
        <v>3.8492239999999924</v>
      </c>
      <c r="G324" s="22">
        <f t="shared" si="13"/>
        <v>1.0048515135696901E-2</v>
      </c>
    </row>
    <row r="325" spans="3:7">
      <c r="C325" s="2" t="s">
        <v>268</v>
      </c>
      <c r="D325" s="3">
        <v>220.809146</v>
      </c>
      <c r="E325" s="4">
        <v>197.32705100000004</v>
      </c>
      <c r="F325" s="5">
        <f t="shared" si="12"/>
        <v>-23.482094999999958</v>
      </c>
      <c r="G325" s="22">
        <f t="shared" si="13"/>
        <v>-0.10634566287394617</v>
      </c>
    </row>
    <row r="326" spans="3:7">
      <c r="C326" s="2" t="s">
        <v>269</v>
      </c>
      <c r="D326" s="3">
        <v>284.28800000000001</v>
      </c>
      <c r="E326" s="4">
        <v>279.26090299999998</v>
      </c>
      <c r="F326" s="5">
        <f t="shared" ref="F326:F389" si="14">E326-D326</f>
        <v>-5.0270970000000261</v>
      </c>
      <c r="G326" s="22">
        <f t="shared" ref="G326:G389" si="15">F326/D326</f>
        <v>-1.7683113603106801E-2</v>
      </c>
    </row>
    <row r="327" spans="3:7">
      <c r="C327" s="2" t="s">
        <v>270</v>
      </c>
      <c r="D327" s="3">
        <v>290.46509599999996</v>
      </c>
      <c r="E327" s="4">
        <v>305.10333100000003</v>
      </c>
      <c r="F327" s="5">
        <f t="shared" si="14"/>
        <v>14.638235000000066</v>
      </c>
      <c r="G327" s="22">
        <f t="shared" si="15"/>
        <v>5.0395848594490221E-2</v>
      </c>
    </row>
    <row r="328" spans="3:7">
      <c r="C328" s="2" t="s">
        <v>271</v>
      </c>
      <c r="D328" s="3">
        <v>336.37557499999997</v>
      </c>
      <c r="E328" s="4">
        <v>330.68383400000005</v>
      </c>
      <c r="F328" s="5">
        <f t="shared" si="14"/>
        <v>-5.6917409999999222</v>
      </c>
      <c r="G328" s="22">
        <f t="shared" si="15"/>
        <v>-1.6920791588390216E-2</v>
      </c>
    </row>
    <row r="329" spans="3:7">
      <c r="C329" s="2" t="s">
        <v>272</v>
      </c>
      <c r="D329" s="3">
        <v>18.305192999999999</v>
      </c>
      <c r="E329" s="4">
        <v>179.05214699999999</v>
      </c>
      <c r="F329" s="5">
        <f t="shared" si="14"/>
        <v>160.74695399999999</v>
      </c>
      <c r="G329" s="22">
        <f t="shared" si="15"/>
        <v>8.7814946283276001</v>
      </c>
    </row>
    <row r="330" spans="3:7">
      <c r="C330" s="2" t="s">
        <v>273</v>
      </c>
      <c r="D330" s="3">
        <v>91.215063000000001</v>
      </c>
      <c r="E330" s="4">
        <v>91.48050099999999</v>
      </c>
      <c r="F330" s="5">
        <f t="shared" si="14"/>
        <v>0.26543799999998896</v>
      </c>
      <c r="G330" s="22">
        <f t="shared" si="15"/>
        <v>2.9100237534231484E-3</v>
      </c>
    </row>
    <row r="331" spans="3:7">
      <c r="C331" s="2" t="s">
        <v>274</v>
      </c>
      <c r="D331" s="3">
        <v>396.02666999999997</v>
      </c>
      <c r="E331" s="4">
        <v>399.49768100000006</v>
      </c>
      <c r="F331" s="5">
        <f t="shared" si="14"/>
        <v>3.4710110000000896</v>
      </c>
      <c r="G331" s="22">
        <f t="shared" si="15"/>
        <v>8.7645890111392993E-3</v>
      </c>
    </row>
    <row r="332" spans="3:7">
      <c r="C332" s="2" t="s">
        <v>275</v>
      </c>
      <c r="D332" s="3">
        <v>30.874184</v>
      </c>
      <c r="E332" s="4">
        <v>32.202437000000003</v>
      </c>
      <c r="F332" s="5">
        <f t="shared" si="14"/>
        <v>1.3282530000000037</v>
      </c>
      <c r="G332" s="22">
        <f t="shared" si="15"/>
        <v>4.3021477102034619E-2</v>
      </c>
    </row>
    <row r="333" spans="3:7">
      <c r="C333" s="2" t="s">
        <v>276</v>
      </c>
      <c r="D333" s="3">
        <v>40.635140000000007</v>
      </c>
      <c r="E333" s="4">
        <v>42.570938999999996</v>
      </c>
      <c r="F333" s="5">
        <f t="shared" si="14"/>
        <v>1.9357989999999887</v>
      </c>
      <c r="G333" s="22">
        <f t="shared" si="15"/>
        <v>4.7638546341909699E-2</v>
      </c>
    </row>
    <row r="334" spans="3:7">
      <c r="C334" s="2" t="s">
        <v>277</v>
      </c>
      <c r="D334" s="3">
        <v>179.53666799999999</v>
      </c>
      <c r="E334" s="4">
        <v>189.37825700000002</v>
      </c>
      <c r="F334" s="5">
        <f t="shared" si="14"/>
        <v>9.8415890000000275</v>
      </c>
      <c r="G334" s="22">
        <f t="shared" si="15"/>
        <v>5.4816596017032176E-2</v>
      </c>
    </row>
    <row r="335" spans="3:7">
      <c r="C335" s="2" t="s">
        <v>278</v>
      </c>
      <c r="D335" s="3">
        <v>120.93329700000001</v>
      </c>
      <c r="E335" s="4">
        <v>124.90818399999999</v>
      </c>
      <c r="F335" s="5">
        <f t="shared" si="14"/>
        <v>3.9748869999999812</v>
      </c>
      <c r="G335" s="22">
        <f t="shared" si="15"/>
        <v>3.2868424979763687E-2</v>
      </c>
    </row>
    <row r="336" spans="3:7">
      <c r="C336" s="2" t="s">
        <v>279</v>
      </c>
      <c r="D336" s="3">
        <v>145.43853799999999</v>
      </c>
      <c r="E336" s="4">
        <v>148.08656199999999</v>
      </c>
      <c r="F336" s="5">
        <f t="shared" si="14"/>
        <v>2.6480239999999924</v>
      </c>
      <c r="G336" s="22">
        <f t="shared" si="15"/>
        <v>1.8207168721676732E-2</v>
      </c>
    </row>
    <row r="337" spans="3:7">
      <c r="C337" s="2" t="s">
        <v>280</v>
      </c>
      <c r="D337" s="3">
        <v>56.344012999999997</v>
      </c>
      <c r="E337" s="4">
        <v>59.852112999999989</v>
      </c>
      <c r="F337" s="5">
        <f t="shared" si="14"/>
        <v>3.5080999999999918</v>
      </c>
      <c r="G337" s="22">
        <f t="shared" si="15"/>
        <v>6.2262160843956783E-2</v>
      </c>
    </row>
    <row r="338" spans="3:7">
      <c r="C338" s="2" t="s">
        <v>281</v>
      </c>
      <c r="D338" s="3">
        <v>74.145538000000016</v>
      </c>
      <c r="E338" s="4">
        <v>76.564310999999989</v>
      </c>
      <c r="F338" s="5">
        <f t="shared" si="14"/>
        <v>2.4187729999999732</v>
      </c>
      <c r="G338" s="22">
        <f t="shared" si="15"/>
        <v>3.2621963037074098E-2</v>
      </c>
    </row>
    <row r="339" spans="3:7">
      <c r="C339" s="2" t="s">
        <v>282</v>
      </c>
      <c r="D339" s="3">
        <v>57.726581999999993</v>
      </c>
      <c r="E339" s="4">
        <v>59.743587000000005</v>
      </c>
      <c r="F339" s="5">
        <f t="shared" si="14"/>
        <v>2.0170050000000117</v>
      </c>
      <c r="G339" s="22">
        <f t="shared" si="15"/>
        <v>3.4940662171891831E-2</v>
      </c>
    </row>
    <row r="340" spans="3:7">
      <c r="C340" s="2" t="s">
        <v>283</v>
      </c>
      <c r="D340" s="3">
        <v>104.62434199999998</v>
      </c>
      <c r="E340" s="4">
        <v>105.90082600000001</v>
      </c>
      <c r="F340" s="5">
        <f t="shared" si="14"/>
        <v>1.2764840000000248</v>
      </c>
      <c r="G340" s="22">
        <f t="shared" si="15"/>
        <v>1.2200640650146454E-2</v>
      </c>
    </row>
    <row r="341" spans="3:7">
      <c r="C341" s="2" t="s">
        <v>284</v>
      </c>
      <c r="D341" s="3">
        <v>78.561028999999991</v>
      </c>
      <c r="E341" s="4">
        <v>78.957520000000002</v>
      </c>
      <c r="F341" s="5">
        <f t="shared" si="14"/>
        <v>0.3964910000000117</v>
      </c>
      <c r="G341" s="22">
        <f t="shared" si="15"/>
        <v>5.0469170916792819E-3</v>
      </c>
    </row>
    <row r="342" spans="3:7">
      <c r="C342" s="2" t="s">
        <v>285</v>
      </c>
      <c r="D342" s="3">
        <v>56.797899999999991</v>
      </c>
      <c r="E342" s="4">
        <v>59.638899000000002</v>
      </c>
      <c r="F342" s="5">
        <f t="shared" si="14"/>
        <v>2.8409990000000107</v>
      </c>
      <c r="G342" s="22">
        <f t="shared" si="15"/>
        <v>5.0019437338352492E-2</v>
      </c>
    </row>
    <row r="343" spans="3:7">
      <c r="C343" s="2" t="s">
        <v>286</v>
      </c>
      <c r="D343" s="3">
        <v>218.11261099999999</v>
      </c>
      <c r="E343" s="4">
        <v>219.106526</v>
      </c>
      <c r="F343" s="5">
        <f t="shared" si="14"/>
        <v>0.99391500000001543</v>
      </c>
      <c r="G343" s="22">
        <f t="shared" si="15"/>
        <v>4.5568891933534987E-3</v>
      </c>
    </row>
    <row r="344" spans="3:7">
      <c r="C344" s="2" t="s">
        <v>287</v>
      </c>
      <c r="D344" s="3">
        <v>187.99328199999997</v>
      </c>
      <c r="E344" s="4">
        <v>193.070426</v>
      </c>
      <c r="F344" s="5">
        <f t="shared" si="14"/>
        <v>5.0771440000000325</v>
      </c>
      <c r="G344" s="22">
        <f t="shared" si="15"/>
        <v>2.7007050177463434E-2</v>
      </c>
    </row>
    <row r="345" spans="3:7">
      <c r="C345" s="2" t="s">
        <v>288</v>
      </c>
      <c r="D345" s="3">
        <v>411.13212699999997</v>
      </c>
      <c r="E345" s="4">
        <v>412.66581099999996</v>
      </c>
      <c r="F345" s="5">
        <f t="shared" si="14"/>
        <v>1.5336839999999938</v>
      </c>
      <c r="G345" s="22">
        <f t="shared" si="15"/>
        <v>3.7303920060715516E-3</v>
      </c>
    </row>
    <row r="346" spans="3:7">
      <c r="C346" s="2" t="s">
        <v>289</v>
      </c>
      <c r="D346" s="3">
        <v>27.088122000000002</v>
      </c>
      <c r="E346" s="4">
        <v>27.827574000000002</v>
      </c>
      <c r="F346" s="5">
        <f t="shared" si="14"/>
        <v>0.739452</v>
      </c>
      <c r="G346" s="22">
        <f t="shared" si="15"/>
        <v>2.7298016451638839E-2</v>
      </c>
    </row>
    <row r="347" spans="3:7">
      <c r="C347" s="2" t="s">
        <v>290</v>
      </c>
      <c r="D347" s="3">
        <v>110.89948600000001</v>
      </c>
      <c r="E347" s="4">
        <v>113.13378499999999</v>
      </c>
      <c r="F347" s="5">
        <f t="shared" si="14"/>
        <v>2.2342989999999787</v>
      </c>
      <c r="G347" s="22">
        <f t="shared" si="15"/>
        <v>2.0147063621196393E-2</v>
      </c>
    </row>
    <row r="348" spans="3:7">
      <c r="C348" s="2" t="s">
        <v>291</v>
      </c>
      <c r="D348" s="3">
        <v>61.966570999999995</v>
      </c>
      <c r="E348" s="4">
        <v>64.004975000000002</v>
      </c>
      <c r="F348" s="5">
        <f t="shared" si="14"/>
        <v>2.038404000000007</v>
      </c>
      <c r="G348" s="22">
        <f t="shared" si="15"/>
        <v>3.2895220230921077E-2</v>
      </c>
    </row>
    <row r="349" spans="3:7">
      <c r="C349" s="2" t="s">
        <v>292</v>
      </c>
      <c r="D349" s="3">
        <v>56.944554999999994</v>
      </c>
      <c r="E349" s="4">
        <v>56.876085000000003</v>
      </c>
      <c r="F349" s="5">
        <f t="shared" si="14"/>
        <v>-6.8469999999990705E-2</v>
      </c>
      <c r="G349" s="22">
        <f t="shared" si="15"/>
        <v>-1.2023976655887593E-3</v>
      </c>
    </row>
    <row r="350" spans="3:7">
      <c r="C350" s="2" t="s">
        <v>293</v>
      </c>
      <c r="D350" s="3">
        <v>98.031542000000002</v>
      </c>
      <c r="E350" s="4">
        <v>101.70129299999999</v>
      </c>
      <c r="F350" s="5">
        <f t="shared" si="14"/>
        <v>3.6697509999999909</v>
      </c>
      <c r="G350" s="22">
        <f t="shared" si="15"/>
        <v>3.7434390249619767E-2</v>
      </c>
    </row>
    <row r="351" spans="3:7">
      <c r="C351" s="2" t="s">
        <v>294</v>
      </c>
      <c r="D351" s="3">
        <v>595.72962399999994</v>
      </c>
      <c r="E351" s="4">
        <v>600.98640499999999</v>
      </c>
      <c r="F351" s="5">
        <f t="shared" si="14"/>
        <v>5.2567810000000463</v>
      </c>
      <c r="G351" s="22">
        <f t="shared" si="15"/>
        <v>8.8241054132974367E-3</v>
      </c>
    </row>
    <row r="352" spans="3:7">
      <c r="C352" s="2" t="s">
        <v>295</v>
      </c>
      <c r="D352" s="3">
        <v>528.20050000000003</v>
      </c>
      <c r="E352" s="4">
        <v>543.46849800000007</v>
      </c>
      <c r="F352" s="5">
        <f t="shared" si="14"/>
        <v>15.267998000000034</v>
      </c>
      <c r="G352" s="22">
        <f t="shared" si="15"/>
        <v>2.890568638234919E-2</v>
      </c>
    </row>
    <row r="353" spans="3:7">
      <c r="C353" s="2" t="s">
        <v>296</v>
      </c>
      <c r="D353" s="3">
        <v>376.80927200000002</v>
      </c>
      <c r="E353" s="4">
        <v>386.84304799999995</v>
      </c>
      <c r="F353" s="5">
        <f t="shared" si="14"/>
        <v>10.033775999999932</v>
      </c>
      <c r="G353" s="22">
        <f t="shared" si="15"/>
        <v>2.6628261949987079E-2</v>
      </c>
    </row>
    <row r="354" spans="3:7">
      <c r="C354" s="2" t="s">
        <v>297</v>
      </c>
      <c r="D354" s="3">
        <v>141.63796300000001</v>
      </c>
      <c r="E354" s="4">
        <v>145.24573000000001</v>
      </c>
      <c r="F354" s="5">
        <f t="shared" si="14"/>
        <v>3.6077669999999955</v>
      </c>
      <c r="G354" s="22">
        <f t="shared" si="15"/>
        <v>2.5471751524695361E-2</v>
      </c>
    </row>
    <row r="355" spans="3:7">
      <c r="C355" s="2" t="s">
        <v>298</v>
      </c>
      <c r="D355" s="3">
        <v>0</v>
      </c>
      <c r="E355" s="4">
        <v>4.4807380000000006</v>
      </c>
      <c r="F355" s="5">
        <f t="shared" si="14"/>
        <v>4.4807380000000006</v>
      </c>
      <c r="G355" s="22" t="s">
        <v>178</v>
      </c>
    </row>
    <row r="356" spans="3:7">
      <c r="C356" s="2" t="s">
        <v>299</v>
      </c>
      <c r="D356" s="3">
        <v>225.56183000000001</v>
      </c>
      <c r="E356" s="4">
        <v>228.52395500000003</v>
      </c>
      <c r="F356" s="5">
        <f t="shared" si="14"/>
        <v>2.9621250000000146</v>
      </c>
      <c r="G356" s="22">
        <f t="shared" si="15"/>
        <v>1.3132208583340604E-2</v>
      </c>
    </row>
    <row r="357" spans="3:7">
      <c r="C357" s="2" t="s">
        <v>300</v>
      </c>
      <c r="D357" s="3">
        <v>73.898527999999985</v>
      </c>
      <c r="E357" s="4">
        <v>76.022576000000001</v>
      </c>
      <c r="F357" s="5">
        <f t="shared" si="14"/>
        <v>2.1240480000000161</v>
      </c>
      <c r="G357" s="22">
        <f t="shared" si="15"/>
        <v>2.8742764673201835E-2</v>
      </c>
    </row>
    <row r="358" spans="3:7">
      <c r="C358" s="2" t="s">
        <v>301</v>
      </c>
      <c r="D358" s="3">
        <v>29.053730999999999</v>
      </c>
      <c r="E358" s="4">
        <v>30.511840000000003</v>
      </c>
      <c r="F358" s="5">
        <f t="shared" si="14"/>
        <v>1.4581090000000039</v>
      </c>
      <c r="G358" s="22">
        <f t="shared" si="15"/>
        <v>5.0186635238001064E-2</v>
      </c>
    </row>
    <row r="359" spans="3:7">
      <c r="C359" s="2" t="s">
        <v>302</v>
      </c>
      <c r="D359" s="3">
        <v>66.106999999999999</v>
      </c>
      <c r="E359" s="4">
        <v>70.19675500000001</v>
      </c>
      <c r="F359" s="5">
        <f t="shared" si="14"/>
        <v>4.0897550000000109</v>
      </c>
      <c r="G359" s="22">
        <f t="shared" si="15"/>
        <v>6.1865687446110262E-2</v>
      </c>
    </row>
    <row r="360" spans="3:7">
      <c r="C360" s="2" t="s">
        <v>303</v>
      </c>
      <c r="D360" s="3">
        <v>52.353069000000005</v>
      </c>
      <c r="E360" s="4">
        <v>55.902051999999998</v>
      </c>
      <c r="F360" s="5">
        <f t="shared" si="14"/>
        <v>3.5489829999999927</v>
      </c>
      <c r="G360" s="22">
        <f t="shared" si="15"/>
        <v>6.7789397408583488E-2</v>
      </c>
    </row>
    <row r="361" spans="3:7">
      <c r="C361" s="2" t="s">
        <v>304</v>
      </c>
      <c r="D361" s="3">
        <v>37.297620000000002</v>
      </c>
      <c r="E361" s="4">
        <v>41.166220000000003</v>
      </c>
      <c r="F361" s="5">
        <f t="shared" si="14"/>
        <v>3.8686000000000007</v>
      </c>
      <c r="G361" s="22">
        <f t="shared" si="15"/>
        <v>0.10372243590877918</v>
      </c>
    </row>
    <row r="362" spans="3:7">
      <c r="C362" s="2" t="s">
        <v>305</v>
      </c>
      <c r="D362" s="3">
        <v>65.427843999999993</v>
      </c>
      <c r="E362" s="4">
        <v>67.971831999999992</v>
      </c>
      <c r="F362" s="5">
        <f t="shared" si="14"/>
        <v>2.5439879999999988</v>
      </c>
      <c r="G362" s="22">
        <f t="shared" si="15"/>
        <v>3.8882344953931218E-2</v>
      </c>
    </row>
    <row r="363" spans="3:7">
      <c r="C363" s="2" t="s">
        <v>306</v>
      </c>
      <c r="D363" s="3">
        <v>334.01392800000008</v>
      </c>
      <c r="E363" s="4">
        <v>325.41428000000002</v>
      </c>
      <c r="F363" s="5">
        <f t="shared" si="14"/>
        <v>-8.5996480000000588</v>
      </c>
      <c r="G363" s="22">
        <f t="shared" si="15"/>
        <v>-2.57463754625228E-2</v>
      </c>
    </row>
    <row r="364" spans="3:7">
      <c r="C364" s="2" t="s">
        <v>307</v>
      </c>
      <c r="D364" s="3">
        <v>437.02408199999996</v>
      </c>
      <c r="E364" s="4">
        <v>441.87773099999998</v>
      </c>
      <c r="F364" s="5">
        <f t="shared" si="14"/>
        <v>4.8536490000000185</v>
      </c>
      <c r="G364" s="22">
        <f t="shared" si="15"/>
        <v>1.1106136251777582E-2</v>
      </c>
    </row>
    <row r="365" spans="3:7">
      <c r="C365" s="2" t="s">
        <v>308</v>
      </c>
      <c r="D365" s="3">
        <v>24.789360000000002</v>
      </c>
      <c r="E365" s="4">
        <v>25.667972000000002</v>
      </c>
      <c r="F365" s="5">
        <f t="shared" si="14"/>
        <v>0.87861200000000039</v>
      </c>
      <c r="G365" s="22">
        <f t="shared" si="15"/>
        <v>3.5443109463092246E-2</v>
      </c>
    </row>
    <row r="366" spans="3:7">
      <c r="C366" s="2" t="s">
        <v>309</v>
      </c>
      <c r="D366" s="3">
        <v>267.62733900000001</v>
      </c>
      <c r="E366" s="4">
        <v>268.28432500000002</v>
      </c>
      <c r="F366" s="5">
        <f t="shared" si="14"/>
        <v>0.65698600000001761</v>
      </c>
      <c r="G366" s="22">
        <f t="shared" si="15"/>
        <v>2.4548538368870366E-3</v>
      </c>
    </row>
    <row r="367" spans="3:7">
      <c r="C367" s="2" t="s">
        <v>310</v>
      </c>
      <c r="D367" s="3">
        <v>0</v>
      </c>
      <c r="E367" s="4">
        <v>1.9684300000000001</v>
      </c>
      <c r="F367" s="5">
        <f t="shared" si="14"/>
        <v>1.9684300000000001</v>
      </c>
      <c r="G367" s="22" t="s">
        <v>178</v>
      </c>
    </row>
    <row r="368" spans="3:7">
      <c r="C368" s="2" t="s">
        <v>311</v>
      </c>
      <c r="D368" s="3">
        <v>147.98256499999997</v>
      </c>
      <c r="E368" s="4">
        <v>149.752105</v>
      </c>
      <c r="F368" s="5">
        <f t="shared" si="14"/>
        <v>1.7695400000000348</v>
      </c>
      <c r="G368" s="22">
        <f t="shared" si="15"/>
        <v>1.1957760023959816E-2</v>
      </c>
    </row>
    <row r="369" spans="3:7">
      <c r="C369" s="2" t="s">
        <v>312</v>
      </c>
      <c r="D369" s="3">
        <v>224.37276</v>
      </c>
      <c r="E369" s="4">
        <v>228.57816699999998</v>
      </c>
      <c r="F369" s="5">
        <f t="shared" si="14"/>
        <v>4.2054069999999797</v>
      </c>
      <c r="G369" s="22">
        <f t="shared" si="15"/>
        <v>1.8742948119013999E-2</v>
      </c>
    </row>
    <row r="370" spans="3:7">
      <c r="C370" s="2" t="s">
        <v>313</v>
      </c>
      <c r="D370" s="3">
        <v>0</v>
      </c>
      <c r="E370" s="4">
        <v>47.866371000000001</v>
      </c>
      <c r="F370" s="5">
        <f t="shared" si="14"/>
        <v>47.866371000000001</v>
      </c>
      <c r="G370" s="22" t="s">
        <v>178</v>
      </c>
    </row>
    <row r="371" spans="3:7">
      <c r="C371" s="2" t="s">
        <v>314</v>
      </c>
      <c r="D371" s="3">
        <v>209.35492099999999</v>
      </c>
      <c r="E371" s="4">
        <v>209.13222299999998</v>
      </c>
      <c r="F371" s="5">
        <f t="shared" si="14"/>
        <v>-0.22269800000000828</v>
      </c>
      <c r="G371" s="22">
        <f t="shared" si="15"/>
        <v>-1.0637342506031099E-3</v>
      </c>
    </row>
    <row r="372" spans="3:7">
      <c r="C372" s="2" t="s">
        <v>315</v>
      </c>
      <c r="D372" s="3">
        <v>242.98910999999998</v>
      </c>
      <c r="E372" s="4">
        <v>258.50079999999997</v>
      </c>
      <c r="F372" s="5">
        <f t="shared" si="14"/>
        <v>15.511689999999987</v>
      </c>
      <c r="G372" s="22">
        <f t="shared" si="15"/>
        <v>6.3836976068598256E-2</v>
      </c>
    </row>
    <row r="373" spans="3:7">
      <c r="C373" s="2" t="s">
        <v>316</v>
      </c>
      <c r="D373" s="3">
        <v>105.231808</v>
      </c>
      <c r="E373" s="4">
        <v>104.84743300000001</v>
      </c>
      <c r="F373" s="5">
        <f t="shared" si="14"/>
        <v>-0.38437499999999147</v>
      </c>
      <c r="G373" s="22">
        <f t="shared" si="15"/>
        <v>-3.652650346936845E-3</v>
      </c>
    </row>
    <row r="374" spans="3:7">
      <c r="C374" s="2" t="s">
        <v>317</v>
      </c>
      <c r="D374" s="3">
        <v>217.85737899999998</v>
      </c>
      <c r="E374" s="4">
        <v>229.82771700000001</v>
      </c>
      <c r="F374" s="5">
        <f t="shared" si="14"/>
        <v>11.970338000000027</v>
      </c>
      <c r="G374" s="22">
        <f t="shared" si="15"/>
        <v>5.4945754212897366E-2</v>
      </c>
    </row>
    <row r="375" spans="3:7">
      <c r="C375" s="2" t="s">
        <v>318</v>
      </c>
      <c r="D375" s="3">
        <v>332.99264700000003</v>
      </c>
      <c r="E375" s="4">
        <v>353.79840699999994</v>
      </c>
      <c r="F375" s="5">
        <f t="shared" si="14"/>
        <v>20.805759999999907</v>
      </c>
      <c r="G375" s="22">
        <f t="shared" si="15"/>
        <v>6.2481139410864847E-2</v>
      </c>
    </row>
    <row r="376" spans="3:7">
      <c r="C376" s="2" t="s">
        <v>319</v>
      </c>
      <c r="D376" s="3">
        <v>455.02849300000003</v>
      </c>
      <c r="E376" s="4">
        <v>455.790345</v>
      </c>
      <c r="F376" s="5">
        <f t="shared" si="14"/>
        <v>0.76185199999997621</v>
      </c>
      <c r="G376" s="22">
        <f t="shared" si="15"/>
        <v>1.6742951523257164E-3</v>
      </c>
    </row>
    <row r="377" spans="3:7">
      <c r="C377" s="2" t="s">
        <v>320</v>
      </c>
      <c r="D377" s="3">
        <v>130.58701200000002</v>
      </c>
      <c r="E377" s="4">
        <v>147.707525</v>
      </c>
      <c r="F377" s="5">
        <f t="shared" si="14"/>
        <v>17.120512999999988</v>
      </c>
      <c r="G377" s="22">
        <f t="shared" si="15"/>
        <v>0.13110425560545017</v>
      </c>
    </row>
    <row r="378" spans="3:7">
      <c r="C378" s="2" t="s">
        <v>321</v>
      </c>
      <c r="D378" s="3">
        <v>332.78295199999991</v>
      </c>
      <c r="E378" s="4">
        <v>329.79096900000002</v>
      </c>
      <c r="F378" s="5">
        <f t="shared" si="14"/>
        <v>-2.991982999999891</v>
      </c>
      <c r="G378" s="22">
        <f t="shared" si="15"/>
        <v>-8.9907940957260693E-3</v>
      </c>
    </row>
    <row r="379" spans="3:7">
      <c r="C379" s="2" t="s">
        <v>322</v>
      </c>
      <c r="D379" s="3">
        <v>318.57636200000002</v>
      </c>
      <c r="E379" s="4">
        <v>326.044196</v>
      </c>
      <c r="F379" s="5">
        <f t="shared" si="14"/>
        <v>7.4678339999999821</v>
      </c>
      <c r="G379" s="22">
        <f t="shared" si="15"/>
        <v>2.3441268376339804E-2</v>
      </c>
    </row>
    <row r="380" spans="3:7">
      <c r="C380" s="2" t="s">
        <v>323</v>
      </c>
      <c r="D380" s="3">
        <v>170.756665</v>
      </c>
      <c r="E380" s="4">
        <v>184.80695300000002</v>
      </c>
      <c r="F380" s="5">
        <f t="shared" si="14"/>
        <v>14.050288000000023</v>
      </c>
      <c r="G380" s="22">
        <f t="shared" si="15"/>
        <v>8.228251588305513E-2</v>
      </c>
    </row>
    <row r="381" spans="3:7">
      <c r="C381" s="2" t="s">
        <v>324</v>
      </c>
      <c r="D381" s="3">
        <v>0</v>
      </c>
      <c r="E381" s="4">
        <v>21.472440000000002</v>
      </c>
      <c r="F381" s="5">
        <f t="shared" si="14"/>
        <v>21.472440000000002</v>
      </c>
      <c r="G381" s="22" t="s">
        <v>178</v>
      </c>
    </row>
    <row r="382" spans="3:7">
      <c r="C382" s="2" t="s">
        <v>325</v>
      </c>
      <c r="D382" s="3">
        <v>289.27551599999998</v>
      </c>
      <c r="E382" s="4">
        <v>292.95577800000001</v>
      </c>
      <c r="F382" s="5">
        <f t="shared" si="14"/>
        <v>3.6802620000000275</v>
      </c>
      <c r="G382" s="22">
        <f t="shared" si="15"/>
        <v>1.2722341838291035E-2</v>
      </c>
    </row>
    <row r="383" spans="3:7">
      <c r="C383" s="2" t="s">
        <v>326</v>
      </c>
      <c r="D383" s="3">
        <v>242.60030599999996</v>
      </c>
      <c r="E383" s="4">
        <v>243.35845000000003</v>
      </c>
      <c r="F383" s="5">
        <f t="shared" si="14"/>
        <v>0.75814400000007254</v>
      </c>
      <c r="G383" s="22">
        <f t="shared" si="15"/>
        <v>3.1250743764522403E-3</v>
      </c>
    </row>
    <row r="384" spans="3:7">
      <c r="C384" s="2" t="s">
        <v>327</v>
      </c>
      <c r="D384" s="3">
        <v>137.29366000000002</v>
      </c>
      <c r="E384" s="4">
        <v>137.974446</v>
      </c>
      <c r="F384" s="5">
        <f t="shared" si="14"/>
        <v>0.68078599999998346</v>
      </c>
      <c r="G384" s="22">
        <f t="shared" si="15"/>
        <v>4.958612072837037E-3</v>
      </c>
    </row>
    <row r="385" spans="3:7">
      <c r="C385" s="2" t="s">
        <v>328</v>
      </c>
      <c r="D385" s="3">
        <v>87.098959999999991</v>
      </c>
      <c r="E385" s="4">
        <v>87.863586999999995</v>
      </c>
      <c r="F385" s="5">
        <f t="shared" si="14"/>
        <v>0.76462700000000439</v>
      </c>
      <c r="G385" s="22">
        <f t="shared" si="15"/>
        <v>8.7788304246113214E-3</v>
      </c>
    </row>
    <row r="386" spans="3:7">
      <c r="C386" s="2" t="s">
        <v>329</v>
      </c>
      <c r="D386" s="3">
        <v>236.45473199999998</v>
      </c>
      <c r="E386" s="4">
        <v>239.05050299999999</v>
      </c>
      <c r="F386" s="5">
        <f t="shared" si="14"/>
        <v>2.5957710000000134</v>
      </c>
      <c r="G386" s="22">
        <f t="shared" si="15"/>
        <v>1.0977877152401474E-2</v>
      </c>
    </row>
    <row r="387" spans="3:7">
      <c r="C387" s="2" t="s">
        <v>330</v>
      </c>
      <c r="D387" s="3">
        <v>77.559210000000007</v>
      </c>
      <c r="E387" s="4">
        <v>79.656582</v>
      </c>
      <c r="F387" s="5">
        <f t="shared" si="14"/>
        <v>2.0973719999999929</v>
      </c>
      <c r="G387" s="22">
        <f t="shared" si="15"/>
        <v>2.7042204272065079E-2</v>
      </c>
    </row>
    <row r="388" spans="3:7">
      <c r="C388" s="2" t="s">
        <v>331</v>
      </c>
      <c r="D388" s="3">
        <v>53.455081000000007</v>
      </c>
      <c r="E388" s="4">
        <v>53.417487999999999</v>
      </c>
      <c r="F388" s="5">
        <f t="shared" si="14"/>
        <v>-3.7593000000008203E-2</v>
      </c>
      <c r="G388" s="22">
        <f t="shared" si="15"/>
        <v>-7.0326336237350759E-4</v>
      </c>
    </row>
    <row r="389" spans="3:7">
      <c r="C389" s="2" t="s">
        <v>332</v>
      </c>
      <c r="D389" s="3">
        <v>42.056686999999997</v>
      </c>
      <c r="E389" s="4">
        <v>45.411459999999998</v>
      </c>
      <c r="F389" s="5">
        <f t="shared" si="14"/>
        <v>3.3547730000000016</v>
      </c>
      <c r="G389" s="22">
        <f t="shared" si="15"/>
        <v>7.9767885663461838E-2</v>
      </c>
    </row>
    <row r="390" spans="3:7">
      <c r="C390" s="2" t="s">
        <v>333</v>
      </c>
      <c r="D390" s="3">
        <v>93.414397999999991</v>
      </c>
      <c r="E390" s="4">
        <v>97.880712000000003</v>
      </c>
      <c r="F390" s="5">
        <f t="shared" ref="F390:F447" si="16">E390-D390</f>
        <v>4.4663140000000112</v>
      </c>
      <c r="G390" s="22">
        <f t="shared" ref="G390:G447" si="17">F390/D390</f>
        <v>4.7811837314414976E-2</v>
      </c>
    </row>
    <row r="391" spans="3:7">
      <c r="C391" s="2" t="s">
        <v>334</v>
      </c>
      <c r="D391" s="3">
        <v>390.0718</v>
      </c>
      <c r="E391" s="4">
        <v>401.21387900000002</v>
      </c>
      <c r="F391" s="5">
        <f t="shared" si="16"/>
        <v>11.142079000000024</v>
      </c>
      <c r="G391" s="22">
        <f t="shared" si="17"/>
        <v>2.8564174595548882E-2</v>
      </c>
    </row>
    <row r="392" spans="3:7">
      <c r="C392" s="2" t="s">
        <v>335</v>
      </c>
      <c r="D392" s="3">
        <v>64.420203000000001</v>
      </c>
      <c r="E392" s="4">
        <v>66.024585000000016</v>
      </c>
      <c r="F392" s="5">
        <f t="shared" si="16"/>
        <v>1.6043820000000153</v>
      </c>
      <c r="G392" s="22">
        <f t="shared" si="17"/>
        <v>2.4904951013582109E-2</v>
      </c>
    </row>
    <row r="393" spans="3:7">
      <c r="C393" s="2" t="s">
        <v>336</v>
      </c>
      <c r="D393" s="3">
        <v>111.596289</v>
      </c>
      <c r="E393" s="4">
        <v>113.03392199999999</v>
      </c>
      <c r="F393" s="5">
        <f t="shared" si="16"/>
        <v>1.4376329999999911</v>
      </c>
      <c r="G393" s="22">
        <f t="shared" si="17"/>
        <v>1.2882444504942194E-2</v>
      </c>
    </row>
    <row r="394" spans="3:7">
      <c r="C394" s="2" t="s">
        <v>337</v>
      </c>
      <c r="D394" s="3">
        <v>81.015544000000006</v>
      </c>
      <c r="E394" s="4">
        <v>83.49215199999999</v>
      </c>
      <c r="F394" s="5">
        <f t="shared" si="16"/>
        <v>2.4766079999999846</v>
      </c>
      <c r="G394" s="22">
        <f t="shared" si="17"/>
        <v>3.05695410747348E-2</v>
      </c>
    </row>
    <row r="395" spans="3:7">
      <c r="C395" s="2" t="s">
        <v>338</v>
      </c>
      <c r="D395" s="3">
        <v>62.826917999999999</v>
      </c>
      <c r="E395" s="4">
        <v>64.972797999999997</v>
      </c>
      <c r="F395" s="5">
        <f t="shared" si="16"/>
        <v>2.1458799999999982</v>
      </c>
      <c r="G395" s="22">
        <f t="shared" si="17"/>
        <v>3.4155423635455082E-2</v>
      </c>
    </row>
    <row r="396" spans="3:7">
      <c r="C396" s="2" t="s">
        <v>339</v>
      </c>
      <c r="D396" s="3">
        <v>180.93176299999999</v>
      </c>
      <c r="E396" s="4">
        <v>185.46751299999997</v>
      </c>
      <c r="F396" s="5">
        <f t="shared" si="16"/>
        <v>4.5357499999999789</v>
      </c>
      <c r="G396" s="22">
        <f t="shared" si="17"/>
        <v>2.506884321908685E-2</v>
      </c>
    </row>
    <row r="397" spans="3:7">
      <c r="C397" s="2" t="s">
        <v>340</v>
      </c>
      <c r="D397" s="3">
        <v>58.452504999999995</v>
      </c>
      <c r="E397" s="4">
        <v>62.116923999999997</v>
      </c>
      <c r="F397" s="5">
        <f t="shared" si="16"/>
        <v>3.6644190000000023</v>
      </c>
      <c r="G397" s="22">
        <f t="shared" si="17"/>
        <v>6.2690538241261043E-2</v>
      </c>
    </row>
    <row r="398" spans="3:7">
      <c r="C398" s="2" t="s">
        <v>341</v>
      </c>
      <c r="D398" s="3">
        <v>167.33119500000001</v>
      </c>
      <c r="E398" s="4">
        <v>174.28574500000002</v>
      </c>
      <c r="F398" s="5">
        <f t="shared" si="16"/>
        <v>6.9545500000000118</v>
      </c>
      <c r="G398" s="22">
        <f t="shared" si="17"/>
        <v>4.15615868876094E-2</v>
      </c>
    </row>
    <row r="399" spans="3:7">
      <c r="C399" s="2" t="s">
        <v>342</v>
      </c>
      <c r="D399" s="3">
        <v>97.049509</v>
      </c>
      <c r="E399" s="4">
        <v>92.289545000000004</v>
      </c>
      <c r="F399" s="5">
        <f t="shared" si="16"/>
        <v>-4.7599639999999965</v>
      </c>
      <c r="G399" s="22">
        <f t="shared" si="17"/>
        <v>-4.9046760246875605E-2</v>
      </c>
    </row>
    <row r="400" spans="3:7">
      <c r="C400" s="2" t="s">
        <v>343</v>
      </c>
      <c r="D400" s="3">
        <v>145.14140499999999</v>
      </c>
      <c r="E400" s="4">
        <v>149.674117</v>
      </c>
      <c r="F400" s="5">
        <f t="shared" si="16"/>
        <v>4.5327120000000036</v>
      </c>
      <c r="G400" s="22">
        <f t="shared" si="17"/>
        <v>3.1229627410593166E-2</v>
      </c>
    </row>
    <row r="401" spans="3:7">
      <c r="C401" s="2" t="s">
        <v>344</v>
      </c>
      <c r="D401" s="3">
        <v>71.963421999999994</v>
      </c>
      <c r="E401" s="4">
        <v>74.735791000000006</v>
      </c>
      <c r="F401" s="5">
        <f t="shared" si="16"/>
        <v>2.7723690000000119</v>
      </c>
      <c r="G401" s="22">
        <f t="shared" si="17"/>
        <v>3.8524696616011565E-2</v>
      </c>
    </row>
    <row r="402" spans="3:7">
      <c r="C402" s="2" t="s">
        <v>345</v>
      </c>
      <c r="D402" s="3">
        <v>308.21920300000005</v>
      </c>
      <c r="E402" s="4">
        <v>302.77745399999998</v>
      </c>
      <c r="F402" s="5">
        <f t="shared" si="16"/>
        <v>-5.4417490000000726</v>
      </c>
      <c r="G402" s="22">
        <f t="shared" si="17"/>
        <v>-1.7655450883766226E-2</v>
      </c>
    </row>
    <row r="403" spans="3:7">
      <c r="C403" s="2" t="s">
        <v>346</v>
      </c>
      <c r="D403" s="3">
        <v>502.88461699999999</v>
      </c>
      <c r="E403" s="4">
        <v>523.66236900000001</v>
      </c>
      <c r="F403" s="5">
        <f t="shared" si="16"/>
        <v>20.777752000000021</v>
      </c>
      <c r="G403" s="22">
        <f t="shared" si="17"/>
        <v>4.1317135775501404E-2</v>
      </c>
    </row>
    <row r="404" spans="3:7">
      <c r="C404" s="2" t="s">
        <v>347</v>
      </c>
      <c r="D404" s="3">
        <v>332.42084399999999</v>
      </c>
      <c r="E404" s="4">
        <v>340.62184000000002</v>
      </c>
      <c r="F404" s="5">
        <f t="shared" si="16"/>
        <v>8.2009960000000319</v>
      </c>
      <c r="G404" s="22">
        <f t="shared" si="17"/>
        <v>2.4670522766616982E-2</v>
      </c>
    </row>
    <row r="405" spans="3:7">
      <c r="C405" s="2" t="s">
        <v>348</v>
      </c>
      <c r="D405" s="3">
        <v>267.54754499999996</v>
      </c>
      <c r="E405" s="4">
        <v>290.42642099999995</v>
      </c>
      <c r="F405" s="5">
        <f t="shared" si="16"/>
        <v>22.878875999999991</v>
      </c>
      <c r="G405" s="22">
        <f t="shared" si="17"/>
        <v>8.5513309419452885E-2</v>
      </c>
    </row>
    <row r="406" spans="3:7">
      <c r="C406" s="2" t="s">
        <v>349</v>
      </c>
      <c r="D406" s="3">
        <v>280.79524699999996</v>
      </c>
      <c r="E406" s="4">
        <v>276.63938299999995</v>
      </c>
      <c r="F406" s="5">
        <f t="shared" si="16"/>
        <v>-4.1558640000000082</v>
      </c>
      <c r="G406" s="22">
        <f t="shared" si="17"/>
        <v>-1.4800335990017698E-2</v>
      </c>
    </row>
    <row r="407" spans="3:7">
      <c r="C407" s="2" t="s">
        <v>350</v>
      </c>
      <c r="D407" s="3">
        <v>513.77901100000008</v>
      </c>
      <c r="E407" s="4">
        <v>527.80430799999999</v>
      </c>
      <c r="F407" s="5">
        <f t="shared" si="16"/>
        <v>14.02529699999991</v>
      </c>
      <c r="G407" s="22">
        <f t="shared" si="17"/>
        <v>2.729830666438008E-2</v>
      </c>
    </row>
    <row r="408" spans="3:7">
      <c r="C408" s="2" t="s">
        <v>351</v>
      </c>
      <c r="D408" s="3">
        <v>415.97573499999999</v>
      </c>
      <c r="E408" s="4">
        <v>443.32127000000003</v>
      </c>
      <c r="F408" s="5">
        <f t="shared" si="16"/>
        <v>27.345535000000041</v>
      </c>
      <c r="G408" s="22">
        <f t="shared" si="17"/>
        <v>6.573829360503454E-2</v>
      </c>
    </row>
    <row r="409" spans="3:7">
      <c r="C409" s="2" t="s">
        <v>352</v>
      </c>
      <c r="D409" s="3">
        <v>307.53181999999998</v>
      </c>
      <c r="E409" s="4">
        <v>306.85599199999996</v>
      </c>
      <c r="F409" s="5">
        <f t="shared" si="16"/>
        <v>-0.67582800000002408</v>
      </c>
      <c r="G409" s="22">
        <f t="shared" si="17"/>
        <v>-2.1975872285346738E-3</v>
      </c>
    </row>
    <row r="410" spans="3:7">
      <c r="C410" s="2" t="s">
        <v>353</v>
      </c>
      <c r="D410" s="3">
        <v>558.41400399999998</v>
      </c>
      <c r="E410" s="4">
        <v>549.63160500000004</v>
      </c>
      <c r="F410" s="5">
        <f t="shared" si="16"/>
        <v>-8.7823989999999412</v>
      </c>
      <c r="G410" s="22">
        <f t="shared" si="17"/>
        <v>-1.5727397481242147E-2</v>
      </c>
    </row>
    <row r="411" spans="3:7">
      <c r="C411" s="2" t="s">
        <v>354</v>
      </c>
      <c r="D411" s="3">
        <v>93.706677000000013</v>
      </c>
      <c r="E411" s="4">
        <v>97.381951999999984</v>
      </c>
      <c r="F411" s="5">
        <f t="shared" si="16"/>
        <v>3.6752749999999708</v>
      </c>
      <c r="G411" s="22">
        <f t="shared" si="17"/>
        <v>3.9221057854820419E-2</v>
      </c>
    </row>
    <row r="412" spans="3:7">
      <c r="C412" s="2" t="s">
        <v>355</v>
      </c>
      <c r="D412" s="3">
        <v>162.19485700000001</v>
      </c>
      <c r="E412" s="4">
        <v>162.97980700000002</v>
      </c>
      <c r="F412" s="5">
        <f t="shared" si="16"/>
        <v>0.78495000000000914</v>
      </c>
      <c r="G412" s="22">
        <f t="shared" si="17"/>
        <v>4.8395492589509729E-3</v>
      </c>
    </row>
    <row r="413" spans="3:7">
      <c r="C413" s="2" t="s">
        <v>356</v>
      </c>
      <c r="D413" s="3">
        <v>111.244721</v>
      </c>
      <c r="E413" s="4">
        <v>113.95481699999999</v>
      </c>
      <c r="F413" s="5">
        <f t="shared" si="16"/>
        <v>2.710095999999993</v>
      </c>
      <c r="G413" s="22">
        <f t="shared" si="17"/>
        <v>2.4361569480676689E-2</v>
      </c>
    </row>
    <row r="414" spans="3:7">
      <c r="C414" s="2" t="s">
        <v>357</v>
      </c>
      <c r="D414" s="3">
        <v>441.81590499999999</v>
      </c>
      <c r="E414" s="4">
        <v>441.32583200000005</v>
      </c>
      <c r="F414" s="5">
        <f t="shared" si="16"/>
        <v>-0.49007299999993847</v>
      </c>
      <c r="G414" s="22">
        <f t="shared" si="17"/>
        <v>-1.109224440437332E-3</v>
      </c>
    </row>
    <row r="415" spans="3:7">
      <c r="C415" s="2" t="s">
        <v>358</v>
      </c>
      <c r="D415" s="3">
        <v>39.392580000000009</v>
      </c>
      <c r="E415" s="4">
        <v>42.006850000000007</v>
      </c>
      <c r="F415" s="5">
        <f t="shared" si="16"/>
        <v>2.6142699999999977</v>
      </c>
      <c r="G415" s="22">
        <f t="shared" si="17"/>
        <v>6.6364528548269672E-2</v>
      </c>
    </row>
    <row r="416" spans="3:7">
      <c r="C416" s="2" t="s">
        <v>359</v>
      </c>
      <c r="D416" s="3">
        <v>131.664614</v>
      </c>
      <c r="E416" s="4">
        <v>135.50426999999999</v>
      </c>
      <c r="F416" s="5">
        <f t="shared" si="16"/>
        <v>3.8396559999999909</v>
      </c>
      <c r="G416" s="22">
        <f t="shared" si="17"/>
        <v>2.9162398941905459E-2</v>
      </c>
    </row>
    <row r="417" spans="3:7">
      <c r="C417" s="2" t="s">
        <v>360</v>
      </c>
      <c r="D417" s="3">
        <v>71.402305000000013</v>
      </c>
      <c r="E417" s="4">
        <v>74.031954999999996</v>
      </c>
      <c r="F417" s="5">
        <f t="shared" si="16"/>
        <v>2.6296499999999838</v>
      </c>
      <c r="G417" s="22">
        <f t="shared" si="17"/>
        <v>3.6828642996889011E-2</v>
      </c>
    </row>
    <row r="418" spans="3:7">
      <c r="C418" s="2" t="s">
        <v>361</v>
      </c>
      <c r="D418" s="3">
        <v>16.014075000000002</v>
      </c>
      <c r="E418" s="4">
        <v>16.196670000000001</v>
      </c>
      <c r="F418" s="5">
        <f t="shared" si="16"/>
        <v>0.18259499999999917</v>
      </c>
      <c r="G418" s="22">
        <f t="shared" si="17"/>
        <v>1.1402157164868976E-2</v>
      </c>
    </row>
    <row r="419" spans="3:7">
      <c r="C419" s="2" t="s">
        <v>362</v>
      </c>
      <c r="D419" s="3">
        <v>22.793469999999999</v>
      </c>
      <c r="E419" s="4">
        <v>23.894972999999997</v>
      </c>
      <c r="F419" s="5">
        <f t="shared" si="16"/>
        <v>1.1015029999999975</v>
      </c>
      <c r="G419" s="22">
        <f t="shared" si="17"/>
        <v>4.8325375644866601E-2</v>
      </c>
    </row>
    <row r="420" spans="3:7">
      <c r="C420" s="2" t="s">
        <v>363</v>
      </c>
      <c r="D420" s="3">
        <v>86.976779000000008</v>
      </c>
      <c r="E420" s="4">
        <v>92.151553000000007</v>
      </c>
      <c r="F420" s="5">
        <f t="shared" si="16"/>
        <v>5.1747739999999993</v>
      </c>
      <c r="G420" s="22">
        <f t="shared" si="17"/>
        <v>5.9496040891557953E-2</v>
      </c>
    </row>
    <row r="421" spans="3:7">
      <c r="C421" s="2" t="s">
        <v>364</v>
      </c>
      <c r="D421" s="3">
        <v>121.63669</v>
      </c>
      <c r="E421" s="4">
        <v>121.589108</v>
      </c>
      <c r="F421" s="5">
        <f t="shared" si="16"/>
        <v>-4.7582000000005564E-2</v>
      </c>
      <c r="G421" s="22">
        <f t="shared" si="17"/>
        <v>-3.911813121518315E-4</v>
      </c>
    </row>
    <row r="422" spans="3:7">
      <c r="C422" s="2" t="s">
        <v>365</v>
      </c>
      <c r="D422" s="3">
        <v>197.73690500000004</v>
      </c>
      <c r="E422" s="4">
        <v>190.10183299999997</v>
      </c>
      <c r="F422" s="5">
        <f t="shared" si="16"/>
        <v>-7.6350720000000649</v>
      </c>
      <c r="G422" s="22">
        <f t="shared" si="17"/>
        <v>-3.8612276246561376E-2</v>
      </c>
    </row>
    <row r="423" spans="3:7">
      <c r="C423" s="2" t="s">
        <v>366</v>
      </c>
      <c r="D423" s="3">
        <v>57.386039000000011</v>
      </c>
      <c r="E423" s="4">
        <v>59.134907000000005</v>
      </c>
      <c r="F423" s="5">
        <f t="shared" si="16"/>
        <v>1.7488679999999945</v>
      </c>
      <c r="G423" s="22">
        <f t="shared" si="17"/>
        <v>3.0475495965142221E-2</v>
      </c>
    </row>
    <row r="424" spans="3:7">
      <c r="C424" s="2" t="s">
        <v>367</v>
      </c>
      <c r="D424" s="3">
        <v>0</v>
      </c>
      <c r="E424" s="4">
        <v>9.4542450000000002</v>
      </c>
      <c r="F424" s="5">
        <f t="shared" si="16"/>
        <v>9.4542450000000002</v>
      </c>
      <c r="G424" s="22" t="s">
        <v>178</v>
      </c>
    </row>
    <row r="425" spans="3:7">
      <c r="C425" s="2" t="s">
        <v>368</v>
      </c>
      <c r="D425" s="3">
        <v>121.54535899999999</v>
      </c>
      <c r="E425" s="4">
        <v>131.621172</v>
      </c>
      <c r="F425" s="5">
        <f t="shared" si="16"/>
        <v>10.075813000000011</v>
      </c>
      <c r="G425" s="22">
        <f t="shared" si="17"/>
        <v>8.2897554319618344E-2</v>
      </c>
    </row>
    <row r="426" spans="3:7">
      <c r="C426" s="2" t="s">
        <v>369</v>
      </c>
      <c r="D426" s="3">
        <v>54.471984999999997</v>
      </c>
      <c r="E426" s="4">
        <v>54.311460000000004</v>
      </c>
      <c r="F426" s="5">
        <f t="shared" si="16"/>
        <v>-0.1605249999999927</v>
      </c>
      <c r="G426" s="22">
        <f t="shared" si="17"/>
        <v>-2.9469276730046227E-3</v>
      </c>
    </row>
    <row r="427" spans="3:7">
      <c r="C427" s="2" t="s">
        <v>370</v>
      </c>
      <c r="D427" s="3">
        <v>115.5488</v>
      </c>
      <c r="E427" s="4">
        <v>115.71818200000001</v>
      </c>
      <c r="F427" s="5">
        <f t="shared" si="16"/>
        <v>0.16938200000001302</v>
      </c>
      <c r="G427" s="22">
        <f t="shared" si="17"/>
        <v>1.4658914675012896E-3</v>
      </c>
    </row>
    <row r="428" spans="3:7">
      <c r="C428" s="2" t="s">
        <v>371</v>
      </c>
      <c r="D428" s="3">
        <v>269.67075</v>
      </c>
      <c r="E428" s="4">
        <v>292.34123399999999</v>
      </c>
      <c r="F428" s="5">
        <f t="shared" si="16"/>
        <v>22.670483999999988</v>
      </c>
      <c r="G428" s="22">
        <f t="shared" si="17"/>
        <v>8.4067270922040999E-2</v>
      </c>
    </row>
    <row r="429" spans="3:7">
      <c r="C429" s="2" t="s">
        <v>372</v>
      </c>
      <c r="D429" s="3">
        <v>96.434321999999995</v>
      </c>
      <c r="E429" s="4">
        <v>98.249365000000026</v>
      </c>
      <c r="F429" s="5">
        <f t="shared" si="16"/>
        <v>1.8150430000000313</v>
      </c>
      <c r="G429" s="22">
        <f t="shared" si="17"/>
        <v>1.8821545714813356E-2</v>
      </c>
    </row>
    <row r="430" spans="3:7">
      <c r="C430" s="2" t="s">
        <v>373</v>
      </c>
      <c r="D430" s="3">
        <v>225.63139100000001</v>
      </c>
      <c r="E430" s="4">
        <v>229.887092</v>
      </c>
      <c r="F430" s="5">
        <f t="shared" si="16"/>
        <v>4.2557009999999877</v>
      </c>
      <c r="G430" s="22">
        <f t="shared" si="17"/>
        <v>1.8861298426334605E-2</v>
      </c>
    </row>
    <row r="431" spans="3:7">
      <c r="C431" s="2" t="s">
        <v>374</v>
      </c>
      <c r="D431" s="3">
        <v>34.481730000000006</v>
      </c>
      <c r="E431" s="4">
        <v>36.577531</v>
      </c>
      <c r="F431" s="5">
        <f t="shared" si="16"/>
        <v>2.0958009999999945</v>
      </c>
      <c r="G431" s="22">
        <f t="shared" si="17"/>
        <v>6.0780042068654734E-2</v>
      </c>
    </row>
    <row r="432" spans="3:7">
      <c r="C432" s="2" t="s">
        <v>375</v>
      </c>
      <c r="D432" s="3">
        <v>55.814519000000004</v>
      </c>
      <c r="E432" s="4">
        <v>61.821454999999993</v>
      </c>
      <c r="F432" s="5">
        <f t="shared" si="16"/>
        <v>6.006935999999989</v>
      </c>
      <c r="G432" s="22">
        <f t="shared" si="17"/>
        <v>0.10762317955297597</v>
      </c>
    </row>
    <row r="433" spans="3:7">
      <c r="C433" s="2" t="s">
        <v>376</v>
      </c>
      <c r="D433" s="3">
        <v>74.655687</v>
      </c>
      <c r="E433" s="4">
        <v>71.627270999999993</v>
      </c>
      <c r="F433" s="5">
        <f t="shared" si="16"/>
        <v>-3.0284160000000071</v>
      </c>
      <c r="G433" s="22">
        <f t="shared" si="17"/>
        <v>-4.0565107920043746E-2</v>
      </c>
    </row>
    <row r="434" spans="3:7">
      <c r="C434" s="2" t="s">
        <v>377</v>
      </c>
      <c r="D434" s="3">
        <v>76.341940000000022</v>
      </c>
      <c r="E434" s="4">
        <v>79.169057999999993</v>
      </c>
      <c r="F434" s="5">
        <f t="shared" si="16"/>
        <v>2.8271179999999703</v>
      </c>
      <c r="G434" s="22">
        <f t="shared" si="17"/>
        <v>3.7032304916536959E-2</v>
      </c>
    </row>
    <row r="435" spans="3:7">
      <c r="C435" s="2" t="s">
        <v>378</v>
      </c>
      <c r="D435" s="3">
        <v>103.224102</v>
      </c>
      <c r="E435" s="4">
        <v>107.66217999999999</v>
      </c>
      <c r="F435" s="5">
        <f t="shared" si="16"/>
        <v>4.4380779999999902</v>
      </c>
      <c r="G435" s="22">
        <f t="shared" si="17"/>
        <v>4.2994590546304681E-2</v>
      </c>
    </row>
    <row r="436" spans="3:7">
      <c r="C436" s="2" t="s">
        <v>379</v>
      </c>
      <c r="D436" s="3">
        <v>82.118803</v>
      </c>
      <c r="E436" s="4">
        <v>91.761519000000007</v>
      </c>
      <c r="F436" s="5">
        <f t="shared" si="16"/>
        <v>9.6427160000000072</v>
      </c>
      <c r="G436" s="22">
        <f t="shared" si="17"/>
        <v>0.11742397170596858</v>
      </c>
    </row>
    <row r="437" spans="3:7">
      <c r="C437" s="2" t="s">
        <v>380</v>
      </c>
      <c r="D437" s="3">
        <v>39.868729000000009</v>
      </c>
      <c r="E437" s="4">
        <v>43.584796000000004</v>
      </c>
      <c r="F437" s="5">
        <f t="shared" si="16"/>
        <v>3.7160669999999953</v>
      </c>
      <c r="G437" s="22">
        <f t="shared" si="17"/>
        <v>9.3207561244302378E-2</v>
      </c>
    </row>
    <row r="438" spans="3:7">
      <c r="C438" s="2" t="s">
        <v>381</v>
      </c>
      <c r="D438" s="3">
        <v>47.983181999999999</v>
      </c>
      <c r="E438" s="4">
        <v>49.621535000000002</v>
      </c>
      <c r="F438" s="5">
        <f t="shared" si="16"/>
        <v>1.6383530000000022</v>
      </c>
      <c r="G438" s="22">
        <f t="shared" si="17"/>
        <v>3.4144317481904433E-2</v>
      </c>
    </row>
    <row r="439" spans="3:7">
      <c r="C439" s="2" t="s">
        <v>382</v>
      </c>
      <c r="D439" s="3">
        <v>240.32592500000001</v>
      </c>
      <c r="E439" s="4">
        <v>242.62240299999996</v>
      </c>
      <c r="F439" s="5">
        <f t="shared" si="16"/>
        <v>2.2964779999999507</v>
      </c>
      <c r="G439" s="22">
        <f t="shared" si="17"/>
        <v>9.5556815187539616E-3</v>
      </c>
    </row>
    <row r="440" spans="3:7">
      <c r="C440" s="2" t="s">
        <v>383</v>
      </c>
      <c r="D440" s="3">
        <v>567.44662699999981</v>
      </c>
      <c r="E440" s="4">
        <v>581.71578599999998</v>
      </c>
      <c r="F440" s="5">
        <f t="shared" si="16"/>
        <v>14.269159000000172</v>
      </c>
      <c r="G440" s="22">
        <f t="shared" si="17"/>
        <v>2.5146257499914927E-2</v>
      </c>
    </row>
    <row r="441" spans="3:7">
      <c r="C441" s="2" t="s">
        <v>384</v>
      </c>
      <c r="D441" s="3">
        <v>125.69672499999999</v>
      </c>
      <c r="E441" s="4">
        <v>134.35359500000001</v>
      </c>
      <c r="F441" s="5">
        <f t="shared" si="16"/>
        <v>8.6568700000000263</v>
      </c>
      <c r="G441" s="22">
        <f t="shared" si="17"/>
        <v>6.8871086338964105E-2</v>
      </c>
    </row>
    <row r="442" spans="3:7">
      <c r="C442" s="2" t="s">
        <v>385</v>
      </c>
      <c r="D442" s="3">
        <v>86.977255999999997</v>
      </c>
      <c r="E442" s="4">
        <v>88.84121300000001</v>
      </c>
      <c r="F442" s="5">
        <f t="shared" si="16"/>
        <v>1.8639570000000134</v>
      </c>
      <c r="G442" s="22">
        <f t="shared" si="17"/>
        <v>2.143039555076345E-2</v>
      </c>
    </row>
    <row r="443" spans="3:7">
      <c r="C443" s="2" t="s">
        <v>386</v>
      </c>
      <c r="D443" s="3">
        <v>54.242141000000004</v>
      </c>
      <c r="E443" s="4">
        <v>54.175127999999994</v>
      </c>
      <c r="F443" s="5">
        <f t="shared" si="16"/>
        <v>-6.7013000000009981E-2</v>
      </c>
      <c r="G443" s="22">
        <f t="shared" si="17"/>
        <v>-1.2354416467449171E-3</v>
      </c>
    </row>
    <row r="444" spans="3:7">
      <c r="C444" s="2" t="s">
        <v>387</v>
      </c>
      <c r="D444" s="3">
        <v>120.62481200000001</v>
      </c>
      <c r="E444" s="4">
        <v>118.543941</v>
      </c>
      <c r="F444" s="5">
        <f t="shared" si="16"/>
        <v>-2.0808710000000019</v>
      </c>
      <c r="G444" s="22">
        <f t="shared" si="17"/>
        <v>-1.7250770927626415E-2</v>
      </c>
    </row>
    <row r="445" spans="3:7">
      <c r="C445" s="2" t="s">
        <v>388</v>
      </c>
      <c r="D445" s="3">
        <v>108.91015000000002</v>
      </c>
      <c r="E445" s="4">
        <v>112.855931</v>
      </c>
      <c r="F445" s="5">
        <f t="shared" si="16"/>
        <v>3.9457809999999824</v>
      </c>
      <c r="G445" s="22">
        <f t="shared" si="17"/>
        <v>3.6229690253846696E-2</v>
      </c>
    </row>
    <row r="446" spans="3:7" ht="15.75" thickBot="1">
      <c r="C446" s="2" t="s">
        <v>389</v>
      </c>
      <c r="D446" s="3">
        <v>0</v>
      </c>
      <c r="E446" s="4">
        <v>47.405752</v>
      </c>
      <c r="F446" s="5">
        <f t="shared" si="16"/>
        <v>47.405752</v>
      </c>
      <c r="G446" s="22" t="s">
        <v>178</v>
      </c>
    </row>
    <row r="447" spans="3:7" ht="15.75" thickBot="1">
      <c r="C447" s="11" t="s">
        <v>11</v>
      </c>
      <c r="D447" s="7">
        <v>56669.721594999981</v>
      </c>
      <c r="E447" s="8">
        <v>58153.79758999998</v>
      </c>
      <c r="F447" s="9">
        <f t="shared" si="16"/>
        <v>1484.0759949999992</v>
      </c>
      <c r="G447" s="10">
        <f t="shared" si="17"/>
        <v>2.6188164565307138E-2</v>
      </c>
    </row>
  </sheetData>
  <mergeCells count="20">
    <mergeCell ref="C84:G84"/>
    <mergeCell ref="C85:C86"/>
    <mergeCell ref="D85:E85"/>
    <mergeCell ref="F85:G85"/>
    <mergeCell ref="C130:G130"/>
    <mergeCell ref="C131:C132"/>
    <mergeCell ref="D131:E131"/>
    <mergeCell ref="F131:G131"/>
    <mergeCell ref="C5:G5"/>
    <mergeCell ref="C6:C7"/>
    <mergeCell ref="D6:E6"/>
    <mergeCell ref="F6:G6"/>
    <mergeCell ref="C18:G18"/>
    <mergeCell ref="C104:G104"/>
    <mergeCell ref="C105:C106"/>
    <mergeCell ref="D105:E105"/>
    <mergeCell ref="F105:G105"/>
    <mergeCell ref="C19:C20"/>
    <mergeCell ref="D19:E19"/>
    <mergeCell ref="F19:G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502"/>
  <sheetViews>
    <sheetView workbookViewId="0">
      <selection activeCell="K8" sqref="K8"/>
    </sheetView>
  </sheetViews>
  <sheetFormatPr defaultColWidth="11.42578125" defaultRowHeight="15"/>
  <cols>
    <col min="1" max="1" width="4" bestFit="1" customWidth="1"/>
    <col min="2" max="2" width="45.140625" bestFit="1" customWidth="1"/>
    <col min="3" max="3" width="13.85546875" bestFit="1" customWidth="1"/>
  </cols>
  <sheetData>
    <row r="1" spans="1:5" ht="15.75" thickBot="1">
      <c r="A1" s="43" t="s">
        <v>390</v>
      </c>
      <c r="B1" s="44"/>
      <c r="C1" s="44"/>
      <c r="D1" s="44"/>
      <c r="E1" s="45"/>
    </row>
    <row r="2" spans="1:5" ht="15.75" thickBot="1">
      <c r="A2" s="24" t="s">
        <v>391</v>
      </c>
      <c r="B2" s="19" t="s">
        <v>392</v>
      </c>
      <c r="C2" s="26" t="s">
        <v>393</v>
      </c>
      <c r="D2" s="19" t="s">
        <v>394</v>
      </c>
      <c r="E2" s="27" t="s">
        <v>395</v>
      </c>
    </row>
    <row r="3" spans="1:5">
      <c r="A3" s="28">
        <v>1</v>
      </c>
      <c r="B3" s="29" t="s">
        <v>396</v>
      </c>
      <c r="C3" s="30" t="s">
        <v>13</v>
      </c>
      <c r="D3" s="31" t="s">
        <v>397</v>
      </c>
      <c r="E3" s="25">
        <v>1015560.75</v>
      </c>
    </row>
    <row r="4" spans="1:5">
      <c r="A4" s="28">
        <v>2</v>
      </c>
      <c r="B4" s="29" t="s">
        <v>398</v>
      </c>
      <c r="C4" s="30" t="s">
        <v>13</v>
      </c>
      <c r="D4" s="31" t="s">
        <v>399</v>
      </c>
      <c r="E4" s="25">
        <v>888759.375</v>
      </c>
    </row>
    <row r="5" spans="1:5">
      <c r="A5" s="28">
        <v>3</v>
      </c>
      <c r="B5" s="29" t="s">
        <v>400</v>
      </c>
      <c r="C5" s="30" t="s">
        <v>13</v>
      </c>
      <c r="D5" s="31" t="s">
        <v>401</v>
      </c>
      <c r="E5" s="25">
        <v>786150</v>
      </c>
    </row>
    <row r="6" spans="1:5">
      <c r="A6" s="28">
        <v>4</v>
      </c>
      <c r="B6" s="29" t="s">
        <v>402</v>
      </c>
      <c r="C6" s="30" t="s">
        <v>28</v>
      </c>
      <c r="D6" s="31" t="s">
        <v>403</v>
      </c>
      <c r="E6" s="25">
        <v>540660</v>
      </c>
    </row>
    <row r="7" spans="1:5">
      <c r="A7" s="28">
        <v>5</v>
      </c>
      <c r="B7" s="29" t="s">
        <v>404</v>
      </c>
      <c r="C7" s="30" t="s">
        <v>13</v>
      </c>
      <c r="D7" s="31" t="s">
        <v>405</v>
      </c>
      <c r="E7" s="25">
        <v>533328</v>
      </c>
    </row>
    <row r="8" spans="1:5">
      <c r="A8" s="28">
        <v>6</v>
      </c>
      <c r="B8" s="29" t="s">
        <v>406</v>
      </c>
      <c r="C8" s="30" t="s">
        <v>13</v>
      </c>
      <c r="D8" s="31" t="s">
        <v>399</v>
      </c>
      <c r="E8" s="25">
        <v>528270</v>
      </c>
    </row>
    <row r="9" spans="1:5">
      <c r="A9" s="28">
        <v>7</v>
      </c>
      <c r="B9" s="29" t="s">
        <v>407</v>
      </c>
      <c r="C9" s="30" t="s">
        <v>13</v>
      </c>
      <c r="D9" s="31" t="s">
        <v>399</v>
      </c>
      <c r="E9" s="25">
        <v>523368</v>
      </c>
    </row>
    <row r="10" spans="1:5">
      <c r="A10" s="28">
        <v>8</v>
      </c>
      <c r="B10" s="29" t="s">
        <v>408</v>
      </c>
      <c r="C10" s="30" t="s">
        <v>13</v>
      </c>
      <c r="D10" s="31" t="s">
        <v>401</v>
      </c>
      <c r="E10" s="25">
        <v>498243</v>
      </c>
    </row>
    <row r="11" spans="1:5">
      <c r="A11" s="28">
        <v>9</v>
      </c>
      <c r="B11" s="29" t="s">
        <v>409</v>
      </c>
      <c r="C11" s="30" t="s">
        <v>28</v>
      </c>
      <c r="D11" s="31" t="s">
        <v>410</v>
      </c>
      <c r="E11" s="25">
        <v>497890.5</v>
      </c>
    </row>
    <row r="12" spans="1:5">
      <c r="A12" s="28">
        <v>10</v>
      </c>
      <c r="B12" s="29" t="s">
        <v>411</v>
      </c>
      <c r="C12" s="30" t="s">
        <v>13</v>
      </c>
      <c r="D12" s="31" t="s">
        <v>399</v>
      </c>
      <c r="E12" s="25">
        <v>470739</v>
      </c>
    </row>
    <row r="13" spans="1:5">
      <c r="A13" s="28">
        <v>11</v>
      </c>
      <c r="B13" s="29" t="s">
        <v>412</v>
      </c>
      <c r="C13" s="30" t="s">
        <v>13</v>
      </c>
      <c r="D13" s="31" t="s">
        <v>413</v>
      </c>
      <c r="E13" s="25">
        <v>450522</v>
      </c>
    </row>
    <row r="14" spans="1:5">
      <c r="A14" s="28">
        <v>12</v>
      </c>
      <c r="B14" s="29" t="s">
        <v>414</v>
      </c>
      <c r="C14" s="30" t="s">
        <v>13</v>
      </c>
      <c r="D14" s="31" t="s">
        <v>410</v>
      </c>
      <c r="E14" s="25">
        <v>420815.36099999998</v>
      </c>
    </row>
    <row r="15" spans="1:5">
      <c r="A15" s="28">
        <v>13</v>
      </c>
      <c r="B15" s="29" t="s">
        <v>415</v>
      </c>
      <c r="C15" s="30" t="s">
        <v>13</v>
      </c>
      <c r="D15" s="31" t="s">
        <v>399</v>
      </c>
      <c r="E15" s="25">
        <v>381935.25</v>
      </c>
    </row>
    <row r="16" spans="1:5">
      <c r="A16" s="28">
        <v>14</v>
      </c>
      <c r="B16" s="29" t="s">
        <v>416</v>
      </c>
      <c r="C16" s="30" t="s">
        <v>31</v>
      </c>
      <c r="D16" s="31" t="s">
        <v>399</v>
      </c>
      <c r="E16" s="25">
        <v>378247.5</v>
      </c>
    </row>
    <row r="17" spans="1:5">
      <c r="A17" s="28">
        <v>15</v>
      </c>
      <c r="B17" s="29" t="s">
        <v>417</v>
      </c>
      <c r="C17" s="30" t="s">
        <v>13</v>
      </c>
      <c r="D17" s="31" t="s">
        <v>405</v>
      </c>
      <c r="E17" s="25">
        <v>369870</v>
      </c>
    </row>
    <row r="18" spans="1:5">
      <c r="A18" s="28">
        <v>16</v>
      </c>
      <c r="B18" s="29" t="s">
        <v>418</v>
      </c>
      <c r="C18" s="30" t="s">
        <v>28</v>
      </c>
      <c r="D18" s="31" t="s">
        <v>401</v>
      </c>
      <c r="E18" s="25">
        <v>365184</v>
      </c>
    </row>
    <row r="19" spans="1:5">
      <c r="A19" s="28">
        <v>17</v>
      </c>
      <c r="B19" s="29" t="s">
        <v>419</v>
      </c>
      <c r="C19" s="30" t="s">
        <v>13</v>
      </c>
      <c r="D19" s="31" t="s">
        <v>401</v>
      </c>
      <c r="E19" s="25">
        <v>364536</v>
      </c>
    </row>
    <row r="20" spans="1:5">
      <c r="A20" s="28">
        <v>18</v>
      </c>
      <c r="B20" s="29" t="s">
        <v>420</v>
      </c>
      <c r="C20" s="30" t="s">
        <v>13</v>
      </c>
      <c r="D20" s="31" t="s">
        <v>399</v>
      </c>
      <c r="E20" s="25">
        <v>361089</v>
      </c>
    </row>
    <row r="21" spans="1:5">
      <c r="A21" s="28">
        <v>19</v>
      </c>
      <c r="B21" s="29" t="s">
        <v>421</v>
      </c>
      <c r="C21" s="30" t="s">
        <v>28</v>
      </c>
      <c r="D21" s="31" t="s">
        <v>410</v>
      </c>
      <c r="E21" s="25">
        <v>339777</v>
      </c>
    </row>
    <row r="22" spans="1:5">
      <c r="A22" s="28">
        <v>20</v>
      </c>
      <c r="B22" s="29" t="s">
        <v>422</v>
      </c>
      <c r="C22" s="30" t="s">
        <v>28</v>
      </c>
      <c r="D22" s="31" t="s">
        <v>413</v>
      </c>
      <c r="E22" s="25">
        <v>323280</v>
      </c>
    </row>
    <row r="23" spans="1:5">
      <c r="A23" s="28">
        <v>21</v>
      </c>
      <c r="B23" s="29" t="s">
        <v>423</v>
      </c>
      <c r="C23" s="30" t="s">
        <v>28</v>
      </c>
      <c r="D23" s="31" t="s">
        <v>413</v>
      </c>
      <c r="E23" s="25">
        <v>318714</v>
      </c>
    </row>
    <row r="24" spans="1:5">
      <c r="A24" s="28">
        <v>22</v>
      </c>
      <c r="B24" s="29" t="s">
        <v>424</v>
      </c>
      <c r="C24" s="30" t="s">
        <v>28</v>
      </c>
      <c r="D24" s="31" t="s">
        <v>425</v>
      </c>
      <c r="E24" s="25">
        <v>310314</v>
      </c>
    </row>
    <row r="25" spans="1:5">
      <c r="A25" s="28">
        <v>23</v>
      </c>
      <c r="B25" s="29" t="s">
        <v>426</v>
      </c>
      <c r="C25" s="30" t="s">
        <v>13</v>
      </c>
      <c r="D25" s="31" t="s">
        <v>399</v>
      </c>
      <c r="E25" s="25">
        <v>279744</v>
      </c>
    </row>
    <row r="26" spans="1:5">
      <c r="A26" s="28">
        <v>24</v>
      </c>
      <c r="B26" s="29" t="s">
        <v>427</v>
      </c>
      <c r="C26" s="30" t="s">
        <v>13</v>
      </c>
      <c r="D26" s="31" t="s">
        <v>413</v>
      </c>
      <c r="E26" s="25">
        <v>268176</v>
      </c>
    </row>
    <row r="27" spans="1:5">
      <c r="A27" s="28">
        <v>25</v>
      </c>
      <c r="B27" s="29" t="s">
        <v>428</v>
      </c>
      <c r="C27" s="30" t="s">
        <v>13</v>
      </c>
      <c r="D27" s="31" t="s">
        <v>429</v>
      </c>
      <c r="E27" s="25">
        <v>261561</v>
      </c>
    </row>
    <row r="28" spans="1:5">
      <c r="A28" s="28">
        <v>26</v>
      </c>
      <c r="B28" s="29" t="s">
        <v>430</v>
      </c>
      <c r="C28" s="30" t="s">
        <v>13</v>
      </c>
      <c r="D28" s="31" t="s">
        <v>405</v>
      </c>
      <c r="E28" s="25">
        <v>259560</v>
      </c>
    </row>
    <row r="29" spans="1:5">
      <c r="A29" s="28">
        <v>27</v>
      </c>
      <c r="B29" s="29" t="s">
        <v>431</v>
      </c>
      <c r="C29" s="30" t="s">
        <v>13</v>
      </c>
      <c r="D29" s="31" t="s">
        <v>401</v>
      </c>
      <c r="E29" s="25">
        <v>252177</v>
      </c>
    </row>
    <row r="30" spans="1:5">
      <c r="A30" s="28">
        <v>28</v>
      </c>
      <c r="B30" s="29" t="s">
        <v>432</v>
      </c>
      <c r="C30" s="30" t="s">
        <v>13</v>
      </c>
      <c r="D30" s="31" t="s">
        <v>410</v>
      </c>
      <c r="E30" s="25">
        <v>250911</v>
      </c>
    </row>
    <row r="31" spans="1:5">
      <c r="A31" s="28">
        <v>29</v>
      </c>
      <c r="B31" s="29" t="s">
        <v>433</v>
      </c>
      <c r="C31" s="30" t="s">
        <v>13</v>
      </c>
      <c r="D31" s="31" t="s">
        <v>399</v>
      </c>
      <c r="E31" s="25">
        <v>241515</v>
      </c>
    </row>
    <row r="32" spans="1:5">
      <c r="A32" s="28">
        <v>30</v>
      </c>
      <c r="B32" s="29" t="s">
        <v>434</v>
      </c>
      <c r="C32" s="30" t="s">
        <v>13</v>
      </c>
      <c r="D32" s="31" t="s">
        <v>410</v>
      </c>
      <c r="E32" s="25">
        <v>236139</v>
      </c>
    </row>
    <row r="33" spans="1:5">
      <c r="A33" s="28">
        <v>31</v>
      </c>
      <c r="B33" s="29" t="s">
        <v>435</v>
      </c>
      <c r="C33" s="30" t="s">
        <v>13</v>
      </c>
      <c r="D33" s="31" t="s">
        <v>413</v>
      </c>
      <c r="E33" s="25">
        <v>235304.25</v>
      </c>
    </row>
    <row r="34" spans="1:5">
      <c r="A34" s="28">
        <v>32</v>
      </c>
      <c r="B34" s="29" t="s">
        <v>436</v>
      </c>
      <c r="C34" s="30" t="s">
        <v>13</v>
      </c>
      <c r="D34" s="31" t="s">
        <v>399</v>
      </c>
      <c r="E34" s="25">
        <v>220191</v>
      </c>
    </row>
    <row r="35" spans="1:5">
      <c r="A35" s="28">
        <v>33</v>
      </c>
      <c r="B35" s="29" t="s">
        <v>437</v>
      </c>
      <c r="C35" s="30" t="s">
        <v>28</v>
      </c>
      <c r="D35" s="31" t="s">
        <v>399</v>
      </c>
      <c r="E35" s="25">
        <v>219144</v>
      </c>
    </row>
    <row r="36" spans="1:5">
      <c r="A36" s="28">
        <v>34</v>
      </c>
      <c r="B36" s="29" t="s">
        <v>438</v>
      </c>
      <c r="C36" s="30" t="s">
        <v>13</v>
      </c>
      <c r="D36" s="31" t="s">
        <v>397</v>
      </c>
      <c r="E36" s="25">
        <v>211743</v>
      </c>
    </row>
    <row r="37" spans="1:5">
      <c r="A37" s="28">
        <v>35</v>
      </c>
      <c r="B37" s="29" t="s">
        <v>439</v>
      </c>
      <c r="C37" s="30" t="s">
        <v>13</v>
      </c>
      <c r="D37" s="31" t="s">
        <v>413</v>
      </c>
      <c r="E37" s="25">
        <v>210483</v>
      </c>
    </row>
    <row r="38" spans="1:5">
      <c r="A38" s="28">
        <v>36</v>
      </c>
      <c r="B38" s="29" t="s">
        <v>440</v>
      </c>
      <c r="C38" s="30" t="s">
        <v>28</v>
      </c>
      <c r="D38" s="31" t="s">
        <v>410</v>
      </c>
      <c r="E38" s="25">
        <v>206784</v>
      </c>
    </row>
    <row r="39" spans="1:5">
      <c r="A39" s="28">
        <v>37</v>
      </c>
      <c r="B39" s="29" t="s">
        <v>441</v>
      </c>
      <c r="C39" s="30" t="s">
        <v>28</v>
      </c>
      <c r="D39" s="31" t="s">
        <v>410</v>
      </c>
      <c r="E39" s="25">
        <v>204660</v>
      </c>
    </row>
    <row r="40" spans="1:5">
      <c r="A40" s="28">
        <v>38</v>
      </c>
      <c r="B40" s="29" t="s">
        <v>442</v>
      </c>
      <c r="C40" s="30" t="s">
        <v>13</v>
      </c>
      <c r="D40" s="31" t="s">
        <v>397</v>
      </c>
      <c r="E40" s="25">
        <v>202619.25</v>
      </c>
    </row>
    <row r="41" spans="1:5">
      <c r="A41" s="28">
        <v>39</v>
      </c>
      <c r="B41" s="29" t="s">
        <v>443</v>
      </c>
      <c r="C41" s="30" t="s">
        <v>28</v>
      </c>
      <c r="D41" s="31" t="s">
        <v>444</v>
      </c>
      <c r="E41" s="25">
        <v>195158.25</v>
      </c>
    </row>
    <row r="42" spans="1:5">
      <c r="A42" s="28">
        <v>40</v>
      </c>
      <c r="B42" s="29" t="s">
        <v>445</v>
      </c>
      <c r="C42" s="30" t="s">
        <v>13</v>
      </c>
      <c r="D42" s="31" t="s">
        <v>399</v>
      </c>
      <c r="E42" s="25">
        <v>194805</v>
      </c>
    </row>
    <row r="43" spans="1:5">
      <c r="A43" s="28">
        <v>41</v>
      </c>
      <c r="B43" s="29" t="s">
        <v>446</v>
      </c>
      <c r="C43" s="30" t="s">
        <v>31</v>
      </c>
      <c r="D43" s="31" t="s">
        <v>399</v>
      </c>
      <c r="E43" s="25">
        <v>187712.95</v>
      </c>
    </row>
    <row r="44" spans="1:5">
      <c r="A44" s="28">
        <v>42</v>
      </c>
      <c r="B44" s="29" t="s">
        <v>447</v>
      </c>
      <c r="C44" s="30" t="s">
        <v>13</v>
      </c>
      <c r="D44" s="31" t="s">
        <v>399</v>
      </c>
      <c r="E44" s="25">
        <v>184245</v>
      </c>
    </row>
    <row r="45" spans="1:5">
      <c r="A45" s="28">
        <v>43</v>
      </c>
      <c r="B45" s="29" t="s">
        <v>448</v>
      </c>
      <c r="C45" s="30" t="s">
        <v>13</v>
      </c>
      <c r="D45" s="31" t="s">
        <v>399</v>
      </c>
      <c r="E45" s="25">
        <v>184179</v>
      </c>
    </row>
    <row r="46" spans="1:5">
      <c r="A46" s="28">
        <v>44</v>
      </c>
      <c r="B46" s="29" t="s">
        <v>449</v>
      </c>
      <c r="C46" s="30" t="s">
        <v>13</v>
      </c>
      <c r="D46" s="31" t="s">
        <v>429</v>
      </c>
      <c r="E46" s="25">
        <v>184172.25</v>
      </c>
    </row>
    <row r="47" spans="1:5">
      <c r="A47" s="28">
        <v>45</v>
      </c>
      <c r="B47" s="29" t="s">
        <v>450</v>
      </c>
      <c r="C47" s="30" t="s">
        <v>13</v>
      </c>
      <c r="D47" s="31" t="s">
        <v>399</v>
      </c>
      <c r="E47" s="25">
        <v>183885</v>
      </c>
    </row>
    <row r="48" spans="1:5">
      <c r="A48" s="28">
        <v>46</v>
      </c>
      <c r="B48" s="29" t="s">
        <v>451</v>
      </c>
      <c r="C48" s="30" t="s">
        <v>33</v>
      </c>
      <c r="D48" s="31" t="s">
        <v>397</v>
      </c>
      <c r="E48" s="25">
        <v>183216</v>
      </c>
    </row>
    <row r="49" spans="1:5">
      <c r="A49" s="28">
        <v>47</v>
      </c>
      <c r="B49" s="29" t="s">
        <v>452</v>
      </c>
      <c r="C49" s="30" t="s">
        <v>28</v>
      </c>
      <c r="D49" s="31" t="s">
        <v>403</v>
      </c>
      <c r="E49" s="25">
        <v>182043</v>
      </c>
    </row>
    <row r="50" spans="1:5">
      <c r="A50" s="28">
        <v>48</v>
      </c>
      <c r="B50" s="29" t="s">
        <v>453</v>
      </c>
      <c r="C50" s="30" t="s">
        <v>13</v>
      </c>
      <c r="D50" s="31" t="s">
        <v>405</v>
      </c>
      <c r="E50" s="25">
        <v>172419</v>
      </c>
    </row>
    <row r="51" spans="1:5">
      <c r="A51" s="28">
        <v>49</v>
      </c>
      <c r="B51" s="29" t="s">
        <v>454</v>
      </c>
      <c r="C51" s="30" t="s">
        <v>28</v>
      </c>
      <c r="D51" s="31" t="s">
        <v>401</v>
      </c>
      <c r="E51" s="25">
        <v>168174.75</v>
      </c>
    </row>
    <row r="52" spans="1:5">
      <c r="A52" s="28">
        <v>50</v>
      </c>
      <c r="B52" s="29" t="s">
        <v>455</v>
      </c>
      <c r="C52" s="30" t="s">
        <v>13</v>
      </c>
      <c r="D52" s="31" t="s">
        <v>399</v>
      </c>
      <c r="E52" s="25">
        <v>167253</v>
      </c>
    </row>
    <row r="53" spans="1:5">
      <c r="A53" s="28">
        <v>51</v>
      </c>
      <c r="B53" s="29" t="s">
        <v>456</v>
      </c>
      <c r="C53" s="30" t="s">
        <v>28</v>
      </c>
      <c r="D53" s="31" t="s">
        <v>403</v>
      </c>
      <c r="E53" s="25">
        <v>164544</v>
      </c>
    </row>
    <row r="54" spans="1:5">
      <c r="A54" s="28">
        <v>52</v>
      </c>
      <c r="B54" s="29" t="s">
        <v>457</v>
      </c>
      <c r="C54" s="30" t="s">
        <v>13</v>
      </c>
      <c r="D54" s="31" t="s">
        <v>429</v>
      </c>
      <c r="E54" s="25">
        <v>163446</v>
      </c>
    </row>
    <row r="55" spans="1:5">
      <c r="A55" s="28">
        <v>53</v>
      </c>
      <c r="B55" s="29" t="s">
        <v>458</v>
      </c>
      <c r="C55" s="30" t="s">
        <v>33</v>
      </c>
      <c r="D55" s="31" t="s">
        <v>410</v>
      </c>
      <c r="E55" s="25">
        <v>161778</v>
      </c>
    </row>
    <row r="56" spans="1:5">
      <c r="A56" s="28">
        <v>54</v>
      </c>
      <c r="B56" s="29" t="s">
        <v>459</v>
      </c>
      <c r="C56" s="30" t="s">
        <v>28</v>
      </c>
      <c r="D56" s="31" t="s">
        <v>403</v>
      </c>
      <c r="E56" s="25">
        <v>161486.25</v>
      </c>
    </row>
    <row r="57" spans="1:5">
      <c r="A57" s="28">
        <v>55</v>
      </c>
      <c r="B57" s="29" t="s">
        <v>460</v>
      </c>
      <c r="C57" s="30" t="s">
        <v>13</v>
      </c>
      <c r="D57" s="31" t="s">
        <v>397</v>
      </c>
      <c r="E57" s="25">
        <v>160770</v>
      </c>
    </row>
    <row r="58" spans="1:5">
      <c r="A58" s="28">
        <v>56</v>
      </c>
      <c r="B58" s="29" t="s">
        <v>461</v>
      </c>
      <c r="C58" s="30" t="s">
        <v>13</v>
      </c>
      <c r="D58" s="31" t="s">
        <v>399</v>
      </c>
      <c r="E58" s="25">
        <v>158973</v>
      </c>
    </row>
    <row r="59" spans="1:5">
      <c r="A59" s="28">
        <v>57</v>
      </c>
      <c r="B59" s="29" t="s">
        <v>462</v>
      </c>
      <c r="C59" s="30" t="s">
        <v>13</v>
      </c>
      <c r="D59" s="31" t="s">
        <v>399</v>
      </c>
      <c r="E59" s="25">
        <v>158166</v>
      </c>
    </row>
    <row r="60" spans="1:5">
      <c r="A60" s="28">
        <v>58</v>
      </c>
      <c r="B60" s="29" t="s">
        <v>463</v>
      </c>
      <c r="C60" s="30" t="s">
        <v>28</v>
      </c>
      <c r="D60" s="31" t="s">
        <v>425</v>
      </c>
      <c r="E60" s="25">
        <v>156711</v>
      </c>
    </row>
    <row r="61" spans="1:5">
      <c r="A61" s="28">
        <v>59</v>
      </c>
      <c r="B61" s="29" t="s">
        <v>464</v>
      </c>
      <c r="C61" s="30" t="s">
        <v>13</v>
      </c>
      <c r="D61" s="31" t="s">
        <v>465</v>
      </c>
      <c r="E61" s="25">
        <v>142482</v>
      </c>
    </row>
    <row r="62" spans="1:5">
      <c r="A62" s="28">
        <v>60</v>
      </c>
      <c r="B62" s="29" t="s">
        <v>466</v>
      </c>
      <c r="C62" s="30" t="s">
        <v>13</v>
      </c>
      <c r="D62" s="31" t="s">
        <v>465</v>
      </c>
      <c r="E62" s="25">
        <v>141747</v>
      </c>
    </row>
    <row r="63" spans="1:5">
      <c r="A63" s="28">
        <v>61</v>
      </c>
      <c r="B63" s="29" t="s">
        <v>467</v>
      </c>
      <c r="C63" s="30" t="s">
        <v>13</v>
      </c>
      <c r="D63" s="31" t="s">
        <v>405</v>
      </c>
      <c r="E63" s="25">
        <v>139990</v>
      </c>
    </row>
    <row r="64" spans="1:5">
      <c r="A64" s="28">
        <v>62</v>
      </c>
      <c r="B64" s="29" t="s">
        <v>468</v>
      </c>
      <c r="C64" s="30" t="s">
        <v>28</v>
      </c>
      <c r="D64" s="31" t="s">
        <v>410</v>
      </c>
      <c r="E64" s="25">
        <v>139950</v>
      </c>
    </row>
    <row r="65" spans="1:5">
      <c r="A65" s="28">
        <v>63</v>
      </c>
      <c r="B65" s="29" t="s">
        <v>469</v>
      </c>
      <c r="C65" s="30" t="s">
        <v>13</v>
      </c>
      <c r="D65" s="31" t="s">
        <v>401</v>
      </c>
      <c r="E65" s="25">
        <v>139710</v>
      </c>
    </row>
    <row r="66" spans="1:5">
      <c r="A66" s="28">
        <v>64</v>
      </c>
      <c r="B66" s="29" t="s">
        <v>470</v>
      </c>
      <c r="C66" s="30" t="s">
        <v>33</v>
      </c>
      <c r="D66" s="31" t="s">
        <v>410</v>
      </c>
      <c r="E66" s="25">
        <v>139290</v>
      </c>
    </row>
    <row r="67" spans="1:5">
      <c r="A67" s="28">
        <v>65</v>
      </c>
      <c r="B67" s="29" t="s">
        <v>471</v>
      </c>
      <c r="C67" s="30" t="s">
        <v>13</v>
      </c>
      <c r="D67" s="31" t="s">
        <v>472</v>
      </c>
      <c r="E67" s="25">
        <v>139193.625</v>
      </c>
    </row>
    <row r="68" spans="1:5">
      <c r="A68" s="28">
        <v>66</v>
      </c>
      <c r="B68" s="29" t="s">
        <v>473</v>
      </c>
      <c r="C68" s="30" t="s">
        <v>13</v>
      </c>
      <c r="D68" s="31" t="s">
        <v>399</v>
      </c>
      <c r="E68" s="25">
        <v>134478</v>
      </c>
    </row>
    <row r="69" spans="1:5">
      <c r="A69" s="28">
        <v>67</v>
      </c>
      <c r="B69" s="29" t="s">
        <v>474</v>
      </c>
      <c r="C69" s="30" t="s">
        <v>13</v>
      </c>
      <c r="D69" s="31" t="s">
        <v>399</v>
      </c>
      <c r="E69" s="25">
        <v>134174.625</v>
      </c>
    </row>
    <row r="70" spans="1:5">
      <c r="A70" s="28">
        <v>68</v>
      </c>
      <c r="B70" s="29" t="s">
        <v>475</v>
      </c>
      <c r="C70" s="30" t="s">
        <v>28</v>
      </c>
      <c r="D70" s="31" t="s">
        <v>403</v>
      </c>
      <c r="E70" s="25">
        <v>132561.75</v>
      </c>
    </row>
    <row r="71" spans="1:5">
      <c r="A71" s="28">
        <v>69</v>
      </c>
      <c r="B71" s="29" t="s">
        <v>476</v>
      </c>
      <c r="C71" s="30" t="s">
        <v>13</v>
      </c>
      <c r="D71" s="31" t="s">
        <v>399</v>
      </c>
      <c r="E71" s="25">
        <v>132483</v>
      </c>
    </row>
    <row r="72" spans="1:5">
      <c r="A72" s="28">
        <v>70</v>
      </c>
      <c r="B72" s="29" t="s">
        <v>477</v>
      </c>
      <c r="C72" s="30" t="s">
        <v>13</v>
      </c>
      <c r="D72" s="31" t="s">
        <v>410</v>
      </c>
      <c r="E72" s="25">
        <v>132474</v>
      </c>
    </row>
    <row r="73" spans="1:5">
      <c r="A73" s="28">
        <v>71</v>
      </c>
      <c r="B73" s="29" t="s">
        <v>478</v>
      </c>
      <c r="C73" s="30" t="s">
        <v>13</v>
      </c>
      <c r="D73" s="31" t="s">
        <v>429</v>
      </c>
      <c r="E73" s="25">
        <v>131658</v>
      </c>
    </row>
    <row r="74" spans="1:5">
      <c r="A74" s="28">
        <v>72</v>
      </c>
      <c r="B74" s="29" t="s">
        <v>479</v>
      </c>
      <c r="C74" s="30" t="s">
        <v>13</v>
      </c>
      <c r="D74" s="31" t="s">
        <v>399</v>
      </c>
      <c r="E74" s="25">
        <v>130155</v>
      </c>
    </row>
    <row r="75" spans="1:5">
      <c r="A75" s="28">
        <v>73</v>
      </c>
      <c r="B75" s="29" t="s">
        <v>480</v>
      </c>
      <c r="C75" s="30" t="s">
        <v>13</v>
      </c>
      <c r="D75" s="31" t="s">
        <v>429</v>
      </c>
      <c r="E75" s="25">
        <v>130016</v>
      </c>
    </row>
    <row r="76" spans="1:5">
      <c r="A76" s="28">
        <v>74</v>
      </c>
      <c r="B76" s="29" t="s">
        <v>481</v>
      </c>
      <c r="C76" s="30" t="s">
        <v>13</v>
      </c>
      <c r="D76" s="31" t="s">
        <v>405</v>
      </c>
      <c r="E76" s="25">
        <v>128874</v>
      </c>
    </row>
    <row r="77" spans="1:5">
      <c r="A77" s="28">
        <v>75</v>
      </c>
      <c r="B77" s="29" t="s">
        <v>482</v>
      </c>
      <c r="C77" s="30" t="s">
        <v>13</v>
      </c>
      <c r="D77" s="31" t="s">
        <v>399</v>
      </c>
      <c r="E77" s="25">
        <v>128159.25</v>
      </c>
    </row>
    <row r="78" spans="1:5">
      <c r="A78" s="28">
        <v>76</v>
      </c>
      <c r="B78" s="29" t="s">
        <v>483</v>
      </c>
      <c r="C78" s="30" t="s">
        <v>28</v>
      </c>
      <c r="D78" s="31" t="s">
        <v>472</v>
      </c>
      <c r="E78" s="25">
        <v>126915</v>
      </c>
    </row>
    <row r="79" spans="1:5">
      <c r="A79" s="28">
        <v>77</v>
      </c>
      <c r="B79" s="29" t="s">
        <v>484</v>
      </c>
      <c r="C79" s="30" t="s">
        <v>13</v>
      </c>
      <c r="D79" s="31" t="s">
        <v>401</v>
      </c>
      <c r="E79" s="25">
        <v>125644.5</v>
      </c>
    </row>
    <row r="80" spans="1:5">
      <c r="A80" s="28">
        <v>78</v>
      </c>
      <c r="B80" s="29" t="s">
        <v>485</v>
      </c>
      <c r="C80" s="30" t="s">
        <v>13</v>
      </c>
      <c r="D80" s="31" t="s">
        <v>429</v>
      </c>
      <c r="E80" s="25">
        <v>124908</v>
      </c>
    </row>
    <row r="81" spans="1:5">
      <c r="A81" s="28">
        <v>79</v>
      </c>
      <c r="B81" s="29" t="s">
        <v>486</v>
      </c>
      <c r="C81" s="30" t="s">
        <v>28</v>
      </c>
      <c r="D81" s="31" t="s">
        <v>403</v>
      </c>
      <c r="E81" s="25">
        <v>121456.5</v>
      </c>
    </row>
    <row r="82" spans="1:5">
      <c r="A82" s="28">
        <v>80</v>
      </c>
      <c r="B82" s="29" t="s">
        <v>487</v>
      </c>
      <c r="C82" s="30" t="s">
        <v>13</v>
      </c>
      <c r="D82" s="31" t="s">
        <v>465</v>
      </c>
      <c r="E82" s="25">
        <v>117246</v>
      </c>
    </row>
    <row r="83" spans="1:5">
      <c r="A83" s="28">
        <v>81</v>
      </c>
      <c r="B83" s="29" t="s">
        <v>488</v>
      </c>
      <c r="C83" s="30" t="s">
        <v>28</v>
      </c>
      <c r="D83" s="31" t="s">
        <v>401</v>
      </c>
      <c r="E83" s="25">
        <v>114408</v>
      </c>
    </row>
    <row r="84" spans="1:5">
      <c r="A84" s="28">
        <v>82</v>
      </c>
      <c r="B84" s="29" t="s">
        <v>489</v>
      </c>
      <c r="C84" s="30" t="s">
        <v>28</v>
      </c>
      <c r="D84" s="31" t="s">
        <v>403</v>
      </c>
      <c r="E84" s="25">
        <v>114057</v>
      </c>
    </row>
    <row r="85" spans="1:5">
      <c r="A85" s="28">
        <v>83</v>
      </c>
      <c r="B85" s="29" t="s">
        <v>490</v>
      </c>
      <c r="C85" s="30" t="s">
        <v>13</v>
      </c>
      <c r="D85" s="31" t="s">
        <v>401</v>
      </c>
      <c r="E85" s="25">
        <v>113418</v>
      </c>
    </row>
    <row r="86" spans="1:5">
      <c r="A86" s="28">
        <v>84</v>
      </c>
      <c r="B86" s="29" t="s">
        <v>491</v>
      </c>
      <c r="C86" s="30" t="s">
        <v>28</v>
      </c>
      <c r="D86" s="31" t="s">
        <v>403</v>
      </c>
      <c r="E86" s="25">
        <v>112278</v>
      </c>
    </row>
    <row r="87" spans="1:5">
      <c r="A87" s="28">
        <v>85</v>
      </c>
      <c r="B87" s="29" t="s">
        <v>492</v>
      </c>
      <c r="C87" s="30" t="s">
        <v>28</v>
      </c>
      <c r="D87" s="31" t="s">
        <v>399</v>
      </c>
      <c r="E87" s="25">
        <v>111672.75</v>
      </c>
    </row>
    <row r="88" spans="1:5">
      <c r="A88" s="28">
        <v>86</v>
      </c>
      <c r="B88" s="29" t="s">
        <v>493</v>
      </c>
      <c r="C88" s="30" t="s">
        <v>28</v>
      </c>
      <c r="D88" s="31" t="s">
        <v>403</v>
      </c>
      <c r="E88" s="25">
        <v>109911</v>
      </c>
    </row>
    <row r="89" spans="1:5">
      <c r="A89" s="28">
        <v>87</v>
      </c>
      <c r="B89" s="29" t="s">
        <v>494</v>
      </c>
      <c r="C89" s="30" t="s">
        <v>13</v>
      </c>
      <c r="D89" s="31" t="s">
        <v>399</v>
      </c>
      <c r="E89" s="25">
        <v>107202</v>
      </c>
    </row>
    <row r="90" spans="1:5">
      <c r="A90" s="28">
        <v>88</v>
      </c>
      <c r="B90" s="29" t="s">
        <v>495</v>
      </c>
      <c r="C90" s="30" t="s">
        <v>13</v>
      </c>
      <c r="D90" s="31" t="s">
        <v>399</v>
      </c>
      <c r="E90" s="25">
        <v>104727</v>
      </c>
    </row>
    <row r="91" spans="1:5">
      <c r="A91" s="28">
        <v>89</v>
      </c>
      <c r="B91" s="29" t="s">
        <v>496</v>
      </c>
      <c r="C91" s="30" t="s">
        <v>13</v>
      </c>
      <c r="D91" s="31" t="s">
        <v>399</v>
      </c>
      <c r="E91" s="25">
        <v>104232.75</v>
      </c>
    </row>
    <row r="92" spans="1:5">
      <c r="A92" s="28">
        <v>90</v>
      </c>
      <c r="B92" s="29" t="s">
        <v>497</v>
      </c>
      <c r="C92" s="30" t="s">
        <v>28</v>
      </c>
      <c r="D92" s="31" t="s">
        <v>410</v>
      </c>
      <c r="E92" s="25">
        <v>104052</v>
      </c>
    </row>
    <row r="93" spans="1:5">
      <c r="A93" s="28">
        <v>91</v>
      </c>
      <c r="B93" s="29" t="s">
        <v>498</v>
      </c>
      <c r="C93" s="30" t="s">
        <v>13</v>
      </c>
      <c r="D93" s="31" t="s">
        <v>405</v>
      </c>
      <c r="E93" s="25">
        <v>103527.75</v>
      </c>
    </row>
    <row r="94" spans="1:5">
      <c r="A94" s="28">
        <v>92</v>
      </c>
      <c r="B94" s="29" t="s">
        <v>499</v>
      </c>
      <c r="C94" s="30" t="s">
        <v>28</v>
      </c>
      <c r="D94" s="31" t="s">
        <v>399</v>
      </c>
      <c r="E94" s="25">
        <v>102576</v>
      </c>
    </row>
    <row r="95" spans="1:5">
      <c r="A95" s="28">
        <v>93</v>
      </c>
      <c r="B95" s="29" t="s">
        <v>500</v>
      </c>
      <c r="C95" s="30" t="s">
        <v>13</v>
      </c>
      <c r="D95" s="31" t="s">
        <v>399</v>
      </c>
      <c r="E95" s="25">
        <v>100881</v>
      </c>
    </row>
    <row r="96" spans="1:5">
      <c r="A96" s="28">
        <v>94</v>
      </c>
      <c r="B96" s="29" t="s">
        <v>501</v>
      </c>
      <c r="C96" s="30" t="s">
        <v>13</v>
      </c>
      <c r="D96" s="31" t="s">
        <v>397</v>
      </c>
      <c r="E96" s="25">
        <v>99864</v>
      </c>
    </row>
    <row r="97" spans="1:5">
      <c r="A97" s="28">
        <v>95</v>
      </c>
      <c r="B97" s="29" t="s">
        <v>502</v>
      </c>
      <c r="C97" s="30" t="s">
        <v>31</v>
      </c>
      <c r="D97" s="31" t="s">
        <v>399</v>
      </c>
      <c r="E97" s="25">
        <v>96745.5</v>
      </c>
    </row>
    <row r="98" spans="1:5">
      <c r="A98" s="28">
        <v>96</v>
      </c>
      <c r="B98" s="29" t="s">
        <v>503</v>
      </c>
      <c r="C98" s="30" t="s">
        <v>31</v>
      </c>
      <c r="D98" s="31" t="s">
        <v>399</v>
      </c>
      <c r="E98" s="25">
        <v>95943.4</v>
      </c>
    </row>
    <row r="99" spans="1:5">
      <c r="A99" s="28">
        <v>97</v>
      </c>
      <c r="B99" s="29" t="s">
        <v>504</v>
      </c>
      <c r="C99" s="30" t="s">
        <v>28</v>
      </c>
      <c r="D99" s="31" t="s">
        <v>403</v>
      </c>
      <c r="E99" s="25">
        <v>95202</v>
      </c>
    </row>
    <row r="100" spans="1:5">
      <c r="A100" s="28">
        <v>98</v>
      </c>
      <c r="B100" s="29" t="s">
        <v>505</v>
      </c>
      <c r="C100" s="30" t="s">
        <v>13</v>
      </c>
      <c r="D100" s="31" t="s">
        <v>399</v>
      </c>
      <c r="E100" s="25">
        <v>95163.75</v>
      </c>
    </row>
    <row r="101" spans="1:5">
      <c r="A101" s="28">
        <v>99</v>
      </c>
      <c r="B101" s="29" t="s">
        <v>506</v>
      </c>
      <c r="C101" s="30" t="s">
        <v>13</v>
      </c>
      <c r="D101" s="31" t="s">
        <v>472</v>
      </c>
      <c r="E101" s="25">
        <v>93732</v>
      </c>
    </row>
    <row r="102" spans="1:5">
      <c r="A102" s="28">
        <v>100</v>
      </c>
      <c r="B102" s="29" t="s">
        <v>507</v>
      </c>
      <c r="C102" s="30" t="s">
        <v>13</v>
      </c>
      <c r="D102" s="31" t="s">
        <v>399</v>
      </c>
      <c r="E102" s="25">
        <v>93584.25</v>
      </c>
    </row>
    <row r="103" spans="1:5">
      <c r="A103" s="28">
        <v>101</v>
      </c>
      <c r="B103" s="29" t="s">
        <v>508</v>
      </c>
      <c r="C103" s="30" t="s">
        <v>31</v>
      </c>
      <c r="D103" s="31" t="s">
        <v>399</v>
      </c>
      <c r="E103" s="25">
        <v>93526.875</v>
      </c>
    </row>
    <row r="104" spans="1:5">
      <c r="A104" s="28">
        <v>102</v>
      </c>
      <c r="B104" s="29" t="s">
        <v>509</v>
      </c>
      <c r="C104" s="30" t="s">
        <v>28</v>
      </c>
      <c r="D104" s="31" t="s">
        <v>410</v>
      </c>
      <c r="E104" s="25">
        <v>93520.875</v>
      </c>
    </row>
    <row r="105" spans="1:5">
      <c r="A105" s="28">
        <v>103</v>
      </c>
      <c r="B105" s="29" t="s">
        <v>510</v>
      </c>
      <c r="C105" s="30" t="s">
        <v>31</v>
      </c>
      <c r="D105" s="31" t="s">
        <v>399</v>
      </c>
      <c r="E105" s="25">
        <v>91810.5</v>
      </c>
    </row>
    <row r="106" spans="1:5">
      <c r="A106" s="28">
        <v>104</v>
      </c>
      <c r="B106" s="29" t="s">
        <v>511</v>
      </c>
      <c r="C106" s="30" t="s">
        <v>13</v>
      </c>
      <c r="D106" s="31" t="s">
        <v>405</v>
      </c>
      <c r="E106" s="25">
        <v>90958.5</v>
      </c>
    </row>
    <row r="107" spans="1:5">
      <c r="A107" s="28">
        <v>105</v>
      </c>
      <c r="B107" s="29" t="s">
        <v>512</v>
      </c>
      <c r="C107" s="30" t="s">
        <v>33</v>
      </c>
      <c r="D107" s="31" t="s">
        <v>405</v>
      </c>
      <c r="E107" s="25">
        <v>90825</v>
      </c>
    </row>
    <row r="108" spans="1:5">
      <c r="A108" s="28">
        <v>106</v>
      </c>
      <c r="B108" s="29" t="s">
        <v>513</v>
      </c>
      <c r="C108" s="30" t="s">
        <v>28</v>
      </c>
      <c r="D108" s="31" t="s">
        <v>514</v>
      </c>
      <c r="E108" s="25">
        <v>90762</v>
      </c>
    </row>
    <row r="109" spans="1:5">
      <c r="A109" s="28">
        <v>107</v>
      </c>
      <c r="B109" s="29" t="s">
        <v>515</v>
      </c>
      <c r="C109" s="30" t="s">
        <v>13</v>
      </c>
      <c r="D109" s="31" t="s">
        <v>401</v>
      </c>
      <c r="E109" s="25">
        <v>90127.5</v>
      </c>
    </row>
    <row r="110" spans="1:5">
      <c r="A110" s="28">
        <v>108</v>
      </c>
      <c r="B110" s="29" t="s">
        <v>516</v>
      </c>
      <c r="C110" s="30" t="s">
        <v>13</v>
      </c>
      <c r="D110" s="31" t="s">
        <v>399</v>
      </c>
      <c r="E110" s="25">
        <v>90126</v>
      </c>
    </row>
    <row r="111" spans="1:5">
      <c r="A111" s="28">
        <v>109</v>
      </c>
      <c r="B111" s="29" t="s">
        <v>517</v>
      </c>
      <c r="C111" s="30" t="s">
        <v>13</v>
      </c>
      <c r="D111" s="31" t="s">
        <v>399</v>
      </c>
      <c r="E111" s="25">
        <v>89889</v>
      </c>
    </row>
    <row r="112" spans="1:5">
      <c r="A112" s="28">
        <v>110</v>
      </c>
      <c r="B112" s="29" t="s">
        <v>518</v>
      </c>
      <c r="C112" s="30" t="s">
        <v>28</v>
      </c>
      <c r="D112" s="31" t="s">
        <v>403</v>
      </c>
      <c r="E112" s="25">
        <v>89699.25</v>
      </c>
    </row>
    <row r="113" spans="1:5">
      <c r="A113" s="28">
        <v>111</v>
      </c>
      <c r="B113" s="29" t="s">
        <v>519</v>
      </c>
      <c r="C113" s="30" t="s">
        <v>28</v>
      </c>
      <c r="D113" s="31" t="s">
        <v>413</v>
      </c>
      <c r="E113" s="25">
        <v>89316</v>
      </c>
    </row>
    <row r="114" spans="1:5">
      <c r="A114" s="28">
        <v>112</v>
      </c>
      <c r="B114" s="29" t="s">
        <v>520</v>
      </c>
      <c r="C114" s="30" t="s">
        <v>28</v>
      </c>
      <c r="D114" s="31" t="s">
        <v>514</v>
      </c>
      <c r="E114" s="25">
        <v>89241</v>
      </c>
    </row>
    <row r="115" spans="1:5">
      <c r="A115" s="28">
        <v>113</v>
      </c>
      <c r="B115" s="29" t="s">
        <v>521</v>
      </c>
      <c r="C115" s="30" t="s">
        <v>13</v>
      </c>
      <c r="D115" s="31" t="s">
        <v>410</v>
      </c>
      <c r="E115" s="25">
        <v>87042</v>
      </c>
    </row>
    <row r="116" spans="1:5">
      <c r="A116" s="28">
        <v>114</v>
      </c>
      <c r="B116" s="29" t="s">
        <v>522</v>
      </c>
      <c r="C116" s="30" t="s">
        <v>13</v>
      </c>
      <c r="D116" s="31" t="s">
        <v>405</v>
      </c>
      <c r="E116" s="25">
        <v>86415</v>
      </c>
    </row>
    <row r="117" spans="1:5">
      <c r="A117" s="28">
        <v>115</v>
      </c>
      <c r="B117" s="29" t="s">
        <v>523</v>
      </c>
      <c r="C117" s="30" t="s">
        <v>13</v>
      </c>
      <c r="D117" s="31" t="s">
        <v>399</v>
      </c>
      <c r="E117" s="25">
        <v>86103.75</v>
      </c>
    </row>
    <row r="118" spans="1:5">
      <c r="A118" s="28">
        <v>116</v>
      </c>
      <c r="B118" s="29" t="s">
        <v>524</v>
      </c>
      <c r="C118" s="30" t="s">
        <v>33</v>
      </c>
      <c r="D118" s="31" t="s">
        <v>410</v>
      </c>
      <c r="E118" s="25">
        <v>85789.5</v>
      </c>
    </row>
    <row r="119" spans="1:5">
      <c r="A119" s="28">
        <v>117</v>
      </c>
      <c r="B119" s="29" t="s">
        <v>525</v>
      </c>
      <c r="C119" s="30" t="s">
        <v>13</v>
      </c>
      <c r="D119" s="31" t="s">
        <v>429</v>
      </c>
      <c r="E119" s="25">
        <v>84714</v>
      </c>
    </row>
    <row r="120" spans="1:5">
      <c r="A120" s="28">
        <v>118</v>
      </c>
      <c r="B120" s="29" t="s">
        <v>526</v>
      </c>
      <c r="C120" s="30" t="s">
        <v>28</v>
      </c>
      <c r="D120" s="31" t="s">
        <v>403</v>
      </c>
      <c r="E120" s="25">
        <v>83859</v>
      </c>
    </row>
    <row r="121" spans="1:5">
      <c r="A121" s="28">
        <v>119</v>
      </c>
      <c r="B121" s="29" t="s">
        <v>527</v>
      </c>
      <c r="C121" s="30" t="s">
        <v>13</v>
      </c>
      <c r="D121" s="31" t="s">
        <v>413</v>
      </c>
      <c r="E121" s="25">
        <v>83235</v>
      </c>
    </row>
    <row r="122" spans="1:5">
      <c r="A122" s="28">
        <v>120</v>
      </c>
      <c r="B122" s="29" t="s">
        <v>528</v>
      </c>
      <c r="C122" s="30" t="s">
        <v>28</v>
      </c>
      <c r="D122" s="31" t="s">
        <v>465</v>
      </c>
      <c r="E122" s="25">
        <v>83100.75</v>
      </c>
    </row>
    <row r="123" spans="1:5">
      <c r="A123" s="28">
        <v>121</v>
      </c>
      <c r="B123" s="29" t="s">
        <v>529</v>
      </c>
      <c r="C123" s="30" t="s">
        <v>28</v>
      </c>
      <c r="D123" s="31" t="s">
        <v>410</v>
      </c>
      <c r="E123" s="25">
        <v>82818</v>
      </c>
    </row>
    <row r="124" spans="1:5">
      <c r="A124" s="28">
        <v>122</v>
      </c>
      <c r="B124" s="29" t="s">
        <v>530</v>
      </c>
      <c r="C124" s="30" t="s">
        <v>31</v>
      </c>
      <c r="D124" s="31" t="s">
        <v>405</v>
      </c>
      <c r="E124" s="25">
        <v>82391.149999999994</v>
      </c>
    </row>
    <row r="125" spans="1:5">
      <c r="A125" s="28">
        <v>123</v>
      </c>
      <c r="B125" s="29" t="s">
        <v>531</v>
      </c>
      <c r="C125" s="30" t="s">
        <v>33</v>
      </c>
      <c r="D125" s="31" t="s">
        <v>410</v>
      </c>
      <c r="E125" s="25">
        <v>82389</v>
      </c>
    </row>
    <row r="126" spans="1:5">
      <c r="A126" s="28">
        <v>124</v>
      </c>
      <c r="B126" s="29" t="s">
        <v>532</v>
      </c>
      <c r="C126" s="30" t="s">
        <v>13</v>
      </c>
      <c r="D126" s="31" t="s">
        <v>413</v>
      </c>
      <c r="E126" s="25">
        <v>81687</v>
      </c>
    </row>
    <row r="127" spans="1:5">
      <c r="A127" s="28">
        <v>125</v>
      </c>
      <c r="B127" s="29" t="s">
        <v>533</v>
      </c>
      <c r="C127" s="30" t="s">
        <v>28</v>
      </c>
      <c r="D127" s="31" t="s">
        <v>410</v>
      </c>
      <c r="E127" s="25">
        <v>81498</v>
      </c>
    </row>
    <row r="128" spans="1:5">
      <c r="A128" s="28">
        <v>126</v>
      </c>
      <c r="B128" s="29" t="s">
        <v>534</v>
      </c>
      <c r="C128" s="30" t="s">
        <v>28</v>
      </c>
      <c r="D128" s="31" t="s">
        <v>403</v>
      </c>
      <c r="E128" s="25">
        <v>81360.75</v>
      </c>
    </row>
    <row r="129" spans="1:5">
      <c r="A129" s="28">
        <v>127</v>
      </c>
      <c r="B129" s="29" t="s">
        <v>535</v>
      </c>
      <c r="C129" s="30" t="s">
        <v>13</v>
      </c>
      <c r="D129" s="31" t="s">
        <v>413</v>
      </c>
      <c r="E129" s="25">
        <v>80217.75</v>
      </c>
    </row>
    <row r="130" spans="1:5">
      <c r="A130" s="28">
        <v>128</v>
      </c>
      <c r="B130" s="29" t="s">
        <v>536</v>
      </c>
      <c r="C130" s="30" t="s">
        <v>28</v>
      </c>
      <c r="D130" s="31" t="s">
        <v>403</v>
      </c>
      <c r="E130" s="25">
        <v>79959.75</v>
      </c>
    </row>
    <row r="131" spans="1:5">
      <c r="A131" s="28">
        <v>129</v>
      </c>
      <c r="B131" s="29" t="s">
        <v>537</v>
      </c>
      <c r="C131" s="30" t="s">
        <v>13</v>
      </c>
      <c r="D131" s="31" t="s">
        <v>399</v>
      </c>
      <c r="E131" s="25">
        <v>79716</v>
      </c>
    </row>
    <row r="132" spans="1:5">
      <c r="A132" s="28">
        <v>130</v>
      </c>
      <c r="B132" s="29" t="s">
        <v>538</v>
      </c>
      <c r="C132" s="30" t="s">
        <v>31</v>
      </c>
      <c r="D132" s="31" t="s">
        <v>405</v>
      </c>
      <c r="E132" s="25">
        <v>79698.75</v>
      </c>
    </row>
    <row r="133" spans="1:5">
      <c r="A133" s="28">
        <v>131</v>
      </c>
      <c r="B133" s="29" t="s">
        <v>539</v>
      </c>
      <c r="C133" s="30" t="s">
        <v>28</v>
      </c>
      <c r="D133" s="31" t="s">
        <v>403</v>
      </c>
      <c r="E133" s="25">
        <v>79338</v>
      </c>
    </row>
    <row r="134" spans="1:5">
      <c r="A134" s="28">
        <v>132</v>
      </c>
      <c r="B134" s="29" t="s">
        <v>540</v>
      </c>
      <c r="C134" s="30" t="s">
        <v>31</v>
      </c>
      <c r="D134" s="31" t="s">
        <v>410</v>
      </c>
      <c r="E134" s="25">
        <v>78930.75</v>
      </c>
    </row>
    <row r="135" spans="1:5">
      <c r="A135" s="28">
        <v>133</v>
      </c>
      <c r="B135" s="29" t="s">
        <v>541</v>
      </c>
      <c r="C135" s="30" t="s">
        <v>13</v>
      </c>
      <c r="D135" s="31" t="s">
        <v>399</v>
      </c>
      <c r="E135" s="25">
        <v>78492</v>
      </c>
    </row>
    <row r="136" spans="1:5">
      <c r="A136" s="28">
        <v>134</v>
      </c>
      <c r="B136" s="29" t="s">
        <v>542</v>
      </c>
      <c r="C136" s="30" t="s">
        <v>13</v>
      </c>
      <c r="D136" s="31" t="s">
        <v>399</v>
      </c>
      <c r="E136" s="25">
        <v>77916</v>
      </c>
    </row>
    <row r="137" spans="1:5">
      <c r="A137" s="28">
        <v>135</v>
      </c>
      <c r="B137" s="29" t="s">
        <v>543</v>
      </c>
      <c r="C137" s="30" t="s">
        <v>13</v>
      </c>
      <c r="D137" s="31" t="s">
        <v>410</v>
      </c>
      <c r="E137" s="25">
        <v>77898.75</v>
      </c>
    </row>
    <row r="138" spans="1:5">
      <c r="A138" s="28">
        <v>136</v>
      </c>
      <c r="B138" s="29" t="s">
        <v>544</v>
      </c>
      <c r="C138" s="30" t="s">
        <v>28</v>
      </c>
      <c r="D138" s="31" t="s">
        <v>397</v>
      </c>
      <c r="E138" s="25">
        <v>77673</v>
      </c>
    </row>
    <row r="139" spans="1:5">
      <c r="A139" s="28">
        <v>137</v>
      </c>
      <c r="B139" s="29" t="s">
        <v>545</v>
      </c>
      <c r="C139" s="30" t="s">
        <v>13</v>
      </c>
      <c r="D139" s="31" t="s">
        <v>405</v>
      </c>
      <c r="E139" s="25">
        <v>77046.75</v>
      </c>
    </row>
    <row r="140" spans="1:5">
      <c r="A140" s="28">
        <v>138</v>
      </c>
      <c r="B140" s="29" t="s">
        <v>546</v>
      </c>
      <c r="C140" s="30" t="s">
        <v>28</v>
      </c>
      <c r="D140" s="31" t="s">
        <v>413</v>
      </c>
      <c r="E140" s="25">
        <v>76842</v>
      </c>
    </row>
    <row r="141" spans="1:5">
      <c r="A141" s="28">
        <v>139</v>
      </c>
      <c r="B141" s="29" t="s">
        <v>547</v>
      </c>
      <c r="C141" s="30" t="s">
        <v>28</v>
      </c>
      <c r="D141" s="31" t="s">
        <v>403</v>
      </c>
      <c r="E141" s="25">
        <v>75791.625</v>
      </c>
    </row>
    <row r="142" spans="1:5">
      <c r="A142" s="28">
        <v>140</v>
      </c>
      <c r="B142" s="29" t="s">
        <v>548</v>
      </c>
      <c r="C142" s="30" t="s">
        <v>28</v>
      </c>
      <c r="D142" s="31" t="s">
        <v>399</v>
      </c>
      <c r="E142" s="25">
        <v>74565</v>
      </c>
    </row>
    <row r="143" spans="1:5">
      <c r="A143" s="28">
        <v>141</v>
      </c>
      <c r="B143" s="29" t="s">
        <v>549</v>
      </c>
      <c r="C143" s="30" t="s">
        <v>31</v>
      </c>
      <c r="D143" s="31" t="s">
        <v>399</v>
      </c>
      <c r="E143" s="25">
        <v>74137.5</v>
      </c>
    </row>
    <row r="144" spans="1:5">
      <c r="A144" s="28">
        <v>142</v>
      </c>
      <c r="B144" s="29" t="s">
        <v>550</v>
      </c>
      <c r="C144" s="30" t="s">
        <v>13</v>
      </c>
      <c r="D144" s="31" t="s">
        <v>413</v>
      </c>
      <c r="E144" s="25">
        <v>72932.25</v>
      </c>
    </row>
    <row r="145" spans="1:5">
      <c r="A145" s="28">
        <v>143</v>
      </c>
      <c r="B145" s="29" t="s">
        <v>551</v>
      </c>
      <c r="C145" s="30" t="s">
        <v>28</v>
      </c>
      <c r="D145" s="31" t="s">
        <v>465</v>
      </c>
      <c r="E145" s="25">
        <v>72648</v>
      </c>
    </row>
    <row r="146" spans="1:5">
      <c r="A146" s="28">
        <v>144</v>
      </c>
      <c r="B146" s="29" t="s">
        <v>552</v>
      </c>
      <c r="C146" s="30" t="s">
        <v>13</v>
      </c>
      <c r="D146" s="31" t="s">
        <v>399</v>
      </c>
      <c r="E146" s="25">
        <v>72123</v>
      </c>
    </row>
    <row r="147" spans="1:5">
      <c r="A147" s="28">
        <v>145</v>
      </c>
      <c r="B147" s="29" t="s">
        <v>553</v>
      </c>
      <c r="C147" s="30" t="s">
        <v>13</v>
      </c>
      <c r="D147" s="31" t="s">
        <v>399</v>
      </c>
      <c r="E147" s="25">
        <v>71703.75</v>
      </c>
    </row>
    <row r="148" spans="1:5">
      <c r="A148" s="28">
        <v>146</v>
      </c>
      <c r="B148" s="29" t="s">
        <v>554</v>
      </c>
      <c r="C148" s="30" t="s">
        <v>28</v>
      </c>
      <c r="D148" s="31" t="s">
        <v>429</v>
      </c>
      <c r="E148" s="25">
        <v>70995.75</v>
      </c>
    </row>
    <row r="149" spans="1:5">
      <c r="A149" s="28">
        <v>147</v>
      </c>
      <c r="B149" s="29" t="s">
        <v>555</v>
      </c>
      <c r="C149" s="30" t="s">
        <v>28</v>
      </c>
      <c r="D149" s="31" t="s">
        <v>403</v>
      </c>
      <c r="E149" s="25">
        <v>70991.25</v>
      </c>
    </row>
    <row r="150" spans="1:5">
      <c r="A150" s="28">
        <v>148</v>
      </c>
      <c r="B150" s="29" t="s">
        <v>556</v>
      </c>
      <c r="C150" s="30" t="s">
        <v>34</v>
      </c>
      <c r="D150" s="31" t="s">
        <v>399</v>
      </c>
      <c r="E150" s="25">
        <v>70764.75</v>
      </c>
    </row>
    <row r="151" spans="1:5">
      <c r="A151" s="28">
        <v>149</v>
      </c>
      <c r="B151" s="29" t="s">
        <v>557</v>
      </c>
      <c r="C151" s="30" t="s">
        <v>13</v>
      </c>
      <c r="D151" s="31" t="s">
        <v>405</v>
      </c>
      <c r="E151" s="25">
        <v>70586.25</v>
      </c>
    </row>
    <row r="152" spans="1:5">
      <c r="A152" s="28">
        <v>150</v>
      </c>
      <c r="B152" s="29" t="s">
        <v>558</v>
      </c>
      <c r="C152" s="30" t="s">
        <v>13</v>
      </c>
      <c r="D152" s="31" t="s">
        <v>405</v>
      </c>
      <c r="E152" s="25">
        <v>70298.25</v>
      </c>
    </row>
    <row r="153" spans="1:5">
      <c r="A153" s="28">
        <v>151</v>
      </c>
      <c r="B153" s="29" t="s">
        <v>559</v>
      </c>
      <c r="C153" s="30" t="s">
        <v>31</v>
      </c>
      <c r="D153" s="31" t="s">
        <v>405</v>
      </c>
      <c r="E153" s="25">
        <v>69869.974999999991</v>
      </c>
    </row>
    <row r="154" spans="1:5">
      <c r="A154" s="28">
        <v>152</v>
      </c>
      <c r="B154" s="29" t="s">
        <v>560</v>
      </c>
      <c r="C154" s="30" t="s">
        <v>13</v>
      </c>
      <c r="D154" s="31" t="s">
        <v>399</v>
      </c>
      <c r="E154" s="25">
        <v>69657.75</v>
      </c>
    </row>
    <row r="155" spans="1:5">
      <c r="A155" s="28">
        <v>153</v>
      </c>
      <c r="B155" s="29" t="s">
        <v>561</v>
      </c>
      <c r="C155" s="30" t="s">
        <v>13</v>
      </c>
      <c r="D155" s="31" t="s">
        <v>410</v>
      </c>
      <c r="E155" s="25">
        <v>69300</v>
      </c>
    </row>
    <row r="156" spans="1:5">
      <c r="A156" s="28">
        <v>154</v>
      </c>
      <c r="B156" s="29" t="s">
        <v>562</v>
      </c>
      <c r="C156" s="30" t="s">
        <v>13</v>
      </c>
      <c r="D156" s="31" t="s">
        <v>405</v>
      </c>
      <c r="E156" s="25">
        <v>68681.25</v>
      </c>
    </row>
    <row r="157" spans="1:5">
      <c r="A157" s="28">
        <v>155</v>
      </c>
      <c r="B157" s="29" t="s">
        <v>563</v>
      </c>
      <c r="C157" s="30" t="s">
        <v>13</v>
      </c>
      <c r="D157" s="31" t="s">
        <v>429</v>
      </c>
      <c r="E157" s="25">
        <v>68652</v>
      </c>
    </row>
    <row r="158" spans="1:5">
      <c r="A158" s="28">
        <v>156</v>
      </c>
      <c r="B158" s="29" t="s">
        <v>564</v>
      </c>
      <c r="C158" s="30" t="s">
        <v>13</v>
      </c>
      <c r="D158" s="31" t="s">
        <v>405</v>
      </c>
      <c r="E158" s="25">
        <v>68568</v>
      </c>
    </row>
    <row r="159" spans="1:5">
      <c r="A159" s="28">
        <v>157</v>
      </c>
      <c r="B159" s="29" t="s">
        <v>565</v>
      </c>
      <c r="C159" s="30" t="s">
        <v>13</v>
      </c>
      <c r="D159" s="31" t="s">
        <v>399</v>
      </c>
      <c r="E159" s="25">
        <v>68295</v>
      </c>
    </row>
    <row r="160" spans="1:5">
      <c r="A160" s="28">
        <v>158</v>
      </c>
      <c r="B160" s="29" t="s">
        <v>566</v>
      </c>
      <c r="C160" s="30" t="s">
        <v>33</v>
      </c>
      <c r="D160" s="31" t="s">
        <v>397</v>
      </c>
      <c r="E160" s="25">
        <v>68017.5</v>
      </c>
    </row>
    <row r="161" spans="1:5">
      <c r="A161" s="28">
        <v>159</v>
      </c>
      <c r="B161" s="29" t="s">
        <v>567</v>
      </c>
      <c r="C161" s="30" t="s">
        <v>28</v>
      </c>
      <c r="D161" s="31" t="s">
        <v>399</v>
      </c>
      <c r="E161" s="25">
        <v>67854</v>
      </c>
    </row>
    <row r="162" spans="1:5">
      <c r="A162" s="28">
        <v>160</v>
      </c>
      <c r="B162" s="29" t="s">
        <v>568</v>
      </c>
      <c r="C162" s="30" t="s">
        <v>28</v>
      </c>
      <c r="D162" s="31" t="s">
        <v>401</v>
      </c>
      <c r="E162" s="25">
        <v>67079.25</v>
      </c>
    </row>
    <row r="163" spans="1:5">
      <c r="A163" s="28">
        <v>161</v>
      </c>
      <c r="B163" s="29" t="s">
        <v>569</v>
      </c>
      <c r="C163" s="30" t="s">
        <v>28</v>
      </c>
      <c r="D163" s="31" t="s">
        <v>399</v>
      </c>
      <c r="E163" s="25">
        <v>66981</v>
      </c>
    </row>
    <row r="164" spans="1:5">
      <c r="A164" s="28">
        <v>162</v>
      </c>
      <c r="B164" s="29" t="s">
        <v>570</v>
      </c>
      <c r="C164" s="30" t="s">
        <v>13</v>
      </c>
      <c r="D164" s="31" t="s">
        <v>429</v>
      </c>
      <c r="E164" s="25">
        <v>66871.5</v>
      </c>
    </row>
    <row r="165" spans="1:5">
      <c r="A165" s="28">
        <v>163</v>
      </c>
      <c r="B165" s="29" t="s">
        <v>571</v>
      </c>
      <c r="C165" s="30" t="s">
        <v>28</v>
      </c>
      <c r="D165" s="31" t="s">
        <v>403</v>
      </c>
      <c r="E165" s="25">
        <v>66708</v>
      </c>
    </row>
    <row r="166" spans="1:5">
      <c r="A166" s="28">
        <v>164</v>
      </c>
      <c r="B166" s="29" t="s">
        <v>572</v>
      </c>
      <c r="C166" s="30" t="s">
        <v>28</v>
      </c>
      <c r="D166" s="31" t="s">
        <v>403</v>
      </c>
      <c r="E166" s="25">
        <v>66555.75</v>
      </c>
    </row>
    <row r="167" spans="1:5">
      <c r="A167" s="28">
        <v>165</v>
      </c>
      <c r="B167" s="29" t="s">
        <v>573</v>
      </c>
      <c r="C167" s="30" t="s">
        <v>13</v>
      </c>
      <c r="D167" s="31" t="s">
        <v>399</v>
      </c>
      <c r="E167" s="25">
        <v>65804.25</v>
      </c>
    </row>
    <row r="168" spans="1:5">
      <c r="A168" s="28">
        <v>166</v>
      </c>
      <c r="B168" s="29" t="s">
        <v>574</v>
      </c>
      <c r="C168" s="30" t="s">
        <v>28</v>
      </c>
      <c r="D168" s="31" t="s">
        <v>397</v>
      </c>
      <c r="E168" s="25">
        <v>65722</v>
      </c>
    </row>
    <row r="169" spans="1:5">
      <c r="A169" s="28">
        <v>167</v>
      </c>
      <c r="B169" s="29" t="s">
        <v>575</v>
      </c>
      <c r="C169" s="30" t="s">
        <v>13</v>
      </c>
      <c r="D169" s="31" t="s">
        <v>405</v>
      </c>
      <c r="E169" s="25">
        <v>65392.5</v>
      </c>
    </row>
    <row r="170" spans="1:5">
      <c r="A170" s="28">
        <v>168</v>
      </c>
      <c r="B170" s="29" t="s">
        <v>576</v>
      </c>
      <c r="C170" s="30" t="s">
        <v>13</v>
      </c>
      <c r="D170" s="31" t="s">
        <v>399</v>
      </c>
      <c r="E170" s="25">
        <v>65196.75</v>
      </c>
    </row>
    <row r="171" spans="1:5">
      <c r="A171" s="28">
        <v>169</v>
      </c>
      <c r="B171" s="29" t="s">
        <v>577</v>
      </c>
      <c r="C171" s="30" t="s">
        <v>13</v>
      </c>
      <c r="D171" s="31" t="s">
        <v>399</v>
      </c>
      <c r="E171" s="25">
        <v>64719</v>
      </c>
    </row>
    <row r="172" spans="1:5">
      <c r="A172" s="28">
        <v>170</v>
      </c>
      <c r="B172" s="29" t="s">
        <v>578</v>
      </c>
      <c r="C172" s="30" t="s">
        <v>13</v>
      </c>
      <c r="D172" s="31" t="s">
        <v>410</v>
      </c>
      <c r="E172" s="25">
        <v>63576</v>
      </c>
    </row>
    <row r="173" spans="1:5">
      <c r="A173" s="28">
        <v>171</v>
      </c>
      <c r="B173" s="29" t="s">
        <v>579</v>
      </c>
      <c r="C173" s="30" t="s">
        <v>13</v>
      </c>
      <c r="D173" s="31" t="s">
        <v>399</v>
      </c>
      <c r="E173" s="25">
        <v>63522</v>
      </c>
    </row>
    <row r="174" spans="1:5">
      <c r="A174" s="28">
        <v>172</v>
      </c>
      <c r="B174" s="29" t="s">
        <v>580</v>
      </c>
      <c r="C174" s="30" t="s">
        <v>28</v>
      </c>
      <c r="D174" s="31" t="s">
        <v>465</v>
      </c>
      <c r="E174" s="25">
        <v>63435</v>
      </c>
    </row>
    <row r="175" spans="1:5">
      <c r="A175" s="28">
        <v>173</v>
      </c>
      <c r="B175" s="29" t="s">
        <v>581</v>
      </c>
      <c r="C175" s="30" t="s">
        <v>28</v>
      </c>
      <c r="D175" s="31" t="s">
        <v>403</v>
      </c>
      <c r="E175" s="25">
        <v>62458</v>
      </c>
    </row>
    <row r="176" spans="1:5">
      <c r="A176" s="28">
        <v>174</v>
      </c>
      <c r="B176" s="29" t="s">
        <v>582</v>
      </c>
      <c r="C176" s="30" t="s">
        <v>13</v>
      </c>
      <c r="D176" s="31" t="s">
        <v>429</v>
      </c>
      <c r="E176" s="25">
        <v>62205</v>
      </c>
    </row>
    <row r="177" spans="1:5">
      <c r="A177" s="28">
        <v>175</v>
      </c>
      <c r="B177" s="29" t="s">
        <v>583</v>
      </c>
      <c r="C177" s="30" t="s">
        <v>28</v>
      </c>
      <c r="D177" s="31" t="s">
        <v>410</v>
      </c>
      <c r="E177" s="25">
        <v>61485</v>
      </c>
    </row>
    <row r="178" spans="1:5">
      <c r="A178" s="28">
        <v>176</v>
      </c>
      <c r="B178" s="29" t="s">
        <v>584</v>
      </c>
      <c r="C178" s="30" t="s">
        <v>13</v>
      </c>
      <c r="D178" s="31" t="s">
        <v>405</v>
      </c>
      <c r="E178" s="25">
        <v>61158</v>
      </c>
    </row>
    <row r="179" spans="1:5">
      <c r="A179" s="28">
        <v>177</v>
      </c>
      <c r="B179" s="29" t="s">
        <v>585</v>
      </c>
      <c r="C179" s="30" t="s">
        <v>13</v>
      </c>
      <c r="D179" s="31" t="s">
        <v>410</v>
      </c>
      <c r="E179" s="25">
        <v>61029</v>
      </c>
    </row>
    <row r="180" spans="1:5">
      <c r="A180" s="28">
        <v>178</v>
      </c>
      <c r="B180" s="29" t="s">
        <v>586</v>
      </c>
      <c r="C180" s="30" t="s">
        <v>31</v>
      </c>
      <c r="D180" s="31" t="s">
        <v>405</v>
      </c>
      <c r="E180" s="25">
        <v>60855</v>
      </c>
    </row>
    <row r="181" spans="1:5">
      <c r="A181" s="28">
        <v>179</v>
      </c>
      <c r="B181" s="29" t="s">
        <v>587</v>
      </c>
      <c r="C181" s="30" t="s">
        <v>28</v>
      </c>
      <c r="D181" s="31" t="s">
        <v>401</v>
      </c>
      <c r="E181" s="25">
        <v>60760.5</v>
      </c>
    </row>
    <row r="182" spans="1:5">
      <c r="A182" s="28">
        <v>180</v>
      </c>
      <c r="B182" s="29" t="s">
        <v>588</v>
      </c>
      <c r="C182" s="30" t="s">
        <v>13</v>
      </c>
      <c r="D182" s="31" t="s">
        <v>405</v>
      </c>
      <c r="E182" s="25">
        <v>60681</v>
      </c>
    </row>
    <row r="183" spans="1:5">
      <c r="A183" s="28">
        <v>181</v>
      </c>
      <c r="B183" s="29" t="s">
        <v>589</v>
      </c>
      <c r="C183" s="30" t="s">
        <v>13</v>
      </c>
      <c r="D183" s="31" t="s">
        <v>399</v>
      </c>
      <c r="E183" s="25">
        <v>60625.5</v>
      </c>
    </row>
    <row r="184" spans="1:5">
      <c r="A184" s="28">
        <v>182</v>
      </c>
      <c r="B184" s="29" t="s">
        <v>590</v>
      </c>
      <c r="C184" s="30" t="s">
        <v>28</v>
      </c>
      <c r="D184" s="31" t="s">
        <v>403</v>
      </c>
      <c r="E184" s="25">
        <v>60573.75</v>
      </c>
    </row>
    <row r="185" spans="1:5">
      <c r="A185" s="28">
        <v>183</v>
      </c>
      <c r="B185" s="29" t="s">
        <v>591</v>
      </c>
      <c r="C185" s="30" t="s">
        <v>28</v>
      </c>
      <c r="D185" s="31" t="s">
        <v>399</v>
      </c>
      <c r="E185" s="25">
        <v>60321</v>
      </c>
    </row>
    <row r="186" spans="1:5">
      <c r="A186" s="28">
        <v>184</v>
      </c>
      <c r="B186" s="29" t="s">
        <v>592</v>
      </c>
      <c r="C186" s="30" t="s">
        <v>13</v>
      </c>
      <c r="D186" s="31" t="s">
        <v>399</v>
      </c>
      <c r="E186" s="25">
        <v>60313.5</v>
      </c>
    </row>
    <row r="187" spans="1:5">
      <c r="A187" s="28">
        <v>185</v>
      </c>
      <c r="B187" s="29" t="s">
        <v>593</v>
      </c>
      <c r="C187" s="30" t="s">
        <v>13</v>
      </c>
      <c r="D187" s="31" t="s">
        <v>399</v>
      </c>
      <c r="E187" s="25">
        <v>59617.5</v>
      </c>
    </row>
    <row r="188" spans="1:5">
      <c r="A188" s="28">
        <v>186</v>
      </c>
      <c r="B188" s="29" t="s">
        <v>594</v>
      </c>
      <c r="C188" s="30" t="s">
        <v>31</v>
      </c>
      <c r="D188" s="31" t="s">
        <v>399</v>
      </c>
      <c r="E188" s="25">
        <v>59506.5</v>
      </c>
    </row>
    <row r="189" spans="1:5">
      <c r="A189" s="28">
        <v>187</v>
      </c>
      <c r="B189" s="29" t="s">
        <v>595</v>
      </c>
      <c r="C189" s="30" t="s">
        <v>13</v>
      </c>
      <c r="D189" s="31" t="s">
        <v>399</v>
      </c>
      <c r="E189" s="25">
        <v>58899</v>
      </c>
    </row>
    <row r="190" spans="1:5">
      <c r="A190" s="28">
        <v>188</v>
      </c>
      <c r="B190" s="29" t="s">
        <v>596</v>
      </c>
      <c r="C190" s="30" t="s">
        <v>13</v>
      </c>
      <c r="D190" s="31" t="s">
        <v>399</v>
      </c>
      <c r="E190" s="25">
        <v>58863</v>
      </c>
    </row>
    <row r="191" spans="1:5">
      <c r="A191" s="28">
        <v>189</v>
      </c>
      <c r="B191" s="29" t="s">
        <v>597</v>
      </c>
      <c r="C191" s="30" t="s">
        <v>28</v>
      </c>
      <c r="D191" s="31" t="s">
        <v>410</v>
      </c>
      <c r="E191" s="25">
        <v>58329</v>
      </c>
    </row>
    <row r="192" spans="1:5">
      <c r="A192" s="28">
        <v>190</v>
      </c>
      <c r="B192" s="29" t="s">
        <v>598</v>
      </c>
      <c r="C192" s="30" t="s">
        <v>28</v>
      </c>
      <c r="D192" s="31" t="s">
        <v>410</v>
      </c>
      <c r="E192" s="25">
        <v>58320</v>
      </c>
    </row>
    <row r="193" spans="1:5">
      <c r="A193" s="28">
        <v>191</v>
      </c>
      <c r="B193" s="29" t="s">
        <v>599</v>
      </c>
      <c r="C193" s="30" t="s">
        <v>31</v>
      </c>
      <c r="D193" s="31" t="s">
        <v>399</v>
      </c>
      <c r="E193" s="25">
        <v>58029</v>
      </c>
    </row>
    <row r="194" spans="1:5">
      <c r="A194" s="28">
        <v>192</v>
      </c>
      <c r="B194" s="29" t="s">
        <v>600</v>
      </c>
      <c r="C194" s="30" t="s">
        <v>13</v>
      </c>
      <c r="D194" s="31" t="s">
        <v>410</v>
      </c>
      <c r="E194" s="25">
        <v>57446.25</v>
      </c>
    </row>
    <row r="195" spans="1:5">
      <c r="A195" s="28">
        <v>193</v>
      </c>
      <c r="B195" s="29" t="s">
        <v>601</v>
      </c>
      <c r="C195" s="30" t="s">
        <v>13</v>
      </c>
      <c r="D195" s="31" t="s">
        <v>465</v>
      </c>
      <c r="E195" s="25">
        <v>57111</v>
      </c>
    </row>
    <row r="196" spans="1:5">
      <c r="A196" s="28">
        <v>194</v>
      </c>
      <c r="B196" s="29" t="s">
        <v>602</v>
      </c>
      <c r="C196" s="30" t="s">
        <v>13</v>
      </c>
      <c r="D196" s="31" t="s">
        <v>401</v>
      </c>
      <c r="E196" s="25">
        <v>56676</v>
      </c>
    </row>
    <row r="197" spans="1:5">
      <c r="A197" s="28">
        <v>195</v>
      </c>
      <c r="B197" s="29" t="s">
        <v>603</v>
      </c>
      <c r="C197" s="30" t="s">
        <v>13</v>
      </c>
      <c r="D197" s="31" t="s">
        <v>401</v>
      </c>
      <c r="E197" s="25">
        <v>56638.5</v>
      </c>
    </row>
    <row r="198" spans="1:5">
      <c r="A198" s="28">
        <v>196</v>
      </c>
      <c r="B198" s="29" t="s">
        <v>604</v>
      </c>
      <c r="C198" s="30" t="s">
        <v>13</v>
      </c>
      <c r="D198" s="31" t="s">
        <v>399</v>
      </c>
      <c r="E198" s="25">
        <v>56517</v>
      </c>
    </row>
    <row r="199" spans="1:5">
      <c r="A199" s="28">
        <v>197</v>
      </c>
      <c r="B199" s="29" t="s">
        <v>605</v>
      </c>
      <c r="C199" s="30" t="s">
        <v>13</v>
      </c>
      <c r="D199" s="31" t="s">
        <v>401</v>
      </c>
      <c r="E199" s="25">
        <v>56490</v>
      </c>
    </row>
    <row r="200" spans="1:5">
      <c r="A200" s="28">
        <v>198</v>
      </c>
      <c r="B200" s="29" t="s">
        <v>606</v>
      </c>
      <c r="C200" s="30" t="s">
        <v>28</v>
      </c>
      <c r="D200" s="31" t="s">
        <v>444</v>
      </c>
      <c r="E200" s="25">
        <v>56141.25</v>
      </c>
    </row>
    <row r="201" spans="1:5">
      <c r="A201" s="28">
        <v>199</v>
      </c>
      <c r="B201" s="29" t="s">
        <v>607</v>
      </c>
      <c r="C201" s="30" t="s">
        <v>13</v>
      </c>
      <c r="D201" s="31" t="s">
        <v>465</v>
      </c>
      <c r="E201" s="25">
        <v>56071.5</v>
      </c>
    </row>
    <row r="202" spans="1:5">
      <c r="A202" s="28">
        <v>200</v>
      </c>
      <c r="B202" s="29" t="s">
        <v>608</v>
      </c>
      <c r="C202" s="30" t="s">
        <v>13</v>
      </c>
      <c r="D202" s="31" t="s">
        <v>399</v>
      </c>
      <c r="E202" s="25">
        <v>55941</v>
      </c>
    </row>
    <row r="203" spans="1:5">
      <c r="A203" s="28">
        <v>201</v>
      </c>
      <c r="B203" s="29" t="s">
        <v>609</v>
      </c>
      <c r="C203" s="30" t="s">
        <v>13</v>
      </c>
      <c r="D203" s="31" t="s">
        <v>405</v>
      </c>
      <c r="E203" s="25">
        <v>55508.25</v>
      </c>
    </row>
    <row r="204" spans="1:5">
      <c r="A204" s="28">
        <v>202</v>
      </c>
      <c r="B204" s="29" t="s">
        <v>610</v>
      </c>
      <c r="C204" s="30" t="s">
        <v>28</v>
      </c>
      <c r="D204" s="31" t="s">
        <v>405</v>
      </c>
      <c r="E204" s="25">
        <v>54850.5</v>
      </c>
    </row>
    <row r="205" spans="1:5">
      <c r="A205" s="28">
        <v>203</v>
      </c>
      <c r="B205" s="29" t="s">
        <v>611</v>
      </c>
      <c r="C205" s="30" t="s">
        <v>33</v>
      </c>
      <c r="D205" s="31" t="s">
        <v>401</v>
      </c>
      <c r="E205" s="25">
        <v>54135</v>
      </c>
    </row>
    <row r="206" spans="1:5">
      <c r="A206" s="28">
        <v>204</v>
      </c>
      <c r="B206" s="29" t="s">
        <v>612</v>
      </c>
      <c r="C206" s="30" t="s">
        <v>13</v>
      </c>
      <c r="D206" s="31" t="s">
        <v>401</v>
      </c>
      <c r="E206" s="25">
        <v>54003.75</v>
      </c>
    </row>
    <row r="207" spans="1:5">
      <c r="A207" s="28">
        <v>205</v>
      </c>
      <c r="B207" s="29" t="s">
        <v>613</v>
      </c>
      <c r="C207" s="30" t="s">
        <v>13</v>
      </c>
      <c r="D207" s="31" t="s">
        <v>399</v>
      </c>
      <c r="E207" s="25">
        <v>53841</v>
      </c>
    </row>
    <row r="208" spans="1:5">
      <c r="A208" s="28">
        <v>206</v>
      </c>
      <c r="B208" s="29" t="s">
        <v>614</v>
      </c>
      <c r="C208" s="30" t="s">
        <v>28</v>
      </c>
      <c r="D208" s="31" t="s">
        <v>401</v>
      </c>
      <c r="E208" s="25">
        <v>53457</v>
      </c>
    </row>
    <row r="209" spans="1:5">
      <c r="A209" s="28">
        <v>207</v>
      </c>
      <c r="B209" s="29" t="s">
        <v>615</v>
      </c>
      <c r="C209" s="30" t="s">
        <v>13</v>
      </c>
      <c r="D209" s="31" t="s">
        <v>410</v>
      </c>
      <c r="E209" s="25">
        <v>53409.5</v>
      </c>
    </row>
    <row r="210" spans="1:5">
      <c r="A210" s="28">
        <v>208</v>
      </c>
      <c r="B210" s="29" t="s">
        <v>616</v>
      </c>
      <c r="C210" s="30" t="s">
        <v>28</v>
      </c>
      <c r="D210" s="31" t="s">
        <v>405</v>
      </c>
      <c r="E210" s="25">
        <v>53282.25</v>
      </c>
    </row>
    <row r="211" spans="1:5">
      <c r="A211" s="28">
        <v>209</v>
      </c>
      <c r="B211" s="29" t="s">
        <v>617</v>
      </c>
      <c r="C211" s="30" t="s">
        <v>13</v>
      </c>
      <c r="D211" s="31" t="s">
        <v>413</v>
      </c>
      <c r="E211" s="25">
        <v>53269.5</v>
      </c>
    </row>
    <row r="212" spans="1:5">
      <c r="A212" s="28">
        <v>210</v>
      </c>
      <c r="B212" s="29" t="s">
        <v>618</v>
      </c>
      <c r="C212" s="30" t="s">
        <v>28</v>
      </c>
      <c r="D212" s="31" t="s">
        <v>403</v>
      </c>
      <c r="E212" s="25">
        <v>53109</v>
      </c>
    </row>
    <row r="213" spans="1:5">
      <c r="A213" s="28">
        <v>211</v>
      </c>
      <c r="B213" s="29" t="s">
        <v>619</v>
      </c>
      <c r="C213" s="30" t="s">
        <v>28</v>
      </c>
      <c r="D213" s="31" t="s">
        <v>413</v>
      </c>
      <c r="E213" s="25">
        <v>52695.75</v>
      </c>
    </row>
    <row r="214" spans="1:5">
      <c r="A214" s="28">
        <v>212</v>
      </c>
      <c r="B214" s="29" t="s">
        <v>620</v>
      </c>
      <c r="C214" s="30" t="s">
        <v>13</v>
      </c>
      <c r="D214" s="31" t="s">
        <v>410</v>
      </c>
      <c r="E214" s="25">
        <v>52554</v>
      </c>
    </row>
    <row r="215" spans="1:5">
      <c r="A215" s="28">
        <v>213</v>
      </c>
      <c r="B215" s="29" t="s">
        <v>621</v>
      </c>
      <c r="C215" s="30" t="s">
        <v>13</v>
      </c>
      <c r="D215" s="31" t="s">
        <v>410</v>
      </c>
      <c r="E215" s="25">
        <v>52544.25</v>
      </c>
    </row>
    <row r="216" spans="1:5">
      <c r="A216" s="28">
        <v>214</v>
      </c>
      <c r="B216" s="29" t="s">
        <v>622</v>
      </c>
      <c r="C216" s="30" t="s">
        <v>28</v>
      </c>
      <c r="D216" s="31" t="s">
        <v>399</v>
      </c>
      <c r="E216" s="25">
        <v>52077</v>
      </c>
    </row>
    <row r="217" spans="1:5">
      <c r="A217" s="28">
        <v>215</v>
      </c>
      <c r="B217" s="29" t="s">
        <v>623</v>
      </c>
      <c r="C217" s="30" t="s">
        <v>13</v>
      </c>
      <c r="D217" s="31" t="s">
        <v>399</v>
      </c>
      <c r="E217" s="25">
        <v>51757.5</v>
      </c>
    </row>
    <row r="218" spans="1:5">
      <c r="A218" s="28">
        <v>216</v>
      </c>
      <c r="B218" s="29" t="s">
        <v>624</v>
      </c>
      <c r="C218" s="30" t="s">
        <v>28</v>
      </c>
      <c r="D218" s="31" t="s">
        <v>399</v>
      </c>
      <c r="E218" s="25">
        <v>51541.5</v>
      </c>
    </row>
    <row r="219" spans="1:5">
      <c r="A219" s="28">
        <v>217</v>
      </c>
      <c r="B219" s="29" t="s">
        <v>625</v>
      </c>
      <c r="C219" s="30" t="s">
        <v>13</v>
      </c>
      <c r="D219" s="31" t="s">
        <v>410</v>
      </c>
      <c r="E219" s="25">
        <v>51501</v>
      </c>
    </row>
    <row r="220" spans="1:5">
      <c r="A220" s="28">
        <v>218</v>
      </c>
      <c r="B220" s="29" t="s">
        <v>626</v>
      </c>
      <c r="C220" s="30" t="s">
        <v>28</v>
      </c>
      <c r="D220" s="31" t="s">
        <v>429</v>
      </c>
      <c r="E220" s="25">
        <v>51158.25</v>
      </c>
    </row>
    <row r="221" spans="1:5">
      <c r="A221" s="28">
        <v>219</v>
      </c>
      <c r="B221" s="29" t="s">
        <v>627</v>
      </c>
      <c r="C221" s="30" t="s">
        <v>13</v>
      </c>
      <c r="D221" s="31" t="s">
        <v>429</v>
      </c>
      <c r="E221" s="25">
        <v>51129</v>
      </c>
    </row>
    <row r="222" spans="1:5">
      <c r="A222" s="28">
        <v>220</v>
      </c>
      <c r="B222" s="29" t="s">
        <v>628</v>
      </c>
      <c r="C222" s="30" t="s">
        <v>31</v>
      </c>
      <c r="D222" s="31" t="s">
        <v>399</v>
      </c>
      <c r="E222" s="25">
        <v>51039</v>
      </c>
    </row>
    <row r="223" spans="1:5">
      <c r="A223" s="28">
        <v>221</v>
      </c>
      <c r="B223" s="29" t="s">
        <v>629</v>
      </c>
      <c r="C223" s="30" t="s">
        <v>28</v>
      </c>
      <c r="D223" s="31" t="s">
        <v>403</v>
      </c>
      <c r="E223" s="25">
        <v>50925</v>
      </c>
    </row>
    <row r="224" spans="1:5">
      <c r="A224" s="28">
        <v>222</v>
      </c>
      <c r="B224" s="29" t="s">
        <v>630</v>
      </c>
      <c r="C224" s="30" t="s">
        <v>13</v>
      </c>
      <c r="D224" s="31" t="s">
        <v>399</v>
      </c>
      <c r="E224" s="25">
        <v>50907</v>
      </c>
    </row>
    <row r="225" spans="1:5">
      <c r="A225" s="28">
        <v>223</v>
      </c>
      <c r="B225" s="29" t="s">
        <v>631</v>
      </c>
      <c r="C225" s="30" t="s">
        <v>28</v>
      </c>
      <c r="D225" s="31" t="s">
        <v>444</v>
      </c>
      <c r="E225" s="25">
        <v>50715.75</v>
      </c>
    </row>
    <row r="226" spans="1:5">
      <c r="A226" s="28">
        <v>224</v>
      </c>
      <c r="B226" s="29" t="s">
        <v>632</v>
      </c>
      <c r="C226" s="30" t="s">
        <v>28</v>
      </c>
      <c r="D226" s="31" t="s">
        <v>413</v>
      </c>
      <c r="E226" s="25">
        <v>50705.25</v>
      </c>
    </row>
    <row r="227" spans="1:5">
      <c r="A227" s="28">
        <v>225</v>
      </c>
      <c r="B227" s="29" t="s">
        <v>633</v>
      </c>
      <c r="C227" s="30" t="s">
        <v>28</v>
      </c>
      <c r="D227" s="31" t="s">
        <v>403</v>
      </c>
      <c r="E227" s="25">
        <v>50189.25</v>
      </c>
    </row>
    <row r="228" spans="1:5">
      <c r="A228" s="28">
        <v>226</v>
      </c>
      <c r="B228" s="29" t="s">
        <v>634</v>
      </c>
      <c r="C228" s="30" t="s">
        <v>13</v>
      </c>
      <c r="D228" s="31" t="s">
        <v>444</v>
      </c>
      <c r="E228" s="25">
        <v>50173.5</v>
      </c>
    </row>
    <row r="229" spans="1:5">
      <c r="A229" s="28">
        <v>227</v>
      </c>
      <c r="B229" s="29" t="s">
        <v>635</v>
      </c>
      <c r="C229" s="30" t="s">
        <v>13</v>
      </c>
      <c r="D229" s="31" t="s">
        <v>399</v>
      </c>
      <c r="E229" s="25">
        <v>49809</v>
      </c>
    </row>
    <row r="230" spans="1:5">
      <c r="A230" s="28">
        <v>228</v>
      </c>
      <c r="B230" s="29" t="s">
        <v>636</v>
      </c>
      <c r="C230" s="30" t="s">
        <v>13</v>
      </c>
      <c r="D230" s="31" t="s">
        <v>472</v>
      </c>
      <c r="E230" s="25">
        <v>49491</v>
      </c>
    </row>
    <row r="231" spans="1:5">
      <c r="A231" s="28">
        <v>229</v>
      </c>
      <c r="B231" s="29" t="s">
        <v>637</v>
      </c>
      <c r="C231" s="30" t="s">
        <v>31</v>
      </c>
      <c r="D231" s="31" t="s">
        <v>405</v>
      </c>
      <c r="E231" s="25">
        <v>48907.5</v>
      </c>
    </row>
    <row r="232" spans="1:5">
      <c r="A232" s="28">
        <v>230</v>
      </c>
      <c r="B232" s="29" t="s">
        <v>638</v>
      </c>
      <c r="C232" s="30" t="s">
        <v>31</v>
      </c>
      <c r="D232" s="31" t="s">
        <v>405</v>
      </c>
      <c r="E232" s="25">
        <v>48858.75</v>
      </c>
    </row>
    <row r="233" spans="1:5">
      <c r="A233" s="28">
        <v>231</v>
      </c>
      <c r="B233" s="32" t="s">
        <v>639</v>
      </c>
      <c r="C233" s="30" t="s">
        <v>28</v>
      </c>
      <c r="D233" s="31" t="s">
        <v>399</v>
      </c>
      <c r="E233" s="25">
        <v>48676</v>
      </c>
    </row>
    <row r="234" spans="1:5">
      <c r="A234" s="28">
        <v>232</v>
      </c>
      <c r="B234" s="29" t="s">
        <v>640</v>
      </c>
      <c r="C234" s="30" t="s">
        <v>31</v>
      </c>
      <c r="D234" s="31" t="s">
        <v>399</v>
      </c>
      <c r="E234" s="25">
        <v>48498</v>
      </c>
    </row>
    <row r="235" spans="1:5">
      <c r="A235" s="28">
        <v>233</v>
      </c>
      <c r="B235" s="29" t="s">
        <v>641</v>
      </c>
      <c r="C235" s="30" t="s">
        <v>28</v>
      </c>
      <c r="D235" s="31" t="s">
        <v>410</v>
      </c>
      <c r="E235" s="25">
        <v>48405</v>
      </c>
    </row>
    <row r="236" spans="1:5">
      <c r="A236" s="28">
        <v>234</v>
      </c>
      <c r="B236" s="29" t="s">
        <v>642</v>
      </c>
      <c r="C236" s="30" t="s">
        <v>13</v>
      </c>
      <c r="D236" s="31" t="s">
        <v>399</v>
      </c>
      <c r="E236" s="25">
        <v>48212.25</v>
      </c>
    </row>
    <row r="237" spans="1:5">
      <c r="A237" s="28">
        <v>235</v>
      </c>
      <c r="B237" s="29" t="s">
        <v>643</v>
      </c>
      <c r="C237" s="30" t="s">
        <v>13</v>
      </c>
      <c r="D237" s="31" t="s">
        <v>399</v>
      </c>
      <c r="E237" s="25">
        <v>48149.25</v>
      </c>
    </row>
    <row r="238" spans="1:5">
      <c r="A238" s="28">
        <v>236</v>
      </c>
      <c r="B238" s="29" t="s">
        <v>644</v>
      </c>
      <c r="C238" s="30" t="s">
        <v>13</v>
      </c>
      <c r="D238" s="31" t="s">
        <v>410</v>
      </c>
      <c r="E238" s="25">
        <v>48123.75</v>
      </c>
    </row>
    <row r="239" spans="1:5">
      <c r="A239" s="28">
        <v>237</v>
      </c>
      <c r="B239" s="29" t="s">
        <v>645</v>
      </c>
      <c r="C239" s="30" t="s">
        <v>34</v>
      </c>
      <c r="D239" s="31" t="s">
        <v>399</v>
      </c>
      <c r="E239" s="25">
        <v>48105.75</v>
      </c>
    </row>
    <row r="240" spans="1:5">
      <c r="A240" s="28">
        <v>238</v>
      </c>
      <c r="B240" s="29" t="s">
        <v>646</v>
      </c>
      <c r="C240" s="30" t="s">
        <v>13</v>
      </c>
      <c r="D240" s="31" t="s">
        <v>397</v>
      </c>
      <c r="E240" s="25">
        <v>47859</v>
      </c>
    </row>
    <row r="241" spans="1:5">
      <c r="A241" s="28">
        <v>239</v>
      </c>
      <c r="B241" s="29" t="s">
        <v>647</v>
      </c>
      <c r="C241" s="30" t="s">
        <v>28</v>
      </c>
      <c r="D241" s="31" t="s">
        <v>472</v>
      </c>
      <c r="E241" s="25">
        <v>47656</v>
      </c>
    </row>
    <row r="242" spans="1:5">
      <c r="A242" s="28">
        <v>240</v>
      </c>
      <c r="B242" s="29" t="s">
        <v>648</v>
      </c>
      <c r="C242" s="30" t="s">
        <v>28</v>
      </c>
      <c r="D242" s="31" t="s">
        <v>399</v>
      </c>
      <c r="E242" s="25">
        <v>47406</v>
      </c>
    </row>
    <row r="243" spans="1:5">
      <c r="A243" s="28">
        <v>241</v>
      </c>
      <c r="B243" s="29" t="s">
        <v>649</v>
      </c>
      <c r="C243" s="30" t="s">
        <v>28</v>
      </c>
      <c r="D243" s="31" t="s">
        <v>401</v>
      </c>
      <c r="E243" s="25">
        <v>47230.5</v>
      </c>
    </row>
    <row r="244" spans="1:5">
      <c r="A244" s="28">
        <v>242</v>
      </c>
      <c r="B244" s="29" t="s">
        <v>650</v>
      </c>
      <c r="C244" s="30" t="s">
        <v>28</v>
      </c>
      <c r="D244" s="31" t="s">
        <v>399</v>
      </c>
      <c r="E244" s="25">
        <v>47100</v>
      </c>
    </row>
    <row r="245" spans="1:5">
      <c r="A245" s="28">
        <v>243</v>
      </c>
      <c r="B245" s="29" t="s">
        <v>651</v>
      </c>
      <c r="C245" s="30" t="s">
        <v>31</v>
      </c>
      <c r="D245" s="31" t="s">
        <v>399</v>
      </c>
      <c r="E245" s="25">
        <v>47037.375</v>
      </c>
    </row>
    <row r="246" spans="1:5">
      <c r="A246" s="28">
        <v>244</v>
      </c>
      <c r="B246" s="29" t="s">
        <v>652</v>
      </c>
      <c r="C246" s="30" t="s">
        <v>13</v>
      </c>
      <c r="D246" s="31" t="s">
        <v>399</v>
      </c>
      <c r="E246" s="25">
        <v>46992</v>
      </c>
    </row>
    <row r="247" spans="1:5">
      <c r="A247" s="28">
        <v>245</v>
      </c>
      <c r="B247" s="29" t="s">
        <v>653</v>
      </c>
      <c r="C247" s="30" t="s">
        <v>31</v>
      </c>
      <c r="D247" s="31" t="s">
        <v>410</v>
      </c>
      <c r="E247" s="25">
        <v>46963.5</v>
      </c>
    </row>
    <row r="248" spans="1:5">
      <c r="A248" s="28">
        <v>246</v>
      </c>
      <c r="B248" s="29" t="s">
        <v>654</v>
      </c>
      <c r="C248" s="30" t="s">
        <v>13</v>
      </c>
      <c r="D248" s="31" t="s">
        <v>405</v>
      </c>
      <c r="E248" s="25">
        <v>46509</v>
      </c>
    </row>
    <row r="249" spans="1:5">
      <c r="A249" s="28">
        <v>247</v>
      </c>
      <c r="B249" s="29" t="s">
        <v>655</v>
      </c>
      <c r="C249" s="30" t="s">
        <v>13</v>
      </c>
      <c r="D249" s="31" t="s">
        <v>399</v>
      </c>
      <c r="E249" s="25">
        <v>46481.25</v>
      </c>
    </row>
    <row r="250" spans="1:5">
      <c r="A250" s="28">
        <v>248</v>
      </c>
      <c r="B250" s="29" t="s">
        <v>656</v>
      </c>
      <c r="C250" s="30" t="s">
        <v>13</v>
      </c>
      <c r="D250" s="31" t="s">
        <v>399</v>
      </c>
      <c r="E250" s="25">
        <v>46377</v>
      </c>
    </row>
    <row r="251" spans="1:5">
      <c r="A251" s="28">
        <v>249</v>
      </c>
      <c r="B251" s="29" t="s">
        <v>657</v>
      </c>
      <c r="C251" s="30" t="s">
        <v>13</v>
      </c>
      <c r="D251" s="31" t="s">
        <v>399</v>
      </c>
      <c r="E251" s="25">
        <v>46336.5</v>
      </c>
    </row>
    <row r="252" spans="1:5">
      <c r="A252" s="28">
        <v>250</v>
      </c>
      <c r="B252" s="29" t="s">
        <v>658</v>
      </c>
      <c r="C252" s="30" t="s">
        <v>13</v>
      </c>
      <c r="D252" s="31" t="s">
        <v>399</v>
      </c>
      <c r="E252" s="25">
        <v>46188</v>
      </c>
    </row>
    <row r="253" spans="1:5">
      <c r="A253" s="28">
        <v>251</v>
      </c>
      <c r="B253" s="29" t="s">
        <v>659</v>
      </c>
      <c r="C253" s="30" t="s">
        <v>34</v>
      </c>
      <c r="D253" s="31" t="s">
        <v>413</v>
      </c>
      <c r="E253" s="25">
        <v>46110.75</v>
      </c>
    </row>
    <row r="254" spans="1:5">
      <c r="A254" s="28">
        <v>252</v>
      </c>
      <c r="B254" s="29" t="s">
        <v>660</v>
      </c>
      <c r="C254" s="30" t="s">
        <v>13</v>
      </c>
      <c r="D254" s="31" t="s">
        <v>405</v>
      </c>
      <c r="E254" s="25">
        <v>46006.5</v>
      </c>
    </row>
    <row r="255" spans="1:5">
      <c r="A255" s="28">
        <v>253</v>
      </c>
      <c r="B255" s="29" t="s">
        <v>661</v>
      </c>
      <c r="C255" s="30" t="s">
        <v>13</v>
      </c>
      <c r="D255" s="31" t="s">
        <v>399</v>
      </c>
      <c r="E255" s="25">
        <v>45840</v>
      </c>
    </row>
    <row r="256" spans="1:5">
      <c r="A256" s="28">
        <v>254</v>
      </c>
      <c r="B256" s="29" t="s">
        <v>662</v>
      </c>
      <c r="C256" s="30" t="s">
        <v>13</v>
      </c>
      <c r="D256" s="31" t="s">
        <v>397</v>
      </c>
      <c r="E256" s="25">
        <v>45833.25</v>
      </c>
    </row>
    <row r="257" spans="1:5">
      <c r="A257" s="28">
        <v>255</v>
      </c>
      <c r="B257" s="29" t="s">
        <v>663</v>
      </c>
      <c r="C257" s="30" t="s">
        <v>13</v>
      </c>
      <c r="D257" s="31" t="s">
        <v>429</v>
      </c>
      <c r="E257" s="25">
        <v>45555.75</v>
      </c>
    </row>
    <row r="258" spans="1:5">
      <c r="A258" s="28">
        <v>256</v>
      </c>
      <c r="B258" s="29" t="s">
        <v>664</v>
      </c>
      <c r="C258" s="30" t="s">
        <v>31</v>
      </c>
      <c r="D258" s="31" t="s">
        <v>405</v>
      </c>
      <c r="E258" s="25">
        <v>45463.5</v>
      </c>
    </row>
    <row r="259" spans="1:5">
      <c r="A259" s="28">
        <v>257</v>
      </c>
      <c r="B259" s="29" t="s">
        <v>665</v>
      </c>
      <c r="C259" s="30" t="s">
        <v>33</v>
      </c>
      <c r="D259" s="31" t="s">
        <v>399</v>
      </c>
      <c r="E259" s="25">
        <v>44760.25</v>
      </c>
    </row>
    <row r="260" spans="1:5">
      <c r="A260" s="28">
        <v>258</v>
      </c>
      <c r="B260" s="29" t="s">
        <v>666</v>
      </c>
      <c r="C260" s="30" t="s">
        <v>13</v>
      </c>
      <c r="D260" s="31" t="s">
        <v>399</v>
      </c>
      <c r="E260" s="25">
        <v>44664</v>
      </c>
    </row>
    <row r="261" spans="1:5">
      <c r="A261" s="28">
        <v>259</v>
      </c>
      <c r="B261" s="29" t="s">
        <v>667</v>
      </c>
      <c r="C261" s="30" t="s">
        <v>28</v>
      </c>
      <c r="D261" s="31" t="s">
        <v>410</v>
      </c>
      <c r="E261" s="25">
        <v>44652</v>
      </c>
    </row>
    <row r="262" spans="1:5">
      <c r="A262" s="28">
        <v>260</v>
      </c>
      <c r="B262" s="29" t="s">
        <v>668</v>
      </c>
      <c r="C262" s="30" t="s">
        <v>28</v>
      </c>
      <c r="D262" s="31" t="s">
        <v>403</v>
      </c>
      <c r="E262" s="25">
        <v>44547.75</v>
      </c>
    </row>
    <row r="263" spans="1:5">
      <c r="A263" s="28">
        <v>261</v>
      </c>
      <c r="B263" s="29" t="s">
        <v>669</v>
      </c>
      <c r="C263" s="30" t="s">
        <v>28</v>
      </c>
      <c r="D263" s="31" t="s">
        <v>401</v>
      </c>
      <c r="E263" s="25">
        <v>44262</v>
      </c>
    </row>
    <row r="264" spans="1:5">
      <c r="A264" s="28">
        <v>262</v>
      </c>
      <c r="B264" s="29" t="s">
        <v>670</v>
      </c>
      <c r="C264" s="30" t="s">
        <v>31</v>
      </c>
      <c r="D264" s="31" t="s">
        <v>405</v>
      </c>
      <c r="E264" s="25">
        <v>44167.5</v>
      </c>
    </row>
    <row r="265" spans="1:5">
      <c r="A265" s="28">
        <v>263</v>
      </c>
      <c r="B265" s="29" t="s">
        <v>671</v>
      </c>
      <c r="C265" s="30" t="s">
        <v>13</v>
      </c>
      <c r="D265" s="31" t="s">
        <v>399</v>
      </c>
      <c r="E265" s="25">
        <v>43963.5</v>
      </c>
    </row>
    <row r="266" spans="1:5">
      <c r="A266" s="28">
        <v>264</v>
      </c>
      <c r="B266" s="29" t="s">
        <v>639</v>
      </c>
      <c r="C266" s="30" t="s">
        <v>13</v>
      </c>
      <c r="D266" s="31" t="s">
        <v>399</v>
      </c>
      <c r="E266" s="25">
        <v>43814</v>
      </c>
    </row>
    <row r="267" spans="1:5">
      <c r="A267" s="28">
        <v>265</v>
      </c>
      <c r="B267" s="29" t="s">
        <v>672</v>
      </c>
      <c r="C267" s="30" t="s">
        <v>28</v>
      </c>
      <c r="D267" s="31" t="s">
        <v>429</v>
      </c>
      <c r="E267" s="25">
        <v>43659</v>
      </c>
    </row>
    <row r="268" spans="1:5">
      <c r="A268" s="28">
        <v>266</v>
      </c>
      <c r="B268" s="29" t="s">
        <v>673</v>
      </c>
      <c r="C268" s="30" t="s">
        <v>13</v>
      </c>
      <c r="D268" s="31" t="s">
        <v>429</v>
      </c>
      <c r="E268" s="25">
        <v>43649.25</v>
      </c>
    </row>
    <row r="269" spans="1:5">
      <c r="A269" s="28">
        <v>267</v>
      </c>
      <c r="B269" s="29" t="s">
        <v>674</v>
      </c>
      <c r="C269" s="30" t="s">
        <v>13</v>
      </c>
      <c r="D269" s="31" t="s">
        <v>429</v>
      </c>
      <c r="E269" s="25">
        <v>43411.5</v>
      </c>
    </row>
    <row r="270" spans="1:5">
      <c r="A270" s="28">
        <v>268</v>
      </c>
      <c r="B270" s="29" t="s">
        <v>675</v>
      </c>
      <c r="C270" s="30" t="s">
        <v>13</v>
      </c>
      <c r="D270" s="31" t="s">
        <v>397</v>
      </c>
      <c r="E270" s="25">
        <v>43161.75</v>
      </c>
    </row>
    <row r="271" spans="1:5">
      <c r="A271" s="28">
        <v>269</v>
      </c>
      <c r="B271" s="29" t="s">
        <v>676</v>
      </c>
      <c r="C271" s="30" t="s">
        <v>13</v>
      </c>
      <c r="D271" s="31" t="s">
        <v>429</v>
      </c>
      <c r="E271" s="25">
        <v>43138.5</v>
      </c>
    </row>
    <row r="272" spans="1:5">
      <c r="A272" s="28">
        <v>270</v>
      </c>
      <c r="B272" s="29" t="s">
        <v>677</v>
      </c>
      <c r="C272" s="30" t="s">
        <v>33</v>
      </c>
      <c r="D272" s="31" t="s">
        <v>410</v>
      </c>
      <c r="E272" s="25">
        <v>43036.5</v>
      </c>
    </row>
    <row r="273" spans="1:5">
      <c r="A273" s="28">
        <v>271</v>
      </c>
      <c r="B273" s="29" t="s">
        <v>678</v>
      </c>
      <c r="C273" s="30" t="s">
        <v>13</v>
      </c>
      <c r="D273" s="31" t="s">
        <v>472</v>
      </c>
      <c r="E273" s="25">
        <v>42774</v>
      </c>
    </row>
    <row r="274" spans="1:5">
      <c r="A274" s="28">
        <v>272</v>
      </c>
      <c r="B274" s="29" t="s">
        <v>679</v>
      </c>
      <c r="C274" s="30" t="s">
        <v>31</v>
      </c>
      <c r="D274" s="31" t="s">
        <v>405</v>
      </c>
      <c r="E274" s="25">
        <v>42683.25</v>
      </c>
    </row>
    <row r="275" spans="1:5">
      <c r="A275" s="28">
        <v>273</v>
      </c>
      <c r="B275" s="29" t="s">
        <v>680</v>
      </c>
      <c r="C275" s="30" t="s">
        <v>13</v>
      </c>
      <c r="D275" s="31" t="s">
        <v>399</v>
      </c>
      <c r="E275" s="25">
        <v>42533.25</v>
      </c>
    </row>
    <row r="276" spans="1:5">
      <c r="A276" s="28">
        <v>274</v>
      </c>
      <c r="B276" s="29" t="s">
        <v>681</v>
      </c>
      <c r="C276" s="30" t="s">
        <v>13</v>
      </c>
      <c r="D276" s="31" t="s">
        <v>401</v>
      </c>
      <c r="E276" s="25">
        <v>42357.75</v>
      </c>
    </row>
    <row r="277" spans="1:5">
      <c r="A277" s="28">
        <v>275</v>
      </c>
      <c r="B277" s="29" t="s">
        <v>682</v>
      </c>
      <c r="C277" s="30" t="s">
        <v>13</v>
      </c>
      <c r="D277" s="31" t="s">
        <v>399</v>
      </c>
      <c r="E277" s="25">
        <v>42275.25</v>
      </c>
    </row>
    <row r="278" spans="1:5">
      <c r="A278" s="28">
        <v>276</v>
      </c>
      <c r="B278" s="29" t="s">
        <v>683</v>
      </c>
      <c r="C278" s="30" t="s">
        <v>33</v>
      </c>
      <c r="D278" s="31" t="s">
        <v>399</v>
      </c>
      <c r="E278" s="25">
        <v>42270</v>
      </c>
    </row>
    <row r="279" spans="1:5">
      <c r="A279" s="28">
        <v>277</v>
      </c>
      <c r="B279" s="29" t="s">
        <v>684</v>
      </c>
      <c r="C279" s="30" t="s">
        <v>13</v>
      </c>
      <c r="D279" s="31" t="s">
        <v>399</v>
      </c>
      <c r="E279" s="25">
        <v>42132.75</v>
      </c>
    </row>
    <row r="280" spans="1:5">
      <c r="A280" s="28">
        <v>278</v>
      </c>
      <c r="B280" s="29" t="s">
        <v>685</v>
      </c>
      <c r="C280" s="30" t="s">
        <v>13</v>
      </c>
      <c r="D280" s="31" t="s">
        <v>405</v>
      </c>
      <c r="E280" s="25">
        <v>41850</v>
      </c>
    </row>
    <row r="281" spans="1:5">
      <c r="A281" s="28">
        <v>279</v>
      </c>
      <c r="B281" s="29" t="s">
        <v>686</v>
      </c>
      <c r="C281" s="30" t="s">
        <v>13</v>
      </c>
      <c r="D281" s="31" t="s">
        <v>399</v>
      </c>
      <c r="E281" s="25">
        <v>41775</v>
      </c>
    </row>
    <row r="282" spans="1:5">
      <c r="A282" s="28">
        <v>280</v>
      </c>
      <c r="B282" s="29" t="s">
        <v>687</v>
      </c>
      <c r="C282" s="30" t="s">
        <v>13</v>
      </c>
      <c r="D282" s="31" t="s">
        <v>399</v>
      </c>
      <c r="E282" s="25">
        <v>41590.5</v>
      </c>
    </row>
    <row r="283" spans="1:5">
      <c r="A283" s="28">
        <v>281</v>
      </c>
      <c r="B283" s="29" t="s">
        <v>688</v>
      </c>
      <c r="C283" s="30" t="s">
        <v>31</v>
      </c>
      <c r="D283" s="31" t="s">
        <v>413</v>
      </c>
      <c r="E283" s="25">
        <v>41378.25</v>
      </c>
    </row>
    <row r="284" spans="1:5">
      <c r="A284" s="28">
        <v>282</v>
      </c>
      <c r="B284" s="29" t="s">
        <v>689</v>
      </c>
      <c r="C284" s="30" t="s">
        <v>28</v>
      </c>
      <c r="D284" s="31" t="s">
        <v>403</v>
      </c>
      <c r="E284" s="25">
        <v>41289</v>
      </c>
    </row>
    <row r="285" spans="1:5">
      <c r="A285" s="28">
        <v>283</v>
      </c>
      <c r="B285" s="29" t="s">
        <v>690</v>
      </c>
      <c r="C285" s="30" t="s">
        <v>13</v>
      </c>
      <c r="D285" s="31" t="s">
        <v>413</v>
      </c>
      <c r="E285" s="25">
        <v>41241</v>
      </c>
    </row>
    <row r="286" spans="1:5">
      <c r="A286" s="28">
        <v>284</v>
      </c>
      <c r="B286" s="29" t="s">
        <v>691</v>
      </c>
      <c r="C286" s="30" t="s">
        <v>33</v>
      </c>
      <c r="D286" s="31" t="s">
        <v>399</v>
      </c>
      <c r="E286" s="25">
        <v>41164.5</v>
      </c>
    </row>
    <row r="287" spans="1:5">
      <c r="A287" s="28">
        <v>285</v>
      </c>
      <c r="B287" s="29" t="s">
        <v>692</v>
      </c>
      <c r="C287" s="30" t="s">
        <v>28</v>
      </c>
      <c r="D287" s="31" t="s">
        <v>403</v>
      </c>
      <c r="E287" s="25">
        <v>41064.75</v>
      </c>
    </row>
    <row r="288" spans="1:5">
      <c r="A288" s="28">
        <v>286</v>
      </c>
      <c r="B288" s="29" t="s">
        <v>693</v>
      </c>
      <c r="C288" s="30" t="s">
        <v>13</v>
      </c>
      <c r="D288" s="31" t="s">
        <v>413</v>
      </c>
      <c r="E288" s="25">
        <v>41006.25</v>
      </c>
    </row>
    <row r="289" spans="1:5">
      <c r="A289" s="28">
        <v>287</v>
      </c>
      <c r="B289" s="29" t="s">
        <v>694</v>
      </c>
      <c r="C289" s="30" t="s">
        <v>31</v>
      </c>
      <c r="D289" s="31" t="s">
        <v>410</v>
      </c>
      <c r="E289" s="25">
        <v>40780.5</v>
      </c>
    </row>
    <row r="290" spans="1:5">
      <c r="A290" s="28">
        <v>288</v>
      </c>
      <c r="B290" s="29" t="s">
        <v>695</v>
      </c>
      <c r="C290" s="30" t="s">
        <v>13</v>
      </c>
      <c r="D290" s="31" t="s">
        <v>399</v>
      </c>
      <c r="E290" s="25">
        <v>40672.5</v>
      </c>
    </row>
    <row r="291" spans="1:5">
      <c r="A291" s="28">
        <v>289</v>
      </c>
      <c r="B291" s="29" t="s">
        <v>696</v>
      </c>
      <c r="C291" s="30" t="s">
        <v>31</v>
      </c>
      <c r="D291" s="31" t="s">
        <v>410</v>
      </c>
      <c r="E291" s="25">
        <v>40554</v>
      </c>
    </row>
    <row r="292" spans="1:5">
      <c r="A292" s="28">
        <v>290</v>
      </c>
      <c r="B292" s="29" t="s">
        <v>697</v>
      </c>
      <c r="C292" s="30" t="s">
        <v>13</v>
      </c>
      <c r="D292" s="31" t="s">
        <v>401</v>
      </c>
      <c r="E292" s="25">
        <v>40470</v>
      </c>
    </row>
    <row r="293" spans="1:5">
      <c r="A293" s="28">
        <v>291</v>
      </c>
      <c r="B293" s="29" t="s">
        <v>698</v>
      </c>
      <c r="C293" s="30" t="s">
        <v>13</v>
      </c>
      <c r="D293" s="31" t="s">
        <v>472</v>
      </c>
      <c r="E293" s="25">
        <v>40314.75</v>
      </c>
    </row>
    <row r="294" spans="1:5">
      <c r="A294" s="28">
        <v>292</v>
      </c>
      <c r="B294" s="29" t="s">
        <v>699</v>
      </c>
      <c r="C294" s="30" t="s">
        <v>28</v>
      </c>
      <c r="D294" s="31" t="s">
        <v>403</v>
      </c>
      <c r="E294" s="25">
        <v>40303.5</v>
      </c>
    </row>
    <row r="295" spans="1:5">
      <c r="A295" s="28">
        <v>293</v>
      </c>
      <c r="B295" s="29" t="s">
        <v>700</v>
      </c>
      <c r="C295" s="30" t="s">
        <v>28</v>
      </c>
      <c r="D295" s="31" t="s">
        <v>403</v>
      </c>
      <c r="E295" s="25">
        <v>40293</v>
      </c>
    </row>
    <row r="296" spans="1:5">
      <c r="A296" s="28">
        <v>294</v>
      </c>
      <c r="B296" s="29" t="s">
        <v>701</v>
      </c>
      <c r="C296" s="30" t="s">
        <v>13</v>
      </c>
      <c r="D296" s="31" t="s">
        <v>399</v>
      </c>
      <c r="E296" s="25">
        <v>40038</v>
      </c>
    </row>
    <row r="297" spans="1:5">
      <c r="A297" s="28">
        <v>295</v>
      </c>
      <c r="B297" s="29" t="s">
        <v>702</v>
      </c>
      <c r="C297" s="30" t="s">
        <v>28</v>
      </c>
      <c r="D297" s="31" t="s">
        <v>429</v>
      </c>
      <c r="E297" s="25">
        <v>39837.847000000002</v>
      </c>
    </row>
    <row r="298" spans="1:5">
      <c r="A298" s="28">
        <v>296</v>
      </c>
      <c r="B298" s="29" t="s">
        <v>703</v>
      </c>
      <c r="C298" s="30" t="s">
        <v>28</v>
      </c>
      <c r="D298" s="31" t="s">
        <v>514</v>
      </c>
      <c r="E298" s="25">
        <v>39836.25</v>
      </c>
    </row>
    <row r="299" spans="1:5">
      <c r="A299" s="28">
        <v>297</v>
      </c>
      <c r="B299" s="29" t="s">
        <v>704</v>
      </c>
      <c r="C299" s="30" t="s">
        <v>28</v>
      </c>
      <c r="D299" s="31" t="s">
        <v>410</v>
      </c>
      <c r="E299" s="25">
        <v>39585</v>
      </c>
    </row>
    <row r="300" spans="1:5">
      <c r="A300" s="28">
        <v>298</v>
      </c>
      <c r="B300" s="29" t="s">
        <v>705</v>
      </c>
      <c r="C300" s="30" t="s">
        <v>28</v>
      </c>
      <c r="D300" s="31" t="s">
        <v>403</v>
      </c>
      <c r="E300" s="25">
        <v>39138.75</v>
      </c>
    </row>
    <row r="301" spans="1:5">
      <c r="A301" s="28">
        <v>299</v>
      </c>
      <c r="B301" s="29" t="s">
        <v>706</v>
      </c>
      <c r="C301" s="30" t="s">
        <v>28</v>
      </c>
      <c r="D301" s="31" t="s">
        <v>399</v>
      </c>
      <c r="E301" s="25">
        <v>38798.25</v>
      </c>
    </row>
    <row r="302" spans="1:5">
      <c r="A302" s="28">
        <v>300</v>
      </c>
      <c r="B302" s="29" t="s">
        <v>707</v>
      </c>
      <c r="C302" s="30" t="s">
        <v>34</v>
      </c>
      <c r="D302" s="31" t="s">
        <v>429</v>
      </c>
      <c r="E302" s="25">
        <v>38796</v>
      </c>
    </row>
    <row r="303" spans="1:5">
      <c r="A303" s="28">
        <v>301</v>
      </c>
      <c r="B303" s="29" t="s">
        <v>708</v>
      </c>
      <c r="C303" s="30" t="s">
        <v>28</v>
      </c>
      <c r="D303" s="31" t="s">
        <v>410</v>
      </c>
      <c r="E303" s="25">
        <v>38438.25</v>
      </c>
    </row>
    <row r="304" spans="1:5">
      <c r="A304" s="28">
        <v>302</v>
      </c>
      <c r="B304" s="29" t="s">
        <v>709</v>
      </c>
      <c r="C304" s="30" t="s">
        <v>13</v>
      </c>
      <c r="D304" s="31" t="s">
        <v>429</v>
      </c>
      <c r="E304" s="25">
        <v>38328</v>
      </c>
    </row>
    <row r="305" spans="1:5">
      <c r="A305" s="28">
        <v>303</v>
      </c>
      <c r="B305" s="29" t="s">
        <v>710</v>
      </c>
      <c r="C305" s="30" t="s">
        <v>13</v>
      </c>
      <c r="D305" s="31" t="s">
        <v>399</v>
      </c>
      <c r="E305" s="25">
        <v>38298</v>
      </c>
    </row>
    <row r="306" spans="1:5">
      <c r="A306" s="28">
        <v>304</v>
      </c>
      <c r="B306" s="29" t="s">
        <v>711</v>
      </c>
      <c r="C306" s="30" t="s">
        <v>13</v>
      </c>
      <c r="D306" s="31" t="s">
        <v>399</v>
      </c>
      <c r="E306" s="25">
        <v>38045.1</v>
      </c>
    </row>
    <row r="307" spans="1:5">
      <c r="A307" s="28">
        <v>305</v>
      </c>
      <c r="B307" s="29" t="s">
        <v>712</v>
      </c>
      <c r="C307" s="30" t="s">
        <v>28</v>
      </c>
      <c r="D307" s="31" t="s">
        <v>399</v>
      </c>
      <c r="E307" s="25">
        <v>37731</v>
      </c>
    </row>
    <row r="308" spans="1:5">
      <c r="A308" s="28">
        <v>306</v>
      </c>
      <c r="B308" s="29" t="s">
        <v>713</v>
      </c>
      <c r="C308" s="30" t="s">
        <v>13</v>
      </c>
      <c r="D308" s="31" t="s">
        <v>405</v>
      </c>
      <c r="E308" s="25">
        <v>37612.125</v>
      </c>
    </row>
    <row r="309" spans="1:5">
      <c r="A309" s="28">
        <v>307</v>
      </c>
      <c r="B309" s="29" t="s">
        <v>714</v>
      </c>
      <c r="C309" s="30" t="s">
        <v>31</v>
      </c>
      <c r="D309" s="31" t="s">
        <v>399</v>
      </c>
      <c r="E309" s="25">
        <v>37504.200000000004</v>
      </c>
    </row>
    <row r="310" spans="1:5">
      <c r="A310" s="28">
        <v>308</v>
      </c>
      <c r="B310" s="29" t="s">
        <v>715</v>
      </c>
      <c r="C310" s="30" t="s">
        <v>28</v>
      </c>
      <c r="D310" s="31" t="s">
        <v>410</v>
      </c>
      <c r="E310" s="25">
        <v>37149.75</v>
      </c>
    </row>
    <row r="311" spans="1:5">
      <c r="A311" s="28">
        <v>309</v>
      </c>
      <c r="B311" s="29" t="s">
        <v>716</v>
      </c>
      <c r="C311" s="30" t="s">
        <v>13</v>
      </c>
      <c r="D311" s="31" t="s">
        <v>405</v>
      </c>
      <c r="E311" s="25">
        <v>36708</v>
      </c>
    </row>
    <row r="312" spans="1:5">
      <c r="A312" s="28">
        <v>310</v>
      </c>
      <c r="B312" s="29" t="s">
        <v>717</v>
      </c>
      <c r="C312" s="30" t="s">
        <v>13</v>
      </c>
      <c r="D312" s="31" t="s">
        <v>413</v>
      </c>
      <c r="E312" s="25">
        <v>36321</v>
      </c>
    </row>
    <row r="313" spans="1:5">
      <c r="A313" s="28">
        <v>311</v>
      </c>
      <c r="B313" s="29" t="s">
        <v>718</v>
      </c>
      <c r="C313" s="30" t="s">
        <v>13</v>
      </c>
      <c r="D313" s="31" t="s">
        <v>410</v>
      </c>
      <c r="E313" s="25">
        <v>36139.5</v>
      </c>
    </row>
    <row r="314" spans="1:5">
      <c r="A314" s="28">
        <v>312</v>
      </c>
      <c r="B314" s="29" t="s">
        <v>719</v>
      </c>
      <c r="C314" s="30" t="s">
        <v>13</v>
      </c>
      <c r="D314" s="31" t="s">
        <v>401</v>
      </c>
      <c r="E314" s="25">
        <v>36096</v>
      </c>
    </row>
    <row r="315" spans="1:5">
      <c r="A315" s="28">
        <v>313</v>
      </c>
      <c r="B315" s="29" t="s">
        <v>720</v>
      </c>
      <c r="C315" s="30" t="s">
        <v>31</v>
      </c>
      <c r="D315" s="31" t="s">
        <v>399</v>
      </c>
      <c r="E315" s="25">
        <v>35814</v>
      </c>
    </row>
    <row r="316" spans="1:5">
      <c r="A316" s="28">
        <v>314</v>
      </c>
      <c r="B316" s="29" t="s">
        <v>721</v>
      </c>
      <c r="C316" s="30" t="s">
        <v>33</v>
      </c>
      <c r="D316" s="31" t="s">
        <v>397</v>
      </c>
      <c r="E316" s="25">
        <v>35793</v>
      </c>
    </row>
    <row r="317" spans="1:5">
      <c r="A317" s="28">
        <v>315</v>
      </c>
      <c r="B317" s="29" t="s">
        <v>722</v>
      </c>
      <c r="C317" s="30" t="s">
        <v>28</v>
      </c>
      <c r="D317" s="31" t="s">
        <v>403</v>
      </c>
      <c r="E317" s="25">
        <v>35656.5</v>
      </c>
    </row>
    <row r="318" spans="1:5">
      <c r="A318" s="28">
        <v>316</v>
      </c>
      <c r="B318" s="29" t="s">
        <v>723</v>
      </c>
      <c r="C318" s="30" t="s">
        <v>13</v>
      </c>
      <c r="D318" s="31" t="s">
        <v>410</v>
      </c>
      <c r="E318" s="25">
        <v>35615.25</v>
      </c>
    </row>
    <row r="319" spans="1:5">
      <c r="A319" s="28">
        <v>317</v>
      </c>
      <c r="B319" s="29" t="s">
        <v>724</v>
      </c>
      <c r="C319" s="30" t="s">
        <v>13</v>
      </c>
      <c r="D319" s="31" t="s">
        <v>401</v>
      </c>
      <c r="E319" s="25">
        <v>35412.75</v>
      </c>
    </row>
    <row r="320" spans="1:5">
      <c r="A320" s="28">
        <v>318</v>
      </c>
      <c r="B320" s="29" t="s">
        <v>725</v>
      </c>
      <c r="C320" s="30" t="s">
        <v>13</v>
      </c>
      <c r="D320" s="31" t="s">
        <v>465</v>
      </c>
      <c r="E320" s="25">
        <v>35295.75</v>
      </c>
    </row>
    <row r="321" spans="1:5">
      <c r="A321" s="28">
        <v>319</v>
      </c>
      <c r="B321" s="29" t="s">
        <v>726</v>
      </c>
      <c r="C321" s="30" t="s">
        <v>13</v>
      </c>
      <c r="D321" s="31" t="s">
        <v>399</v>
      </c>
      <c r="E321" s="25">
        <v>35048.25</v>
      </c>
    </row>
    <row r="322" spans="1:5">
      <c r="A322" s="28">
        <v>320</v>
      </c>
      <c r="B322" s="29" t="s">
        <v>727</v>
      </c>
      <c r="C322" s="30" t="s">
        <v>13</v>
      </c>
      <c r="D322" s="31" t="s">
        <v>397</v>
      </c>
      <c r="E322" s="25">
        <v>34746</v>
      </c>
    </row>
    <row r="323" spans="1:5">
      <c r="A323" s="28">
        <v>321</v>
      </c>
      <c r="B323" s="29" t="s">
        <v>728</v>
      </c>
      <c r="C323" s="30" t="s">
        <v>28</v>
      </c>
      <c r="D323" s="31" t="s">
        <v>410</v>
      </c>
      <c r="E323" s="25">
        <v>34724.25</v>
      </c>
    </row>
    <row r="324" spans="1:5">
      <c r="A324" s="28">
        <v>322</v>
      </c>
      <c r="B324" s="29" t="s">
        <v>729</v>
      </c>
      <c r="C324" s="30" t="s">
        <v>28</v>
      </c>
      <c r="D324" s="31" t="s">
        <v>403</v>
      </c>
      <c r="E324" s="25">
        <v>34432.5</v>
      </c>
    </row>
    <row r="325" spans="1:5">
      <c r="A325" s="28">
        <v>323</v>
      </c>
      <c r="B325" s="29" t="s">
        <v>730</v>
      </c>
      <c r="C325" s="30" t="s">
        <v>13</v>
      </c>
      <c r="D325" s="31" t="s">
        <v>401</v>
      </c>
      <c r="E325" s="25">
        <v>34424.25</v>
      </c>
    </row>
    <row r="326" spans="1:5">
      <c r="A326" s="28">
        <v>324</v>
      </c>
      <c r="B326" s="29" t="s">
        <v>731</v>
      </c>
      <c r="C326" s="30" t="s">
        <v>13</v>
      </c>
      <c r="D326" s="31" t="s">
        <v>399</v>
      </c>
      <c r="E326" s="25">
        <v>34416.75</v>
      </c>
    </row>
    <row r="327" spans="1:5">
      <c r="A327" s="28">
        <v>325</v>
      </c>
      <c r="B327" s="29" t="s">
        <v>732</v>
      </c>
      <c r="C327" s="30" t="s">
        <v>28</v>
      </c>
      <c r="D327" s="31" t="s">
        <v>410</v>
      </c>
      <c r="E327" s="25">
        <v>34133.25</v>
      </c>
    </row>
    <row r="328" spans="1:5">
      <c r="A328" s="28">
        <v>326</v>
      </c>
      <c r="B328" s="29" t="s">
        <v>733</v>
      </c>
      <c r="C328" s="30" t="s">
        <v>31</v>
      </c>
      <c r="D328" s="31" t="s">
        <v>413</v>
      </c>
      <c r="E328" s="25">
        <v>34113</v>
      </c>
    </row>
    <row r="329" spans="1:5">
      <c r="A329" s="28">
        <v>327</v>
      </c>
      <c r="B329" s="29" t="s">
        <v>734</v>
      </c>
      <c r="C329" s="30" t="s">
        <v>13</v>
      </c>
      <c r="D329" s="31" t="s">
        <v>399</v>
      </c>
      <c r="E329" s="25">
        <v>34060.5</v>
      </c>
    </row>
    <row r="330" spans="1:5">
      <c r="A330" s="28">
        <v>328</v>
      </c>
      <c r="B330" s="29" t="s">
        <v>735</v>
      </c>
      <c r="C330" s="30" t="s">
        <v>28</v>
      </c>
      <c r="D330" s="31" t="s">
        <v>410</v>
      </c>
      <c r="E330" s="25">
        <v>33965.25</v>
      </c>
    </row>
    <row r="331" spans="1:5">
      <c r="A331" s="28">
        <v>329</v>
      </c>
      <c r="B331" s="29" t="s">
        <v>736</v>
      </c>
      <c r="C331" s="30" t="s">
        <v>13</v>
      </c>
      <c r="D331" s="31" t="s">
        <v>399</v>
      </c>
      <c r="E331" s="25">
        <v>33912</v>
      </c>
    </row>
    <row r="332" spans="1:5">
      <c r="A332" s="28">
        <v>330</v>
      </c>
      <c r="B332" s="29" t="s">
        <v>737</v>
      </c>
      <c r="C332" s="30" t="s">
        <v>28</v>
      </c>
      <c r="D332" s="31" t="s">
        <v>403</v>
      </c>
      <c r="E332" s="25">
        <v>33783</v>
      </c>
    </row>
    <row r="333" spans="1:5">
      <c r="A333" s="28">
        <v>331</v>
      </c>
      <c r="B333" s="29" t="s">
        <v>738</v>
      </c>
      <c r="C333" s="30" t="s">
        <v>31</v>
      </c>
      <c r="D333" s="31" t="s">
        <v>405</v>
      </c>
      <c r="E333" s="25">
        <v>33721.5</v>
      </c>
    </row>
    <row r="334" spans="1:5">
      <c r="A334" s="28">
        <v>332</v>
      </c>
      <c r="B334" s="29" t="s">
        <v>739</v>
      </c>
      <c r="C334" s="30" t="s">
        <v>28</v>
      </c>
      <c r="D334" s="31" t="s">
        <v>403</v>
      </c>
      <c r="E334" s="25">
        <v>33700.5</v>
      </c>
    </row>
    <row r="335" spans="1:5">
      <c r="A335" s="28">
        <v>333</v>
      </c>
      <c r="B335" s="29" t="s">
        <v>740</v>
      </c>
      <c r="C335" s="30" t="s">
        <v>13</v>
      </c>
      <c r="D335" s="31" t="s">
        <v>405</v>
      </c>
      <c r="E335" s="25">
        <v>33574.5</v>
      </c>
    </row>
    <row r="336" spans="1:5">
      <c r="A336" s="28">
        <v>334</v>
      </c>
      <c r="B336" s="29" t="s">
        <v>741</v>
      </c>
      <c r="C336" s="30" t="s">
        <v>13</v>
      </c>
      <c r="D336" s="31" t="s">
        <v>399</v>
      </c>
      <c r="E336" s="25">
        <v>33552</v>
      </c>
    </row>
    <row r="337" spans="1:5">
      <c r="A337" s="28">
        <v>335</v>
      </c>
      <c r="B337" s="29" t="s">
        <v>742</v>
      </c>
      <c r="C337" s="30" t="s">
        <v>13</v>
      </c>
      <c r="D337" s="31" t="s">
        <v>429</v>
      </c>
      <c r="E337" s="25">
        <v>33528.75</v>
      </c>
    </row>
    <row r="338" spans="1:5">
      <c r="A338" s="28">
        <v>336</v>
      </c>
      <c r="B338" s="29" t="s">
        <v>743</v>
      </c>
      <c r="C338" s="30" t="s">
        <v>13</v>
      </c>
      <c r="D338" s="31" t="s">
        <v>399</v>
      </c>
      <c r="E338" s="25">
        <v>33517.5</v>
      </c>
    </row>
    <row r="339" spans="1:5">
      <c r="A339" s="28">
        <v>337</v>
      </c>
      <c r="B339" s="29" t="s">
        <v>744</v>
      </c>
      <c r="C339" s="30" t="s">
        <v>13</v>
      </c>
      <c r="D339" s="31" t="s">
        <v>405</v>
      </c>
      <c r="E339" s="25">
        <v>33434</v>
      </c>
    </row>
    <row r="340" spans="1:5">
      <c r="A340" s="28">
        <v>338</v>
      </c>
      <c r="B340" s="29" t="s">
        <v>745</v>
      </c>
      <c r="C340" s="30" t="s">
        <v>13</v>
      </c>
      <c r="D340" s="31" t="s">
        <v>399</v>
      </c>
      <c r="E340" s="25">
        <v>33303.75</v>
      </c>
    </row>
    <row r="341" spans="1:5">
      <c r="A341" s="28">
        <v>339</v>
      </c>
      <c r="B341" s="29" t="s">
        <v>746</v>
      </c>
      <c r="C341" s="30" t="s">
        <v>13</v>
      </c>
      <c r="D341" s="31" t="s">
        <v>405</v>
      </c>
      <c r="E341" s="25">
        <v>33281.25</v>
      </c>
    </row>
    <row r="342" spans="1:5">
      <c r="A342" s="28">
        <v>340</v>
      </c>
      <c r="B342" s="29" t="s">
        <v>747</v>
      </c>
      <c r="C342" s="30" t="s">
        <v>13</v>
      </c>
      <c r="D342" s="31" t="s">
        <v>405</v>
      </c>
      <c r="E342" s="25">
        <v>33270</v>
      </c>
    </row>
    <row r="343" spans="1:5">
      <c r="A343" s="28">
        <v>341</v>
      </c>
      <c r="B343" s="29" t="s">
        <v>748</v>
      </c>
      <c r="C343" s="30" t="s">
        <v>28</v>
      </c>
      <c r="D343" s="31" t="s">
        <v>401</v>
      </c>
      <c r="E343" s="25">
        <v>33262.5</v>
      </c>
    </row>
    <row r="344" spans="1:5">
      <c r="A344" s="28">
        <v>342</v>
      </c>
      <c r="B344" s="29" t="s">
        <v>749</v>
      </c>
      <c r="C344" s="30" t="s">
        <v>13</v>
      </c>
      <c r="D344" s="31" t="s">
        <v>399</v>
      </c>
      <c r="E344" s="25">
        <v>33209.25</v>
      </c>
    </row>
    <row r="345" spans="1:5">
      <c r="A345" s="28">
        <v>343</v>
      </c>
      <c r="B345" s="29" t="s">
        <v>750</v>
      </c>
      <c r="C345" s="30" t="s">
        <v>13</v>
      </c>
      <c r="D345" s="31" t="s">
        <v>413</v>
      </c>
      <c r="E345" s="25">
        <v>33057</v>
      </c>
    </row>
    <row r="346" spans="1:5">
      <c r="A346" s="28">
        <v>344</v>
      </c>
      <c r="B346" s="29" t="s">
        <v>751</v>
      </c>
      <c r="C346" s="30" t="s">
        <v>13</v>
      </c>
      <c r="D346" s="31" t="s">
        <v>410</v>
      </c>
      <c r="E346" s="25">
        <v>32772</v>
      </c>
    </row>
    <row r="347" spans="1:5">
      <c r="A347" s="28">
        <v>345</v>
      </c>
      <c r="B347" s="29" t="s">
        <v>752</v>
      </c>
      <c r="C347" s="30" t="s">
        <v>13</v>
      </c>
      <c r="D347" s="31" t="s">
        <v>399</v>
      </c>
      <c r="E347" s="25">
        <v>32730</v>
      </c>
    </row>
    <row r="348" spans="1:5">
      <c r="A348" s="28">
        <v>346</v>
      </c>
      <c r="B348" s="29" t="s">
        <v>753</v>
      </c>
      <c r="C348" s="30" t="s">
        <v>31</v>
      </c>
      <c r="D348" s="31" t="s">
        <v>405</v>
      </c>
      <c r="E348" s="25">
        <v>32601.75</v>
      </c>
    </row>
    <row r="349" spans="1:5">
      <c r="A349" s="28">
        <v>347</v>
      </c>
      <c r="B349" s="29" t="s">
        <v>754</v>
      </c>
      <c r="C349" s="30" t="s">
        <v>13</v>
      </c>
      <c r="D349" s="31" t="s">
        <v>399</v>
      </c>
      <c r="E349" s="25">
        <v>32559.75</v>
      </c>
    </row>
    <row r="350" spans="1:5">
      <c r="A350" s="28">
        <v>348</v>
      </c>
      <c r="B350" s="29" t="s">
        <v>755</v>
      </c>
      <c r="C350" s="30" t="s">
        <v>13</v>
      </c>
      <c r="D350" s="31" t="s">
        <v>399</v>
      </c>
      <c r="E350" s="25">
        <v>32332.5</v>
      </c>
    </row>
    <row r="351" spans="1:5">
      <c r="A351" s="28">
        <v>349</v>
      </c>
      <c r="B351" s="29" t="s">
        <v>756</v>
      </c>
      <c r="C351" s="30" t="s">
        <v>28</v>
      </c>
      <c r="D351" s="31" t="s">
        <v>472</v>
      </c>
      <c r="E351" s="25">
        <v>32295.75</v>
      </c>
    </row>
    <row r="352" spans="1:5">
      <c r="A352" s="28">
        <v>350</v>
      </c>
      <c r="B352" s="29" t="s">
        <v>757</v>
      </c>
      <c r="C352" s="30" t="s">
        <v>31</v>
      </c>
      <c r="D352" s="31" t="s">
        <v>399</v>
      </c>
      <c r="E352" s="25">
        <v>32190.75</v>
      </c>
    </row>
    <row r="353" spans="1:5">
      <c r="A353" s="28">
        <v>351</v>
      </c>
      <c r="B353" s="29" t="s">
        <v>758</v>
      </c>
      <c r="C353" s="30" t="s">
        <v>28</v>
      </c>
      <c r="D353" s="31" t="s">
        <v>399</v>
      </c>
      <c r="E353" s="25">
        <v>32160</v>
      </c>
    </row>
    <row r="354" spans="1:5">
      <c r="A354" s="28">
        <v>352</v>
      </c>
      <c r="B354" s="29" t="s">
        <v>759</v>
      </c>
      <c r="C354" s="30" t="s">
        <v>28</v>
      </c>
      <c r="D354" s="31" t="s">
        <v>403</v>
      </c>
      <c r="E354" s="25">
        <v>31959</v>
      </c>
    </row>
    <row r="355" spans="1:5">
      <c r="A355" s="28">
        <v>353</v>
      </c>
      <c r="B355" s="29" t="s">
        <v>760</v>
      </c>
      <c r="C355" s="30" t="s">
        <v>33</v>
      </c>
      <c r="D355" s="31" t="s">
        <v>405</v>
      </c>
      <c r="E355" s="25">
        <v>31952.25</v>
      </c>
    </row>
    <row r="356" spans="1:5">
      <c r="A356" s="28">
        <v>354</v>
      </c>
      <c r="B356" s="29" t="s">
        <v>761</v>
      </c>
      <c r="C356" s="30" t="s">
        <v>37</v>
      </c>
      <c r="D356" s="31" t="s">
        <v>762</v>
      </c>
      <c r="E356" s="25">
        <v>31919.25</v>
      </c>
    </row>
    <row r="357" spans="1:5">
      <c r="A357" s="28">
        <v>355</v>
      </c>
      <c r="B357" s="29" t="s">
        <v>763</v>
      </c>
      <c r="C357" s="30" t="s">
        <v>13</v>
      </c>
      <c r="D357" s="31" t="s">
        <v>465</v>
      </c>
      <c r="E357" s="25">
        <v>31566</v>
      </c>
    </row>
    <row r="358" spans="1:5">
      <c r="A358" s="28">
        <v>356</v>
      </c>
      <c r="B358" s="29" t="s">
        <v>764</v>
      </c>
      <c r="C358" s="30" t="s">
        <v>13</v>
      </c>
      <c r="D358" s="31" t="s">
        <v>399</v>
      </c>
      <c r="E358" s="25">
        <v>31443</v>
      </c>
    </row>
    <row r="359" spans="1:5">
      <c r="A359" s="28">
        <v>357</v>
      </c>
      <c r="B359" s="29" t="s">
        <v>765</v>
      </c>
      <c r="C359" s="30" t="s">
        <v>13</v>
      </c>
      <c r="D359" s="31" t="s">
        <v>401</v>
      </c>
      <c r="E359" s="25">
        <v>31191</v>
      </c>
    </row>
    <row r="360" spans="1:5">
      <c r="A360" s="28">
        <v>358</v>
      </c>
      <c r="B360" s="29" t="s">
        <v>766</v>
      </c>
      <c r="C360" s="30" t="s">
        <v>33</v>
      </c>
      <c r="D360" s="31" t="s">
        <v>410</v>
      </c>
      <c r="E360" s="25">
        <v>31169.25</v>
      </c>
    </row>
    <row r="361" spans="1:5">
      <c r="A361" s="28">
        <v>359</v>
      </c>
      <c r="B361" s="29" t="s">
        <v>767</v>
      </c>
      <c r="C361" s="30" t="s">
        <v>28</v>
      </c>
      <c r="D361" s="31" t="s">
        <v>401</v>
      </c>
      <c r="E361" s="25">
        <v>31143</v>
      </c>
    </row>
    <row r="362" spans="1:5">
      <c r="A362" s="28">
        <v>360</v>
      </c>
      <c r="B362" s="29" t="s">
        <v>768</v>
      </c>
      <c r="C362" s="30" t="s">
        <v>28</v>
      </c>
      <c r="D362" s="31" t="s">
        <v>410</v>
      </c>
      <c r="E362" s="25">
        <v>31048.5</v>
      </c>
    </row>
    <row r="363" spans="1:5">
      <c r="A363" s="28">
        <v>361</v>
      </c>
      <c r="B363" s="29" t="s">
        <v>769</v>
      </c>
      <c r="C363" s="30" t="s">
        <v>13</v>
      </c>
      <c r="D363" s="31" t="s">
        <v>405</v>
      </c>
      <c r="E363" s="25">
        <v>30938.25</v>
      </c>
    </row>
    <row r="364" spans="1:5">
      <c r="A364" s="28">
        <v>362</v>
      </c>
      <c r="B364" s="29" t="s">
        <v>770</v>
      </c>
      <c r="C364" s="30" t="s">
        <v>28</v>
      </c>
      <c r="D364" s="31" t="s">
        <v>413</v>
      </c>
      <c r="E364" s="25">
        <v>30935.25</v>
      </c>
    </row>
    <row r="365" spans="1:5">
      <c r="A365" s="28">
        <v>363</v>
      </c>
      <c r="B365" s="29" t="s">
        <v>771</v>
      </c>
      <c r="C365" s="30" t="s">
        <v>13</v>
      </c>
      <c r="D365" s="31" t="s">
        <v>399</v>
      </c>
      <c r="E365" s="25">
        <v>30741</v>
      </c>
    </row>
    <row r="366" spans="1:5">
      <c r="A366" s="28">
        <v>364</v>
      </c>
      <c r="B366" s="29" t="s">
        <v>772</v>
      </c>
      <c r="C366" s="30" t="s">
        <v>13</v>
      </c>
      <c r="D366" s="31" t="s">
        <v>472</v>
      </c>
      <c r="E366" s="25">
        <v>30672</v>
      </c>
    </row>
    <row r="367" spans="1:5">
      <c r="A367" s="28">
        <v>365</v>
      </c>
      <c r="B367" s="29" t="s">
        <v>773</v>
      </c>
      <c r="C367" s="30" t="s">
        <v>28</v>
      </c>
      <c r="D367" s="31" t="s">
        <v>410</v>
      </c>
      <c r="E367" s="25">
        <v>30636</v>
      </c>
    </row>
    <row r="368" spans="1:5">
      <c r="A368" s="28">
        <v>366</v>
      </c>
      <c r="B368" s="29" t="s">
        <v>774</v>
      </c>
      <c r="C368" s="30" t="s">
        <v>28</v>
      </c>
      <c r="D368" s="31" t="s">
        <v>405</v>
      </c>
      <c r="E368" s="25">
        <v>30512.25</v>
      </c>
    </row>
    <row r="369" spans="1:5">
      <c r="A369" s="28">
        <v>367</v>
      </c>
      <c r="B369" s="29" t="s">
        <v>775</v>
      </c>
      <c r="C369" s="30" t="s">
        <v>28</v>
      </c>
      <c r="D369" s="31" t="s">
        <v>410</v>
      </c>
      <c r="E369" s="25">
        <v>30283.5</v>
      </c>
    </row>
    <row r="370" spans="1:5">
      <c r="A370" s="28">
        <v>368</v>
      </c>
      <c r="B370" s="29" t="s">
        <v>776</v>
      </c>
      <c r="C370" s="30" t="s">
        <v>13</v>
      </c>
      <c r="D370" s="31" t="s">
        <v>472</v>
      </c>
      <c r="E370" s="25">
        <v>30171.75</v>
      </c>
    </row>
    <row r="371" spans="1:5">
      <c r="A371" s="28">
        <v>369</v>
      </c>
      <c r="B371" s="29" t="s">
        <v>777</v>
      </c>
      <c r="C371" s="30" t="s">
        <v>13</v>
      </c>
      <c r="D371" s="31" t="s">
        <v>401</v>
      </c>
      <c r="E371" s="25">
        <v>30101.25</v>
      </c>
    </row>
    <row r="372" spans="1:5">
      <c r="A372" s="28">
        <v>370</v>
      </c>
      <c r="B372" s="29" t="s">
        <v>778</v>
      </c>
      <c r="C372" s="30" t="s">
        <v>13</v>
      </c>
      <c r="D372" s="31" t="s">
        <v>410</v>
      </c>
      <c r="E372" s="25">
        <v>30086.25</v>
      </c>
    </row>
    <row r="373" spans="1:5">
      <c r="A373" s="28">
        <v>371</v>
      </c>
      <c r="B373" s="29" t="s">
        <v>779</v>
      </c>
      <c r="C373" s="30" t="s">
        <v>13</v>
      </c>
      <c r="D373" s="31" t="s">
        <v>405</v>
      </c>
      <c r="E373" s="25">
        <v>30052.5</v>
      </c>
    </row>
    <row r="374" spans="1:5">
      <c r="A374" s="28">
        <v>372</v>
      </c>
      <c r="B374" s="29" t="s">
        <v>780</v>
      </c>
      <c r="C374" s="30" t="s">
        <v>28</v>
      </c>
      <c r="D374" s="31" t="s">
        <v>410</v>
      </c>
      <c r="E374" s="25">
        <v>30038.25</v>
      </c>
    </row>
    <row r="375" spans="1:5">
      <c r="A375" s="28">
        <v>373</v>
      </c>
      <c r="B375" s="29" t="s">
        <v>781</v>
      </c>
      <c r="C375" s="30" t="s">
        <v>13</v>
      </c>
      <c r="D375" s="31" t="s">
        <v>410</v>
      </c>
      <c r="E375" s="25">
        <v>29953.5</v>
      </c>
    </row>
    <row r="376" spans="1:5">
      <c r="A376" s="28">
        <v>374</v>
      </c>
      <c r="B376" s="29" t="s">
        <v>782</v>
      </c>
      <c r="C376" s="30" t="s">
        <v>13</v>
      </c>
      <c r="D376" s="31" t="s">
        <v>399</v>
      </c>
      <c r="E376" s="25">
        <v>29922</v>
      </c>
    </row>
    <row r="377" spans="1:5">
      <c r="A377" s="28">
        <v>375</v>
      </c>
      <c r="B377" s="29" t="s">
        <v>783</v>
      </c>
      <c r="C377" s="30" t="s">
        <v>13</v>
      </c>
      <c r="D377" s="31" t="s">
        <v>425</v>
      </c>
      <c r="E377" s="25">
        <v>29899.5</v>
      </c>
    </row>
    <row r="378" spans="1:5">
      <c r="A378" s="28">
        <v>376</v>
      </c>
      <c r="B378" s="29" t="s">
        <v>784</v>
      </c>
      <c r="C378" s="30" t="s">
        <v>13</v>
      </c>
      <c r="D378" s="31" t="s">
        <v>472</v>
      </c>
      <c r="E378" s="25">
        <v>29845.5</v>
      </c>
    </row>
    <row r="379" spans="1:5">
      <c r="A379" s="28">
        <v>377</v>
      </c>
      <c r="B379" s="29" t="s">
        <v>785</v>
      </c>
      <c r="C379" s="30" t="s">
        <v>13</v>
      </c>
      <c r="D379" s="31" t="s">
        <v>465</v>
      </c>
      <c r="E379" s="25">
        <v>29826</v>
      </c>
    </row>
    <row r="380" spans="1:5">
      <c r="A380" s="28">
        <v>378</v>
      </c>
      <c r="B380" s="29" t="s">
        <v>786</v>
      </c>
      <c r="C380" s="30" t="s">
        <v>28</v>
      </c>
      <c r="D380" s="31" t="s">
        <v>410</v>
      </c>
      <c r="E380" s="25">
        <v>29749.5</v>
      </c>
    </row>
    <row r="381" spans="1:5">
      <c r="A381" s="28">
        <v>379</v>
      </c>
      <c r="B381" s="29" t="s">
        <v>787</v>
      </c>
      <c r="C381" s="30" t="s">
        <v>13</v>
      </c>
      <c r="D381" s="31" t="s">
        <v>399</v>
      </c>
      <c r="E381" s="25">
        <v>29682</v>
      </c>
    </row>
    <row r="382" spans="1:5">
      <c r="A382" s="28">
        <v>380</v>
      </c>
      <c r="B382" s="29" t="s">
        <v>788</v>
      </c>
      <c r="C382" s="30" t="s">
        <v>13</v>
      </c>
      <c r="D382" s="31" t="s">
        <v>429</v>
      </c>
      <c r="E382" s="25">
        <v>29676</v>
      </c>
    </row>
    <row r="383" spans="1:5">
      <c r="A383" s="28">
        <v>381</v>
      </c>
      <c r="B383" s="29" t="s">
        <v>789</v>
      </c>
      <c r="C383" s="30" t="s">
        <v>33</v>
      </c>
      <c r="D383" s="31" t="s">
        <v>401</v>
      </c>
      <c r="E383" s="25">
        <v>29592</v>
      </c>
    </row>
    <row r="384" spans="1:5">
      <c r="A384" s="28">
        <v>382</v>
      </c>
      <c r="B384" s="29" t="s">
        <v>790</v>
      </c>
      <c r="C384" s="30" t="s">
        <v>33</v>
      </c>
      <c r="D384" s="31" t="s">
        <v>399</v>
      </c>
      <c r="E384" s="25">
        <v>29549.25</v>
      </c>
    </row>
    <row r="385" spans="1:5">
      <c r="A385" s="28">
        <v>383</v>
      </c>
      <c r="B385" s="29" t="s">
        <v>791</v>
      </c>
      <c r="C385" s="30" t="s">
        <v>13</v>
      </c>
      <c r="D385" s="31" t="s">
        <v>429</v>
      </c>
      <c r="E385" s="25">
        <v>29224.5</v>
      </c>
    </row>
    <row r="386" spans="1:5">
      <c r="A386" s="28">
        <v>384</v>
      </c>
      <c r="B386" s="29" t="s">
        <v>792</v>
      </c>
      <c r="C386" s="30" t="s">
        <v>28</v>
      </c>
      <c r="D386" s="31" t="s">
        <v>403</v>
      </c>
      <c r="E386" s="25">
        <v>29200.5</v>
      </c>
    </row>
    <row r="387" spans="1:5">
      <c r="A387" s="28">
        <v>385</v>
      </c>
      <c r="B387" s="29" t="s">
        <v>793</v>
      </c>
      <c r="C387" s="30" t="s">
        <v>13</v>
      </c>
      <c r="D387" s="31" t="s">
        <v>399</v>
      </c>
      <c r="E387" s="25">
        <v>29016.75</v>
      </c>
    </row>
    <row r="388" spans="1:5">
      <c r="A388" s="28">
        <v>386</v>
      </c>
      <c r="B388" s="29" t="s">
        <v>794</v>
      </c>
      <c r="C388" s="30" t="s">
        <v>28</v>
      </c>
      <c r="D388" s="31" t="s">
        <v>399</v>
      </c>
      <c r="E388" s="25">
        <v>28991.25</v>
      </c>
    </row>
    <row r="389" spans="1:5">
      <c r="A389" s="28">
        <v>387</v>
      </c>
      <c r="B389" s="29" t="s">
        <v>795</v>
      </c>
      <c r="C389" s="30" t="s">
        <v>28</v>
      </c>
      <c r="D389" s="31" t="s">
        <v>465</v>
      </c>
      <c r="E389" s="25">
        <v>28922.25</v>
      </c>
    </row>
    <row r="390" spans="1:5">
      <c r="A390" s="28">
        <v>388</v>
      </c>
      <c r="B390" s="29" t="s">
        <v>796</v>
      </c>
      <c r="C390" s="30" t="s">
        <v>13</v>
      </c>
      <c r="D390" s="31" t="s">
        <v>514</v>
      </c>
      <c r="E390" s="25">
        <v>28904.25</v>
      </c>
    </row>
    <row r="391" spans="1:5">
      <c r="A391" s="28">
        <v>389</v>
      </c>
      <c r="B391" s="29" t="s">
        <v>797</v>
      </c>
      <c r="C391" s="30" t="s">
        <v>28</v>
      </c>
      <c r="D391" s="31" t="s">
        <v>401</v>
      </c>
      <c r="E391" s="25">
        <v>28824.75</v>
      </c>
    </row>
    <row r="392" spans="1:5">
      <c r="A392" s="28">
        <v>390</v>
      </c>
      <c r="B392" s="29" t="s">
        <v>798</v>
      </c>
      <c r="C392" s="30" t="s">
        <v>28</v>
      </c>
      <c r="D392" s="31" t="s">
        <v>403</v>
      </c>
      <c r="E392" s="25">
        <v>28594.5</v>
      </c>
    </row>
    <row r="393" spans="1:5">
      <c r="A393" s="28">
        <v>391</v>
      </c>
      <c r="B393" s="29" t="s">
        <v>799</v>
      </c>
      <c r="C393" s="30" t="s">
        <v>31</v>
      </c>
      <c r="D393" s="31" t="s">
        <v>410</v>
      </c>
      <c r="E393" s="25">
        <v>28340.25</v>
      </c>
    </row>
    <row r="394" spans="1:5">
      <c r="A394" s="28">
        <v>392</v>
      </c>
      <c r="B394" s="29" t="s">
        <v>800</v>
      </c>
      <c r="C394" s="30" t="s">
        <v>13</v>
      </c>
      <c r="D394" s="31" t="s">
        <v>405</v>
      </c>
      <c r="E394" s="25">
        <v>28179.75</v>
      </c>
    </row>
    <row r="395" spans="1:5">
      <c r="A395" s="28">
        <v>393</v>
      </c>
      <c r="B395" s="29" t="s">
        <v>801</v>
      </c>
      <c r="C395" s="30" t="s">
        <v>28</v>
      </c>
      <c r="D395" s="31" t="s">
        <v>410</v>
      </c>
      <c r="E395" s="25">
        <v>28161</v>
      </c>
    </row>
    <row r="396" spans="1:5">
      <c r="A396" s="28">
        <v>394</v>
      </c>
      <c r="B396" s="29" t="s">
        <v>802</v>
      </c>
      <c r="C396" s="30" t="s">
        <v>13</v>
      </c>
      <c r="D396" s="31" t="s">
        <v>410</v>
      </c>
      <c r="E396" s="25">
        <v>28104</v>
      </c>
    </row>
    <row r="397" spans="1:5">
      <c r="A397" s="28">
        <v>395</v>
      </c>
      <c r="B397" s="29" t="s">
        <v>803</v>
      </c>
      <c r="C397" s="30" t="s">
        <v>13</v>
      </c>
      <c r="D397" s="31" t="s">
        <v>410</v>
      </c>
      <c r="E397" s="25">
        <v>27879</v>
      </c>
    </row>
    <row r="398" spans="1:5">
      <c r="A398" s="28">
        <v>396</v>
      </c>
      <c r="B398" s="29" t="s">
        <v>804</v>
      </c>
      <c r="C398" s="30" t="s">
        <v>28</v>
      </c>
      <c r="D398" s="31" t="s">
        <v>403</v>
      </c>
      <c r="E398" s="25">
        <v>27719.25</v>
      </c>
    </row>
    <row r="399" spans="1:5">
      <c r="A399" s="28">
        <v>397</v>
      </c>
      <c r="B399" s="29" t="s">
        <v>805</v>
      </c>
      <c r="C399" s="30" t="s">
        <v>13</v>
      </c>
      <c r="D399" s="31" t="s">
        <v>405</v>
      </c>
      <c r="E399" s="25">
        <v>27689.25</v>
      </c>
    </row>
    <row r="400" spans="1:5">
      <c r="A400" s="28">
        <v>398</v>
      </c>
      <c r="B400" s="29" t="s">
        <v>806</v>
      </c>
      <c r="C400" s="30" t="s">
        <v>31</v>
      </c>
      <c r="D400" s="31" t="s">
        <v>410</v>
      </c>
      <c r="E400" s="25">
        <v>27627.75</v>
      </c>
    </row>
    <row r="401" spans="1:5">
      <c r="A401" s="28">
        <v>399</v>
      </c>
      <c r="B401" s="29" t="s">
        <v>807</v>
      </c>
      <c r="C401" s="30" t="s">
        <v>28</v>
      </c>
      <c r="D401" s="31" t="s">
        <v>403</v>
      </c>
      <c r="E401" s="25">
        <v>27525</v>
      </c>
    </row>
    <row r="402" spans="1:5">
      <c r="A402" s="28">
        <v>400</v>
      </c>
      <c r="B402" s="29" t="s">
        <v>808</v>
      </c>
      <c r="C402" s="30" t="s">
        <v>31</v>
      </c>
      <c r="D402" s="31" t="s">
        <v>399</v>
      </c>
      <c r="E402" s="25">
        <v>27457.45</v>
      </c>
    </row>
    <row r="403" spans="1:5">
      <c r="A403" s="28">
        <v>401</v>
      </c>
      <c r="B403" s="29" t="s">
        <v>809</v>
      </c>
      <c r="C403" s="30" t="s">
        <v>33</v>
      </c>
      <c r="D403" s="31" t="s">
        <v>403</v>
      </c>
      <c r="E403" s="25">
        <v>27456.75</v>
      </c>
    </row>
    <row r="404" spans="1:5">
      <c r="A404" s="28">
        <v>402</v>
      </c>
      <c r="B404" s="29" t="s">
        <v>810</v>
      </c>
      <c r="C404" s="30" t="s">
        <v>13</v>
      </c>
      <c r="D404" s="31" t="s">
        <v>405</v>
      </c>
      <c r="E404" s="25">
        <v>27438.75</v>
      </c>
    </row>
    <row r="405" spans="1:5">
      <c r="A405" s="28">
        <v>403</v>
      </c>
      <c r="B405" s="29" t="s">
        <v>811</v>
      </c>
      <c r="C405" s="30" t="s">
        <v>28</v>
      </c>
      <c r="D405" s="31" t="s">
        <v>472</v>
      </c>
      <c r="E405" s="25">
        <v>27101.25</v>
      </c>
    </row>
    <row r="406" spans="1:5">
      <c r="A406" s="28">
        <v>404</v>
      </c>
      <c r="B406" s="29" t="s">
        <v>812</v>
      </c>
      <c r="C406" s="30" t="s">
        <v>13</v>
      </c>
      <c r="D406" s="31" t="s">
        <v>397</v>
      </c>
      <c r="E406" s="25">
        <v>26982.75</v>
      </c>
    </row>
    <row r="407" spans="1:5">
      <c r="A407" s="28">
        <v>405</v>
      </c>
      <c r="B407" s="29" t="s">
        <v>813</v>
      </c>
      <c r="C407" s="30" t="s">
        <v>28</v>
      </c>
      <c r="D407" s="31" t="s">
        <v>410</v>
      </c>
      <c r="E407" s="25">
        <v>26913</v>
      </c>
    </row>
    <row r="408" spans="1:5">
      <c r="A408" s="28">
        <v>406</v>
      </c>
      <c r="B408" s="29" t="s">
        <v>814</v>
      </c>
      <c r="C408" s="30" t="s">
        <v>34</v>
      </c>
      <c r="D408" s="31" t="s">
        <v>514</v>
      </c>
      <c r="E408" s="25">
        <v>26828.25</v>
      </c>
    </row>
    <row r="409" spans="1:5">
      <c r="A409" s="28">
        <v>407</v>
      </c>
      <c r="B409" s="29" t="s">
        <v>815</v>
      </c>
      <c r="C409" s="30" t="s">
        <v>13</v>
      </c>
      <c r="D409" s="31" t="s">
        <v>405</v>
      </c>
      <c r="E409" s="25">
        <v>26604.75</v>
      </c>
    </row>
    <row r="410" spans="1:5">
      <c r="A410" s="28">
        <v>408</v>
      </c>
      <c r="B410" s="29" t="s">
        <v>816</v>
      </c>
      <c r="C410" s="30" t="s">
        <v>13</v>
      </c>
      <c r="D410" s="31" t="s">
        <v>410</v>
      </c>
      <c r="E410" s="25">
        <v>26530.5</v>
      </c>
    </row>
    <row r="411" spans="1:5">
      <c r="A411" s="28">
        <v>409</v>
      </c>
      <c r="B411" s="29" t="s">
        <v>817</v>
      </c>
      <c r="C411" s="30" t="s">
        <v>28</v>
      </c>
      <c r="D411" s="31" t="s">
        <v>397</v>
      </c>
      <c r="E411" s="25">
        <v>26529</v>
      </c>
    </row>
    <row r="412" spans="1:5">
      <c r="A412" s="28">
        <v>410</v>
      </c>
      <c r="B412" s="29" t="s">
        <v>818</v>
      </c>
      <c r="C412" s="30" t="s">
        <v>13</v>
      </c>
      <c r="D412" s="31" t="s">
        <v>399</v>
      </c>
      <c r="E412" s="25">
        <v>26401.5</v>
      </c>
    </row>
    <row r="413" spans="1:5">
      <c r="A413" s="28">
        <v>411</v>
      </c>
      <c r="B413" s="29" t="s">
        <v>819</v>
      </c>
      <c r="C413" s="30" t="s">
        <v>13</v>
      </c>
      <c r="D413" s="31" t="s">
        <v>410</v>
      </c>
      <c r="E413" s="25">
        <v>26373</v>
      </c>
    </row>
    <row r="414" spans="1:5">
      <c r="A414" s="28">
        <v>412</v>
      </c>
      <c r="B414" s="29" t="s">
        <v>820</v>
      </c>
      <c r="C414" s="30" t="s">
        <v>33</v>
      </c>
      <c r="D414" s="31" t="s">
        <v>401</v>
      </c>
      <c r="E414" s="25">
        <v>26331.75</v>
      </c>
    </row>
    <row r="415" spans="1:5">
      <c r="A415" s="28">
        <v>413</v>
      </c>
      <c r="B415" s="29" t="s">
        <v>821</v>
      </c>
      <c r="C415" s="30" t="s">
        <v>28</v>
      </c>
      <c r="D415" s="31" t="s">
        <v>465</v>
      </c>
      <c r="E415" s="25">
        <v>26323.5</v>
      </c>
    </row>
    <row r="416" spans="1:5">
      <c r="A416" s="28">
        <v>414</v>
      </c>
      <c r="B416" s="29" t="s">
        <v>822</v>
      </c>
      <c r="C416" s="30" t="s">
        <v>13</v>
      </c>
      <c r="D416" s="31" t="s">
        <v>410</v>
      </c>
      <c r="E416" s="25">
        <v>26184</v>
      </c>
    </row>
    <row r="417" spans="1:5">
      <c r="A417" s="28">
        <v>415</v>
      </c>
      <c r="B417" s="29" t="s">
        <v>823</v>
      </c>
      <c r="C417" s="30" t="s">
        <v>13</v>
      </c>
      <c r="D417" s="31" t="s">
        <v>410</v>
      </c>
      <c r="E417" s="25">
        <v>26102.25</v>
      </c>
    </row>
    <row r="418" spans="1:5">
      <c r="A418" s="28">
        <v>416</v>
      </c>
      <c r="B418" s="29" t="s">
        <v>824</v>
      </c>
      <c r="C418" s="30" t="s">
        <v>13</v>
      </c>
      <c r="D418" s="31" t="s">
        <v>405</v>
      </c>
      <c r="E418" s="25">
        <v>25936</v>
      </c>
    </row>
    <row r="419" spans="1:5">
      <c r="A419" s="28">
        <v>417</v>
      </c>
      <c r="B419" s="29" t="s">
        <v>825</v>
      </c>
      <c r="C419" s="30" t="s">
        <v>28</v>
      </c>
      <c r="D419" s="31" t="s">
        <v>399</v>
      </c>
      <c r="E419" s="25">
        <v>25878</v>
      </c>
    </row>
    <row r="420" spans="1:5">
      <c r="A420" s="28">
        <v>418</v>
      </c>
      <c r="B420" s="29" t="s">
        <v>826</v>
      </c>
      <c r="C420" s="30" t="s">
        <v>31</v>
      </c>
      <c r="D420" s="31" t="s">
        <v>399</v>
      </c>
      <c r="E420" s="25">
        <v>25859.949999999997</v>
      </c>
    </row>
    <row r="421" spans="1:5">
      <c r="A421" s="28">
        <v>419</v>
      </c>
      <c r="B421" s="29" t="s">
        <v>827</v>
      </c>
      <c r="C421" s="30" t="s">
        <v>31</v>
      </c>
      <c r="D421" s="31" t="s">
        <v>399</v>
      </c>
      <c r="E421" s="25">
        <v>25744.5</v>
      </c>
    </row>
    <row r="422" spans="1:5">
      <c r="A422" s="28">
        <v>420</v>
      </c>
      <c r="B422" s="29" t="s">
        <v>828</v>
      </c>
      <c r="C422" s="30" t="s">
        <v>13</v>
      </c>
      <c r="D422" s="31" t="s">
        <v>399</v>
      </c>
      <c r="E422" s="25">
        <v>25703.25</v>
      </c>
    </row>
    <row r="423" spans="1:5">
      <c r="A423" s="28">
        <v>421</v>
      </c>
      <c r="B423" s="29" t="s">
        <v>829</v>
      </c>
      <c r="C423" s="30" t="s">
        <v>13</v>
      </c>
      <c r="D423" s="31" t="s">
        <v>401</v>
      </c>
      <c r="E423" s="25">
        <v>25602.75</v>
      </c>
    </row>
    <row r="424" spans="1:5">
      <c r="A424" s="28">
        <v>422</v>
      </c>
      <c r="B424" s="29" t="s">
        <v>830</v>
      </c>
      <c r="C424" s="30" t="s">
        <v>34</v>
      </c>
      <c r="D424" s="31" t="s">
        <v>831</v>
      </c>
      <c r="E424" s="25">
        <v>25521.75</v>
      </c>
    </row>
    <row r="425" spans="1:5">
      <c r="A425" s="28">
        <v>423</v>
      </c>
      <c r="B425" s="29" t="s">
        <v>832</v>
      </c>
      <c r="C425" s="30" t="s">
        <v>13</v>
      </c>
      <c r="D425" s="31" t="s">
        <v>397</v>
      </c>
      <c r="E425" s="25">
        <v>25467</v>
      </c>
    </row>
    <row r="426" spans="1:5">
      <c r="A426" s="28">
        <v>424</v>
      </c>
      <c r="B426" s="29" t="s">
        <v>833</v>
      </c>
      <c r="C426" s="30" t="s">
        <v>13</v>
      </c>
      <c r="D426" s="31" t="s">
        <v>399</v>
      </c>
      <c r="E426" s="25">
        <v>25440</v>
      </c>
    </row>
    <row r="427" spans="1:5">
      <c r="A427" s="28">
        <v>425</v>
      </c>
      <c r="B427" s="29" t="s">
        <v>834</v>
      </c>
      <c r="C427" s="30" t="s">
        <v>13</v>
      </c>
      <c r="D427" s="31" t="s">
        <v>413</v>
      </c>
      <c r="E427" s="25">
        <v>25316.25</v>
      </c>
    </row>
    <row r="428" spans="1:5">
      <c r="A428" s="28">
        <v>426</v>
      </c>
      <c r="B428" s="29" t="s">
        <v>835</v>
      </c>
      <c r="C428" s="30" t="s">
        <v>28</v>
      </c>
      <c r="D428" s="31" t="s">
        <v>410</v>
      </c>
      <c r="E428" s="25">
        <v>25188</v>
      </c>
    </row>
    <row r="429" spans="1:5">
      <c r="A429" s="28">
        <v>427</v>
      </c>
      <c r="B429" s="29" t="s">
        <v>836</v>
      </c>
      <c r="C429" s="30" t="s">
        <v>28</v>
      </c>
      <c r="D429" s="31" t="s">
        <v>399</v>
      </c>
      <c r="E429" s="25">
        <v>25035</v>
      </c>
    </row>
    <row r="430" spans="1:5">
      <c r="A430" s="28">
        <v>428</v>
      </c>
      <c r="B430" s="29" t="s">
        <v>837</v>
      </c>
      <c r="C430" s="30" t="s">
        <v>13</v>
      </c>
      <c r="D430" s="31" t="s">
        <v>399</v>
      </c>
      <c r="E430" s="25">
        <v>25023</v>
      </c>
    </row>
    <row r="431" spans="1:5">
      <c r="A431" s="28">
        <v>429</v>
      </c>
      <c r="B431" s="29" t="s">
        <v>838</v>
      </c>
      <c r="C431" s="30" t="s">
        <v>33</v>
      </c>
      <c r="D431" s="31" t="s">
        <v>514</v>
      </c>
      <c r="E431" s="25">
        <v>24867</v>
      </c>
    </row>
    <row r="432" spans="1:5">
      <c r="A432" s="28">
        <v>430</v>
      </c>
      <c r="B432" s="29" t="s">
        <v>839</v>
      </c>
      <c r="C432" s="30" t="s">
        <v>31</v>
      </c>
      <c r="D432" s="31" t="s">
        <v>410</v>
      </c>
      <c r="E432" s="25">
        <v>24709.5</v>
      </c>
    </row>
    <row r="433" spans="1:5">
      <c r="A433" s="28">
        <v>431</v>
      </c>
      <c r="B433" s="29" t="s">
        <v>840</v>
      </c>
      <c r="C433" s="30" t="s">
        <v>28</v>
      </c>
      <c r="D433" s="31" t="s">
        <v>410</v>
      </c>
      <c r="E433" s="25">
        <v>24705</v>
      </c>
    </row>
    <row r="434" spans="1:5">
      <c r="A434" s="28">
        <v>432</v>
      </c>
      <c r="B434" s="29" t="s">
        <v>841</v>
      </c>
      <c r="C434" s="30" t="s">
        <v>28</v>
      </c>
      <c r="D434" s="31" t="s">
        <v>410</v>
      </c>
      <c r="E434" s="25">
        <v>24701.25</v>
      </c>
    </row>
    <row r="435" spans="1:5">
      <c r="A435" s="28">
        <v>433</v>
      </c>
      <c r="B435" s="29" t="s">
        <v>842</v>
      </c>
      <c r="C435" s="30" t="s">
        <v>28</v>
      </c>
      <c r="D435" s="31" t="s">
        <v>399</v>
      </c>
      <c r="E435" s="25">
        <v>24679.5</v>
      </c>
    </row>
    <row r="436" spans="1:5">
      <c r="A436" s="28">
        <v>434</v>
      </c>
      <c r="B436" s="29" t="s">
        <v>843</v>
      </c>
      <c r="C436" s="30" t="s">
        <v>28</v>
      </c>
      <c r="D436" s="31" t="s">
        <v>410</v>
      </c>
      <c r="E436" s="25">
        <v>24426</v>
      </c>
    </row>
    <row r="437" spans="1:5">
      <c r="A437" s="28">
        <v>435</v>
      </c>
      <c r="B437" s="29" t="s">
        <v>844</v>
      </c>
      <c r="C437" s="30" t="s">
        <v>13</v>
      </c>
      <c r="D437" s="31" t="s">
        <v>399</v>
      </c>
      <c r="E437" s="25">
        <v>24405</v>
      </c>
    </row>
    <row r="438" spans="1:5">
      <c r="A438" s="28">
        <v>436</v>
      </c>
      <c r="B438" s="29" t="s">
        <v>845</v>
      </c>
      <c r="C438" s="30" t="s">
        <v>28</v>
      </c>
      <c r="D438" s="31" t="s">
        <v>399</v>
      </c>
      <c r="E438" s="25">
        <v>24348.75</v>
      </c>
    </row>
    <row r="439" spans="1:5">
      <c r="A439" s="28">
        <v>437</v>
      </c>
      <c r="B439" s="29" t="s">
        <v>846</v>
      </c>
      <c r="C439" s="30" t="s">
        <v>28</v>
      </c>
      <c r="D439" s="31" t="s">
        <v>410</v>
      </c>
      <c r="E439" s="25">
        <v>24343.5</v>
      </c>
    </row>
    <row r="440" spans="1:5">
      <c r="A440" s="28">
        <v>438</v>
      </c>
      <c r="B440" s="29" t="s">
        <v>847</v>
      </c>
      <c r="C440" s="30" t="s">
        <v>28</v>
      </c>
      <c r="D440" s="31" t="s">
        <v>410</v>
      </c>
      <c r="E440" s="25">
        <v>24238.5</v>
      </c>
    </row>
    <row r="441" spans="1:5">
      <c r="A441" s="28">
        <v>439</v>
      </c>
      <c r="B441" s="29" t="s">
        <v>848</v>
      </c>
      <c r="C441" s="30" t="s">
        <v>28</v>
      </c>
      <c r="D441" s="31" t="s">
        <v>410</v>
      </c>
      <c r="E441" s="25">
        <v>24231</v>
      </c>
    </row>
    <row r="442" spans="1:5">
      <c r="A442" s="28">
        <v>440</v>
      </c>
      <c r="B442" s="29" t="s">
        <v>849</v>
      </c>
      <c r="C442" s="30" t="s">
        <v>13</v>
      </c>
      <c r="D442" s="31" t="s">
        <v>410</v>
      </c>
      <c r="E442" s="25">
        <v>24171</v>
      </c>
    </row>
    <row r="443" spans="1:5">
      <c r="A443" s="28">
        <v>441</v>
      </c>
      <c r="B443" s="29" t="s">
        <v>850</v>
      </c>
      <c r="C443" s="30" t="s">
        <v>13</v>
      </c>
      <c r="D443" s="31" t="s">
        <v>410</v>
      </c>
      <c r="E443" s="25">
        <v>24048.75</v>
      </c>
    </row>
    <row r="444" spans="1:5">
      <c r="A444" s="28">
        <v>442</v>
      </c>
      <c r="B444" s="29" t="s">
        <v>851</v>
      </c>
      <c r="C444" s="30" t="s">
        <v>28</v>
      </c>
      <c r="D444" s="31" t="s">
        <v>514</v>
      </c>
      <c r="E444" s="25">
        <v>24033</v>
      </c>
    </row>
    <row r="445" spans="1:5">
      <c r="A445" s="28">
        <v>443</v>
      </c>
      <c r="B445" s="29" t="s">
        <v>852</v>
      </c>
      <c r="C445" s="30" t="s">
        <v>28</v>
      </c>
      <c r="D445" s="31" t="s">
        <v>410</v>
      </c>
      <c r="E445" s="25">
        <v>23856</v>
      </c>
    </row>
    <row r="446" spans="1:5">
      <c r="A446" s="28">
        <v>444</v>
      </c>
      <c r="B446" s="29" t="s">
        <v>853</v>
      </c>
      <c r="C446" s="30" t="s">
        <v>28</v>
      </c>
      <c r="D446" s="31" t="s">
        <v>514</v>
      </c>
      <c r="E446" s="25">
        <v>23763.75</v>
      </c>
    </row>
    <row r="447" spans="1:5">
      <c r="A447" s="28">
        <v>445</v>
      </c>
      <c r="B447" s="29" t="s">
        <v>854</v>
      </c>
      <c r="C447" s="30" t="s">
        <v>13</v>
      </c>
      <c r="D447" s="31" t="s">
        <v>410</v>
      </c>
      <c r="E447" s="25">
        <v>23748</v>
      </c>
    </row>
    <row r="448" spans="1:5">
      <c r="A448" s="28">
        <v>446</v>
      </c>
      <c r="B448" s="29" t="s">
        <v>855</v>
      </c>
      <c r="C448" s="30" t="s">
        <v>13</v>
      </c>
      <c r="D448" s="31" t="s">
        <v>399</v>
      </c>
      <c r="E448" s="25">
        <v>23676</v>
      </c>
    </row>
    <row r="449" spans="1:5">
      <c r="A449" s="28">
        <v>447</v>
      </c>
      <c r="B449" s="29" t="s">
        <v>856</v>
      </c>
      <c r="C449" s="30" t="s">
        <v>13</v>
      </c>
      <c r="D449" s="31" t="s">
        <v>399</v>
      </c>
      <c r="E449" s="25">
        <v>23578.5</v>
      </c>
    </row>
    <row r="450" spans="1:5">
      <c r="A450" s="28">
        <v>448</v>
      </c>
      <c r="B450" s="29" t="s">
        <v>857</v>
      </c>
      <c r="C450" s="30" t="s">
        <v>13</v>
      </c>
      <c r="D450" s="31" t="s">
        <v>399</v>
      </c>
      <c r="E450" s="25">
        <v>23572.5</v>
      </c>
    </row>
    <row r="451" spans="1:5">
      <c r="A451" s="28">
        <v>449</v>
      </c>
      <c r="B451" s="29" t="s">
        <v>858</v>
      </c>
      <c r="C451" s="30" t="s">
        <v>28</v>
      </c>
      <c r="D451" s="31" t="s">
        <v>401</v>
      </c>
      <c r="E451" s="25">
        <v>23517.75</v>
      </c>
    </row>
    <row r="452" spans="1:5">
      <c r="A452" s="28">
        <v>450</v>
      </c>
      <c r="B452" s="29" t="s">
        <v>859</v>
      </c>
      <c r="C452" s="30" t="s">
        <v>28</v>
      </c>
      <c r="D452" s="31" t="s">
        <v>403</v>
      </c>
      <c r="E452" s="25">
        <v>23510.25</v>
      </c>
    </row>
    <row r="453" spans="1:5">
      <c r="A453" s="28">
        <v>451</v>
      </c>
      <c r="B453" s="29" t="s">
        <v>860</v>
      </c>
      <c r="C453" s="30" t="s">
        <v>28</v>
      </c>
      <c r="D453" s="31" t="s">
        <v>410</v>
      </c>
      <c r="E453" s="25">
        <v>23466</v>
      </c>
    </row>
    <row r="454" spans="1:5">
      <c r="A454" s="28">
        <v>452</v>
      </c>
      <c r="B454" s="29" t="s">
        <v>861</v>
      </c>
      <c r="C454" s="30" t="s">
        <v>28</v>
      </c>
      <c r="D454" s="31" t="s">
        <v>403</v>
      </c>
      <c r="E454" s="25">
        <v>23319</v>
      </c>
    </row>
    <row r="455" spans="1:5">
      <c r="A455" s="28">
        <v>453</v>
      </c>
      <c r="B455" s="29" t="s">
        <v>862</v>
      </c>
      <c r="C455" s="30" t="s">
        <v>13</v>
      </c>
      <c r="D455" s="31" t="s">
        <v>399</v>
      </c>
      <c r="E455" s="25">
        <v>23283</v>
      </c>
    </row>
    <row r="456" spans="1:5">
      <c r="A456" s="28">
        <v>454</v>
      </c>
      <c r="B456" s="29" t="s">
        <v>863</v>
      </c>
      <c r="C456" s="30" t="s">
        <v>31</v>
      </c>
      <c r="D456" s="31" t="s">
        <v>399</v>
      </c>
      <c r="E456" s="25">
        <v>23110.5</v>
      </c>
    </row>
    <row r="457" spans="1:5">
      <c r="A457" s="28">
        <v>455</v>
      </c>
      <c r="B457" s="29" t="s">
        <v>864</v>
      </c>
      <c r="C457" s="30" t="s">
        <v>31</v>
      </c>
      <c r="D457" s="31" t="s">
        <v>405</v>
      </c>
      <c r="E457" s="25">
        <v>23065.875</v>
      </c>
    </row>
    <row r="458" spans="1:5">
      <c r="A458" s="28">
        <v>456</v>
      </c>
      <c r="B458" s="29" t="s">
        <v>865</v>
      </c>
      <c r="C458" s="30" t="s">
        <v>13</v>
      </c>
      <c r="D458" s="31" t="s">
        <v>401</v>
      </c>
      <c r="E458" s="25">
        <v>23003.25</v>
      </c>
    </row>
    <row r="459" spans="1:5">
      <c r="A459" s="28">
        <v>457</v>
      </c>
      <c r="B459" s="29" t="s">
        <v>866</v>
      </c>
      <c r="C459" s="30" t="s">
        <v>28</v>
      </c>
      <c r="D459" s="31" t="s">
        <v>444</v>
      </c>
      <c r="E459" s="25">
        <v>22939.5</v>
      </c>
    </row>
    <row r="460" spans="1:5">
      <c r="A460" s="28">
        <v>458</v>
      </c>
      <c r="B460" s="29" t="s">
        <v>867</v>
      </c>
      <c r="C460" s="30" t="s">
        <v>28</v>
      </c>
      <c r="D460" s="31" t="s">
        <v>399</v>
      </c>
      <c r="E460" s="25">
        <v>22908</v>
      </c>
    </row>
    <row r="461" spans="1:5">
      <c r="A461" s="28">
        <v>459</v>
      </c>
      <c r="B461" s="29" t="s">
        <v>868</v>
      </c>
      <c r="C461" s="30" t="s">
        <v>33</v>
      </c>
      <c r="D461" s="31" t="s">
        <v>399</v>
      </c>
      <c r="E461" s="25">
        <v>22833</v>
      </c>
    </row>
    <row r="462" spans="1:5">
      <c r="A462" s="28">
        <v>460</v>
      </c>
      <c r="B462" s="29" t="s">
        <v>869</v>
      </c>
      <c r="C462" s="30" t="s">
        <v>28</v>
      </c>
      <c r="D462" s="31" t="s">
        <v>425</v>
      </c>
      <c r="E462" s="25">
        <v>22833</v>
      </c>
    </row>
    <row r="463" spans="1:5">
      <c r="A463" s="28">
        <v>461</v>
      </c>
      <c r="B463" s="29" t="s">
        <v>870</v>
      </c>
      <c r="C463" s="30" t="s">
        <v>28</v>
      </c>
      <c r="D463" s="31" t="s">
        <v>399</v>
      </c>
      <c r="E463" s="25">
        <v>22811.25</v>
      </c>
    </row>
    <row r="464" spans="1:5">
      <c r="A464" s="28">
        <v>462</v>
      </c>
      <c r="B464" s="29" t="s">
        <v>871</v>
      </c>
      <c r="C464" s="30" t="s">
        <v>31</v>
      </c>
      <c r="D464" s="31" t="s">
        <v>410</v>
      </c>
      <c r="E464" s="25">
        <v>22762.050000000003</v>
      </c>
    </row>
    <row r="465" spans="1:5">
      <c r="A465" s="28">
        <v>463</v>
      </c>
      <c r="B465" s="29" t="s">
        <v>872</v>
      </c>
      <c r="C465" s="30" t="s">
        <v>13</v>
      </c>
      <c r="D465" s="31" t="s">
        <v>413</v>
      </c>
      <c r="E465" s="25">
        <v>22729.5</v>
      </c>
    </row>
    <row r="466" spans="1:5">
      <c r="A466" s="28">
        <v>464</v>
      </c>
      <c r="B466" s="29" t="s">
        <v>873</v>
      </c>
      <c r="C466" s="30" t="s">
        <v>13</v>
      </c>
      <c r="D466" s="31" t="s">
        <v>413</v>
      </c>
      <c r="E466" s="25">
        <v>22701</v>
      </c>
    </row>
    <row r="467" spans="1:5">
      <c r="A467" s="28">
        <v>465</v>
      </c>
      <c r="B467" s="29" t="s">
        <v>874</v>
      </c>
      <c r="C467" s="30" t="s">
        <v>13</v>
      </c>
      <c r="D467" s="31" t="s">
        <v>399</v>
      </c>
      <c r="E467" s="25">
        <v>22660.5</v>
      </c>
    </row>
    <row r="468" spans="1:5">
      <c r="A468" s="28">
        <v>466</v>
      </c>
      <c r="B468" s="29" t="s">
        <v>875</v>
      </c>
      <c r="C468" s="30" t="s">
        <v>33</v>
      </c>
      <c r="D468" s="31" t="s">
        <v>410</v>
      </c>
      <c r="E468" s="25">
        <v>22596.75</v>
      </c>
    </row>
    <row r="469" spans="1:5">
      <c r="A469" s="28">
        <v>467</v>
      </c>
      <c r="B469" s="29" t="s">
        <v>876</v>
      </c>
      <c r="C469" s="30" t="s">
        <v>13</v>
      </c>
      <c r="D469" s="31" t="s">
        <v>399</v>
      </c>
      <c r="E469" s="25">
        <v>22513.875</v>
      </c>
    </row>
    <row r="470" spans="1:5">
      <c r="A470" s="28">
        <v>468</v>
      </c>
      <c r="B470" s="32" t="s">
        <v>877</v>
      </c>
      <c r="C470" s="30" t="s">
        <v>28</v>
      </c>
      <c r="D470" s="31" t="s">
        <v>410</v>
      </c>
      <c r="E470" s="25">
        <v>22034.25</v>
      </c>
    </row>
    <row r="471" spans="1:5">
      <c r="A471" s="28">
        <v>469</v>
      </c>
      <c r="B471" s="29" t="s">
        <v>878</v>
      </c>
      <c r="C471" s="30" t="s">
        <v>28</v>
      </c>
      <c r="D471" s="31" t="s">
        <v>410</v>
      </c>
      <c r="E471" s="25">
        <v>22401</v>
      </c>
    </row>
    <row r="472" spans="1:5">
      <c r="A472" s="28">
        <v>470</v>
      </c>
      <c r="B472" s="29" t="s">
        <v>879</v>
      </c>
      <c r="C472" s="30" t="s">
        <v>13</v>
      </c>
      <c r="D472" s="31" t="s">
        <v>405</v>
      </c>
      <c r="E472" s="25">
        <v>22350.75</v>
      </c>
    </row>
    <row r="473" spans="1:5">
      <c r="A473" s="28">
        <v>471</v>
      </c>
      <c r="B473" s="29" t="s">
        <v>880</v>
      </c>
      <c r="C473" s="30" t="s">
        <v>35</v>
      </c>
      <c r="D473" s="31" t="s">
        <v>881</v>
      </c>
      <c r="E473" s="25">
        <v>22313</v>
      </c>
    </row>
    <row r="474" spans="1:5">
      <c r="A474" s="28">
        <v>472</v>
      </c>
      <c r="B474" s="29" t="s">
        <v>882</v>
      </c>
      <c r="C474" s="30" t="s">
        <v>28</v>
      </c>
      <c r="D474" s="31" t="s">
        <v>399</v>
      </c>
      <c r="E474" s="25">
        <v>22233</v>
      </c>
    </row>
    <row r="475" spans="1:5">
      <c r="A475" s="28">
        <v>473</v>
      </c>
      <c r="B475" s="29" t="s">
        <v>883</v>
      </c>
      <c r="C475" s="30" t="s">
        <v>28</v>
      </c>
      <c r="D475" s="31" t="s">
        <v>410</v>
      </c>
      <c r="E475" s="25">
        <v>22176</v>
      </c>
    </row>
    <row r="476" spans="1:5">
      <c r="A476" s="28">
        <v>474</v>
      </c>
      <c r="B476" s="29" t="s">
        <v>884</v>
      </c>
      <c r="C476" s="30" t="s">
        <v>13</v>
      </c>
      <c r="D476" s="31" t="s">
        <v>405</v>
      </c>
      <c r="E476" s="25">
        <v>22160.25</v>
      </c>
    </row>
    <row r="477" spans="1:5">
      <c r="A477" s="28">
        <v>475</v>
      </c>
      <c r="B477" s="29" t="s">
        <v>885</v>
      </c>
      <c r="C477" s="30" t="s">
        <v>13</v>
      </c>
      <c r="D477" s="31" t="s">
        <v>472</v>
      </c>
      <c r="E477" s="25">
        <v>22129.5</v>
      </c>
    </row>
    <row r="478" spans="1:5">
      <c r="A478" s="28">
        <v>476</v>
      </c>
      <c r="B478" s="29" t="s">
        <v>886</v>
      </c>
      <c r="C478" s="30" t="s">
        <v>28</v>
      </c>
      <c r="D478" s="31" t="s">
        <v>405</v>
      </c>
      <c r="E478" s="25">
        <v>22056</v>
      </c>
    </row>
    <row r="479" spans="1:5">
      <c r="A479" s="28">
        <v>477</v>
      </c>
      <c r="B479" s="29" t="s">
        <v>887</v>
      </c>
      <c r="C479" s="30" t="s">
        <v>13</v>
      </c>
      <c r="D479" s="31" t="s">
        <v>399</v>
      </c>
      <c r="E479" s="25">
        <v>22006.5</v>
      </c>
    </row>
    <row r="480" spans="1:5">
      <c r="A480" s="28">
        <v>478</v>
      </c>
      <c r="B480" s="29" t="s">
        <v>888</v>
      </c>
      <c r="C480" s="30" t="s">
        <v>28</v>
      </c>
      <c r="D480" s="31" t="s">
        <v>403</v>
      </c>
      <c r="E480" s="25">
        <v>21984.75</v>
      </c>
    </row>
    <row r="481" spans="1:5">
      <c r="A481" s="28">
        <v>479</v>
      </c>
      <c r="B481" s="29" t="s">
        <v>889</v>
      </c>
      <c r="C481" s="30" t="s">
        <v>28</v>
      </c>
      <c r="D481" s="31" t="s">
        <v>429</v>
      </c>
      <c r="E481" s="25">
        <v>21977.25</v>
      </c>
    </row>
    <row r="482" spans="1:5">
      <c r="A482" s="28">
        <v>480</v>
      </c>
      <c r="B482" s="29" t="s">
        <v>890</v>
      </c>
      <c r="C482" s="30" t="s">
        <v>13</v>
      </c>
      <c r="D482" s="31" t="s">
        <v>472</v>
      </c>
      <c r="E482" s="25">
        <v>21936</v>
      </c>
    </row>
    <row r="483" spans="1:5">
      <c r="A483" s="28">
        <v>481</v>
      </c>
      <c r="B483" s="29" t="s">
        <v>891</v>
      </c>
      <c r="C483" s="30" t="s">
        <v>13</v>
      </c>
      <c r="D483" s="31" t="s">
        <v>465</v>
      </c>
      <c r="E483" s="25">
        <v>21897</v>
      </c>
    </row>
    <row r="484" spans="1:5">
      <c r="A484" s="28">
        <v>482</v>
      </c>
      <c r="B484" s="29" t="s">
        <v>892</v>
      </c>
      <c r="C484" s="30" t="s">
        <v>13</v>
      </c>
      <c r="D484" s="31" t="s">
        <v>429</v>
      </c>
      <c r="E484" s="25">
        <v>21799.5</v>
      </c>
    </row>
    <row r="485" spans="1:5">
      <c r="A485" s="28">
        <v>483</v>
      </c>
      <c r="B485" s="29" t="s">
        <v>893</v>
      </c>
      <c r="C485" s="30" t="s">
        <v>13</v>
      </c>
      <c r="D485" s="31" t="s">
        <v>399</v>
      </c>
      <c r="E485" s="25">
        <v>21724.5</v>
      </c>
    </row>
    <row r="486" spans="1:5">
      <c r="A486" s="28">
        <v>484</v>
      </c>
      <c r="B486" s="29" t="s">
        <v>894</v>
      </c>
      <c r="C486" s="30" t="s">
        <v>28</v>
      </c>
      <c r="D486" s="31" t="s">
        <v>403</v>
      </c>
      <c r="E486" s="25">
        <v>21603</v>
      </c>
    </row>
    <row r="487" spans="1:5">
      <c r="A487" s="28">
        <v>485</v>
      </c>
      <c r="B487" s="29" t="s">
        <v>895</v>
      </c>
      <c r="C487" s="30" t="s">
        <v>28</v>
      </c>
      <c r="D487" s="31" t="s">
        <v>413</v>
      </c>
      <c r="E487" s="25">
        <v>21519</v>
      </c>
    </row>
    <row r="488" spans="1:5">
      <c r="A488" s="28">
        <v>486</v>
      </c>
      <c r="B488" s="29" t="s">
        <v>896</v>
      </c>
      <c r="C488" s="30" t="s">
        <v>31</v>
      </c>
      <c r="D488" s="31" t="s">
        <v>405</v>
      </c>
      <c r="E488" s="25">
        <v>21518.25</v>
      </c>
    </row>
    <row r="489" spans="1:5">
      <c r="A489" s="28">
        <v>487</v>
      </c>
      <c r="B489" s="29" t="s">
        <v>897</v>
      </c>
      <c r="C489" s="30" t="s">
        <v>28</v>
      </c>
      <c r="D489" s="31" t="s">
        <v>410</v>
      </c>
      <c r="E489" s="25">
        <v>21490.5</v>
      </c>
    </row>
    <row r="490" spans="1:5">
      <c r="A490" s="28">
        <v>488</v>
      </c>
      <c r="B490" s="29" t="s">
        <v>898</v>
      </c>
      <c r="C490" s="30" t="s">
        <v>34</v>
      </c>
      <c r="D490" s="31" t="s">
        <v>399</v>
      </c>
      <c r="E490" s="25">
        <v>21429</v>
      </c>
    </row>
    <row r="491" spans="1:5">
      <c r="A491" s="28">
        <v>489</v>
      </c>
      <c r="B491" s="29" t="s">
        <v>899</v>
      </c>
      <c r="C491" s="30" t="s">
        <v>31</v>
      </c>
      <c r="D491" s="31" t="s">
        <v>399</v>
      </c>
      <c r="E491" s="25">
        <v>21318</v>
      </c>
    </row>
    <row r="492" spans="1:5">
      <c r="A492" s="28">
        <v>490</v>
      </c>
      <c r="B492" s="29" t="s">
        <v>900</v>
      </c>
      <c r="C492" s="30" t="s">
        <v>28</v>
      </c>
      <c r="D492" s="31" t="s">
        <v>397</v>
      </c>
      <c r="E492" s="25">
        <v>21221.25</v>
      </c>
    </row>
    <row r="493" spans="1:5">
      <c r="A493" s="28">
        <v>491</v>
      </c>
      <c r="B493" s="29" t="s">
        <v>901</v>
      </c>
      <c r="C493" s="30" t="s">
        <v>28</v>
      </c>
      <c r="D493" s="31" t="s">
        <v>403</v>
      </c>
      <c r="E493" s="25">
        <v>21200.25</v>
      </c>
    </row>
    <row r="494" spans="1:5">
      <c r="A494" s="28">
        <v>492</v>
      </c>
      <c r="B494" s="29" t="s">
        <v>902</v>
      </c>
      <c r="C494" s="30" t="s">
        <v>28</v>
      </c>
      <c r="D494" s="31" t="s">
        <v>429</v>
      </c>
      <c r="E494" s="25">
        <v>21165.75</v>
      </c>
    </row>
    <row r="495" spans="1:5">
      <c r="A495" s="28">
        <v>493</v>
      </c>
      <c r="B495" s="29" t="s">
        <v>903</v>
      </c>
      <c r="C495" s="30" t="s">
        <v>13</v>
      </c>
      <c r="D495" s="31" t="s">
        <v>399</v>
      </c>
      <c r="E495" s="25">
        <v>21099</v>
      </c>
    </row>
    <row r="496" spans="1:5">
      <c r="A496" s="28">
        <v>494</v>
      </c>
      <c r="B496" s="29" t="s">
        <v>904</v>
      </c>
      <c r="C496" s="30" t="s">
        <v>13</v>
      </c>
      <c r="D496" s="31" t="s">
        <v>405</v>
      </c>
      <c r="E496" s="25">
        <v>21042.75</v>
      </c>
    </row>
    <row r="497" spans="1:5">
      <c r="A497" s="28">
        <v>495</v>
      </c>
      <c r="B497" s="29" t="s">
        <v>905</v>
      </c>
      <c r="C497" s="30" t="s">
        <v>13</v>
      </c>
      <c r="D497" s="31" t="s">
        <v>410</v>
      </c>
      <c r="E497" s="25">
        <v>20823.5</v>
      </c>
    </row>
    <row r="498" spans="1:5">
      <c r="A498" s="28">
        <v>496</v>
      </c>
      <c r="B498" s="29" t="s">
        <v>906</v>
      </c>
      <c r="C498" s="30" t="s">
        <v>28</v>
      </c>
      <c r="D498" s="31" t="s">
        <v>410</v>
      </c>
      <c r="E498" s="25">
        <v>20797.5</v>
      </c>
    </row>
    <row r="499" spans="1:5">
      <c r="A499" s="28">
        <v>497</v>
      </c>
      <c r="B499" s="29" t="s">
        <v>907</v>
      </c>
      <c r="C499" s="30" t="s">
        <v>33</v>
      </c>
      <c r="D499" s="31" t="s">
        <v>410</v>
      </c>
      <c r="E499" s="25">
        <v>20697.75</v>
      </c>
    </row>
    <row r="500" spans="1:5">
      <c r="A500" s="28">
        <v>498</v>
      </c>
      <c r="B500" s="29" t="s">
        <v>908</v>
      </c>
      <c r="C500" s="30" t="s">
        <v>31</v>
      </c>
      <c r="D500" s="31" t="s">
        <v>410</v>
      </c>
      <c r="E500" s="25">
        <v>20650.5</v>
      </c>
    </row>
    <row r="501" spans="1:5">
      <c r="A501" s="28">
        <v>499</v>
      </c>
      <c r="B501" s="29" t="s">
        <v>909</v>
      </c>
      <c r="C501" s="30" t="s">
        <v>13</v>
      </c>
      <c r="D501" s="31" t="s">
        <v>410</v>
      </c>
      <c r="E501" s="25">
        <v>20598</v>
      </c>
    </row>
    <row r="502" spans="1:5" ht="15.75" thickBot="1">
      <c r="A502" s="33">
        <v>500</v>
      </c>
      <c r="B502" s="34" t="s">
        <v>910</v>
      </c>
      <c r="C502" s="35" t="s">
        <v>33</v>
      </c>
      <c r="D502" s="36" t="s">
        <v>399</v>
      </c>
      <c r="E502" s="37">
        <v>20588.25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2"/>
  <sheetViews>
    <sheetView workbookViewId="0">
      <selection sqref="A1:E1"/>
    </sheetView>
  </sheetViews>
  <sheetFormatPr defaultColWidth="11.42578125" defaultRowHeight="15"/>
  <cols>
    <col min="1" max="1" width="4" bestFit="1" customWidth="1"/>
    <col min="2" max="2" width="39.42578125" bestFit="1" customWidth="1"/>
    <col min="3" max="3" width="24.7109375" bestFit="1" customWidth="1"/>
  </cols>
  <sheetData>
    <row r="1" spans="1:5" ht="15.75" thickBot="1">
      <c r="A1" s="43" t="s">
        <v>911</v>
      </c>
      <c r="B1" s="44"/>
      <c r="C1" s="44"/>
      <c r="D1" s="44"/>
      <c r="E1" s="45"/>
    </row>
    <row r="2" spans="1:5" ht="15.75" thickBot="1">
      <c r="A2" s="24" t="s">
        <v>391</v>
      </c>
      <c r="B2" s="19" t="s">
        <v>392</v>
      </c>
      <c r="C2" s="26" t="s">
        <v>912</v>
      </c>
      <c r="D2" s="19" t="s">
        <v>394</v>
      </c>
      <c r="E2" s="27" t="s">
        <v>395</v>
      </c>
    </row>
    <row r="3" spans="1:5">
      <c r="A3" s="28">
        <v>1</v>
      </c>
      <c r="B3" s="29" t="s">
        <v>913</v>
      </c>
      <c r="C3" s="30" t="s">
        <v>38</v>
      </c>
      <c r="D3" s="31" t="s">
        <v>914</v>
      </c>
      <c r="E3" s="25">
        <v>415834.6</v>
      </c>
    </row>
    <row r="4" spans="1:5">
      <c r="A4" s="28">
        <v>2</v>
      </c>
      <c r="B4" s="29" t="s">
        <v>915</v>
      </c>
      <c r="C4" s="30" t="s">
        <v>38</v>
      </c>
      <c r="D4" s="31" t="s">
        <v>916</v>
      </c>
      <c r="E4" s="25">
        <v>377693.89999999997</v>
      </c>
    </row>
    <row r="5" spans="1:5">
      <c r="A5" s="28">
        <v>3</v>
      </c>
      <c r="B5" s="29" t="s">
        <v>917</v>
      </c>
      <c r="C5" s="30" t="s">
        <v>38</v>
      </c>
      <c r="D5" s="31" t="s">
        <v>918</v>
      </c>
      <c r="E5" s="25">
        <v>328008.55</v>
      </c>
    </row>
    <row r="6" spans="1:5">
      <c r="A6" s="28">
        <v>4</v>
      </c>
      <c r="B6" s="29" t="s">
        <v>919</v>
      </c>
      <c r="C6" s="30" t="s">
        <v>45</v>
      </c>
      <c r="D6" s="31" t="s">
        <v>403</v>
      </c>
      <c r="E6" s="25">
        <v>320571.68000000005</v>
      </c>
    </row>
    <row r="7" spans="1:5">
      <c r="A7" s="28">
        <v>5</v>
      </c>
      <c r="B7" s="29" t="s">
        <v>920</v>
      </c>
      <c r="C7" s="30" t="s">
        <v>38</v>
      </c>
      <c r="D7" s="31" t="s">
        <v>921</v>
      </c>
      <c r="E7" s="25">
        <v>286487</v>
      </c>
    </row>
    <row r="8" spans="1:5">
      <c r="A8" s="28">
        <v>6</v>
      </c>
      <c r="B8" s="29" t="s">
        <v>922</v>
      </c>
      <c r="C8" s="30" t="s">
        <v>42</v>
      </c>
      <c r="D8" s="31" t="s">
        <v>881</v>
      </c>
      <c r="E8" s="25">
        <v>258396.9</v>
      </c>
    </row>
    <row r="9" spans="1:5">
      <c r="A9" s="28">
        <v>7</v>
      </c>
      <c r="B9" s="29" t="s">
        <v>923</v>
      </c>
      <c r="C9" s="30" t="s">
        <v>38</v>
      </c>
      <c r="D9" s="31" t="s">
        <v>916</v>
      </c>
      <c r="E9" s="25">
        <v>191726.5</v>
      </c>
    </row>
    <row r="10" spans="1:5">
      <c r="A10" s="28">
        <v>8</v>
      </c>
      <c r="B10" s="29" t="s">
        <v>924</v>
      </c>
      <c r="C10" s="30" t="s">
        <v>38</v>
      </c>
      <c r="D10" s="31" t="s">
        <v>916</v>
      </c>
      <c r="E10" s="25">
        <v>175670.03</v>
      </c>
    </row>
    <row r="11" spans="1:5">
      <c r="A11" s="28">
        <v>9</v>
      </c>
      <c r="B11" s="29" t="s">
        <v>925</v>
      </c>
      <c r="C11" s="30" t="s">
        <v>46</v>
      </c>
      <c r="D11" s="31" t="s">
        <v>921</v>
      </c>
      <c r="E11" s="25">
        <v>160089</v>
      </c>
    </row>
    <row r="12" spans="1:5">
      <c r="A12" s="28">
        <v>10</v>
      </c>
      <c r="B12" s="29" t="s">
        <v>926</v>
      </c>
      <c r="C12" s="30" t="s">
        <v>39</v>
      </c>
      <c r="D12" s="31" t="s">
        <v>410</v>
      </c>
      <c r="E12" s="25">
        <v>155106.85</v>
      </c>
    </row>
    <row r="13" spans="1:5">
      <c r="A13" s="28">
        <v>11</v>
      </c>
      <c r="B13" s="29" t="s">
        <v>927</v>
      </c>
      <c r="C13" s="30" t="s">
        <v>39</v>
      </c>
      <c r="D13" s="31" t="s">
        <v>410</v>
      </c>
      <c r="E13" s="25">
        <v>127807.55</v>
      </c>
    </row>
    <row r="14" spans="1:5">
      <c r="A14" s="28">
        <v>12</v>
      </c>
      <c r="B14" s="29" t="s">
        <v>928</v>
      </c>
      <c r="C14" s="30" t="s">
        <v>41</v>
      </c>
      <c r="D14" s="31" t="s">
        <v>929</v>
      </c>
      <c r="E14" s="25">
        <v>119106.40000000001</v>
      </c>
    </row>
    <row r="15" spans="1:5">
      <c r="A15" s="28">
        <v>13</v>
      </c>
      <c r="B15" s="29" t="s">
        <v>930</v>
      </c>
      <c r="C15" s="30" t="s">
        <v>44</v>
      </c>
      <c r="D15" s="31" t="s">
        <v>931</v>
      </c>
      <c r="E15" s="25">
        <v>117487.6</v>
      </c>
    </row>
    <row r="16" spans="1:5">
      <c r="A16" s="28">
        <v>14</v>
      </c>
      <c r="B16" s="29" t="s">
        <v>932</v>
      </c>
      <c r="C16" s="30" t="s">
        <v>43</v>
      </c>
      <c r="D16" s="31" t="s">
        <v>916</v>
      </c>
      <c r="E16" s="25">
        <v>112073.9</v>
      </c>
    </row>
    <row r="17" spans="1:5">
      <c r="A17" s="28">
        <v>15</v>
      </c>
      <c r="B17" s="29" t="s">
        <v>933</v>
      </c>
      <c r="C17" s="30" t="s">
        <v>41</v>
      </c>
      <c r="D17" s="31" t="s">
        <v>881</v>
      </c>
      <c r="E17" s="25">
        <v>109597</v>
      </c>
    </row>
    <row r="18" spans="1:5">
      <c r="A18" s="28">
        <v>16</v>
      </c>
      <c r="B18" s="29" t="s">
        <v>934</v>
      </c>
      <c r="C18" s="30" t="s">
        <v>38</v>
      </c>
      <c r="D18" s="31" t="s">
        <v>762</v>
      </c>
      <c r="E18" s="25">
        <v>100704.7</v>
      </c>
    </row>
    <row r="19" spans="1:5">
      <c r="A19" s="28">
        <v>17</v>
      </c>
      <c r="B19" s="29" t="s">
        <v>935</v>
      </c>
      <c r="C19" s="30" t="s">
        <v>41</v>
      </c>
      <c r="D19" s="31" t="s">
        <v>929</v>
      </c>
      <c r="E19" s="25">
        <v>89532.150000000009</v>
      </c>
    </row>
    <row r="20" spans="1:5">
      <c r="A20" s="28">
        <v>18</v>
      </c>
      <c r="B20" s="29" t="s">
        <v>936</v>
      </c>
      <c r="C20" s="30" t="s">
        <v>39</v>
      </c>
      <c r="D20" s="31" t="s">
        <v>410</v>
      </c>
      <c r="E20" s="25">
        <v>89526.2</v>
      </c>
    </row>
    <row r="21" spans="1:5">
      <c r="A21" s="28">
        <v>19</v>
      </c>
      <c r="B21" s="29" t="s">
        <v>937</v>
      </c>
      <c r="C21" s="30" t="s">
        <v>43</v>
      </c>
      <c r="D21" s="31" t="s">
        <v>916</v>
      </c>
      <c r="E21" s="25">
        <v>88154.3</v>
      </c>
    </row>
    <row r="22" spans="1:5">
      <c r="A22" s="28">
        <v>20</v>
      </c>
      <c r="B22" s="29" t="s">
        <v>938</v>
      </c>
      <c r="C22" s="30" t="s">
        <v>47</v>
      </c>
      <c r="D22" s="31" t="s">
        <v>916</v>
      </c>
      <c r="E22" s="25">
        <v>76780.100000000006</v>
      </c>
    </row>
    <row r="23" spans="1:5">
      <c r="A23" s="28">
        <v>21</v>
      </c>
      <c r="B23" s="29" t="s">
        <v>939</v>
      </c>
      <c r="C23" s="30" t="s">
        <v>38</v>
      </c>
      <c r="D23" s="31" t="s">
        <v>940</v>
      </c>
      <c r="E23" s="25">
        <v>74126.5</v>
      </c>
    </row>
    <row r="24" spans="1:5">
      <c r="A24" s="28">
        <v>22</v>
      </c>
      <c r="B24" s="29" t="s">
        <v>941</v>
      </c>
      <c r="C24" s="30" t="s">
        <v>39</v>
      </c>
      <c r="D24" s="31" t="s">
        <v>410</v>
      </c>
      <c r="E24" s="25">
        <v>73030.699999999983</v>
      </c>
    </row>
    <row r="25" spans="1:5">
      <c r="A25" s="28">
        <v>23</v>
      </c>
      <c r="B25" s="29" t="s">
        <v>942</v>
      </c>
      <c r="C25" s="30" t="s">
        <v>38</v>
      </c>
      <c r="D25" s="31" t="s">
        <v>831</v>
      </c>
      <c r="E25" s="25">
        <v>70383.799999999988</v>
      </c>
    </row>
    <row r="26" spans="1:5">
      <c r="A26" s="28">
        <v>24</v>
      </c>
      <c r="B26" s="29" t="s">
        <v>943</v>
      </c>
      <c r="C26" s="30" t="s">
        <v>38</v>
      </c>
      <c r="D26" s="31" t="s">
        <v>831</v>
      </c>
      <c r="E26" s="25">
        <v>68862.5</v>
      </c>
    </row>
    <row r="27" spans="1:5">
      <c r="A27" s="28">
        <v>25</v>
      </c>
      <c r="B27" s="29" t="s">
        <v>944</v>
      </c>
      <c r="C27" s="30" t="s">
        <v>41</v>
      </c>
      <c r="D27" s="31" t="s">
        <v>929</v>
      </c>
      <c r="E27" s="25">
        <v>66978.8</v>
      </c>
    </row>
    <row r="28" spans="1:5">
      <c r="A28" s="28">
        <v>26</v>
      </c>
      <c r="B28" s="29" t="s">
        <v>945</v>
      </c>
      <c r="C28" s="30" t="s">
        <v>41</v>
      </c>
      <c r="D28" s="31" t="s">
        <v>397</v>
      </c>
      <c r="E28" s="25">
        <v>64049.4</v>
      </c>
    </row>
    <row r="29" spans="1:5">
      <c r="A29" s="28">
        <v>27</v>
      </c>
      <c r="B29" s="29" t="s">
        <v>946</v>
      </c>
      <c r="C29" s="30" t="s">
        <v>46</v>
      </c>
      <c r="D29" s="31" t="s">
        <v>921</v>
      </c>
      <c r="E29" s="25">
        <v>63723.6</v>
      </c>
    </row>
    <row r="30" spans="1:5">
      <c r="A30" s="28">
        <v>28</v>
      </c>
      <c r="B30" s="29" t="s">
        <v>947</v>
      </c>
      <c r="C30" s="30" t="s">
        <v>44</v>
      </c>
      <c r="D30" s="31" t="s">
        <v>948</v>
      </c>
      <c r="E30" s="25">
        <v>62312.900000000009</v>
      </c>
    </row>
    <row r="31" spans="1:5">
      <c r="A31" s="28">
        <v>29</v>
      </c>
      <c r="B31" s="29" t="s">
        <v>949</v>
      </c>
      <c r="C31" s="30" t="s">
        <v>39</v>
      </c>
      <c r="D31" s="31" t="s">
        <v>410</v>
      </c>
      <c r="E31" s="25">
        <v>62186.1</v>
      </c>
    </row>
    <row r="32" spans="1:5">
      <c r="A32" s="28">
        <v>30</v>
      </c>
      <c r="B32" s="29" t="s">
        <v>950</v>
      </c>
      <c r="C32" s="30" t="s">
        <v>42</v>
      </c>
      <c r="D32" s="31" t="s">
        <v>951</v>
      </c>
      <c r="E32" s="25">
        <v>59249.700000000004</v>
      </c>
    </row>
    <row r="33" spans="1:5">
      <c r="A33" s="28">
        <v>31</v>
      </c>
      <c r="B33" s="29" t="s">
        <v>952</v>
      </c>
      <c r="C33" s="30" t="s">
        <v>45</v>
      </c>
      <c r="D33" s="31" t="s">
        <v>951</v>
      </c>
      <c r="E33" s="25">
        <v>58283.850000000006</v>
      </c>
    </row>
    <row r="34" spans="1:5">
      <c r="A34" s="28">
        <v>32</v>
      </c>
      <c r="B34" s="29" t="s">
        <v>953</v>
      </c>
      <c r="C34" s="30" t="s">
        <v>48</v>
      </c>
      <c r="D34" s="31" t="s">
        <v>948</v>
      </c>
      <c r="E34" s="25">
        <v>57904.749999999993</v>
      </c>
    </row>
    <row r="35" spans="1:5">
      <c r="A35" s="28">
        <v>33</v>
      </c>
      <c r="B35" s="29" t="s">
        <v>954</v>
      </c>
      <c r="C35" s="30" t="s">
        <v>41</v>
      </c>
      <c r="D35" s="31" t="s">
        <v>929</v>
      </c>
      <c r="E35" s="25">
        <v>55229.799999999996</v>
      </c>
    </row>
    <row r="36" spans="1:5">
      <c r="A36" s="28">
        <v>34</v>
      </c>
      <c r="B36" s="29" t="s">
        <v>955</v>
      </c>
      <c r="C36" s="30" t="s">
        <v>43</v>
      </c>
      <c r="D36" s="31" t="s">
        <v>916</v>
      </c>
      <c r="E36" s="25">
        <v>53660.6</v>
      </c>
    </row>
    <row r="37" spans="1:5">
      <c r="A37" s="28">
        <v>35</v>
      </c>
      <c r="B37" s="29" t="s">
        <v>956</v>
      </c>
      <c r="C37" s="30" t="s">
        <v>38</v>
      </c>
      <c r="D37" s="31" t="s">
        <v>916</v>
      </c>
      <c r="E37" s="25">
        <v>53414.9</v>
      </c>
    </row>
    <row r="38" spans="1:5">
      <c r="A38" s="28">
        <v>36</v>
      </c>
      <c r="B38" s="29" t="s">
        <v>957</v>
      </c>
      <c r="C38" s="30" t="s">
        <v>39</v>
      </c>
      <c r="D38" s="31" t="s">
        <v>410</v>
      </c>
      <c r="E38" s="25">
        <v>53039.549999999996</v>
      </c>
    </row>
    <row r="39" spans="1:5">
      <c r="A39" s="28">
        <v>37</v>
      </c>
      <c r="B39" s="29" t="s">
        <v>958</v>
      </c>
      <c r="C39" s="30" t="s">
        <v>38</v>
      </c>
      <c r="D39" s="31" t="s">
        <v>916</v>
      </c>
      <c r="E39" s="25">
        <v>52021.15</v>
      </c>
    </row>
    <row r="40" spans="1:5">
      <c r="A40" s="28">
        <v>38</v>
      </c>
      <c r="B40" s="29" t="s">
        <v>959</v>
      </c>
      <c r="C40" s="30" t="s">
        <v>43</v>
      </c>
      <c r="D40" s="31" t="s">
        <v>916</v>
      </c>
      <c r="E40" s="25">
        <v>51653.05</v>
      </c>
    </row>
    <row r="41" spans="1:5">
      <c r="A41" s="28">
        <v>39</v>
      </c>
      <c r="B41" s="29" t="s">
        <v>960</v>
      </c>
      <c r="C41" s="30" t="s">
        <v>38</v>
      </c>
      <c r="D41" s="31" t="s">
        <v>410</v>
      </c>
      <c r="E41" s="25">
        <v>46412.299999999996</v>
      </c>
    </row>
    <row r="42" spans="1:5">
      <c r="A42" s="28">
        <v>40</v>
      </c>
      <c r="B42" s="29" t="s">
        <v>961</v>
      </c>
      <c r="C42" s="30" t="s">
        <v>47</v>
      </c>
      <c r="D42" s="31" t="s">
        <v>916</v>
      </c>
      <c r="E42" s="25">
        <v>45206.2</v>
      </c>
    </row>
    <row r="43" spans="1:5">
      <c r="A43" s="28">
        <v>41</v>
      </c>
      <c r="B43" s="29" t="s">
        <v>962</v>
      </c>
      <c r="C43" s="30" t="s">
        <v>47</v>
      </c>
      <c r="D43" s="31" t="s">
        <v>831</v>
      </c>
      <c r="E43" s="25">
        <v>44838.7</v>
      </c>
    </row>
    <row r="44" spans="1:5">
      <c r="A44" s="28">
        <v>42</v>
      </c>
      <c r="B44" s="29" t="s">
        <v>963</v>
      </c>
      <c r="C44" s="30" t="s">
        <v>41</v>
      </c>
      <c r="D44" s="31" t="s">
        <v>964</v>
      </c>
      <c r="E44" s="25">
        <v>40547.149999999994</v>
      </c>
    </row>
    <row r="45" spans="1:5">
      <c r="A45" s="28">
        <v>43</v>
      </c>
      <c r="B45" s="29" t="s">
        <v>965</v>
      </c>
      <c r="C45" s="30" t="s">
        <v>39</v>
      </c>
      <c r="D45" s="31" t="s">
        <v>410</v>
      </c>
      <c r="E45" s="25">
        <v>38955.249999999993</v>
      </c>
    </row>
    <row r="46" spans="1:5">
      <c r="A46" s="28">
        <v>44</v>
      </c>
      <c r="B46" s="29" t="s">
        <v>966</v>
      </c>
      <c r="C46" s="30" t="s">
        <v>38</v>
      </c>
      <c r="D46" s="31" t="s">
        <v>916</v>
      </c>
      <c r="E46" s="25">
        <v>38200.400000000009</v>
      </c>
    </row>
    <row r="47" spans="1:5">
      <c r="A47" s="28">
        <v>45</v>
      </c>
      <c r="B47" s="29" t="s">
        <v>967</v>
      </c>
      <c r="C47" s="30" t="s">
        <v>44</v>
      </c>
      <c r="D47" s="31" t="s">
        <v>916</v>
      </c>
      <c r="E47" s="25">
        <v>37990.699999999997</v>
      </c>
    </row>
    <row r="48" spans="1:5">
      <c r="A48" s="28">
        <v>46</v>
      </c>
      <c r="B48" s="29" t="s">
        <v>968</v>
      </c>
      <c r="C48" s="30" t="s">
        <v>38</v>
      </c>
      <c r="D48" s="31" t="s">
        <v>916</v>
      </c>
      <c r="E48" s="25">
        <v>37212.800000000003</v>
      </c>
    </row>
    <row r="49" spans="1:5">
      <c r="A49" s="28">
        <v>47</v>
      </c>
      <c r="B49" s="29" t="s">
        <v>969</v>
      </c>
      <c r="C49" s="30" t="s">
        <v>39</v>
      </c>
      <c r="D49" s="31" t="s">
        <v>410</v>
      </c>
      <c r="E49" s="25">
        <v>36801.700000000004</v>
      </c>
    </row>
    <row r="50" spans="1:5">
      <c r="A50" s="28">
        <v>48</v>
      </c>
      <c r="B50" s="29" t="s">
        <v>970</v>
      </c>
      <c r="C50" s="30" t="s">
        <v>43</v>
      </c>
      <c r="D50" s="31" t="s">
        <v>918</v>
      </c>
      <c r="E50" s="25">
        <v>35113.4</v>
      </c>
    </row>
    <row r="51" spans="1:5">
      <c r="A51" s="28">
        <v>49</v>
      </c>
      <c r="B51" s="29" t="s">
        <v>971</v>
      </c>
      <c r="C51" s="30" t="s">
        <v>39</v>
      </c>
      <c r="D51" s="31" t="s">
        <v>410</v>
      </c>
      <c r="E51" s="25">
        <v>33995.600000000006</v>
      </c>
    </row>
    <row r="52" spans="1:5">
      <c r="A52" s="28">
        <v>50</v>
      </c>
      <c r="B52" s="29" t="s">
        <v>972</v>
      </c>
      <c r="C52" s="30" t="s">
        <v>42</v>
      </c>
      <c r="D52" s="31" t="s">
        <v>881</v>
      </c>
      <c r="E52" s="25">
        <v>33388.200000000004</v>
      </c>
    </row>
    <row r="53" spans="1:5">
      <c r="A53" s="28">
        <v>51</v>
      </c>
      <c r="B53" s="29" t="s">
        <v>973</v>
      </c>
      <c r="C53" s="30" t="s">
        <v>38</v>
      </c>
      <c r="D53" s="31" t="s">
        <v>762</v>
      </c>
      <c r="E53" s="25">
        <v>33140.600000000006</v>
      </c>
    </row>
    <row r="54" spans="1:5">
      <c r="A54" s="28">
        <v>52</v>
      </c>
      <c r="B54" s="29" t="s">
        <v>974</v>
      </c>
      <c r="C54" s="30" t="s">
        <v>38</v>
      </c>
      <c r="D54" s="31" t="s">
        <v>403</v>
      </c>
      <c r="E54" s="25">
        <v>32965.000000000007</v>
      </c>
    </row>
    <row r="55" spans="1:5">
      <c r="A55" s="28">
        <v>53</v>
      </c>
      <c r="B55" s="29" t="s">
        <v>975</v>
      </c>
      <c r="C55" s="30" t="s">
        <v>42</v>
      </c>
      <c r="D55" s="31" t="s">
        <v>964</v>
      </c>
      <c r="E55" s="25">
        <v>32469.5</v>
      </c>
    </row>
    <row r="56" spans="1:5">
      <c r="A56" s="28">
        <v>54</v>
      </c>
      <c r="B56" s="29" t="s">
        <v>976</v>
      </c>
      <c r="C56" s="30" t="s">
        <v>42</v>
      </c>
      <c r="D56" s="31" t="s">
        <v>465</v>
      </c>
      <c r="E56" s="25">
        <v>32210</v>
      </c>
    </row>
    <row r="57" spans="1:5">
      <c r="A57" s="28">
        <v>55</v>
      </c>
      <c r="B57" s="29" t="s">
        <v>977</v>
      </c>
      <c r="C57" s="30" t="s">
        <v>39</v>
      </c>
      <c r="D57" s="31" t="s">
        <v>410</v>
      </c>
      <c r="E57" s="25">
        <v>31429.200000000001</v>
      </c>
    </row>
    <row r="58" spans="1:5">
      <c r="A58" s="28">
        <v>56</v>
      </c>
      <c r="B58" s="29" t="s">
        <v>978</v>
      </c>
      <c r="C58" s="30" t="s">
        <v>46</v>
      </c>
      <c r="D58" s="31" t="s">
        <v>921</v>
      </c>
      <c r="E58" s="25">
        <v>31075.8</v>
      </c>
    </row>
    <row r="59" spans="1:5">
      <c r="A59" s="28">
        <v>57</v>
      </c>
      <c r="B59" s="29" t="s">
        <v>979</v>
      </c>
      <c r="C59" s="30" t="s">
        <v>41</v>
      </c>
      <c r="D59" s="31" t="s">
        <v>929</v>
      </c>
      <c r="E59" s="25">
        <v>29084.65</v>
      </c>
    </row>
    <row r="60" spans="1:5">
      <c r="A60" s="28">
        <v>58</v>
      </c>
      <c r="B60" s="29" t="s">
        <v>980</v>
      </c>
      <c r="C60" s="30" t="s">
        <v>39</v>
      </c>
      <c r="D60" s="31" t="s">
        <v>410</v>
      </c>
      <c r="E60" s="25">
        <v>28762.2</v>
      </c>
    </row>
    <row r="61" spans="1:5">
      <c r="A61" s="28">
        <v>59</v>
      </c>
      <c r="B61" s="29" t="s">
        <v>981</v>
      </c>
      <c r="C61" s="30" t="s">
        <v>41</v>
      </c>
      <c r="D61" s="31" t="s">
        <v>881</v>
      </c>
      <c r="E61" s="25">
        <v>28367.7</v>
      </c>
    </row>
    <row r="62" spans="1:5">
      <c r="A62" s="28">
        <v>60</v>
      </c>
      <c r="B62" s="29" t="s">
        <v>982</v>
      </c>
      <c r="C62" s="30" t="s">
        <v>38</v>
      </c>
      <c r="D62" s="31" t="s">
        <v>918</v>
      </c>
      <c r="E62" s="25">
        <v>27477</v>
      </c>
    </row>
    <row r="63" spans="1:5">
      <c r="A63" s="28">
        <v>61</v>
      </c>
      <c r="B63" s="29" t="s">
        <v>983</v>
      </c>
      <c r="C63" s="30" t="s">
        <v>41</v>
      </c>
      <c r="D63" s="31" t="s">
        <v>929</v>
      </c>
      <c r="E63" s="25">
        <v>27155.1</v>
      </c>
    </row>
    <row r="64" spans="1:5">
      <c r="A64" s="28">
        <v>62</v>
      </c>
      <c r="B64" s="29" t="s">
        <v>984</v>
      </c>
      <c r="C64" s="30" t="s">
        <v>42</v>
      </c>
      <c r="D64" s="31" t="s">
        <v>410</v>
      </c>
      <c r="E64" s="25">
        <v>27101.55</v>
      </c>
    </row>
    <row r="65" spans="1:5">
      <c r="A65" s="28">
        <v>63</v>
      </c>
      <c r="B65" s="29" t="s">
        <v>985</v>
      </c>
      <c r="C65" s="30" t="s">
        <v>39</v>
      </c>
      <c r="D65" s="31" t="s">
        <v>410</v>
      </c>
      <c r="E65" s="25">
        <v>26053</v>
      </c>
    </row>
    <row r="66" spans="1:5">
      <c r="A66" s="28">
        <v>64</v>
      </c>
      <c r="B66" s="29" t="s">
        <v>986</v>
      </c>
      <c r="C66" s="30" t="s">
        <v>42</v>
      </c>
      <c r="D66" s="31" t="s">
        <v>399</v>
      </c>
      <c r="E66" s="25">
        <v>25335.149999999994</v>
      </c>
    </row>
    <row r="67" spans="1:5">
      <c r="A67" s="28">
        <v>65</v>
      </c>
      <c r="B67" s="29" t="s">
        <v>987</v>
      </c>
      <c r="C67" s="30" t="s">
        <v>45</v>
      </c>
      <c r="D67" s="31" t="s">
        <v>399</v>
      </c>
      <c r="E67" s="25">
        <v>24791.82</v>
      </c>
    </row>
    <row r="68" spans="1:5">
      <c r="A68" s="28">
        <v>66</v>
      </c>
      <c r="B68" s="29" t="s">
        <v>988</v>
      </c>
      <c r="C68" s="30" t="s">
        <v>39</v>
      </c>
      <c r="D68" s="31" t="s">
        <v>410</v>
      </c>
      <c r="E68" s="25">
        <v>24755.850000000002</v>
      </c>
    </row>
    <row r="69" spans="1:5">
      <c r="A69" s="28">
        <v>67</v>
      </c>
      <c r="B69" s="29" t="s">
        <v>989</v>
      </c>
      <c r="C69" s="30" t="s">
        <v>44</v>
      </c>
      <c r="D69" s="31" t="s">
        <v>916</v>
      </c>
      <c r="E69" s="25">
        <v>24544.5</v>
      </c>
    </row>
    <row r="70" spans="1:5">
      <c r="A70" s="28">
        <v>68</v>
      </c>
      <c r="B70" s="29" t="s">
        <v>990</v>
      </c>
      <c r="C70" s="30" t="s">
        <v>42</v>
      </c>
      <c r="D70" s="31" t="s">
        <v>403</v>
      </c>
      <c r="E70" s="25">
        <v>24343.550000000003</v>
      </c>
    </row>
    <row r="71" spans="1:5">
      <c r="A71" s="28">
        <v>69</v>
      </c>
      <c r="B71" s="29" t="s">
        <v>991</v>
      </c>
      <c r="C71" s="30" t="s">
        <v>39</v>
      </c>
      <c r="D71" s="31" t="s">
        <v>410</v>
      </c>
      <c r="E71" s="25">
        <v>24210.899999999998</v>
      </c>
    </row>
    <row r="72" spans="1:5">
      <c r="A72" s="28">
        <v>70</v>
      </c>
      <c r="B72" s="29" t="s">
        <v>992</v>
      </c>
      <c r="C72" s="30" t="s">
        <v>41</v>
      </c>
      <c r="D72" s="31" t="s">
        <v>929</v>
      </c>
      <c r="E72" s="25">
        <v>23972.45</v>
      </c>
    </row>
    <row r="73" spans="1:5">
      <c r="A73" s="28">
        <v>71</v>
      </c>
      <c r="B73" s="29" t="s">
        <v>993</v>
      </c>
      <c r="C73" s="30" t="s">
        <v>43</v>
      </c>
      <c r="D73" s="31" t="s">
        <v>916</v>
      </c>
      <c r="E73" s="25">
        <v>23692.2</v>
      </c>
    </row>
    <row r="74" spans="1:5">
      <c r="A74" s="28">
        <v>72</v>
      </c>
      <c r="B74" s="29" t="s">
        <v>994</v>
      </c>
      <c r="C74" s="30" t="s">
        <v>46</v>
      </c>
      <c r="D74" s="31" t="s">
        <v>921</v>
      </c>
      <c r="E74" s="25">
        <v>23648.600000000002</v>
      </c>
    </row>
    <row r="75" spans="1:5">
      <c r="A75" s="28">
        <v>73</v>
      </c>
      <c r="B75" s="29" t="s">
        <v>995</v>
      </c>
      <c r="C75" s="30" t="s">
        <v>39</v>
      </c>
      <c r="D75" s="31" t="s">
        <v>410</v>
      </c>
      <c r="E75" s="25">
        <v>23325.449999999997</v>
      </c>
    </row>
    <row r="76" spans="1:5">
      <c r="A76" s="28">
        <v>74</v>
      </c>
      <c r="B76" s="29" t="s">
        <v>996</v>
      </c>
      <c r="C76" s="30" t="s">
        <v>46</v>
      </c>
      <c r="D76" s="31" t="s">
        <v>921</v>
      </c>
      <c r="E76" s="25">
        <v>23311</v>
      </c>
    </row>
    <row r="77" spans="1:5">
      <c r="A77" s="28">
        <v>75</v>
      </c>
      <c r="B77" s="29" t="s">
        <v>997</v>
      </c>
      <c r="C77" s="30" t="s">
        <v>44</v>
      </c>
      <c r="D77" s="31" t="s">
        <v>831</v>
      </c>
      <c r="E77" s="25">
        <v>23150.5</v>
      </c>
    </row>
    <row r="78" spans="1:5">
      <c r="A78" s="28">
        <v>76</v>
      </c>
      <c r="B78" s="29" t="s">
        <v>998</v>
      </c>
      <c r="C78" s="30" t="s">
        <v>43</v>
      </c>
      <c r="D78" s="31" t="s">
        <v>916</v>
      </c>
      <c r="E78" s="25">
        <v>23136.100000000002</v>
      </c>
    </row>
    <row r="79" spans="1:5">
      <c r="A79" s="28">
        <v>77</v>
      </c>
      <c r="B79" s="29" t="s">
        <v>999</v>
      </c>
      <c r="C79" s="30" t="s">
        <v>43</v>
      </c>
      <c r="D79" s="31" t="s">
        <v>916</v>
      </c>
      <c r="E79" s="25">
        <v>22877.600000000002</v>
      </c>
    </row>
    <row r="80" spans="1:5">
      <c r="A80" s="28">
        <v>78</v>
      </c>
      <c r="B80" s="29" t="s">
        <v>1000</v>
      </c>
      <c r="C80" s="30" t="s">
        <v>43</v>
      </c>
      <c r="D80" s="31" t="s">
        <v>951</v>
      </c>
      <c r="E80" s="25">
        <v>22507.5</v>
      </c>
    </row>
    <row r="81" spans="1:5">
      <c r="A81" s="28">
        <v>79</v>
      </c>
      <c r="B81" s="29" t="s">
        <v>1001</v>
      </c>
      <c r="C81" s="30" t="s">
        <v>39</v>
      </c>
      <c r="D81" s="31" t="s">
        <v>410</v>
      </c>
      <c r="E81" s="25">
        <v>22452.149999999998</v>
      </c>
    </row>
    <row r="82" spans="1:5">
      <c r="A82" s="28">
        <v>80</v>
      </c>
      <c r="B82" s="29" t="s">
        <v>1002</v>
      </c>
      <c r="C82" s="30" t="s">
        <v>39</v>
      </c>
      <c r="D82" s="31" t="s">
        <v>410</v>
      </c>
      <c r="E82" s="25">
        <v>21554.75</v>
      </c>
    </row>
    <row r="83" spans="1:5">
      <c r="A83" s="28">
        <v>81</v>
      </c>
      <c r="B83" s="29" t="s">
        <v>1003</v>
      </c>
      <c r="C83" s="30" t="s">
        <v>41</v>
      </c>
      <c r="D83" s="31" t="s">
        <v>964</v>
      </c>
      <c r="E83" s="25">
        <v>21467.850000000002</v>
      </c>
    </row>
    <row r="84" spans="1:5">
      <c r="A84" s="28">
        <v>82</v>
      </c>
      <c r="B84" s="29" t="s">
        <v>1004</v>
      </c>
      <c r="C84" s="30" t="s">
        <v>45</v>
      </c>
      <c r="D84" s="31" t="s">
        <v>951</v>
      </c>
      <c r="E84" s="25">
        <v>21379.9</v>
      </c>
    </row>
    <row r="85" spans="1:5">
      <c r="A85" s="28">
        <v>83</v>
      </c>
      <c r="B85" s="29" t="s">
        <v>1005</v>
      </c>
      <c r="C85" s="30" t="s">
        <v>42</v>
      </c>
      <c r="D85" s="31" t="s">
        <v>762</v>
      </c>
      <c r="E85" s="25">
        <v>21318</v>
      </c>
    </row>
    <row r="86" spans="1:5">
      <c r="A86" s="28">
        <v>84</v>
      </c>
      <c r="B86" s="29" t="s">
        <v>1006</v>
      </c>
      <c r="C86" s="30" t="s">
        <v>42</v>
      </c>
      <c r="D86" s="31" t="s">
        <v>916</v>
      </c>
      <c r="E86" s="25">
        <v>21109.7</v>
      </c>
    </row>
    <row r="87" spans="1:5">
      <c r="A87" s="28">
        <v>85</v>
      </c>
      <c r="B87" s="29" t="s">
        <v>1007</v>
      </c>
      <c r="C87" s="30" t="s">
        <v>42</v>
      </c>
      <c r="D87" s="31" t="s">
        <v>397</v>
      </c>
      <c r="E87" s="25">
        <v>21095.9</v>
      </c>
    </row>
    <row r="88" spans="1:5">
      <c r="A88" s="28">
        <v>86</v>
      </c>
      <c r="B88" s="29" t="s">
        <v>1008</v>
      </c>
      <c r="C88" s="30" t="s">
        <v>43</v>
      </c>
      <c r="D88" s="31" t="s">
        <v>916</v>
      </c>
      <c r="E88" s="25">
        <v>20579.3</v>
      </c>
    </row>
    <row r="89" spans="1:5">
      <c r="A89" s="28">
        <v>87</v>
      </c>
      <c r="B89" s="29" t="s">
        <v>1009</v>
      </c>
      <c r="C89" s="30" t="s">
        <v>46</v>
      </c>
      <c r="D89" s="31" t="s">
        <v>921</v>
      </c>
      <c r="E89" s="25">
        <v>20391.7</v>
      </c>
    </row>
    <row r="90" spans="1:5">
      <c r="A90" s="28">
        <v>88</v>
      </c>
      <c r="B90" s="29" t="s">
        <v>1010</v>
      </c>
      <c r="C90" s="30" t="s">
        <v>39</v>
      </c>
      <c r="D90" s="31" t="s">
        <v>410</v>
      </c>
      <c r="E90" s="25">
        <v>20244</v>
      </c>
    </row>
    <row r="91" spans="1:5">
      <c r="A91" s="28">
        <v>89</v>
      </c>
      <c r="B91" s="29" t="s">
        <v>1011</v>
      </c>
      <c r="C91" s="30" t="s">
        <v>44</v>
      </c>
      <c r="D91" s="31" t="s">
        <v>399</v>
      </c>
      <c r="E91" s="25">
        <v>19733.7</v>
      </c>
    </row>
    <row r="92" spans="1:5">
      <c r="A92" s="28">
        <v>90</v>
      </c>
      <c r="B92" s="29" t="s">
        <v>1012</v>
      </c>
      <c r="C92" s="30" t="s">
        <v>39</v>
      </c>
      <c r="D92" s="31" t="s">
        <v>410</v>
      </c>
      <c r="E92" s="25">
        <v>19608.2</v>
      </c>
    </row>
    <row r="93" spans="1:5">
      <c r="A93" s="28">
        <v>91</v>
      </c>
      <c r="B93" s="29" t="s">
        <v>1013</v>
      </c>
      <c r="C93" s="30" t="s">
        <v>44</v>
      </c>
      <c r="D93" s="31" t="s">
        <v>929</v>
      </c>
      <c r="E93" s="25">
        <v>18709.599999999999</v>
      </c>
    </row>
    <row r="94" spans="1:5">
      <c r="A94" s="28">
        <v>92</v>
      </c>
      <c r="B94" s="29" t="s">
        <v>1014</v>
      </c>
      <c r="C94" s="30" t="s">
        <v>48</v>
      </c>
      <c r="D94" s="31" t="s">
        <v>931</v>
      </c>
      <c r="E94" s="25">
        <v>18671.3</v>
      </c>
    </row>
    <row r="95" spans="1:5">
      <c r="A95" s="28">
        <v>93</v>
      </c>
      <c r="B95" s="29" t="s">
        <v>1015</v>
      </c>
      <c r="C95" s="30" t="s">
        <v>39</v>
      </c>
      <c r="D95" s="31" t="s">
        <v>410</v>
      </c>
      <c r="E95" s="25">
        <v>17905.300000000003</v>
      </c>
    </row>
    <row r="96" spans="1:5">
      <c r="A96" s="28">
        <v>94</v>
      </c>
      <c r="B96" s="29" t="s">
        <v>1016</v>
      </c>
      <c r="C96" s="30" t="s">
        <v>41</v>
      </c>
      <c r="D96" s="31" t="s">
        <v>929</v>
      </c>
      <c r="E96" s="25">
        <v>17564.05</v>
      </c>
    </row>
    <row r="97" spans="1:5">
      <c r="A97" s="28">
        <v>95</v>
      </c>
      <c r="B97" s="29" t="s">
        <v>1017</v>
      </c>
      <c r="C97" s="30" t="s">
        <v>42</v>
      </c>
      <c r="D97" s="31" t="s">
        <v>929</v>
      </c>
      <c r="E97" s="25">
        <v>17546.150000000001</v>
      </c>
    </row>
    <row r="98" spans="1:5">
      <c r="A98" s="28">
        <v>96</v>
      </c>
      <c r="B98" s="29" t="s">
        <v>1018</v>
      </c>
      <c r="C98" s="30" t="s">
        <v>49</v>
      </c>
      <c r="D98" s="31" t="s">
        <v>1019</v>
      </c>
      <c r="E98" s="25">
        <v>17406.3</v>
      </c>
    </row>
    <row r="99" spans="1:5">
      <c r="A99" s="28">
        <v>97</v>
      </c>
      <c r="B99" s="29" t="s">
        <v>1020</v>
      </c>
      <c r="C99" s="30" t="s">
        <v>41</v>
      </c>
      <c r="D99" s="31" t="s">
        <v>929</v>
      </c>
      <c r="E99" s="25">
        <v>17347.100000000002</v>
      </c>
    </row>
    <row r="100" spans="1:5">
      <c r="A100" s="28">
        <v>98</v>
      </c>
      <c r="B100" s="29" t="s">
        <v>1021</v>
      </c>
      <c r="C100" s="30" t="s">
        <v>43</v>
      </c>
      <c r="D100" s="31" t="s">
        <v>916</v>
      </c>
      <c r="E100" s="25">
        <v>17064.599999999999</v>
      </c>
    </row>
    <row r="101" spans="1:5">
      <c r="A101" s="28">
        <v>99</v>
      </c>
      <c r="B101" s="29" t="s">
        <v>1022</v>
      </c>
      <c r="C101" s="30" t="s">
        <v>41</v>
      </c>
      <c r="D101" s="31" t="s">
        <v>397</v>
      </c>
      <c r="E101" s="25">
        <v>16792.3</v>
      </c>
    </row>
    <row r="102" spans="1:5">
      <c r="A102" s="28">
        <v>100</v>
      </c>
      <c r="B102" s="29" t="s">
        <v>1023</v>
      </c>
      <c r="C102" s="30" t="s">
        <v>44</v>
      </c>
      <c r="D102" s="31" t="s">
        <v>916</v>
      </c>
      <c r="E102" s="25">
        <v>16598.400000000001</v>
      </c>
    </row>
    <row r="103" spans="1:5">
      <c r="A103" s="28">
        <v>101</v>
      </c>
      <c r="B103" s="29" t="s">
        <v>1024</v>
      </c>
      <c r="C103" s="30" t="s">
        <v>43</v>
      </c>
      <c r="D103" s="31" t="s">
        <v>916</v>
      </c>
      <c r="E103" s="25">
        <v>16484.66</v>
      </c>
    </row>
    <row r="104" spans="1:5">
      <c r="A104" s="28">
        <v>102</v>
      </c>
      <c r="B104" s="29" t="s">
        <v>1025</v>
      </c>
      <c r="C104" s="30" t="s">
        <v>39</v>
      </c>
      <c r="D104" s="31" t="s">
        <v>410</v>
      </c>
      <c r="E104" s="25">
        <v>16387.2</v>
      </c>
    </row>
    <row r="105" spans="1:5">
      <c r="A105" s="28">
        <v>103</v>
      </c>
      <c r="B105" s="29" t="s">
        <v>1026</v>
      </c>
      <c r="C105" s="30" t="s">
        <v>41</v>
      </c>
      <c r="D105" s="31" t="s">
        <v>929</v>
      </c>
      <c r="E105" s="25">
        <v>16265.199999999997</v>
      </c>
    </row>
    <row r="106" spans="1:5">
      <c r="A106" s="28">
        <v>104</v>
      </c>
      <c r="B106" s="29" t="s">
        <v>1027</v>
      </c>
      <c r="C106" s="30" t="s">
        <v>44</v>
      </c>
      <c r="D106" s="31" t="s">
        <v>951</v>
      </c>
      <c r="E106" s="25">
        <v>15883</v>
      </c>
    </row>
    <row r="107" spans="1:5">
      <c r="A107" s="28">
        <v>105</v>
      </c>
      <c r="B107" s="29" t="s">
        <v>1028</v>
      </c>
      <c r="C107" s="30" t="s">
        <v>42</v>
      </c>
      <c r="D107" s="31" t="s">
        <v>1029</v>
      </c>
      <c r="E107" s="25">
        <v>15708.8</v>
      </c>
    </row>
    <row r="108" spans="1:5">
      <c r="A108" s="28">
        <v>106</v>
      </c>
      <c r="B108" s="29" t="s">
        <v>1030</v>
      </c>
      <c r="C108" s="30" t="s">
        <v>45</v>
      </c>
      <c r="D108" s="31" t="s">
        <v>916</v>
      </c>
      <c r="E108" s="25">
        <v>14441.5</v>
      </c>
    </row>
    <row r="109" spans="1:5">
      <c r="A109" s="28">
        <v>107</v>
      </c>
      <c r="B109" s="29" t="s">
        <v>1031</v>
      </c>
      <c r="C109" s="30" t="s">
        <v>44</v>
      </c>
      <c r="D109" s="31" t="s">
        <v>1032</v>
      </c>
      <c r="E109" s="25">
        <v>14400.4</v>
      </c>
    </row>
    <row r="110" spans="1:5">
      <c r="A110" s="28">
        <v>108</v>
      </c>
      <c r="B110" s="29" t="s">
        <v>1033</v>
      </c>
      <c r="C110" s="30" t="s">
        <v>38</v>
      </c>
      <c r="D110" s="31" t="s">
        <v>916</v>
      </c>
      <c r="E110" s="25">
        <v>14322.2</v>
      </c>
    </row>
    <row r="111" spans="1:5">
      <c r="A111" s="28">
        <v>109</v>
      </c>
      <c r="B111" s="29" t="s">
        <v>1034</v>
      </c>
      <c r="C111" s="30" t="s">
        <v>39</v>
      </c>
      <c r="D111" s="31" t="s">
        <v>410</v>
      </c>
      <c r="E111" s="25">
        <v>14256.550000000001</v>
      </c>
    </row>
    <row r="112" spans="1:5">
      <c r="A112" s="28">
        <v>110</v>
      </c>
      <c r="B112" s="32" t="s">
        <v>1035</v>
      </c>
      <c r="C112" s="30" t="s">
        <v>42</v>
      </c>
      <c r="D112" s="31" t="s">
        <v>762</v>
      </c>
      <c r="E112" s="25">
        <v>14245</v>
      </c>
    </row>
    <row r="113" spans="1:5">
      <c r="A113" s="28">
        <v>111</v>
      </c>
      <c r="B113" s="29" t="s">
        <v>1036</v>
      </c>
      <c r="C113" s="30" t="s">
        <v>44</v>
      </c>
      <c r="D113" s="31" t="s">
        <v>951</v>
      </c>
      <c r="E113" s="25">
        <v>14043.5</v>
      </c>
    </row>
    <row r="114" spans="1:5">
      <c r="A114" s="28">
        <v>112</v>
      </c>
      <c r="B114" s="29" t="s">
        <v>1037</v>
      </c>
      <c r="C114" s="30" t="s">
        <v>44</v>
      </c>
      <c r="D114" s="31" t="s">
        <v>916</v>
      </c>
      <c r="E114" s="25">
        <v>13853.999999999998</v>
      </c>
    </row>
    <row r="115" spans="1:5">
      <c r="A115" s="28">
        <v>113</v>
      </c>
      <c r="B115" s="29" t="s">
        <v>1038</v>
      </c>
      <c r="C115" s="30" t="s">
        <v>43</v>
      </c>
      <c r="D115" s="31" t="s">
        <v>916</v>
      </c>
      <c r="E115" s="25">
        <v>13814.5</v>
      </c>
    </row>
    <row r="116" spans="1:5">
      <c r="A116" s="28">
        <v>114</v>
      </c>
      <c r="B116" s="29" t="s">
        <v>1039</v>
      </c>
      <c r="C116" s="30" t="s">
        <v>48</v>
      </c>
      <c r="D116" s="31" t="s">
        <v>1040</v>
      </c>
      <c r="E116" s="25">
        <v>13801.9</v>
      </c>
    </row>
    <row r="117" spans="1:5">
      <c r="A117" s="28">
        <v>115</v>
      </c>
      <c r="B117" s="29" t="s">
        <v>1041</v>
      </c>
      <c r="C117" s="30" t="s">
        <v>45</v>
      </c>
      <c r="D117" s="31" t="s">
        <v>399</v>
      </c>
      <c r="E117" s="25">
        <v>13571.1</v>
      </c>
    </row>
    <row r="118" spans="1:5">
      <c r="A118" s="28">
        <v>116</v>
      </c>
      <c r="B118" s="29" t="s">
        <v>1042</v>
      </c>
      <c r="C118" s="30" t="s">
        <v>44</v>
      </c>
      <c r="D118" s="31" t="s">
        <v>1043</v>
      </c>
      <c r="E118" s="25">
        <v>13330.1</v>
      </c>
    </row>
    <row r="119" spans="1:5">
      <c r="A119" s="28">
        <v>117</v>
      </c>
      <c r="B119" s="29" t="s">
        <v>1044</v>
      </c>
      <c r="C119" s="30" t="s">
        <v>44</v>
      </c>
      <c r="D119" s="31" t="s">
        <v>916</v>
      </c>
      <c r="E119" s="25">
        <v>13327.300000000001</v>
      </c>
    </row>
    <row r="120" spans="1:5">
      <c r="A120" s="28">
        <v>118</v>
      </c>
      <c r="B120" s="29" t="s">
        <v>1045</v>
      </c>
      <c r="C120" s="30" t="s">
        <v>39</v>
      </c>
      <c r="D120" s="31" t="s">
        <v>410</v>
      </c>
      <c r="E120" s="25">
        <v>12515.400000000001</v>
      </c>
    </row>
    <row r="121" spans="1:5">
      <c r="A121" s="28">
        <v>119</v>
      </c>
      <c r="B121" s="29" t="s">
        <v>1046</v>
      </c>
      <c r="C121" s="30" t="s">
        <v>39</v>
      </c>
      <c r="D121" s="31" t="s">
        <v>410</v>
      </c>
      <c r="E121" s="25">
        <v>12208.5</v>
      </c>
    </row>
    <row r="122" spans="1:5">
      <c r="A122" s="28">
        <v>120</v>
      </c>
      <c r="B122" s="29" t="s">
        <v>1047</v>
      </c>
      <c r="C122" s="30" t="s">
        <v>45</v>
      </c>
      <c r="D122" s="31" t="s">
        <v>916</v>
      </c>
      <c r="E122" s="25">
        <v>12063.5</v>
      </c>
    </row>
    <row r="123" spans="1:5">
      <c r="A123" s="28">
        <v>121</v>
      </c>
      <c r="B123" s="29" t="s">
        <v>1048</v>
      </c>
      <c r="C123" s="30" t="s">
        <v>42</v>
      </c>
      <c r="D123" s="31" t="s">
        <v>762</v>
      </c>
      <c r="E123" s="25">
        <v>11930.1</v>
      </c>
    </row>
    <row r="124" spans="1:5">
      <c r="A124" s="28">
        <v>122</v>
      </c>
      <c r="B124" s="29" t="s">
        <v>1049</v>
      </c>
      <c r="C124" s="30" t="s">
        <v>41</v>
      </c>
      <c r="D124" s="31" t="s">
        <v>929</v>
      </c>
      <c r="E124" s="25">
        <v>11836.350000000002</v>
      </c>
    </row>
    <row r="125" spans="1:5">
      <c r="A125" s="28">
        <v>123</v>
      </c>
      <c r="B125" s="29" t="s">
        <v>1050</v>
      </c>
      <c r="C125" s="30" t="s">
        <v>42</v>
      </c>
      <c r="D125" s="31" t="s">
        <v>410</v>
      </c>
      <c r="E125" s="25">
        <v>11491.550000000001</v>
      </c>
    </row>
    <row r="126" spans="1:5">
      <c r="A126" s="28">
        <v>124</v>
      </c>
      <c r="B126" s="29" t="s">
        <v>1051</v>
      </c>
      <c r="C126" s="30" t="s">
        <v>42</v>
      </c>
      <c r="D126" s="31" t="s">
        <v>1029</v>
      </c>
      <c r="E126" s="25">
        <v>11426.1</v>
      </c>
    </row>
    <row r="127" spans="1:5">
      <c r="A127" s="28">
        <v>125</v>
      </c>
      <c r="B127" s="29" t="s">
        <v>1052</v>
      </c>
      <c r="C127" s="30" t="s">
        <v>39</v>
      </c>
      <c r="D127" s="31" t="s">
        <v>410</v>
      </c>
      <c r="E127" s="25">
        <v>11184.9</v>
      </c>
    </row>
    <row r="128" spans="1:5">
      <c r="A128" s="28">
        <v>126</v>
      </c>
      <c r="B128" s="29" t="s">
        <v>1053</v>
      </c>
      <c r="C128" s="30" t="s">
        <v>50</v>
      </c>
      <c r="D128" s="31" t="s">
        <v>1029</v>
      </c>
      <c r="E128" s="25">
        <v>11181.599999999999</v>
      </c>
    </row>
    <row r="129" spans="1:5">
      <c r="A129" s="28">
        <v>127</v>
      </c>
      <c r="B129" s="29" t="s">
        <v>1054</v>
      </c>
      <c r="C129" s="30" t="s">
        <v>43</v>
      </c>
      <c r="D129" s="31" t="s">
        <v>918</v>
      </c>
      <c r="E129" s="25">
        <v>11067.699999999999</v>
      </c>
    </row>
    <row r="130" spans="1:5">
      <c r="A130" s="28">
        <v>128</v>
      </c>
      <c r="B130" s="29" t="s">
        <v>1055</v>
      </c>
      <c r="C130" s="30" t="s">
        <v>39</v>
      </c>
      <c r="D130" s="31" t="s">
        <v>405</v>
      </c>
      <c r="E130" s="25">
        <v>11037.6</v>
      </c>
    </row>
    <row r="131" spans="1:5">
      <c r="A131" s="28">
        <v>129</v>
      </c>
      <c r="B131" s="29" t="s">
        <v>1056</v>
      </c>
      <c r="C131" s="30" t="s">
        <v>38</v>
      </c>
      <c r="D131" s="31" t="s">
        <v>1057</v>
      </c>
      <c r="E131" s="25">
        <v>10955.400000000001</v>
      </c>
    </row>
    <row r="132" spans="1:5">
      <c r="A132" s="28">
        <v>130</v>
      </c>
      <c r="B132" s="29" t="s">
        <v>1058</v>
      </c>
      <c r="C132" s="30" t="s">
        <v>43</v>
      </c>
      <c r="D132" s="31" t="s">
        <v>916</v>
      </c>
      <c r="E132" s="25">
        <v>10832.500000000002</v>
      </c>
    </row>
    <row r="133" spans="1:5">
      <c r="A133" s="28">
        <v>131</v>
      </c>
      <c r="B133" s="29" t="s">
        <v>1059</v>
      </c>
      <c r="C133" s="30" t="s">
        <v>41</v>
      </c>
      <c r="D133" s="31" t="s">
        <v>929</v>
      </c>
      <c r="E133" s="25">
        <v>10517</v>
      </c>
    </row>
    <row r="134" spans="1:5">
      <c r="A134" s="28">
        <v>132</v>
      </c>
      <c r="B134" s="29" t="s">
        <v>1060</v>
      </c>
      <c r="C134" s="30" t="s">
        <v>42</v>
      </c>
      <c r="D134" s="31" t="s">
        <v>1019</v>
      </c>
      <c r="E134" s="25">
        <v>10451.6</v>
      </c>
    </row>
    <row r="135" spans="1:5">
      <c r="A135" s="28">
        <v>133</v>
      </c>
      <c r="B135" s="29" t="s">
        <v>1061</v>
      </c>
      <c r="C135" s="30" t="s">
        <v>39</v>
      </c>
      <c r="D135" s="31" t="s">
        <v>410</v>
      </c>
      <c r="E135" s="25">
        <v>10151.4</v>
      </c>
    </row>
    <row r="136" spans="1:5">
      <c r="A136" s="28">
        <v>134</v>
      </c>
      <c r="B136" s="29" t="s">
        <v>1062</v>
      </c>
      <c r="C136" s="30" t="s">
        <v>44</v>
      </c>
      <c r="D136" s="31" t="s">
        <v>921</v>
      </c>
      <c r="E136" s="25">
        <v>10072.300000000001</v>
      </c>
    </row>
    <row r="137" spans="1:5">
      <c r="A137" s="28">
        <v>135</v>
      </c>
      <c r="B137" s="29" t="s">
        <v>1063</v>
      </c>
      <c r="C137" s="30" t="s">
        <v>48</v>
      </c>
      <c r="D137" s="31" t="s">
        <v>1040</v>
      </c>
      <c r="E137" s="25">
        <v>9954.6999999999989</v>
      </c>
    </row>
    <row r="138" spans="1:5">
      <c r="A138" s="28">
        <v>136</v>
      </c>
      <c r="B138" s="29" t="s">
        <v>1064</v>
      </c>
      <c r="C138" s="30" t="s">
        <v>39</v>
      </c>
      <c r="D138" s="31" t="s">
        <v>405</v>
      </c>
      <c r="E138" s="25">
        <v>9886.4499999999989</v>
      </c>
    </row>
    <row r="139" spans="1:5">
      <c r="A139" s="28">
        <v>137</v>
      </c>
      <c r="B139" s="29" t="s">
        <v>1065</v>
      </c>
      <c r="C139" s="30" t="s">
        <v>44</v>
      </c>
      <c r="D139" s="31" t="s">
        <v>916</v>
      </c>
      <c r="E139" s="25">
        <v>9820</v>
      </c>
    </row>
    <row r="140" spans="1:5">
      <c r="A140" s="28">
        <v>138</v>
      </c>
      <c r="B140" s="29" t="s">
        <v>1066</v>
      </c>
      <c r="C140" s="30" t="s">
        <v>38</v>
      </c>
      <c r="D140" s="31" t="s">
        <v>1067</v>
      </c>
      <c r="E140" s="25">
        <v>9613.1</v>
      </c>
    </row>
    <row r="141" spans="1:5">
      <c r="A141" s="28">
        <v>139</v>
      </c>
      <c r="B141" s="29" t="s">
        <v>1068</v>
      </c>
      <c r="C141" s="30" t="s">
        <v>44</v>
      </c>
      <c r="D141" s="31" t="s">
        <v>951</v>
      </c>
      <c r="E141" s="25">
        <v>9284.5</v>
      </c>
    </row>
    <row r="142" spans="1:5">
      <c r="A142" s="28">
        <v>140</v>
      </c>
      <c r="B142" s="29" t="s">
        <v>1069</v>
      </c>
      <c r="C142" s="30" t="s">
        <v>41</v>
      </c>
      <c r="D142" s="31" t="s">
        <v>929</v>
      </c>
      <c r="E142" s="25">
        <v>9262.4</v>
      </c>
    </row>
    <row r="143" spans="1:5">
      <c r="A143" s="28">
        <v>141</v>
      </c>
      <c r="B143" s="29" t="s">
        <v>1070</v>
      </c>
      <c r="C143" s="30" t="s">
        <v>45</v>
      </c>
      <c r="D143" s="31" t="s">
        <v>916</v>
      </c>
      <c r="E143" s="25">
        <v>9175.4000000000015</v>
      </c>
    </row>
    <row r="144" spans="1:5">
      <c r="A144" s="28">
        <v>142</v>
      </c>
      <c r="B144" s="29" t="s">
        <v>1071</v>
      </c>
      <c r="C144" s="30" t="s">
        <v>38</v>
      </c>
      <c r="D144" s="31" t="s">
        <v>831</v>
      </c>
      <c r="E144" s="25">
        <v>8896.5</v>
      </c>
    </row>
    <row r="145" spans="1:5">
      <c r="A145" s="28">
        <v>143</v>
      </c>
      <c r="B145" s="29" t="s">
        <v>1072</v>
      </c>
      <c r="C145" s="30" t="s">
        <v>44</v>
      </c>
      <c r="D145" s="31" t="s">
        <v>948</v>
      </c>
      <c r="E145" s="25">
        <v>8789.2000000000007</v>
      </c>
    </row>
    <row r="146" spans="1:5">
      <c r="A146" s="28">
        <v>144</v>
      </c>
      <c r="B146" s="29" t="s">
        <v>1073</v>
      </c>
      <c r="C146" s="30" t="s">
        <v>41</v>
      </c>
      <c r="D146" s="31" t="s">
        <v>929</v>
      </c>
      <c r="E146" s="25">
        <v>8758.0999999999985</v>
      </c>
    </row>
    <row r="147" spans="1:5">
      <c r="A147" s="28">
        <v>145</v>
      </c>
      <c r="B147" s="29" t="s">
        <v>1074</v>
      </c>
      <c r="C147" s="30" t="s">
        <v>42</v>
      </c>
      <c r="D147" s="31" t="s">
        <v>1029</v>
      </c>
      <c r="E147" s="25">
        <v>8649.2000000000007</v>
      </c>
    </row>
    <row r="148" spans="1:5">
      <c r="A148" s="28">
        <v>146</v>
      </c>
      <c r="B148" s="29" t="s">
        <v>1075</v>
      </c>
      <c r="C148" s="30" t="s">
        <v>43</v>
      </c>
      <c r="D148" s="31" t="s">
        <v>916</v>
      </c>
      <c r="E148" s="25">
        <v>8560.0499999999993</v>
      </c>
    </row>
    <row r="149" spans="1:5">
      <c r="A149" s="28">
        <v>147</v>
      </c>
      <c r="B149" s="29" t="s">
        <v>1076</v>
      </c>
      <c r="C149" s="30" t="s">
        <v>42</v>
      </c>
      <c r="D149" s="31" t="s">
        <v>931</v>
      </c>
      <c r="E149" s="25">
        <v>7859.7999999999993</v>
      </c>
    </row>
    <row r="150" spans="1:5">
      <c r="A150" s="28">
        <v>148</v>
      </c>
      <c r="B150" s="29" t="s">
        <v>1077</v>
      </c>
      <c r="C150" s="30" t="s">
        <v>41</v>
      </c>
      <c r="D150" s="31" t="s">
        <v>929</v>
      </c>
      <c r="E150" s="25">
        <v>7750.9999999999991</v>
      </c>
    </row>
    <row r="151" spans="1:5">
      <c r="A151" s="28">
        <v>149</v>
      </c>
      <c r="B151" s="29" t="s">
        <v>1078</v>
      </c>
      <c r="C151" s="30" t="s">
        <v>41</v>
      </c>
      <c r="D151" s="31" t="s">
        <v>929</v>
      </c>
      <c r="E151" s="25">
        <v>7540.5</v>
      </c>
    </row>
    <row r="152" spans="1:5">
      <c r="A152" s="28">
        <v>150</v>
      </c>
      <c r="B152" s="29" t="s">
        <v>1079</v>
      </c>
      <c r="C152" s="30" t="s">
        <v>42</v>
      </c>
      <c r="D152" s="31" t="s">
        <v>881</v>
      </c>
      <c r="E152" s="25">
        <v>7529.5</v>
      </c>
    </row>
    <row r="153" spans="1:5">
      <c r="A153" s="28">
        <v>151</v>
      </c>
      <c r="B153" s="29" t="s">
        <v>1080</v>
      </c>
      <c r="C153" s="30" t="s">
        <v>39</v>
      </c>
      <c r="D153" s="31" t="s">
        <v>410</v>
      </c>
      <c r="E153" s="25">
        <v>7469.6999999999989</v>
      </c>
    </row>
    <row r="154" spans="1:5">
      <c r="A154" s="28">
        <v>152</v>
      </c>
      <c r="B154" s="29" t="s">
        <v>1081</v>
      </c>
      <c r="C154" s="30" t="s">
        <v>46</v>
      </c>
      <c r="D154" s="31" t="s">
        <v>762</v>
      </c>
      <c r="E154" s="25">
        <v>7432.6</v>
      </c>
    </row>
    <row r="155" spans="1:5">
      <c r="A155" s="28">
        <v>153</v>
      </c>
      <c r="B155" s="29" t="s">
        <v>1082</v>
      </c>
      <c r="C155" s="30" t="s">
        <v>47</v>
      </c>
      <c r="D155" s="31" t="s">
        <v>762</v>
      </c>
      <c r="E155" s="25">
        <v>7420</v>
      </c>
    </row>
    <row r="156" spans="1:5">
      <c r="A156" s="28">
        <v>154</v>
      </c>
      <c r="B156" s="29" t="s">
        <v>1083</v>
      </c>
      <c r="C156" s="30" t="s">
        <v>41</v>
      </c>
      <c r="D156" s="31" t="s">
        <v>929</v>
      </c>
      <c r="E156" s="25">
        <v>7169.4</v>
      </c>
    </row>
    <row r="157" spans="1:5">
      <c r="A157" s="28">
        <v>155</v>
      </c>
      <c r="B157" s="29" t="s">
        <v>1084</v>
      </c>
      <c r="C157" s="30" t="s">
        <v>43</v>
      </c>
      <c r="D157" s="31" t="s">
        <v>916</v>
      </c>
      <c r="E157" s="25">
        <v>7092.3499999999995</v>
      </c>
    </row>
    <row r="158" spans="1:5">
      <c r="A158" s="28">
        <v>156</v>
      </c>
      <c r="B158" s="29" t="s">
        <v>1085</v>
      </c>
      <c r="C158" s="30" t="s">
        <v>42</v>
      </c>
      <c r="D158" s="31" t="s">
        <v>397</v>
      </c>
      <c r="E158" s="25">
        <v>7028.0000000000009</v>
      </c>
    </row>
    <row r="159" spans="1:5">
      <c r="A159" s="28">
        <v>157</v>
      </c>
      <c r="B159" s="29" t="s">
        <v>1086</v>
      </c>
      <c r="C159" s="30" t="s">
        <v>45</v>
      </c>
      <c r="D159" s="31" t="s">
        <v>403</v>
      </c>
      <c r="E159" s="25">
        <v>6956.1</v>
      </c>
    </row>
    <row r="160" spans="1:5">
      <c r="A160" s="28">
        <v>158</v>
      </c>
      <c r="B160" s="29" t="s">
        <v>1087</v>
      </c>
      <c r="C160" s="30" t="s">
        <v>44</v>
      </c>
      <c r="D160" s="31" t="s">
        <v>951</v>
      </c>
      <c r="E160" s="25">
        <v>6825</v>
      </c>
    </row>
    <row r="161" spans="1:5">
      <c r="A161" s="28">
        <v>159</v>
      </c>
      <c r="B161" s="29" t="s">
        <v>1088</v>
      </c>
      <c r="C161" s="30" t="s">
        <v>41</v>
      </c>
      <c r="D161" s="31" t="s">
        <v>929</v>
      </c>
      <c r="E161" s="25">
        <v>6727</v>
      </c>
    </row>
    <row r="162" spans="1:5">
      <c r="A162" s="28">
        <v>160</v>
      </c>
      <c r="B162" s="29" t="s">
        <v>1089</v>
      </c>
      <c r="C162" s="30" t="s">
        <v>41</v>
      </c>
      <c r="D162" s="31" t="s">
        <v>929</v>
      </c>
      <c r="E162" s="25">
        <v>6585</v>
      </c>
    </row>
    <row r="163" spans="1:5">
      <c r="A163" s="28">
        <v>161</v>
      </c>
      <c r="B163" s="29" t="s">
        <v>1090</v>
      </c>
      <c r="C163" s="30" t="s">
        <v>39</v>
      </c>
      <c r="D163" s="31" t="s">
        <v>410</v>
      </c>
      <c r="E163" s="25">
        <v>6573.7000000000007</v>
      </c>
    </row>
    <row r="164" spans="1:5">
      <c r="A164" s="28">
        <v>162</v>
      </c>
      <c r="B164" s="29" t="s">
        <v>1091</v>
      </c>
      <c r="C164" s="30" t="s">
        <v>43</v>
      </c>
      <c r="D164" s="31" t="s">
        <v>916</v>
      </c>
      <c r="E164" s="25">
        <v>6363.5</v>
      </c>
    </row>
    <row r="165" spans="1:5">
      <c r="A165" s="28">
        <v>163</v>
      </c>
      <c r="B165" s="29" t="s">
        <v>1092</v>
      </c>
      <c r="C165" s="30" t="s">
        <v>47</v>
      </c>
      <c r="D165" s="31" t="s">
        <v>914</v>
      </c>
      <c r="E165" s="25">
        <v>6358</v>
      </c>
    </row>
    <row r="166" spans="1:5">
      <c r="A166" s="28">
        <v>164</v>
      </c>
      <c r="B166" s="29" t="s">
        <v>1093</v>
      </c>
      <c r="C166" s="30" t="s">
        <v>46</v>
      </c>
      <c r="D166" s="31" t="s">
        <v>916</v>
      </c>
      <c r="E166" s="25">
        <v>6345.5</v>
      </c>
    </row>
    <row r="167" spans="1:5">
      <c r="A167" s="28">
        <v>165</v>
      </c>
      <c r="B167" s="29" t="s">
        <v>1094</v>
      </c>
      <c r="C167" s="30" t="s">
        <v>41</v>
      </c>
      <c r="D167" s="31" t="s">
        <v>929</v>
      </c>
      <c r="E167" s="25">
        <v>6227.2</v>
      </c>
    </row>
    <row r="168" spans="1:5">
      <c r="A168" s="28">
        <v>166</v>
      </c>
      <c r="B168" s="29" t="s">
        <v>1095</v>
      </c>
      <c r="C168" s="30" t="s">
        <v>39</v>
      </c>
      <c r="D168" s="31" t="s">
        <v>410</v>
      </c>
      <c r="E168" s="25">
        <v>6171.8</v>
      </c>
    </row>
    <row r="169" spans="1:5">
      <c r="A169" s="28">
        <v>167</v>
      </c>
      <c r="B169" s="29" t="s">
        <v>1096</v>
      </c>
      <c r="C169" s="30" t="s">
        <v>42</v>
      </c>
      <c r="D169" s="31" t="s">
        <v>410</v>
      </c>
      <c r="E169" s="25">
        <v>6167.7000000000007</v>
      </c>
    </row>
    <row r="170" spans="1:5">
      <c r="A170" s="28">
        <v>168</v>
      </c>
      <c r="B170" s="29" t="s">
        <v>1097</v>
      </c>
      <c r="C170" s="30" t="s">
        <v>41</v>
      </c>
      <c r="D170" s="31" t="s">
        <v>929</v>
      </c>
      <c r="E170" s="25">
        <v>6123.6</v>
      </c>
    </row>
    <row r="171" spans="1:5">
      <c r="A171" s="28">
        <v>169</v>
      </c>
      <c r="B171" s="29" t="s">
        <v>1098</v>
      </c>
      <c r="C171" s="30" t="s">
        <v>41</v>
      </c>
      <c r="D171" s="31" t="s">
        <v>929</v>
      </c>
      <c r="E171" s="25">
        <v>6112.4000000000005</v>
      </c>
    </row>
    <row r="172" spans="1:5">
      <c r="A172" s="28">
        <v>170</v>
      </c>
      <c r="B172" s="29" t="s">
        <v>1099</v>
      </c>
      <c r="C172" s="30" t="s">
        <v>41</v>
      </c>
      <c r="D172" s="31" t="s">
        <v>881</v>
      </c>
      <c r="E172" s="25">
        <v>6099</v>
      </c>
    </row>
    <row r="173" spans="1:5">
      <c r="A173" s="28">
        <v>171</v>
      </c>
      <c r="B173" s="29" t="s">
        <v>1100</v>
      </c>
      <c r="C173" s="30" t="s">
        <v>42</v>
      </c>
      <c r="D173" s="31" t="s">
        <v>762</v>
      </c>
      <c r="E173" s="25">
        <v>5910</v>
      </c>
    </row>
    <row r="174" spans="1:5">
      <c r="A174" s="28">
        <v>172</v>
      </c>
      <c r="B174" s="29" t="s">
        <v>1101</v>
      </c>
      <c r="C174" s="30" t="s">
        <v>41</v>
      </c>
      <c r="D174" s="31" t="s">
        <v>929</v>
      </c>
      <c r="E174" s="25">
        <v>5860.4</v>
      </c>
    </row>
    <row r="175" spans="1:5">
      <c r="A175" s="28">
        <v>173</v>
      </c>
      <c r="B175" s="29" t="s">
        <v>1102</v>
      </c>
      <c r="C175" s="30" t="s">
        <v>39</v>
      </c>
      <c r="D175" s="31" t="s">
        <v>410</v>
      </c>
      <c r="E175" s="25">
        <v>5851.4000000000005</v>
      </c>
    </row>
    <row r="176" spans="1:5">
      <c r="A176" s="28">
        <v>174</v>
      </c>
      <c r="B176" s="29" t="s">
        <v>1103</v>
      </c>
      <c r="C176" s="30" t="s">
        <v>41</v>
      </c>
      <c r="D176" s="31" t="s">
        <v>929</v>
      </c>
      <c r="E176" s="25">
        <v>5765.9</v>
      </c>
    </row>
    <row r="177" spans="1:5">
      <c r="A177" s="28">
        <v>175</v>
      </c>
      <c r="B177" s="29" t="s">
        <v>1104</v>
      </c>
      <c r="C177" s="30" t="s">
        <v>41</v>
      </c>
      <c r="D177" s="31" t="s">
        <v>929</v>
      </c>
      <c r="E177" s="25">
        <v>5745.6</v>
      </c>
    </row>
    <row r="178" spans="1:5">
      <c r="A178" s="28">
        <v>176</v>
      </c>
      <c r="B178" s="29" t="s">
        <v>1105</v>
      </c>
      <c r="C178" s="30" t="s">
        <v>46</v>
      </c>
      <c r="D178" s="31" t="s">
        <v>929</v>
      </c>
      <c r="E178" s="25">
        <v>5686.0999999999995</v>
      </c>
    </row>
    <row r="179" spans="1:5">
      <c r="A179" s="28">
        <v>177</v>
      </c>
      <c r="B179" s="29" t="s">
        <v>1106</v>
      </c>
      <c r="C179" s="30" t="s">
        <v>43</v>
      </c>
      <c r="D179" s="31" t="s">
        <v>916</v>
      </c>
      <c r="E179" s="25">
        <v>5637.0999999999995</v>
      </c>
    </row>
    <row r="180" spans="1:5">
      <c r="A180" s="28">
        <v>178</v>
      </c>
      <c r="B180" s="29" t="s">
        <v>1107</v>
      </c>
      <c r="C180" s="30" t="s">
        <v>44</v>
      </c>
      <c r="D180" s="31" t="s">
        <v>916</v>
      </c>
      <c r="E180" s="25">
        <v>5529.5</v>
      </c>
    </row>
    <row r="181" spans="1:5">
      <c r="A181" s="28">
        <v>179</v>
      </c>
      <c r="B181" s="29" t="s">
        <v>1108</v>
      </c>
      <c r="C181" s="30" t="s">
        <v>41</v>
      </c>
      <c r="D181" s="31" t="s">
        <v>929</v>
      </c>
      <c r="E181" s="25">
        <v>5424.3</v>
      </c>
    </row>
    <row r="182" spans="1:5">
      <c r="A182" s="28">
        <v>180</v>
      </c>
      <c r="B182" s="29" t="s">
        <v>1109</v>
      </c>
      <c r="C182" s="30" t="s">
        <v>39</v>
      </c>
      <c r="D182" s="31" t="s">
        <v>410</v>
      </c>
      <c r="E182" s="25">
        <v>5415.2999999999993</v>
      </c>
    </row>
    <row r="183" spans="1:5">
      <c r="A183" s="28">
        <v>181</v>
      </c>
      <c r="B183" s="29" t="s">
        <v>1110</v>
      </c>
      <c r="C183" s="30" t="s">
        <v>41</v>
      </c>
      <c r="D183" s="31" t="s">
        <v>929</v>
      </c>
      <c r="E183" s="25">
        <v>5411.35</v>
      </c>
    </row>
    <row r="184" spans="1:5">
      <c r="A184" s="28">
        <v>182</v>
      </c>
      <c r="B184" s="29" t="s">
        <v>1111</v>
      </c>
      <c r="C184" s="30" t="s">
        <v>39</v>
      </c>
      <c r="D184" s="31" t="s">
        <v>410</v>
      </c>
      <c r="E184" s="25">
        <v>5364.7999999999993</v>
      </c>
    </row>
    <row r="185" spans="1:5">
      <c r="A185" s="28">
        <v>183</v>
      </c>
      <c r="B185" s="29" t="s">
        <v>1112</v>
      </c>
      <c r="C185" s="30" t="s">
        <v>39</v>
      </c>
      <c r="D185" s="31" t="s">
        <v>410</v>
      </c>
      <c r="E185" s="25">
        <v>5289.9</v>
      </c>
    </row>
    <row r="186" spans="1:5">
      <c r="A186" s="28">
        <v>184</v>
      </c>
      <c r="B186" s="29" t="s">
        <v>1113</v>
      </c>
      <c r="C186" s="30" t="s">
        <v>44</v>
      </c>
      <c r="D186" s="31" t="s">
        <v>1114</v>
      </c>
      <c r="E186" s="25">
        <v>5204.6000000000004</v>
      </c>
    </row>
    <row r="187" spans="1:5">
      <c r="A187" s="28">
        <v>185</v>
      </c>
      <c r="B187" s="29" t="s">
        <v>1115</v>
      </c>
      <c r="C187" s="30" t="s">
        <v>41</v>
      </c>
      <c r="D187" s="31" t="s">
        <v>929</v>
      </c>
      <c r="E187" s="25">
        <v>5180.7</v>
      </c>
    </row>
    <row r="188" spans="1:5">
      <c r="A188" s="28">
        <v>186</v>
      </c>
      <c r="B188" s="29" t="s">
        <v>1116</v>
      </c>
      <c r="C188" s="30" t="s">
        <v>41</v>
      </c>
      <c r="D188" s="31" t="s">
        <v>881</v>
      </c>
      <c r="E188" s="25">
        <v>5119.3</v>
      </c>
    </row>
    <row r="189" spans="1:5">
      <c r="A189" s="28">
        <v>187</v>
      </c>
      <c r="B189" s="29" t="s">
        <v>1117</v>
      </c>
      <c r="C189" s="30" t="s">
        <v>44</v>
      </c>
      <c r="D189" s="31" t="s">
        <v>410</v>
      </c>
      <c r="E189" s="25">
        <v>5084.4999999999991</v>
      </c>
    </row>
    <row r="190" spans="1:5">
      <c r="A190" s="28">
        <v>188</v>
      </c>
      <c r="B190" s="29" t="s">
        <v>1118</v>
      </c>
      <c r="C190" s="30" t="s">
        <v>39</v>
      </c>
      <c r="D190" s="31" t="s">
        <v>410</v>
      </c>
      <c r="E190" s="25">
        <v>5061.8500000000004</v>
      </c>
    </row>
    <row r="191" spans="1:5">
      <c r="A191" s="28">
        <v>189</v>
      </c>
      <c r="B191" s="29" t="s">
        <v>1119</v>
      </c>
      <c r="C191" s="30" t="s">
        <v>44</v>
      </c>
      <c r="D191" s="31" t="s">
        <v>403</v>
      </c>
      <c r="E191" s="25">
        <v>5030.9000000000005</v>
      </c>
    </row>
    <row r="192" spans="1:5">
      <c r="A192" s="28">
        <v>190</v>
      </c>
      <c r="B192" s="29" t="s">
        <v>1120</v>
      </c>
      <c r="C192" s="30" t="s">
        <v>42</v>
      </c>
      <c r="D192" s="31" t="s">
        <v>397</v>
      </c>
      <c r="E192" s="25">
        <v>4988.2</v>
      </c>
    </row>
    <row r="193" spans="1:5">
      <c r="A193" s="28">
        <v>191</v>
      </c>
      <c r="B193" s="29" t="s">
        <v>1121</v>
      </c>
      <c r="C193" s="30" t="s">
        <v>43</v>
      </c>
      <c r="D193" s="31" t="s">
        <v>831</v>
      </c>
      <c r="E193" s="25">
        <v>4922.3999999999996</v>
      </c>
    </row>
    <row r="194" spans="1:5">
      <c r="A194" s="28">
        <v>192</v>
      </c>
      <c r="B194" s="29" t="s">
        <v>1122</v>
      </c>
      <c r="C194" s="30" t="s">
        <v>39</v>
      </c>
      <c r="D194" s="31" t="s">
        <v>410</v>
      </c>
      <c r="E194" s="25">
        <v>4792.9000000000005</v>
      </c>
    </row>
    <row r="195" spans="1:5">
      <c r="A195" s="28">
        <v>193</v>
      </c>
      <c r="B195" s="29" t="s">
        <v>1123</v>
      </c>
      <c r="C195" s="30" t="s">
        <v>39</v>
      </c>
      <c r="D195" s="31" t="s">
        <v>410</v>
      </c>
      <c r="E195" s="25">
        <v>4757.8999999999996</v>
      </c>
    </row>
    <row r="196" spans="1:5">
      <c r="A196" s="28">
        <v>194</v>
      </c>
      <c r="B196" s="29" t="s">
        <v>1124</v>
      </c>
      <c r="C196" s="30" t="s">
        <v>42</v>
      </c>
      <c r="D196" s="31" t="s">
        <v>399</v>
      </c>
      <c r="E196" s="25">
        <v>4747.5</v>
      </c>
    </row>
    <row r="197" spans="1:5">
      <c r="A197" s="28">
        <v>195</v>
      </c>
      <c r="B197" s="29" t="s">
        <v>1125</v>
      </c>
      <c r="C197" s="30" t="s">
        <v>43</v>
      </c>
      <c r="D197" s="31" t="s">
        <v>916</v>
      </c>
      <c r="E197" s="25">
        <v>4743</v>
      </c>
    </row>
    <row r="198" spans="1:5">
      <c r="A198" s="28">
        <v>196</v>
      </c>
      <c r="B198" s="29" t="s">
        <v>1126</v>
      </c>
      <c r="C198" s="30" t="s">
        <v>43</v>
      </c>
      <c r="D198" s="31" t="s">
        <v>916</v>
      </c>
      <c r="E198" s="25">
        <v>4713.0999999999995</v>
      </c>
    </row>
    <row r="199" spans="1:5">
      <c r="A199" s="28">
        <v>197</v>
      </c>
      <c r="B199" s="29" t="s">
        <v>1127</v>
      </c>
      <c r="C199" s="30" t="s">
        <v>42</v>
      </c>
      <c r="D199" s="31" t="s">
        <v>405</v>
      </c>
      <c r="E199" s="25">
        <v>4614.2</v>
      </c>
    </row>
    <row r="200" spans="1:5">
      <c r="A200" s="28">
        <v>198</v>
      </c>
      <c r="B200" s="29" t="s">
        <v>1128</v>
      </c>
      <c r="C200" s="30" t="s">
        <v>39</v>
      </c>
      <c r="D200" s="31" t="s">
        <v>410</v>
      </c>
      <c r="E200" s="25">
        <v>4570.05</v>
      </c>
    </row>
    <row r="201" spans="1:5">
      <c r="A201" s="28">
        <v>199</v>
      </c>
      <c r="B201" s="29" t="s">
        <v>1129</v>
      </c>
      <c r="C201" s="30" t="s">
        <v>42</v>
      </c>
      <c r="D201" s="31" t="s">
        <v>399</v>
      </c>
      <c r="E201" s="25">
        <v>4551.4000000000005</v>
      </c>
    </row>
    <row r="202" spans="1:5" ht="15.75" thickBot="1">
      <c r="A202" s="33">
        <v>200</v>
      </c>
      <c r="B202" s="34" t="s">
        <v>1130</v>
      </c>
      <c r="C202" s="35" t="s">
        <v>44</v>
      </c>
      <c r="D202" s="36" t="s">
        <v>951</v>
      </c>
      <c r="E202" s="37">
        <v>4519.8999999999996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AS Vinmonopolet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ibe</dc:creator>
  <cp:keywords/>
  <dc:description/>
  <cp:lastModifiedBy>ibe</cp:lastModifiedBy>
  <cp:revision/>
  <dcterms:created xsi:type="dcterms:W3CDTF">2016-10-07T07:46:13Z</dcterms:created>
  <dcterms:modified xsi:type="dcterms:W3CDTF">2025-02-03T14:36:27Z</dcterms:modified>
  <cp:category/>
  <cp:contentStatus/>
</cp:coreProperties>
</file>