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20\Web\"/>
    </mc:Choice>
  </mc:AlternateContent>
  <xr:revisionPtr revIDLastSave="0" documentId="8_{38618618-24D6-4D78-B1E9-B77302CB3F46}" xr6:coauthVersionLast="47" xr6:coauthVersionMax="47" xr10:uidLastSave="{00000000-0000-0000-0000-000000000000}"/>
  <bookViews>
    <workbookView xWindow="-110" yWindow="-110" windowWidth="19420" windowHeight="10420" xr2:uid="{EB33E0E3-4B32-4841-A8E9-06DB26D13903}"/>
  </bookViews>
  <sheets>
    <sheet name="November 2020" sheetId="1" r:id="rId1"/>
    <sheet name="Kommunene november" sheetId="2" r:id="rId2"/>
    <sheet name="Kommunene jan-nov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" l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</calcChain>
</file>

<file path=xl/sharedStrings.xml><?xml version="1.0" encoding="utf-8"?>
<sst xmlns="http://schemas.openxmlformats.org/spreadsheetml/2006/main" count="639" uniqueCount="299">
  <si>
    <t xml:space="preserve">Vinmonopolets salg økte med 43 prosent i november målt mot samme måned i fjor. Økningen er historisk, men likefult omtrent som forventet med tanke på tilnærmet full stopp i grensehandel og taxfreesalg som følge av myndighetenes koronatiltak. Sterkt redusert skjenking rundt om på landets barer, restauranter og caféer bidrar også til veksten. Veksten er klart størst i kommuner nærmest Sverige, for detaljer se arket merket "kommunene". </t>
  </si>
  <si>
    <t>Totalt salg, liter</t>
  </si>
  <si>
    <t>Kategori</t>
  </si>
  <si>
    <t>Januar - november</t>
  </si>
  <si>
    <t>Endring</t>
  </si>
  <si>
    <t>2019</t>
  </si>
  <si>
    <t>2020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</si>
  <si>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</si>
  <si>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</si>
  <si>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</si>
  <si>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</si>
  <si>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</si>
  <si>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</si>
  <si>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</si>
  <si>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</si>
  <si>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</si>
  <si>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</si>
  <si>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</si>
  <si>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</si>
  <si>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</si>
  <si>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</si>
  <si>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</si>
  <si>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</si>
  <si>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</si>
  <si>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</si>
  <si>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</si>
  <si>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</si>
  <si>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</si>
  <si>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</si>
  <si>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</si>
  <si>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</si>
  <si>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</si>
  <si>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</si>
  <si>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</si>
  <si>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</si>
  <si>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Fylkene, liter solgt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</si>
  <si>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</si>
  <si>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</si>
  <si>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</si>
  <si>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</si>
  <si>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</si>
  <si>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</si>
  <si>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</si>
  <si>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</si>
  <si>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</si>
  <si>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</si>
  <si>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</si>
  <si>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</si>
  <si>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November</t>
  </si>
  <si>
    <t>Totalt salg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</si>
  <si>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</si>
  <si>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</si>
  <si>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</si>
  <si>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</si>
  <si>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</si>
  <si>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</si>
  <si>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</si>
  <si>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</si>
  <si>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</si>
  <si>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</si>
  <si>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Tyskland</t>
  </si>
  <si>
    <t>Østerrike</t>
  </si>
  <si>
    <t>Libanon</t>
  </si>
  <si>
    <t>New Zealand</t>
  </si>
  <si>
    <t>Ungarn</t>
  </si>
  <si>
    <t>Norge</t>
  </si>
  <si>
    <t xml:space="preserve">Vinmonopolets salg økte med 43 prosent i november målt mot samme måned i fjor. Den høyeste veksten kommer i kommuner som normalt er sterkt utsatt for grensehandel. I disse kommunene selger Vinmonopolet i utgangspunktet lite per innbygger (høyre kolonne). Enkelte hyttekommuner opplever også unormalt høy vekst som følge av at nordmenn i liten grad reiser utenlands denne høsten. Tabellen under er sortert etter kommunene med høyest relativ vekst. </t>
  </si>
  <si>
    <t>Liter pr innb 2019</t>
  </si>
  <si>
    <t>Kommunene</t>
  </si>
  <si>
    <t xml:space="preserve">Endring </t>
  </si>
  <si>
    <t>Kongsvinger</t>
  </si>
  <si>
    <t>Hvaler</t>
  </si>
  <si>
    <t>Halden</t>
  </si>
  <si>
    <t>Sarpsborg</t>
  </si>
  <si>
    <t>Vestby, inkl e-lager</t>
  </si>
  <si>
    <t>Gjerstad</t>
  </si>
  <si>
    <t>Fredrikstad</t>
  </si>
  <si>
    <t>Trysil</t>
  </si>
  <si>
    <t>Sør-Odal</t>
  </si>
  <si>
    <t>Aurskog-Høland</t>
  </si>
  <si>
    <t>Rakkestad</t>
  </si>
  <si>
    <t>Moss</t>
  </si>
  <si>
    <t>Ås</t>
  </si>
  <si>
    <t>Nes</t>
  </si>
  <si>
    <t>Åsnes</t>
  </si>
  <si>
    <t>Malvik</t>
  </si>
  <si>
    <t>Enebakk</t>
  </si>
  <si>
    <t>Øyer</t>
  </si>
  <si>
    <t>Eidsvoll</t>
  </si>
  <si>
    <t>Horten</t>
  </si>
  <si>
    <t>Røros</t>
  </si>
  <si>
    <t>Øystre Slidre</t>
  </si>
  <si>
    <t>Larvik</t>
  </si>
  <si>
    <t>Færder</t>
  </si>
  <si>
    <t>Elverum</t>
  </si>
  <si>
    <t>Bykle</t>
  </si>
  <si>
    <t>Nore og Uvdal</t>
  </si>
  <si>
    <t>Levanger</t>
  </si>
  <si>
    <t>Nannestad</t>
  </si>
  <si>
    <t>Lillestrøm</t>
  </si>
  <si>
    <t>Verdal</t>
  </si>
  <si>
    <t>Hol</t>
  </si>
  <si>
    <t>Nordre Follo</t>
  </si>
  <si>
    <t>Sandefjord</t>
  </si>
  <si>
    <t>Ringebu</t>
  </si>
  <si>
    <t>Hole</t>
  </si>
  <si>
    <t>Indre Østfold</t>
  </si>
  <si>
    <t>Ullensaker</t>
  </si>
  <si>
    <t>Vefsn</t>
  </si>
  <si>
    <t>Stange</t>
  </si>
  <si>
    <t>Nittedal</t>
  </si>
  <si>
    <t>Hemsedal</t>
  </si>
  <si>
    <t>Rana</t>
  </si>
  <si>
    <t>Grong</t>
  </si>
  <si>
    <t>Lier</t>
  </si>
  <si>
    <t>Gjerdrum</t>
  </si>
  <si>
    <t>Porsgrunn</t>
  </si>
  <si>
    <t>Gausdal</t>
  </si>
  <si>
    <t>Holmestrand</t>
  </si>
  <si>
    <t>Tynset</t>
  </si>
  <si>
    <t>Sør-Aurdal</t>
  </si>
  <si>
    <t>Åmot</t>
  </si>
  <si>
    <t>Asker</t>
  </si>
  <si>
    <t>Nesbyen</t>
  </si>
  <si>
    <t>Frogn</t>
  </si>
  <si>
    <t>Froland</t>
  </si>
  <si>
    <t>Tinn</t>
  </si>
  <si>
    <t>Guovdageaidnu Kautok</t>
  </si>
  <si>
    <t>Løten</t>
  </si>
  <si>
    <t>Bærum</t>
  </si>
  <si>
    <t>Inderøy</t>
  </si>
  <si>
    <t>Søndre Land</t>
  </si>
  <si>
    <t>Steinkjer</t>
  </si>
  <si>
    <t>Stjørdal</t>
  </si>
  <si>
    <t>Tjeldsund</t>
  </si>
  <si>
    <t>Drangedal</t>
  </si>
  <si>
    <t>Bømlo</t>
  </si>
  <si>
    <t>Stor-Elvdal</t>
  </si>
  <si>
    <t>Nesodden</t>
  </si>
  <si>
    <t>Bamble</t>
  </si>
  <si>
    <t>Selbu</t>
  </si>
  <si>
    <t>Gran</t>
  </si>
  <si>
    <t>Risør</t>
  </si>
  <si>
    <t>Hemnes</t>
  </si>
  <si>
    <t>Drammen</t>
  </si>
  <si>
    <t>Tvedestrand</t>
  </si>
  <si>
    <t>Ringsaker</t>
  </si>
  <si>
    <t>Kongsberg</t>
  </si>
  <si>
    <t>Vennesla</t>
  </si>
  <si>
    <t>Ringerike</t>
  </si>
  <si>
    <t>Nord-Aurdal</t>
  </si>
  <si>
    <t>Lillesand</t>
  </si>
  <si>
    <t>Østre Toten</t>
  </si>
  <si>
    <t>Vadsø</t>
  </si>
  <si>
    <t>Kragerø</t>
  </si>
  <si>
    <t>Seljord</t>
  </si>
  <si>
    <t>Øvre Eiker</t>
  </si>
  <si>
    <t>Hamar</t>
  </si>
  <si>
    <t>Lørenskog</t>
  </si>
  <si>
    <t>Namsos </t>
  </si>
  <si>
    <t>Lyngen</t>
  </si>
  <si>
    <t>Evje og Hornnes</t>
  </si>
  <si>
    <t>Modum</t>
  </si>
  <si>
    <t>Narvik</t>
  </si>
  <si>
    <t>Tønsberg</t>
  </si>
  <si>
    <t>Skien</t>
  </si>
  <si>
    <t>Vinje</t>
  </si>
  <si>
    <t>Porsanger Porsángu P</t>
  </si>
  <si>
    <t>Randaberg</t>
  </si>
  <si>
    <t>Lindesnes</t>
  </si>
  <si>
    <t>Balsfjord</t>
  </si>
  <si>
    <t>Vestre Toten</t>
  </si>
  <si>
    <t>Gol</t>
  </si>
  <si>
    <t>Midt-Telemark</t>
  </si>
  <si>
    <t>Austevoll</t>
  </si>
  <si>
    <t>Frosta</t>
  </si>
  <si>
    <t>Nord-Fron</t>
  </si>
  <si>
    <t>Melhus</t>
  </si>
  <si>
    <t>Kristiansand</t>
  </si>
  <si>
    <t>Klepp</t>
  </si>
  <si>
    <t>Lillehammer</t>
  </si>
  <si>
    <t>Strand</t>
  </si>
  <si>
    <t>Midtre Gauldal</t>
  </si>
  <si>
    <t>Notodden</t>
  </si>
  <si>
    <t>Ål</t>
  </si>
  <si>
    <t>Grimstad</t>
  </si>
  <si>
    <t>Årdal</t>
  </si>
  <si>
    <t>Fauske</t>
  </si>
  <si>
    <t>Hitra </t>
  </si>
  <si>
    <t>Sør-Varanger</t>
  </si>
  <si>
    <t>Arendal</t>
  </si>
  <si>
    <t>Øygarden</t>
  </si>
  <si>
    <t>Sola</t>
  </si>
  <si>
    <t>Tysnes</t>
  </si>
  <si>
    <t>Målselv</t>
  </si>
  <si>
    <t>Trondheim</t>
  </si>
  <si>
    <t>Time</t>
  </si>
  <si>
    <t>Eigersund</t>
  </si>
  <si>
    <t>Averøy</t>
  </si>
  <si>
    <t>Senja</t>
  </si>
  <si>
    <t>Saltdal</t>
  </si>
  <si>
    <t>Kvam</t>
  </si>
  <si>
    <t>Alver</t>
  </si>
  <si>
    <t>Orkland </t>
  </si>
  <si>
    <t>Osterøy</t>
  </si>
  <si>
    <t>Åfjord</t>
  </si>
  <si>
    <t>Nordre Land</t>
  </si>
  <si>
    <t>Voss</t>
  </si>
  <si>
    <t>Gjesdal</t>
  </si>
  <si>
    <t>Askøy</t>
  </si>
  <si>
    <t>Brønnøy</t>
  </si>
  <si>
    <t>Smøla</t>
  </si>
  <si>
    <t>Herøy (Nordland)</t>
  </si>
  <si>
    <t>Lyngdal</t>
  </si>
  <si>
    <t>Bjørnafjorden</t>
  </si>
  <si>
    <t>Vågå</t>
  </si>
  <si>
    <t>Gjøvik</t>
  </si>
  <si>
    <t>Alstahaug</t>
  </si>
  <si>
    <t>Hå</t>
  </si>
  <si>
    <t>Nesna</t>
  </si>
  <si>
    <t>Kristiansund</t>
  </si>
  <si>
    <t>Nordreisa</t>
  </si>
  <si>
    <t>Oppdal</t>
  </si>
  <si>
    <t>Askvoll</t>
  </si>
  <si>
    <t>Sandnes </t>
  </si>
  <si>
    <t>Lebesby</t>
  </si>
  <si>
    <t>Heim </t>
  </si>
  <si>
    <t>Båtsfjord</t>
  </si>
  <si>
    <t>Harstad</t>
  </si>
  <si>
    <t>Frøya</t>
  </si>
  <si>
    <t>Karmøy</t>
  </si>
  <si>
    <t>Dovre</t>
  </si>
  <si>
    <t>Steigen</t>
  </si>
  <si>
    <t>Stavanger</t>
  </si>
  <si>
    <t>Nærøysund </t>
  </si>
  <si>
    <t>Meløy</t>
  </si>
  <si>
    <t>Bodø</t>
  </si>
  <si>
    <t>Hustadvika</t>
  </si>
  <si>
    <t>Nome</t>
  </si>
  <si>
    <t>Kvinnherad</t>
  </si>
  <si>
    <t>Flekkefjord</t>
  </si>
  <si>
    <t>Flå</t>
  </si>
  <si>
    <t>Farsund</t>
  </si>
  <si>
    <t>Surnadal</t>
  </si>
  <si>
    <t>Ålesund</t>
  </si>
  <si>
    <t>Stord</t>
  </si>
  <si>
    <t>Luster</t>
  </si>
  <si>
    <t>Lødingen</t>
  </si>
  <si>
    <t>Molde</t>
  </si>
  <si>
    <t>Rauma</t>
  </si>
  <si>
    <t>Ørland</t>
  </si>
  <si>
    <t>Jevnaker</t>
  </si>
  <si>
    <t>Tromsø</t>
  </si>
  <si>
    <t>Sunnfjord</t>
  </si>
  <si>
    <t>Stad</t>
  </si>
  <si>
    <t>Sortland</t>
  </si>
  <si>
    <t>Bergen</t>
  </si>
  <si>
    <t>Indre Fosen</t>
  </si>
  <si>
    <t>Herøy (Møre og Romsd</t>
  </si>
  <si>
    <t>Sunndal</t>
  </si>
  <si>
    <t>Sula</t>
  </si>
  <si>
    <t>Haugesund</t>
  </si>
  <si>
    <t>Sogndal</t>
  </si>
  <si>
    <t>Ullensvang</t>
  </si>
  <si>
    <t>Vik</t>
  </si>
  <si>
    <t>Ørsta</t>
  </si>
  <si>
    <t>Øksnes</t>
  </si>
  <si>
    <t>Salangen</t>
  </si>
  <si>
    <t>Vågan</t>
  </si>
  <si>
    <t>Ulstein</t>
  </si>
  <si>
    <t>Lom</t>
  </si>
  <si>
    <t>Vestvågøy</t>
  </si>
  <si>
    <t>Hadsel</t>
  </si>
  <si>
    <t>Sel</t>
  </si>
  <si>
    <t>Kinn</t>
  </si>
  <si>
    <t>Stryn</t>
  </si>
  <si>
    <t>Alta</t>
  </si>
  <si>
    <t>Vestnes</t>
  </si>
  <si>
    <t>Stranda</t>
  </si>
  <si>
    <t>Sykkylven</t>
  </si>
  <si>
    <t>Bø</t>
  </si>
  <si>
    <t>Kvinesdal</t>
  </si>
  <si>
    <t>Gloppen</t>
  </si>
  <si>
    <t>Høyanger</t>
  </si>
  <si>
    <t>Etne</t>
  </si>
  <si>
    <t>Volda</t>
  </si>
  <si>
    <t>Vanylven</t>
  </si>
  <si>
    <t>Hammerfest </t>
  </si>
  <si>
    <t>Andøy</t>
  </si>
  <si>
    <t>Vardø</t>
  </si>
  <si>
    <t>Sauda</t>
  </si>
  <si>
    <t>Nordkapp</t>
  </si>
  <si>
    <t>Vindafjord</t>
  </si>
  <si>
    <t>Skjervøy</t>
  </si>
  <si>
    <t>Bardu</t>
  </si>
  <si>
    <t>Sigdal</t>
  </si>
  <si>
    <t>Suldal</t>
  </si>
  <si>
    <t xml:space="preserve">Vinmonopolets salg har økt med 40 prosent for årets elleve første måneder sammenlignet med samme periode i fjor. Den høyeste veksten kommer i kommuner som normalt er sterkt utsatt for grensehandel. I disse kommunene selger Vinmonopolet i utgangspunktet lite per innbygger (høyre kolonne). Enkelte hyttekommuner opplever også høy vekst som følge av at nordmenn i liten grad reiser utenlands i år. Tabellen under er sortert etter kommunene med høyest relativ vekst. </t>
  </si>
  <si>
    <t>Vestby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</si>
</sst>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164" fontId="3" fillId="4" borderId="5" xfId="0" applyNumberFormat="1" applyFont="1" applyFill="1" applyBorder="1"/>
    <xf numFmtId="164" fontId="2" fillId="4" borderId="5" xfId="0" applyNumberFormat="1" applyFont="1" applyFill="1" applyBorder="1"/>
    <xf numFmtId="9" fontId="2" fillId="4" borderId="5" xfId="1" applyFont="1" applyFill="1" applyBorder="1"/>
    <xf numFmtId="0" fontId="0" fillId="0" borderId="5" xfId="0" applyBorder="1" applyAlignment="1">
      <alignment horizontal="left" indent="1"/>
    </xf>
    <xf numFmtId="164" fontId="0" fillId="0" borderId="5" xfId="0" applyNumberFormat="1" applyBorder="1"/>
    <xf numFmtId="9" fontId="0" fillId="0" borderId="5" xfId="1" applyFont="1" applyBorder="1"/>
    <xf numFmtId="0" fontId="3" fillId="3" borderId="5" xfId="0" applyFont="1" applyFill="1" applyBorder="1" applyAlignment="1">
      <alignment horizontal="left"/>
    </xf>
    <xf numFmtId="164" fontId="3" fillId="3" borderId="5" xfId="0" applyNumberFormat="1" applyFont="1" applyFill="1" applyBorder="1"/>
    <xf numFmtId="164" fontId="2" fillId="2" borderId="5" xfId="0" applyNumberFormat="1" applyFont="1" applyFill="1" applyBorder="1"/>
    <xf numFmtId="9" fontId="2" fillId="2" borderId="5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5" xfId="0" applyBorder="1" applyAlignment="1">
      <alignment horizontal="left"/>
    </xf>
    <xf numFmtId="164" fontId="4" fillId="2" borderId="5" xfId="0" applyNumberFormat="1" applyFont="1" applyFill="1" applyBorder="1"/>
    <xf numFmtId="9" fontId="4" fillId="2" borderId="5" xfId="1" applyFont="1" applyFill="1" applyBorder="1"/>
    <xf numFmtId="0" fontId="0" fillId="0" borderId="5" xfId="0" applyBorder="1"/>
    <xf numFmtId="0" fontId="3" fillId="5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5DF5-7893-4D7B-84EB-C72C767E9A31}">
  <dimension ref="B1:F375"/>
  <sheetViews>
    <sheetView tabSelected="1" workbookViewId="0">
      <selection activeCell="F1" sqref="F1:F1048576"/>
    </sheetView>
  </sheetViews>
  <sheetFormatPr defaultColWidth="11.42578125" defaultRowHeight="12.6"/>
  <cols>
    <col min="2" max="2" width="25.28515625" bestFit="1" customWidth="1"/>
    <col min="3" max="3" width="13.5703125" customWidth="1"/>
    <col min="4" max="4" width="13.42578125" customWidth="1"/>
    <col min="5" max="5" width="13" customWidth="1"/>
  </cols>
  <sheetData>
    <row r="1" spans="2:6">
      <c r="B1" s="23" t="s">
        <v>0</v>
      </c>
      <c r="C1" s="24"/>
      <c r="D1" s="24"/>
      <c r="E1" s="24"/>
      <c r="F1" s="25"/>
    </row>
    <row r="2" spans="2:6">
      <c r="B2" s="26"/>
      <c r="C2" s="27"/>
      <c r="D2" s="27"/>
      <c r="E2" s="27"/>
      <c r="F2" s="28"/>
    </row>
    <row r="3" spans="2:6">
      <c r="B3" s="26"/>
      <c r="C3" s="27"/>
      <c r="D3" s="27"/>
      <c r="E3" s="27"/>
      <c r="F3" s="28"/>
    </row>
    <row r="4" spans="2:6">
      <c r="B4" s="26"/>
      <c r="C4" s="27"/>
      <c r="D4" s="27"/>
      <c r="E4" s="27"/>
      <c r="F4" s="28"/>
    </row>
    <row r="5" spans="2:6">
      <c r="B5" s="26"/>
      <c r="C5" s="27"/>
      <c r="D5" s="27"/>
      <c r="E5" s="27"/>
      <c r="F5" s="28"/>
    </row>
    <row r="6" spans="2:6">
      <c r="B6" s="26"/>
      <c r="C6" s="27"/>
      <c r="D6" s="27"/>
      <c r="E6" s="27"/>
      <c r="F6" s="28"/>
    </row>
    <row r="7" spans="2:6" ht="12.95" thickBot="1">
      <c r="B7" s="29"/>
      <c r="C7" s="30"/>
      <c r="D7" s="30"/>
      <c r="E7" s="30"/>
      <c r="F7" s="31"/>
    </row>
    <row r="10" spans="2:6" ht="12.95">
      <c r="B10" s="22" t="s">
        <v>1</v>
      </c>
      <c r="C10" s="22"/>
      <c r="D10" s="22"/>
      <c r="E10" s="22"/>
      <c r="F10" s="22"/>
    </row>
    <row r="11" spans="2:6" ht="12.95">
      <c r="B11" s="32" t="s">
        <v>2</v>
      </c>
      <c r="C11" s="22" t="s">
        <v>3</v>
      </c>
      <c r="D11" s="22"/>
      <c r="E11" s="22" t="s">
        <v>4</v>
      </c>
      <c r="F11" s="22"/>
    </row>
    <row r="12" spans="2:6" ht="12.95">
      <c r="B12" s="32"/>
      <c r="C12" s="1" t="s">
        <v>5</v>
      </c>
      <c r="D12" s="1" t="s">
        <v>6</v>
      </c>
      <c r="E12" s="2" t="s">
        <v>7</v>
      </c>
      <c r="F12" s="2" t="s">
        <v>8</v>
      </c>
    </row>
    <row r="13" spans="2:6" ht="12.95">
      <c r="B13" s="3" t="s">
        <v>9</v>
      </c>
      <c r="C13" s="4">
        <v>58552508.543999985</v>
      </c>
      <c r="D13" s="4">
        <v>83031548.925999954</v>
      </c>
      <c r="E13" s="5">
        <f>D13-C13</f>
        <v>24479040.381999969</v>
      </c>
      <c r="F13" s="6">
        <f>E13/C13</f>
        <v>0.41806988275497881</v>
      </c>
    </row>
    <row r="14" spans="2:6">
      <c r="B14" s="7" t="s">
        <v>10</v>
      </c>
      <c r="C14" s="8">
        <v>33178893.57599999</v>
      </c>
      <c r="D14" s="8">
        <v>46394502.656999961</v>
      </c>
      <c r="E14" s="8">
        <f t="shared" ref="E14:E38" si="0">D14-C14</f>
        <v>13215609.08099997</v>
      </c>
      <c r="F14" s="9">
        <f t="shared" ref="F14:F38" si="1">E14/C14</f>
        <v>0.39831373673531728</v>
      </c>
    </row>
    <row r="15" spans="2:6">
      <c r="B15" s="7" t="s">
        <v>11</v>
      </c>
      <c r="C15" s="8">
        <v>17120827.364</v>
      </c>
      <c r="D15" s="8">
        <v>24689002.44799998</v>
      </c>
      <c r="E15" s="8">
        <f t="shared" si="0"/>
        <v>7568175.0839999802</v>
      </c>
      <c r="F15" s="9">
        <f t="shared" si="1"/>
        <v>0.44204493878103102</v>
      </c>
    </row>
    <row r="16" spans="2:6">
      <c r="B16" s="7" t="s">
        <v>12</v>
      </c>
      <c r="C16" s="8">
        <v>4512188.6249999972</v>
      </c>
      <c r="D16" s="8">
        <v>5788817.1250000019</v>
      </c>
      <c r="E16" s="8">
        <f t="shared" si="0"/>
        <v>1276628.5000000047</v>
      </c>
      <c r="F16" s="9">
        <f t="shared" si="1"/>
        <v>0.28292888575774144</v>
      </c>
    </row>
    <row r="17" spans="2:6">
      <c r="B17" s="7" t="s">
        <v>13</v>
      </c>
      <c r="C17" s="8">
        <v>2612480.4489999991</v>
      </c>
      <c r="D17" s="8">
        <v>4509580.251000003</v>
      </c>
      <c r="E17" s="8">
        <f t="shared" si="0"/>
        <v>1897099.8020000039</v>
      </c>
      <c r="F17" s="9">
        <f t="shared" si="1"/>
        <v>0.72616803801390073</v>
      </c>
    </row>
    <row r="18" spans="2:6">
      <c r="B18" s="7" t="s">
        <v>14</v>
      </c>
      <c r="C18" s="8">
        <v>602792.52499999991</v>
      </c>
      <c r="D18" s="8">
        <v>867164.67499999993</v>
      </c>
      <c r="E18" s="8">
        <f t="shared" si="0"/>
        <v>264372.15000000002</v>
      </c>
      <c r="F18" s="9">
        <f t="shared" si="1"/>
        <v>0.43857901190795301</v>
      </c>
    </row>
    <row r="19" spans="2:6">
      <c r="B19" s="7" t="s">
        <v>15</v>
      </c>
      <c r="C19" s="8">
        <v>275485.06499999994</v>
      </c>
      <c r="D19" s="8">
        <v>349089.72500000003</v>
      </c>
      <c r="E19" s="8">
        <f t="shared" si="0"/>
        <v>73604.660000000091</v>
      </c>
      <c r="F19" s="9">
        <f t="shared" si="1"/>
        <v>0.26718203398794088</v>
      </c>
    </row>
    <row r="20" spans="2:6">
      <c r="B20" s="7" t="s">
        <v>16</v>
      </c>
      <c r="C20" s="8">
        <v>196483.38499999972</v>
      </c>
      <c r="D20" s="8">
        <v>273780.34000000003</v>
      </c>
      <c r="E20" s="8">
        <f t="shared" si="0"/>
        <v>77296.955000000307</v>
      </c>
      <c r="F20" s="9">
        <f t="shared" si="1"/>
        <v>0.39340199172566381</v>
      </c>
    </row>
    <row r="21" spans="2:6">
      <c r="B21" s="7" t="s">
        <v>17</v>
      </c>
      <c r="C21" s="8">
        <v>53357.555000000022</v>
      </c>
      <c r="D21" s="8">
        <v>159611.7050000001</v>
      </c>
      <c r="E21" s="8">
        <f t="shared" si="0"/>
        <v>106254.15000000008</v>
      </c>
      <c r="F21" s="9">
        <f t="shared" si="1"/>
        <v>1.9913609234905916</v>
      </c>
    </row>
    <row r="22" spans="2:6" ht="12.95">
      <c r="B22" s="3" t="s">
        <v>18</v>
      </c>
      <c r="C22" s="4">
        <v>9737323.0099999961</v>
      </c>
      <c r="D22" s="4">
        <v>12772505.394999998</v>
      </c>
      <c r="E22" s="5">
        <f t="shared" si="0"/>
        <v>3035182.3850000016</v>
      </c>
      <c r="F22" s="6">
        <f t="shared" si="1"/>
        <v>0.31170603890647791</v>
      </c>
    </row>
    <row r="23" spans="2:6">
      <c r="B23" s="7" t="s">
        <v>19</v>
      </c>
      <c r="C23" s="8">
        <v>3004865.350000001</v>
      </c>
      <c r="D23" s="8">
        <v>3609869.3500000038</v>
      </c>
      <c r="E23" s="8">
        <f t="shared" si="0"/>
        <v>605004.00000000279</v>
      </c>
      <c r="F23" s="9">
        <f t="shared" si="1"/>
        <v>0.20134146776327352</v>
      </c>
    </row>
    <row r="24" spans="2:6">
      <c r="B24" s="7" t="s">
        <v>20</v>
      </c>
      <c r="C24" s="8">
        <v>1205048.0499999966</v>
      </c>
      <c r="D24" s="8">
        <v>1684700.1499999983</v>
      </c>
      <c r="E24" s="8">
        <f t="shared" si="0"/>
        <v>479652.10000000172</v>
      </c>
      <c r="F24" s="9">
        <f t="shared" si="1"/>
        <v>0.39803566339118435</v>
      </c>
    </row>
    <row r="25" spans="2:6">
      <c r="B25" s="7" t="s">
        <v>21</v>
      </c>
      <c r="C25" s="8">
        <v>1176495.1999999979</v>
      </c>
      <c r="D25" s="8">
        <v>1515151.2200000004</v>
      </c>
      <c r="E25" s="8">
        <f t="shared" si="0"/>
        <v>338656.02000000258</v>
      </c>
      <c r="F25" s="9">
        <f t="shared" si="1"/>
        <v>0.28785159514463227</v>
      </c>
    </row>
    <row r="26" spans="2:6">
      <c r="B26" s="7" t="s">
        <v>22</v>
      </c>
      <c r="C26" s="8">
        <v>1192472.0899999978</v>
      </c>
      <c r="D26" s="8">
        <v>1434507.2800000007</v>
      </c>
      <c r="E26" s="8">
        <f t="shared" si="0"/>
        <v>242035.19000000297</v>
      </c>
      <c r="F26" s="9">
        <f t="shared" si="1"/>
        <v>0.20296927033319784</v>
      </c>
    </row>
    <row r="27" spans="2:6">
      <c r="B27" s="7" t="s">
        <v>23</v>
      </c>
      <c r="C27" s="8">
        <v>951932.90000000037</v>
      </c>
      <c r="D27" s="8">
        <v>1374264.6199999987</v>
      </c>
      <c r="E27" s="8">
        <f t="shared" si="0"/>
        <v>422331.71999999834</v>
      </c>
      <c r="F27" s="9">
        <f t="shared" si="1"/>
        <v>0.44365702666647844</v>
      </c>
    </row>
    <row r="28" spans="2:6">
      <c r="B28" s="7" t="s">
        <v>24</v>
      </c>
      <c r="C28" s="8">
        <v>694198.6100000008</v>
      </c>
      <c r="D28" s="8">
        <v>974037.76499999722</v>
      </c>
      <c r="E28" s="8">
        <f t="shared" si="0"/>
        <v>279839.15499999642</v>
      </c>
      <c r="F28" s="9">
        <f t="shared" si="1"/>
        <v>0.40311108516912197</v>
      </c>
    </row>
    <row r="29" spans="2:6">
      <c r="B29" s="7" t="s">
        <v>25</v>
      </c>
      <c r="C29" s="8">
        <v>518706.35000000172</v>
      </c>
      <c r="D29" s="8">
        <v>878920.83999999729</v>
      </c>
      <c r="E29" s="8">
        <f t="shared" si="0"/>
        <v>360214.48999999557</v>
      </c>
      <c r="F29" s="9">
        <f t="shared" si="1"/>
        <v>0.69444781233157138</v>
      </c>
    </row>
    <row r="30" spans="2:6">
      <c r="B30" s="7" t="s">
        <v>26</v>
      </c>
      <c r="C30" s="8">
        <v>577342.64000000013</v>
      </c>
      <c r="D30" s="8">
        <v>762903.12999999989</v>
      </c>
      <c r="E30" s="8">
        <f t="shared" si="0"/>
        <v>185560.48999999976</v>
      </c>
      <c r="F30" s="9">
        <f t="shared" si="1"/>
        <v>0.32140444364199344</v>
      </c>
    </row>
    <row r="31" spans="2:6">
      <c r="B31" s="7" t="s">
        <v>27</v>
      </c>
      <c r="C31" s="8">
        <v>153507.60000000047</v>
      </c>
      <c r="D31" s="8">
        <v>244420.00000000143</v>
      </c>
      <c r="E31" s="8">
        <f t="shared" si="0"/>
        <v>90912.400000000955</v>
      </c>
      <c r="F31" s="9">
        <f t="shared" si="1"/>
        <v>0.59223386985400517</v>
      </c>
    </row>
    <row r="32" spans="2:6">
      <c r="B32" s="7" t="s">
        <v>28</v>
      </c>
      <c r="C32" s="8">
        <v>193153.39999999994</v>
      </c>
      <c r="D32" s="8">
        <v>194625.10000000009</v>
      </c>
      <c r="E32" s="8">
        <f t="shared" si="0"/>
        <v>1471.7000000001572</v>
      </c>
      <c r="F32" s="9">
        <f t="shared" si="1"/>
        <v>7.6193326133537267E-3</v>
      </c>
    </row>
    <row r="33" spans="2:6">
      <c r="B33" s="7" t="s">
        <v>29</v>
      </c>
      <c r="C33" s="8">
        <v>57691.519999999946</v>
      </c>
      <c r="D33" s="8">
        <v>86261.339999999967</v>
      </c>
      <c r="E33" s="8">
        <f t="shared" si="0"/>
        <v>28569.820000000022</v>
      </c>
      <c r="F33" s="9">
        <f t="shared" si="1"/>
        <v>0.49521697469576204</v>
      </c>
    </row>
    <row r="34" spans="2:6">
      <c r="B34" s="7" t="s">
        <v>30</v>
      </c>
      <c r="C34" s="8">
        <v>11909.300000000005</v>
      </c>
      <c r="D34" s="8">
        <v>12844.6</v>
      </c>
      <c r="E34" s="8">
        <f t="shared" si="0"/>
        <v>935.29999999999563</v>
      </c>
      <c r="F34" s="9">
        <f t="shared" si="1"/>
        <v>7.853526235798873E-2</v>
      </c>
    </row>
    <row r="35" spans="2:6" ht="12.95">
      <c r="B35" s="3" t="s">
        <v>31</v>
      </c>
      <c r="C35" s="4">
        <v>2332395.0820000023</v>
      </c>
      <c r="D35" s="4">
        <v>3085971.9100000085</v>
      </c>
      <c r="E35" s="5">
        <f t="shared" si="0"/>
        <v>753576.82800000627</v>
      </c>
      <c r="F35" s="6">
        <f t="shared" si="1"/>
        <v>0.32309141526478552</v>
      </c>
    </row>
    <row r="36" spans="2:6" ht="12.95">
      <c r="B36" s="3" t="s">
        <v>32</v>
      </c>
      <c r="C36" s="4">
        <v>475777.86999999988</v>
      </c>
      <c r="D36" s="4">
        <v>552945.07500000088</v>
      </c>
      <c r="E36" s="5">
        <f t="shared" si="0"/>
        <v>77167.205000001006</v>
      </c>
      <c r="F36" s="6">
        <f t="shared" si="1"/>
        <v>0.16219166519872188</v>
      </c>
    </row>
    <row r="37" spans="2:6" ht="12.95">
      <c r="B37" s="3" t="s">
        <v>33</v>
      </c>
      <c r="C37" s="4">
        <v>375468.94999999995</v>
      </c>
      <c r="D37" s="4">
        <v>496966.72499999986</v>
      </c>
      <c r="E37" s="5">
        <f t="shared" si="0"/>
        <v>121497.77499999991</v>
      </c>
      <c r="F37" s="6">
        <f t="shared" si="1"/>
        <v>0.32358940732649111</v>
      </c>
    </row>
    <row r="38" spans="2:6" ht="12.95">
      <c r="B38" s="10" t="s">
        <v>34</v>
      </c>
      <c r="C38" s="11">
        <v>71473473.455999985</v>
      </c>
      <c r="D38" s="11">
        <v>99939938.030999944</v>
      </c>
      <c r="E38" s="12">
        <f t="shared" si="0"/>
        <v>28466464.574999958</v>
      </c>
      <c r="F38" s="13">
        <f t="shared" si="1"/>
        <v>0.39828013385307615</v>
      </c>
    </row>
    <row r="39" spans="2:6">
      <c r="E39" s="14"/>
      <c r="F39" s="15"/>
    </row>
    <row r="40" spans="2:6">
      <c r="E40" s="14"/>
      <c r="F40" s="15"/>
    </row>
    <row r="41" spans="2:6">
      <c r="E41" s="14"/>
      <c r="F41" s="15"/>
    </row>
    <row r="42" spans="2:6">
      <c r="E42" s="14"/>
      <c r="F42" s="15"/>
    </row>
    <row r="43" spans="2:6" ht="12.95">
      <c r="B43" s="22" t="s">
        <v>35</v>
      </c>
      <c r="C43" s="22"/>
      <c r="D43" s="22"/>
      <c r="E43" s="22"/>
      <c r="F43" s="22"/>
    </row>
    <row r="44" spans="2:6" ht="12.95">
      <c r="B44" s="32" t="s">
        <v>36</v>
      </c>
      <c r="C44" s="22" t="s">
        <v>3</v>
      </c>
      <c r="D44" s="22"/>
      <c r="E44" s="22" t="s">
        <v>4</v>
      </c>
      <c r="F44" s="22"/>
    </row>
    <row r="45" spans="2:6" ht="12.95">
      <c r="B45" s="32"/>
      <c r="C45" s="1" t="s">
        <v>5</v>
      </c>
      <c r="D45" s="1" t="s">
        <v>6</v>
      </c>
      <c r="E45" s="2" t="s">
        <v>7</v>
      </c>
      <c r="F45" s="2" t="s">
        <v>8</v>
      </c>
    </row>
    <row r="46" spans="2:6">
      <c r="B46" s="16" t="s">
        <v>37</v>
      </c>
      <c r="C46" s="8">
        <v>3818544.3210000047</v>
      </c>
      <c r="D46" s="8">
        <v>5366958.038000009</v>
      </c>
      <c r="E46" s="8">
        <f t="shared" ref="E46:E107" si="2">D46-C46</f>
        <v>1548413.7170000044</v>
      </c>
      <c r="F46" s="9">
        <f t="shared" ref="F46:F107" si="3">E46/C46</f>
        <v>0.40549842736786779</v>
      </c>
    </row>
    <row r="47" spans="2:6">
      <c r="B47" s="16" t="s">
        <v>38</v>
      </c>
      <c r="C47" s="8">
        <v>4847770.7390000038</v>
      </c>
      <c r="D47" s="8">
        <v>6995377.5180000002</v>
      </c>
      <c r="E47" s="8">
        <f t="shared" si="2"/>
        <v>2147606.7789999964</v>
      </c>
      <c r="F47" s="9">
        <f t="shared" si="3"/>
        <v>0.44300914680693088</v>
      </c>
    </row>
    <row r="48" spans="2:6">
      <c r="B48" s="16" t="s">
        <v>39</v>
      </c>
      <c r="C48" s="8">
        <v>3371415.398000001</v>
      </c>
      <c r="D48" s="8">
        <v>4203719.1479999982</v>
      </c>
      <c r="E48" s="8">
        <f t="shared" si="2"/>
        <v>832303.74999999721</v>
      </c>
      <c r="F48" s="9">
        <f t="shared" si="3"/>
        <v>0.24687072097189164</v>
      </c>
    </row>
    <row r="49" spans="2:6">
      <c r="B49" s="16" t="s">
        <v>40</v>
      </c>
      <c r="C49" s="8">
        <v>3708141.1010000031</v>
      </c>
      <c r="D49" s="8">
        <v>4903643.060000008</v>
      </c>
      <c r="E49" s="8">
        <f t="shared" si="2"/>
        <v>1195501.9590000049</v>
      </c>
      <c r="F49" s="9">
        <f t="shared" si="3"/>
        <v>0.32239926325284779</v>
      </c>
    </row>
    <row r="50" spans="2:6">
      <c r="B50" s="16" t="s">
        <v>41</v>
      </c>
      <c r="C50" s="8">
        <v>10820804.492000014</v>
      </c>
      <c r="D50" s="8">
        <v>14621828.291000007</v>
      </c>
      <c r="E50" s="8">
        <f t="shared" si="2"/>
        <v>3801023.7989999931</v>
      </c>
      <c r="F50" s="9">
        <f t="shared" si="3"/>
        <v>0.35126998198795184</v>
      </c>
    </row>
    <row r="51" spans="2:6">
      <c r="B51" s="16" t="s">
        <v>42</v>
      </c>
      <c r="C51" s="8">
        <v>6044101.3309999947</v>
      </c>
      <c r="D51" s="8">
        <v>7921257.844999996</v>
      </c>
      <c r="E51" s="8">
        <f t="shared" si="2"/>
        <v>1877156.5140000014</v>
      </c>
      <c r="F51" s="9">
        <f t="shared" si="3"/>
        <v>0.3105766120055149</v>
      </c>
    </row>
    <row r="52" spans="2:6">
      <c r="B52" s="16" t="s">
        <v>43</v>
      </c>
      <c r="C52" s="8">
        <v>3625170.7240000004</v>
      </c>
      <c r="D52" s="8">
        <v>4520469.5930000031</v>
      </c>
      <c r="E52" s="8">
        <f t="shared" si="2"/>
        <v>895298.86900000274</v>
      </c>
      <c r="F52" s="9">
        <f t="shared" si="3"/>
        <v>0.24696736710157838</v>
      </c>
    </row>
    <row r="53" spans="2:6">
      <c r="B53" s="16" t="s">
        <v>44</v>
      </c>
      <c r="C53" s="8">
        <v>6079819.3470000066</v>
      </c>
      <c r="D53" s="8">
        <v>8398137.7149999999</v>
      </c>
      <c r="E53" s="8">
        <f t="shared" si="2"/>
        <v>2318318.3679999933</v>
      </c>
      <c r="F53" s="9">
        <f t="shared" si="3"/>
        <v>0.38131369300371265</v>
      </c>
    </row>
    <row r="54" spans="2:6">
      <c r="B54" s="16" t="s">
        <v>45</v>
      </c>
      <c r="C54" s="8">
        <v>5806402.7880000109</v>
      </c>
      <c r="D54" s="8">
        <v>8517205.8080000095</v>
      </c>
      <c r="E54" s="8">
        <f t="shared" si="2"/>
        <v>2710803.0199999986</v>
      </c>
      <c r="F54" s="9">
        <f t="shared" si="3"/>
        <v>0.46686444584973796</v>
      </c>
    </row>
    <row r="55" spans="2:6">
      <c r="B55" s="16" t="s">
        <v>46</v>
      </c>
      <c r="C55" s="8">
        <v>8365691.972000001</v>
      </c>
      <c r="D55" s="8">
        <v>10523564.585999986</v>
      </c>
      <c r="E55" s="8">
        <f t="shared" si="2"/>
        <v>2157872.6139999852</v>
      </c>
      <c r="F55" s="9">
        <f t="shared" si="3"/>
        <v>0.25794311112845081</v>
      </c>
    </row>
    <row r="56" spans="2:6">
      <c r="B56" s="16" t="s">
        <v>47</v>
      </c>
      <c r="C56" s="8">
        <v>14985611.243000021</v>
      </c>
      <c r="D56" s="8">
        <v>23967776.428999927</v>
      </c>
      <c r="E56" s="8">
        <f t="shared" si="2"/>
        <v>8982165.1859999057</v>
      </c>
      <c r="F56" s="9">
        <f t="shared" si="3"/>
        <v>0.59938597367495405</v>
      </c>
    </row>
    <row r="57" spans="2:6" ht="12.95">
      <c r="B57" s="10" t="s">
        <v>34</v>
      </c>
      <c r="C57" s="11">
        <v>71473473.45600006</v>
      </c>
      <c r="D57" s="11">
        <v>99939938.030999944</v>
      </c>
      <c r="E57" s="12">
        <f t="shared" si="2"/>
        <v>28466464.574999884</v>
      </c>
      <c r="F57" s="13">
        <f t="shared" si="3"/>
        <v>0.3982801338530747</v>
      </c>
    </row>
    <row r="58" spans="2:6">
      <c r="E58" s="14"/>
      <c r="F58" s="15"/>
    </row>
    <row r="59" spans="2:6">
      <c r="E59" s="14"/>
      <c r="F59" s="15"/>
    </row>
    <row r="60" spans="2:6">
      <c r="E60" s="14"/>
      <c r="F60" s="15"/>
    </row>
    <row r="61" spans="2:6" ht="12.95">
      <c r="B61" s="22" t="s">
        <v>1</v>
      </c>
      <c r="C61" s="22"/>
      <c r="D61" s="22"/>
      <c r="E61" s="22"/>
      <c r="F61" s="22"/>
    </row>
    <row r="62" spans="2:6" ht="12.95">
      <c r="B62" s="32" t="s">
        <v>2</v>
      </c>
      <c r="C62" s="22" t="s">
        <v>48</v>
      </c>
      <c r="D62" s="22"/>
      <c r="E62" s="22" t="s">
        <v>4</v>
      </c>
      <c r="F62" s="22"/>
    </row>
    <row r="63" spans="2:6" ht="12.95">
      <c r="B63" s="32"/>
      <c r="C63" s="1" t="s">
        <v>5</v>
      </c>
      <c r="D63" s="1" t="s">
        <v>6</v>
      </c>
      <c r="E63" s="2" t="s">
        <v>7</v>
      </c>
      <c r="F63" s="2" t="s">
        <v>8</v>
      </c>
    </row>
    <row r="64" spans="2:6" ht="12.95">
      <c r="B64" s="3" t="s">
        <v>9</v>
      </c>
      <c r="C64" s="4">
        <v>5573466.2510000002</v>
      </c>
      <c r="D64" s="4">
        <v>8140068.4210000001</v>
      </c>
      <c r="E64" s="5">
        <f t="shared" si="2"/>
        <v>2566602.17</v>
      </c>
      <c r="F64" s="6">
        <f t="shared" si="3"/>
        <v>0.46050376092965417</v>
      </c>
    </row>
    <row r="65" spans="2:6">
      <c r="B65" s="7" t="s">
        <v>10</v>
      </c>
      <c r="C65" s="8">
        <v>3596299.9400000004</v>
      </c>
      <c r="D65" s="8">
        <v>5398411.1219999995</v>
      </c>
      <c r="E65" s="8">
        <f t="shared" si="2"/>
        <v>1802111.1819999991</v>
      </c>
      <c r="F65" s="9">
        <f t="shared" si="3"/>
        <v>0.50110146875012851</v>
      </c>
    </row>
    <row r="66" spans="2:6">
      <c r="B66" s="7" t="s">
        <v>11</v>
      </c>
      <c r="C66" s="8">
        <v>1362730.7949999999</v>
      </c>
      <c r="D66" s="8">
        <v>1933807.5480000004</v>
      </c>
      <c r="E66" s="8">
        <f t="shared" si="2"/>
        <v>571076.75300000049</v>
      </c>
      <c r="F66" s="9">
        <f t="shared" si="3"/>
        <v>0.41906791502425872</v>
      </c>
    </row>
    <row r="67" spans="2:6">
      <c r="B67" s="7" t="s">
        <v>12</v>
      </c>
      <c r="C67" s="8">
        <v>396788.44999999995</v>
      </c>
      <c r="D67" s="8">
        <v>479865.80000000005</v>
      </c>
      <c r="E67" s="8">
        <f t="shared" si="2"/>
        <v>83077.350000000093</v>
      </c>
      <c r="F67" s="9">
        <f t="shared" si="3"/>
        <v>0.2093744160143777</v>
      </c>
    </row>
    <row r="68" spans="2:6">
      <c r="B68" s="7" t="s">
        <v>13</v>
      </c>
      <c r="C68" s="8">
        <v>117231.606</v>
      </c>
      <c r="D68" s="8">
        <v>195194.73599999998</v>
      </c>
      <c r="E68" s="8">
        <f t="shared" si="2"/>
        <v>77963.129999999976</v>
      </c>
      <c r="F68" s="9">
        <f t="shared" si="3"/>
        <v>0.66503507595042222</v>
      </c>
    </row>
    <row r="69" spans="2:6">
      <c r="B69" s="7" t="s">
        <v>14</v>
      </c>
      <c r="C69" s="8">
        <v>43411.850000000006</v>
      </c>
      <c r="D69" s="8">
        <v>56355.324999999997</v>
      </c>
      <c r="E69" s="8">
        <f t="shared" si="2"/>
        <v>12943.474999999991</v>
      </c>
      <c r="F69" s="9">
        <f t="shared" si="3"/>
        <v>0.29815534237771457</v>
      </c>
    </row>
    <row r="70" spans="2:6">
      <c r="B70" s="7" t="s">
        <v>15</v>
      </c>
      <c r="C70" s="8">
        <v>33483.630000000012</v>
      </c>
      <c r="D70" s="8">
        <v>39367.230000000025</v>
      </c>
      <c r="E70" s="8">
        <f t="shared" si="2"/>
        <v>5883.6000000000131</v>
      </c>
      <c r="F70" s="9">
        <f t="shared" si="3"/>
        <v>0.17571571541078465</v>
      </c>
    </row>
    <row r="71" spans="2:6">
      <c r="B71" s="7" t="s">
        <v>16</v>
      </c>
      <c r="C71" s="8">
        <v>17258.620000000003</v>
      </c>
      <c r="D71" s="8">
        <v>20692.270000000015</v>
      </c>
      <c r="E71" s="8">
        <f t="shared" si="2"/>
        <v>3433.6500000000124</v>
      </c>
      <c r="F71" s="9">
        <f t="shared" si="3"/>
        <v>0.19895275520290798</v>
      </c>
    </row>
    <row r="72" spans="2:6">
      <c r="B72" s="7" t="s">
        <v>17</v>
      </c>
      <c r="C72" s="8">
        <v>6261.3600000000015</v>
      </c>
      <c r="D72" s="8">
        <v>16374.39</v>
      </c>
      <c r="E72" s="8">
        <f t="shared" si="2"/>
        <v>10113.029999999999</v>
      </c>
      <c r="F72" s="9">
        <f t="shared" si="3"/>
        <v>1.6151491049867754</v>
      </c>
    </row>
    <row r="73" spans="2:6" ht="12.95">
      <c r="B73" s="3" t="s">
        <v>18</v>
      </c>
      <c r="C73" s="4">
        <v>1013955.95</v>
      </c>
      <c r="D73" s="4">
        <v>1320170.4100000006</v>
      </c>
      <c r="E73" s="5">
        <f t="shared" si="2"/>
        <v>306214.46000000066</v>
      </c>
      <c r="F73" s="6">
        <f t="shared" si="3"/>
        <v>0.30199976636065962</v>
      </c>
    </row>
    <row r="74" spans="2:6">
      <c r="B74" s="7" t="s">
        <v>19</v>
      </c>
      <c r="C74" s="8">
        <v>282749.22000000003</v>
      </c>
      <c r="D74" s="8">
        <v>310711.83000000031</v>
      </c>
      <c r="E74" s="8">
        <f t="shared" si="2"/>
        <v>27962.610000000277</v>
      </c>
      <c r="F74" s="9">
        <f t="shared" si="3"/>
        <v>9.8895445228815396E-2</v>
      </c>
    </row>
    <row r="75" spans="2:6">
      <c r="B75" s="7" t="s">
        <v>23</v>
      </c>
      <c r="C75" s="8">
        <v>176174.74000000002</v>
      </c>
      <c r="D75" s="8">
        <v>282838.17000000016</v>
      </c>
      <c r="E75" s="8">
        <f t="shared" si="2"/>
        <v>106663.43000000014</v>
      </c>
      <c r="F75" s="9">
        <f t="shared" si="3"/>
        <v>0.60544110920782468</v>
      </c>
    </row>
    <row r="76" spans="2:6">
      <c r="B76" s="7" t="s">
        <v>20</v>
      </c>
      <c r="C76" s="8">
        <v>123781.14999999994</v>
      </c>
      <c r="D76" s="8">
        <v>180181.80000000005</v>
      </c>
      <c r="E76" s="8">
        <f t="shared" si="2"/>
        <v>56400.650000000111</v>
      </c>
      <c r="F76" s="9">
        <f t="shared" si="3"/>
        <v>0.45564813382328523</v>
      </c>
    </row>
    <row r="77" spans="2:6">
      <c r="B77" s="7" t="s">
        <v>22</v>
      </c>
      <c r="C77" s="8">
        <v>124216.69</v>
      </c>
      <c r="D77" s="8">
        <v>157588.09</v>
      </c>
      <c r="E77" s="8">
        <f t="shared" si="2"/>
        <v>33371.399999999994</v>
      </c>
      <c r="F77" s="9">
        <f t="shared" si="3"/>
        <v>0.26865471942618979</v>
      </c>
    </row>
    <row r="78" spans="2:6">
      <c r="B78" s="7" t="s">
        <v>21</v>
      </c>
      <c r="C78" s="8">
        <v>116138.73000000007</v>
      </c>
      <c r="D78" s="8">
        <v>144846.07000000004</v>
      </c>
      <c r="E78" s="8">
        <f t="shared" si="2"/>
        <v>28707.339999999967</v>
      </c>
      <c r="F78" s="9">
        <f t="shared" si="3"/>
        <v>0.24718145273329534</v>
      </c>
    </row>
    <row r="79" spans="2:6">
      <c r="B79" s="7" t="s">
        <v>25</v>
      </c>
      <c r="C79" s="8">
        <v>46155.799999999988</v>
      </c>
      <c r="D79" s="8">
        <v>82295.329999999987</v>
      </c>
      <c r="E79" s="8">
        <f t="shared" si="2"/>
        <v>36139.53</v>
      </c>
      <c r="F79" s="9">
        <f t="shared" si="3"/>
        <v>0.78299000342318859</v>
      </c>
    </row>
    <row r="80" spans="2:6">
      <c r="B80" s="7" t="s">
        <v>26</v>
      </c>
      <c r="C80" s="8">
        <v>50925.599999999984</v>
      </c>
      <c r="D80" s="8">
        <v>68194.69</v>
      </c>
      <c r="E80" s="8">
        <f t="shared" si="2"/>
        <v>17269.090000000018</v>
      </c>
      <c r="F80" s="9">
        <f t="shared" si="3"/>
        <v>0.33910430117661888</v>
      </c>
    </row>
    <row r="81" spans="2:6">
      <c r="B81" s="7" t="s">
        <v>24</v>
      </c>
      <c r="C81" s="8">
        <v>56818.170000000035</v>
      </c>
      <c r="D81" s="8">
        <v>56933.810000000034</v>
      </c>
      <c r="E81" s="8">
        <f t="shared" si="2"/>
        <v>115.63999999999942</v>
      </c>
      <c r="F81" s="9">
        <f t="shared" si="3"/>
        <v>2.0352644233349888E-3</v>
      </c>
    </row>
    <row r="82" spans="2:6">
      <c r="B82" s="7" t="s">
        <v>27</v>
      </c>
      <c r="C82" s="8">
        <v>14118.050000000007</v>
      </c>
      <c r="D82" s="8">
        <v>20761.350000000002</v>
      </c>
      <c r="E82" s="8">
        <f t="shared" si="2"/>
        <v>6643.2999999999956</v>
      </c>
      <c r="F82" s="9">
        <f t="shared" si="3"/>
        <v>0.47055365294782159</v>
      </c>
    </row>
    <row r="83" spans="2:6">
      <c r="B83" s="7" t="s">
        <v>29</v>
      </c>
      <c r="C83" s="8">
        <v>5697.5999999999995</v>
      </c>
      <c r="D83" s="8">
        <v>7650.77</v>
      </c>
      <c r="E83" s="8">
        <f t="shared" si="2"/>
        <v>1953.170000000001</v>
      </c>
      <c r="F83" s="9">
        <f t="shared" si="3"/>
        <v>0.34280574276888537</v>
      </c>
    </row>
    <row r="84" spans="2:6">
      <c r="B84" s="7" t="s">
        <v>28</v>
      </c>
      <c r="C84" s="8">
        <v>15900.300000000001</v>
      </c>
      <c r="D84" s="8">
        <v>6671.9000000000015</v>
      </c>
      <c r="E84" s="8">
        <f t="shared" si="2"/>
        <v>-9228.4</v>
      </c>
      <c r="F84" s="9">
        <f t="shared" si="3"/>
        <v>-0.58039156493902622</v>
      </c>
    </row>
    <row r="85" spans="2:6">
      <c r="B85" s="7" t="s">
        <v>30</v>
      </c>
      <c r="C85" s="8">
        <v>1279.9000000000001</v>
      </c>
      <c r="D85" s="8">
        <v>1496.6</v>
      </c>
      <c r="E85" s="8">
        <f t="shared" si="2"/>
        <v>216.69999999999982</v>
      </c>
      <c r="F85" s="9">
        <f t="shared" si="3"/>
        <v>0.16931010235174607</v>
      </c>
    </row>
    <row r="86" spans="2:6" ht="12.95">
      <c r="B86" s="3" t="s">
        <v>31</v>
      </c>
      <c r="C86" s="4">
        <v>380611.935</v>
      </c>
      <c r="D86" s="4">
        <v>509149.57299999997</v>
      </c>
      <c r="E86" s="5">
        <f t="shared" si="2"/>
        <v>128537.63799999998</v>
      </c>
      <c r="F86" s="6">
        <f t="shared" si="3"/>
        <v>0.33771310403074978</v>
      </c>
    </row>
    <row r="87" spans="2:6" ht="12.95">
      <c r="B87" s="3" t="s">
        <v>33</v>
      </c>
      <c r="C87" s="4">
        <v>41512.275000000001</v>
      </c>
      <c r="D87" s="4">
        <v>70089.97500000002</v>
      </c>
      <c r="E87" s="5">
        <f t="shared" si="2"/>
        <v>28577.700000000019</v>
      </c>
      <c r="F87" s="6">
        <f t="shared" si="3"/>
        <v>0.68841565536940619</v>
      </c>
    </row>
    <row r="88" spans="2:6" ht="12.95">
      <c r="B88" s="3" t="s">
        <v>32</v>
      </c>
      <c r="C88" s="4">
        <v>51065.655000000006</v>
      </c>
      <c r="D88" s="4">
        <v>50755.410000000018</v>
      </c>
      <c r="E88" s="5">
        <f t="shared" si="2"/>
        <v>-310.24499999998807</v>
      </c>
      <c r="F88" s="6">
        <f t="shared" si="3"/>
        <v>-6.0754140919173178E-3</v>
      </c>
    </row>
    <row r="89" spans="2:6" ht="12.95">
      <c r="B89" s="10" t="s">
        <v>34</v>
      </c>
      <c r="C89" s="11">
        <v>7060612.0660000006</v>
      </c>
      <c r="D89" s="11">
        <v>10090233.789000001</v>
      </c>
      <c r="E89" s="12">
        <f t="shared" si="2"/>
        <v>3029621.7230000002</v>
      </c>
      <c r="F89" s="13">
        <f t="shared" si="3"/>
        <v>0.42908769022858251</v>
      </c>
    </row>
    <row r="90" spans="2:6">
      <c r="E90" s="14"/>
      <c r="F90" s="15"/>
    </row>
    <row r="91" spans="2:6">
      <c r="E91" s="14"/>
      <c r="F91" s="15"/>
    </row>
    <row r="92" spans="2:6">
      <c r="E92" s="14"/>
      <c r="F92" s="15"/>
    </row>
    <row r="93" spans="2:6" ht="12.95">
      <c r="B93" s="22" t="s">
        <v>49</v>
      </c>
      <c r="C93" s="22"/>
      <c r="D93" s="22"/>
      <c r="E93" s="22"/>
      <c r="F93" s="22"/>
    </row>
    <row r="94" spans="2:6" ht="12.95">
      <c r="B94" s="32" t="s">
        <v>36</v>
      </c>
      <c r="C94" s="22" t="s">
        <v>48</v>
      </c>
      <c r="D94" s="22"/>
      <c r="E94" s="22" t="s">
        <v>4</v>
      </c>
      <c r="F94" s="22"/>
    </row>
    <row r="95" spans="2:6" ht="12.95">
      <c r="B95" s="32"/>
      <c r="C95" s="1" t="s">
        <v>5</v>
      </c>
      <c r="D95" s="1" t="s">
        <v>6</v>
      </c>
      <c r="E95" s="2" t="s">
        <v>7</v>
      </c>
      <c r="F95" s="2" t="s">
        <v>8</v>
      </c>
    </row>
    <row r="96" spans="2:6">
      <c r="B96" s="16" t="s">
        <v>37</v>
      </c>
      <c r="C96" s="8">
        <v>327565.97900000005</v>
      </c>
      <c r="D96" s="8">
        <v>458543.53399999999</v>
      </c>
      <c r="E96" s="8">
        <f t="shared" si="2"/>
        <v>130977.55499999993</v>
      </c>
      <c r="F96" s="9">
        <f t="shared" si="3"/>
        <v>0.39985091064661482</v>
      </c>
    </row>
    <row r="97" spans="2:6">
      <c r="B97" s="16" t="s">
        <v>38</v>
      </c>
      <c r="C97" s="8">
        <v>447163.49500000017</v>
      </c>
      <c r="D97" s="8">
        <v>695332.82399999909</v>
      </c>
      <c r="E97" s="8">
        <f t="shared" si="2"/>
        <v>248169.32899999892</v>
      </c>
      <c r="F97" s="9">
        <f t="shared" si="3"/>
        <v>0.55498566357702972</v>
      </c>
    </row>
    <row r="98" spans="2:6">
      <c r="B98" s="16" t="s">
        <v>39</v>
      </c>
      <c r="C98" s="8">
        <v>337159.82500000024</v>
      </c>
      <c r="D98" s="8">
        <v>405794.11900000047</v>
      </c>
      <c r="E98" s="8">
        <f t="shared" si="2"/>
        <v>68634.294000000227</v>
      </c>
      <c r="F98" s="9">
        <f t="shared" si="3"/>
        <v>0.20356605061116098</v>
      </c>
    </row>
    <row r="99" spans="2:6">
      <c r="B99" s="16" t="s">
        <v>40</v>
      </c>
      <c r="C99" s="8">
        <v>361263.62400000036</v>
      </c>
      <c r="D99" s="8">
        <v>474366.59299999999</v>
      </c>
      <c r="E99" s="8">
        <f t="shared" si="2"/>
        <v>113102.96899999963</v>
      </c>
      <c r="F99" s="9">
        <f t="shared" si="3"/>
        <v>0.3130759962702459</v>
      </c>
    </row>
    <row r="100" spans="2:6">
      <c r="B100" s="16" t="s">
        <v>41</v>
      </c>
      <c r="C100" s="8">
        <v>1156428.4530000002</v>
      </c>
      <c r="D100" s="8">
        <v>1536980.4839999992</v>
      </c>
      <c r="E100" s="8">
        <f t="shared" si="2"/>
        <v>380552.03099999903</v>
      </c>
      <c r="F100" s="9">
        <f t="shared" si="3"/>
        <v>0.32907529213136627</v>
      </c>
    </row>
    <row r="101" spans="2:6">
      <c r="B101" s="16" t="s">
        <v>42</v>
      </c>
      <c r="C101" s="8">
        <v>614318.79099999857</v>
      </c>
      <c r="D101" s="8">
        <v>778756.00299999944</v>
      </c>
      <c r="E101" s="8">
        <f t="shared" si="2"/>
        <v>164437.21200000087</v>
      </c>
      <c r="F101" s="9">
        <f t="shared" si="3"/>
        <v>0.26767407152290945</v>
      </c>
    </row>
    <row r="102" spans="2:6">
      <c r="B102" s="16" t="s">
        <v>43</v>
      </c>
      <c r="C102" s="8">
        <v>370927.98400000017</v>
      </c>
      <c r="D102" s="8">
        <v>454468.89400000003</v>
      </c>
      <c r="E102" s="8">
        <f t="shared" si="2"/>
        <v>83540.909999999858</v>
      </c>
      <c r="F102" s="9">
        <f t="shared" si="3"/>
        <v>0.22522137342972703</v>
      </c>
    </row>
    <row r="103" spans="2:6">
      <c r="B103" s="16" t="s">
        <v>44</v>
      </c>
      <c r="C103" s="8">
        <v>609003.24700000056</v>
      </c>
      <c r="D103" s="8">
        <v>851727.41200000013</v>
      </c>
      <c r="E103" s="8">
        <f t="shared" si="2"/>
        <v>242724.16499999957</v>
      </c>
      <c r="F103" s="9">
        <f t="shared" si="3"/>
        <v>0.39855972229323655</v>
      </c>
    </row>
    <row r="104" spans="2:6">
      <c r="B104" s="16" t="s">
        <v>45</v>
      </c>
      <c r="C104" s="8">
        <v>514747.28500000027</v>
      </c>
      <c r="D104" s="8">
        <v>813512.89699999942</v>
      </c>
      <c r="E104" s="8">
        <f t="shared" si="2"/>
        <v>298765.61199999915</v>
      </c>
      <c r="F104" s="9">
        <f t="shared" si="3"/>
        <v>0.58041221528735021</v>
      </c>
    </row>
    <row r="105" spans="2:6">
      <c r="B105" s="16" t="s">
        <v>46</v>
      </c>
      <c r="C105" s="8">
        <v>813061.321</v>
      </c>
      <c r="D105" s="8">
        <v>991539.54099999985</v>
      </c>
      <c r="E105" s="8">
        <f t="shared" si="2"/>
        <v>178478.21999999986</v>
      </c>
      <c r="F105" s="9">
        <f t="shared" si="3"/>
        <v>0.21951384894375003</v>
      </c>
    </row>
    <row r="106" spans="2:6">
      <c r="B106" s="16" t="s">
        <v>47</v>
      </c>
      <c r="C106" s="8">
        <v>1508972.0620000004</v>
      </c>
      <c r="D106" s="8">
        <v>2629211.487999999</v>
      </c>
      <c r="E106" s="8">
        <f t="shared" si="2"/>
        <v>1120239.4259999986</v>
      </c>
      <c r="F106" s="9">
        <f t="shared" si="3"/>
        <v>0.74238579640449187</v>
      </c>
    </row>
    <row r="107" spans="2:6" ht="12.95">
      <c r="B107" s="10" t="s">
        <v>34</v>
      </c>
      <c r="C107" s="11">
        <v>7060612.0660000015</v>
      </c>
      <c r="D107" s="11">
        <v>10090233.788999997</v>
      </c>
      <c r="E107" s="17">
        <f t="shared" si="2"/>
        <v>3029621.7229999956</v>
      </c>
      <c r="F107" s="18">
        <f t="shared" si="3"/>
        <v>0.42908769022858179</v>
      </c>
    </row>
    <row r="108" spans="2:6">
      <c r="E108" s="14"/>
      <c r="F108" s="15"/>
    </row>
    <row r="109" spans="2:6">
      <c r="E109" s="14"/>
      <c r="F109" s="15"/>
    </row>
    <row r="110" spans="2:6">
      <c r="E110" s="14"/>
      <c r="F110" s="15"/>
    </row>
    <row r="111" spans="2:6" ht="12.95">
      <c r="B111" s="22" t="s">
        <v>9</v>
      </c>
      <c r="C111" s="22"/>
      <c r="D111" s="22"/>
      <c r="E111" s="22"/>
      <c r="F111" s="22"/>
    </row>
    <row r="112" spans="2:6" ht="12.95">
      <c r="B112" s="32" t="s">
        <v>50</v>
      </c>
      <c r="C112" s="22" t="s">
        <v>48</v>
      </c>
      <c r="D112" s="22"/>
      <c r="E112" s="22" t="s">
        <v>4</v>
      </c>
      <c r="F112" s="22"/>
    </row>
    <row r="113" spans="2:6" ht="12.95">
      <c r="B113" s="32"/>
      <c r="C113" s="1" t="s">
        <v>5</v>
      </c>
      <c r="D113" s="1" t="s">
        <v>6</v>
      </c>
      <c r="E113" s="2" t="s">
        <v>7</v>
      </c>
      <c r="F113" s="2" t="s">
        <v>8</v>
      </c>
    </row>
    <row r="114" spans="2:6" ht="12.95">
      <c r="B114" s="3" t="s">
        <v>10</v>
      </c>
      <c r="C114" s="4">
        <v>3596299.9400000004</v>
      </c>
      <c r="D114" s="4">
        <v>5398411.1220000004</v>
      </c>
      <c r="E114" s="5">
        <f t="shared" ref="E114:E157" si="4">D114-C114</f>
        <v>1802111.182</v>
      </c>
      <c r="F114" s="6">
        <f t="shared" ref="F114:F157" si="5">E114/C114</f>
        <v>0.50110146875012873</v>
      </c>
    </row>
    <row r="115" spans="2:6">
      <c r="B115" s="7" t="s">
        <v>51</v>
      </c>
      <c r="C115" s="8">
        <v>1382318.5570000003</v>
      </c>
      <c r="D115" s="8">
        <v>2008859.5419999999</v>
      </c>
      <c r="E115" s="8">
        <f t="shared" si="4"/>
        <v>626540.98499999964</v>
      </c>
      <c r="F115" s="9">
        <f t="shared" si="5"/>
        <v>0.45325368875880578</v>
      </c>
    </row>
    <row r="116" spans="2:6">
      <c r="B116" s="7" t="s">
        <v>52</v>
      </c>
      <c r="C116" s="8">
        <v>495068.67100000003</v>
      </c>
      <c r="D116" s="8">
        <v>760078.79</v>
      </c>
      <c r="E116" s="8">
        <f t="shared" si="4"/>
        <v>265010.11900000001</v>
      </c>
      <c r="F116" s="9">
        <f t="shared" si="5"/>
        <v>0.53529971602666815</v>
      </c>
    </row>
    <row r="117" spans="2:6">
      <c r="B117" s="7" t="s">
        <v>53</v>
      </c>
      <c r="C117" s="8">
        <v>518328.304</v>
      </c>
      <c r="D117" s="8">
        <v>717545.57299999997</v>
      </c>
      <c r="E117" s="8">
        <f t="shared" si="4"/>
        <v>199217.26899999997</v>
      </c>
      <c r="F117" s="9">
        <f t="shared" si="5"/>
        <v>0.38434572733654915</v>
      </c>
    </row>
    <row r="118" spans="2:6">
      <c r="B118" s="7" t="s">
        <v>54</v>
      </c>
      <c r="C118" s="8">
        <v>288955.75</v>
      </c>
      <c r="D118" s="8">
        <v>490218.125</v>
      </c>
      <c r="E118" s="8">
        <f t="shared" si="4"/>
        <v>201262.375</v>
      </c>
      <c r="F118" s="9">
        <f t="shared" si="5"/>
        <v>0.69651624859515682</v>
      </c>
    </row>
    <row r="119" spans="2:6">
      <c r="B119" s="7" t="s">
        <v>55</v>
      </c>
      <c r="C119" s="8">
        <v>301902.75</v>
      </c>
      <c r="D119" s="8">
        <v>462156.125</v>
      </c>
      <c r="E119" s="8">
        <f t="shared" si="4"/>
        <v>160253.375</v>
      </c>
      <c r="F119" s="9">
        <f t="shared" si="5"/>
        <v>0.53081124633677568</v>
      </c>
    </row>
    <row r="120" spans="2:6">
      <c r="B120" s="7" t="s">
        <v>56</v>
      </c>
      <c r="C120" s="8">
        <v>198662.375</v>
      </c>
      <c r="D120" s="8">
        <v>338753.125</v>
      </c>
      <c r="E120" s="8">
        <f t="shared" si="4"/>
        <v>140090.75</v>
      </c>
      <c r="F120" s="9">
        <f t="shared" si="5"/>
        <v>0.70517001520796274</v>
      </c>
    </row>
    <row r="121" spans="2:6">
      <c r="B121" s="7" t="s">
        <v>57</v>
      </c>
      <c r="C121" s="8">
        <v>225283.125</v>
      </c>
      <c r="D121" s="8">
        <v>326858.59999999998</v>
      </c>
      <c r="E121" s="8">
        <f t="shared" si="4"/>
        <v>101575.47499999998</v>
      </c>
      <c r="F121" s="9">
        <f t="shared" si="5"/>
        <v>0.45087919922985786</v>
      </c>
    </row>
    <row r="122" spans="2:6">
      <c r="B122" s="7" t="s">
        <v>58</v>
      </c>
      <c r="C122" s="8">
        <v>73731.75</v>
      </c>
      <c r="D122" s="8">
        <v>111635.25</v>
      </c>
      <c r="E122" s="8">
        <f t="shared" si="4"/>
        <v>37903.5</v>
      </c>
      <c r="F122" s="9">
        <f t="shared" si="5"/>
        <v>0.51407297399017382</v>
      </c>
    </row>
    <row r="123" spans="2:6">
      <c r="B123" s="7" t="s">
        <v>59</v>
      </c>
      <c r="C123" s="8">
        <v>64986.163</v>
      </c>
      <c r="D123" s="8">
        <v>78959.833999999988</v>
      </c>
      <c r="E123" s="8">
        <f t="shared" si="4"/>
        <v>13973.670999999988</v>
      </c>
      <c r="F123" s="9">
        <f t="shared" si="5"/>
        <v>0.21502532777631428</v>
      </c>
    </row>
    <row r="124" spans="2:6">
      <c r="B124" s="7" t="s">
        <v>60</v>
      </c>
      <c r="C124" s="8">
        <v>6258.75</v>
      </c>
      <c r="D124" s="8">
        <v>27082.25</v>
      </c>
      <c r="E124" s="8">
        <f t="shared" si="4"/>
        <v>20823.5</v>
      </c>
      <c r="F124" s="9">
        <f t="shared" si="5"/>
        <v>3.3271020571200318</v>
      </c>
    </row>
    <row r="125" spans="2:6">
      <c r="B125" s="7" t="s">
        <v>61</v>
      </c>
      <c r="C125" s="8">
        <v>13495.125</v>
      </c>
      <c r="D125" s="8">
        <v>26196.75</v>
      </c>
      <c r="E125" s="8">
        <f t="shared" si="4"/>
        <v>12701.625</v>
      </c>
      <c r="F125" s="9">
        <f t="shared" si="5"/>
        <v>0.94120098924611661</v>
      </c>
    </row>
    <row r="126" spans="2:6">
      <c r="B126" s="7" t="s">
        <v>62</v>
      </c>
      <c r="C126" s="8">
        <v>11646.75</v>
      </c>
      <c r="D126" s="8">
        <v>20020.125</v>
      </c>
      <c r="E126" s="8">
        <f t="shared" si="4"/>
        <v>8373.375</v>
      </c>
      <c r="F126" s="9">
        <f t="shared" si="5"/>
        <v>0.71894519930452705</v>
      </c>
    </row>
    <row r="127" spans="2:6" ht="12.95">
      <c r="B127" s="3" t="s">
        <v>11</v>
      </c>
      <c r="C127" s="4">
        <v>1362730.7949999999</v>
      </c>
      <c r="D127" s="4">
        <v>1933807.548</v>
      </c>
      <c r="E127" s="5">
        <f t="shared" si="4"/>
        <v>571076.75300000003</v>
      </c>
      <c r="F127" s="6">
        <f t="shared" si="5"/>
        <v>0.41906791502425839</v>
      </c>
    </row>
    <row r="128" spans="2:6">
      <c r="B128" s="7" t="s">
        <v>60</v>
      </c>
      <c r="C128" s="8">
        <v>370419.96500000003</v>
      </c>
      <c r="D128" s="8">
        <v>512461.03599999996</v>
      </c>
      <c r="E128" s="8">
        <f t="shared" si="4"/>
        <v>142041.07099999994</v>
      </c>
      <c r="F128" s="9">
        <f t="shared" si="5"/>
        <v>0.3834595443579828</v>
      </c>
    </row>
    <row r="129" spans="2:6">
      <c r="B129" s="7" t="s">
        <v>52</v>
      </c>
      <c r="C129" s="8">
        <v>351519.82500000001</v>
      </c>
      <c r="D129" s="8">
        <v>504388.98</v>
      </c>
      <c r="E129" s="8">
        <f t="shared" si="4"/>
        <v>152869.15499999997</v>
      </c>
      <c r="F129" s="9">
        <f t="shared" si="5"/>
        <v>0.43488060737399364</v>
      </c>
    </row>
    <row r="130" spans="2:6">
      <c r="B130" s="7" t="s">
        <v>55</v>
      </c>
      <c r="C130" s="8">
        <v>128857</v>
      </c>
      <c r="D130" s="8">
        <v>192718.875</v>
      </c>
      <c r="E130" s="8">
        <f t="shared" si="4"/>
        <v>63861.875</v>
      </c>
      <c r="F130" s="9">
        <f t="shared" si="5"/>
        <v>0.49560268359499288</v>
      </c>
    </row>
    <row r="131" spans="2:6">
      <c r="B131" s="7" t="s">
        <v>51</v>
      </c>
      <c r="C131" s="8">
        <v>134753.92800000001</v>
      </c>
      <c r="D131" s="8">
        <v>188580.90299999999</v>
      </c>
      <c r="E131" s="8">
        <f t="shared" si="4"/>
        <v>53826.974999999977</v>
      </c>
      <c r="F131" s="9">
        <f t="shared" si="5"/>
        <v>0.39944642652643098</v>
      </c>
    </row>
    <row r="132" spans="2:6">
      <c r="B132" s="7" t="s">
        <v>56</v>
      </c>
      <c r="C132" s="8">
        <v>72357.75</v>
      </c>
      <c r="D132" s="8">
        <v>114572.75</v>
      </c>
      <c r="E132" s="8">
        <f t="shared" si="4"/>
        <v>42215</v>
      </c>
      <c r="F132" s="9">
        <f t="shared" si="5"/>
        <v>0.5834205734700153</v>
      </c>
    </row>
    <row r="133" spans="2:6">
      <c r="B133" s="7" t="s">
        <v>57</v>
      </c>
      <c r="C133" s="8">
        <v>56655.625</v>
      </c>
      <c r="D133" s="8">
        <v>82396.125</v>
      </c>
      <c r="E133" s="8">
        <f t="shared" si="4"/>
        <v>25740.5</v>
      </c>
      <c r="F133" s="9">
        <f t="shared" si="5"/>
        <v>0.45433264569934584</v>
      </c>
    </row>
    <row r="134" spans="2:6">
      <c r="B134" s="7" t="s">
        <v>63</v>
      </c>
      <c r="C134" s="8">
        <v>44134.097999999998</v>
      </c>
      <c r="D134" s="8">
        <v>71163.150999999998</v>
      </c>
      <c r="E134" s="8">
        <f t="shared" si="4"/>
        <v>27029.053</v>
      </c>
      <c r="F134" s="9">
        <f t="shared" si="5"/>
        <v>0.61243016680662654</v>
      </c>
    </row>
    <row r="135" spans="2:6">
      <c r="B135" s="7" t="s">
        <v>64</v>
      </c>
      <c r="C135" s="8">
        <v>46489</v>
      </c>
      <c r="D135" s="8">
        <v>63877.25</v>
      </c>
      <c r="E135" s="8">
        <f t="shared" si="4"/>
        <v>17388.25</v>
      </c>
      <c r="F135" s="9">
        <f t="shared" si="5"/>
        <v>0.37402934027404333</v>
      </c>
    </row>
    <row r="136" spans="2:6">
      <c r="B136" s="7" t="s">
        <v>61</v>
      </c>
      <c r="C136" s="8">
        <v>37762.5</v>
      </c>
      <c r="D136" s="8">
        <v>61223.25</v>
      </c>
      <c r="E136" s="8">
        <f t="shared" si="4"/>
        <v>23460.75</v>
      </c>
      <c r="F136" s="9">
        <f t="shared" si="5"/>
        <v>0.62127110228401194</v>
      </c>
    </row>
    <row r="137" spans="2:6">
      <c r="B137" s="7" t="s">
        <v>59</v>
      </c>
      <c r="C137" s="8">
        <v>39470.25</v>
      </c>
      <c r="D137" s="8">
        <v>52342.25</v>
      </c>
      <c r="E137" s="8">
        <f t="shared" si="4"/>
        <v>12872</v>
      </c>
      <c r="F137" s="9">
        <f t="shared" si="5"/>
        <v>0.32611903902306166</v>
      </c>
    </row>
    <row r="138" spans="2:6">
      <c r="B138" s="7" t="s">
        <v>53</v>
      </c>
      <c r="C138" s="8">
        <v>31136.994999999999</v>
      </c>
      <c r="D138" s="8">
        <v>36782.853000000003</v>
      </c>
      <c r="E138" s="8">
        <f t="shared" si="4"/>
        <v>5645.8580000000038</v>
      </c>
      <c r="F138" s="9">
        <f t="shared" si="5"/>
        <v>0.18132314952036971</v>
      </c>
    </row>
    <row r="139" spans="2:6">
      <c r="B139" s="7" t="s">
        <v>54</v>
      </c>
      <c r="C139" s="8">
        <v>19239.734</v>
      </c>
      <c r="D139" s="8">
        <v>27758.125</v>
      </c>
      <c r="E139" s="8">
        <f t="shared" si="4"/>
        <v>8518.3909999999996</v>
      </c>
      <c r="F139" s="9">
        <f t="shared" si="5"/>
        <v>0.44274993614776587</v>
      </c>
    </row>
    <row r="140" spans="2:6">
      <c r="B140" s="7" t="s">
        <v>58</v>
      </c>
      <c r="C140" s="8">
        <v>25198.5</v>
      </c>
      <c r="D140" s="8">
        <v>21247.5</v>
      </c>
      <c r="E140" s="8">
        <f t="shared" si="4"/>
        <v>-3951</v>
      </c>
      <c r="F140" s="9">
        <f t="shared" si="5"/>
        <v>-0.15679504732424548</v>
      </c>
    </row>
    <row r="141" spans="2:6" ht="12.95">
      <c r="B141" s="3" t="s">
        <v>12</v>
      </c>
      <c r="C141" s="4">
        <v>396788.45000000007</v>
      </c>
      <c r="D141" s="4">
        <v>479865.8</v>
      </c>
      <c r="E141" s="5">
        <f t="shared" si="4"/>
        <v>83077.349999999919</v>
      </c>
      <c r="F141" s="6">
        <f t="shared" si="5"/>
        <v>0.2093744160143772</v>
      </c>
    </row>
    <row r="142" spans="2:6">
      <c r="B142" s="7" t="s">
        <v>51</v>
      </c>
      <c r="C142" s="8">
        <v>175286.17500000002</v>
      </c>
      <c r="D142" s="8">
        <v>183912.22499999998</v>
      </c>
      <c r="E142" s="8">
        <f t="shared" si="4"/>
        <v>8626.0499999999593</v>
      </c>
      <c r="F142" s="9">
        <f t="shared" si="5"/>
        <v>4.9211239848207987E-2</v>
      </c>
    </row>
    <row r="143" spans="2:6">
      <c r="B143" s="7" t="s">
        <v>52</v>
      </c>
      <c r="C143" s="8">
        <v>119549.65</v>
      </c>
      <c r="D143" s="8">
        <v>171737.42499999999</v>
      </c>
      <c r="E143" s="8">
        <f t="shared" si="4"/>
        <v>52187.774999999994</v>
      </c>
      <c r="F143" s="9">
        <f t="shared" si="5"/>
        <v>0.43653640976782448</v>
      </c>
    </row>
    <row r="144" spans="2:6">
      <c r="B144" s="7" t="s">
        <v>53</v>
      </c>
      <c r="C144" s="8">
        <v>84455.324999999997</v>
      </c>
      <c r="D144" s="8">
        <v>93597.125</v>
      </c>
      <c r="E144" s="8">
        <f t="shared" si="4"/>
        <v>9141.8000000000029</v>
      </c>
      <c r="F144" s="9">
        <f t="shared" si="5"/>
        <v>0.10824421077060568</v>
      </c>
    </row>
    <row r="145" spans="2:6">
      <c r="B145" s="7" t="s">
        <v>56</v>
      </c>
      <c r="C145" s="8">
        <v>9328.1000000000022</v>
      </c>
      <c r="D145" s="8">
        <v>12072.05</v>
      </c>
      <c r="E145" s="8">
        <f t="shared" si="4"/>
        <v>2743.9499999999971</v>
      </c>
      <c r="F145" s="9">
        <f t="shared" si="5"/>
        <v>0.29415958233723871</v>
      </c>
    </row>
    <row r="146" spans="2:6" ht="12.95">
      <c r="B146" s="3" t="s">
        <v>13</v>
      </c>
      <c r="C146" s="4">
        <v>117231.606</v>
      </c>
      <c r="D146" s="4">
        <v>195194.73599999998</v>
      </c>
      <c r="E146" s="5">
        <f t="shared" si="4"/>
        <v>77963.129999999976</v>
      </c>
      <c r="F146" s="6">
        <f t="shared" si="5"/>
        <v>0.66503507595042222</v>
      </c>
    </row>
    <row r="147" spans="2:6">
      <c r="B147" s="7" t="s">
        <v>52</v>
      </c>
      <c r="C147" s="8">
        <v>64803.20199999999</v>
      </c>
      <c r="D147" s="8">
        <v>100650.13399999999</v>
      </c>
      <c r="E147" s="8">
        <f t="shared" si="4"/>
        <v>35846.932000000001</v>
      </c>
      <c r="F147" s="9">
        <f t="shared" si="5"/>
        <v>0.55316606114617617</v>
      </c>
    </row>
    <row r="148" spans="2:6">
      <c r="B148" s="7" t="s">
        <v>51</v>
      </c>
      <c r="C148" s="8">
        <v>18416.529000000002</v>
      </c>
      <c r="D148" s="8">
        <v>31824.476999999999</v>
      </c>
      <c r="E148" s="8">
        <f t="shared" si="4"/>
        <v>13407.947999999997</v>
      </c>
      <c r="F148" s="9">
        <f t="shared" si="5"/>
        <v>0.72803881773813051</v>
      </c>
    </row>
    <row r="149" spans="2:6">
      <c r="B149" s="7" t="s">
        <v>54</v>
      </c>
      <c r="C149" s="8">
        <v>15336</v>
      </c>
      <c r="D149" s="8">
        <v>24369.75</v>
      </c>
      <c r="E149" s="8">
        <f t="shared" si="4"/>
        <v>9033.75</v>
      </c>
      <c r="F149" s="9">
        <f t="shared" si="5"/>
        <v>0.58905516431924887</v>
      </c>
    </row>
    <row r="150" spans="2:6">
      <c r="B150" s="7" t="s">
        <v>53</v>
      </c>
      <c r="C150" s="8">
        <v>10823.25</v>
      </c>
      <c r="D150" s="8">
        <v>14208.75</v>
      </c>
      <c r="E150" s="8">
        <f t="shared" si="4"/>
        <v>3385.5</v>
      </c>
      <c r="F150" s="9">
        <f t="shared" si="5"/>
        <v>0.31279883583951218</v>
      </c>
    </row>
    <row r="151" spans="2:6">
      <c r="B151" s="7" t="s">
        <v>55</v>
      </c>
      <c r="C151" s="8">
        <v>2120.75</v>
      </c>
      <c r="D151" s="8">
        <v>11324.5</v>
      </c>
      <c r="E151" s="8">
        <f t="shared" si="4"/>
        <v>9203.75</v>
      </c>
      <c r="F151" s="9">
        <f t="shared" si="5"/>
        <v>4.3398561829541435</v>
      </c>
    </row>
    <row r="152" spans="2:6" ht="12.95">
      <c r="B152" s="3" t="s">
        <v>14</v>
      </c>
      <c r="C152" s="4">
        <v>43411.850000000006</v>
      </c>
      <c r="D152" s="4">
        <v>56355.324999999997</v>
      </c>
      <c r="E152" s="5">
        <f t="shared" si="4"/>
        <v>12943.474999999991</v>
      </c>
      <c r="F152" s="6">
        <f t="shared" si="5"/>
        <v>0.29815534237771457</v>
      </c>
    </row>
    <row r="153" spans="2:6" ht="12.95">
      <c r="B153" s="3" t="s">
        <v>15</v>
      </c>
      <c r="C153" s="4">
        <v>33483.630000000012</v>
      </c>
      <c r="D153" s="4">
        <v>39367.230000000025</v>
      </c>
      <c r="E153" s="5">
        <f t="shared" si="4"/>
        <v>5883.6000000000131</v>
      </c>
      <c r="F153" s="6">
        <f t="shared" si="5"/>
        <v>0.17571571541078465</v>
      </c>
    </row>
    <row r="154" spans="2:6" ht="12.95">
      <c r="B154" s="3" t="s">
        <v>16</v>
      </c>
      <c r="C154" s="4">
        <v>17258.620000000003</v>
      </c>
      <c r="D154" s="4">
        <v>20692.27</v>
      </c>
      <c r="E154" s="5">
        <f t="shared" si="4"/>
        <v>3433.6499999999978</v>
      </c>
      <c r="F154" s="6">
        <f t="shared" si="5"/>
        <v>0.19895275520290714</v>
      </c>
    </row>
    <row r="155" spans="2:6">
      <c r="B155" s="7" t="s">
        <v>65</v>
      </c>
      <c r="C155" s="8">
        <v>11592.445</v>
      </c>
      <c r="D155" s="8">
        <v>14535.864999999998</v>
      </c>
      <c r="E155" s="8">
        <f t="shared" si="4"/>
        <v>2943.4199999999983</v>
      </c>
      <c r="F155" s="9">
        <f t="shared" si="5"/>
        <v>0.25390847228518215</v>
      </c>
    </row>
    <row r="156" spans="2:6" ht="12.95">
      <c r="B156" s="3" t="s">
        <v>17</v>
      </c>
      <c r="C156" s="4">
        <v>6261.3600000000015</v>
      </c>
      <c r="D156" s="4">
        <v>16374.39</v>
      </c>
      <c r="E156" s="5">
        <f t="shared" si="4"/>
        <v>10113.029999999999</v>
      </c>
      <c r="F156" s="6">
        <f t="shared" si="5"/>
        <v>1.6151491049867754</v>
      </c>
    </row>
    <row r="157" spans="2:6" ht="12.95">
      <c r="B157" s="10" t="s">
        <v>34</v>
      </c>
      <c r="C157" s="11">
        <v>5573466.2510000011</v>
      </c>
      <c r="D157" s="11">
        <v>8140068.4209999982</v>
      </c>
      <c r="E157" s="12">
        <f t="shared" si="4"/>
        <v>2566602.1699999971</v>
      </c>
      <c r="F157" s="13">
        <f t="shared" si="5"/>
        <v>0.46050376092965356</v>
      </c>
    </row>
    <row r="158" spans="2:6">
      <c r="E158" s="14"/>
      <c r="F158" s="15"/>
    </row>
    <row r="159" spans="2:6">
      <c r="E159" s="14"/>
      <c r="F159" s="15"/>
    </row>
    <row r="160" spans="2:6">
      <c r="E160" s="14"/>
      <c r="F160" s="15"/>
    </row>
    <row r="161" spans="5:6">
      <c r="E161" s="14"/>
      <c r="F161" s="15"/>
    </row>
    <row r="162" spans="5:6">
      <c r="E162" s="14"/>
      <c r="F162" s="15"/>
    </row>
    <row r="163" spans="5:6">
      <c r="E163" s="14"/>
      <c r="F163" s="15"/>
    </row>
    <row r="164" spans="5:6">
      <c r="E164" s="14"/>
      <c r="F164" s="15"/>
    </row>
    <row r="165" spans="5:6">
      <c r="E165" s="14"/>
      <c r="F165" s="15"/>
    </row>
    <row r="166" spans="5:6">
      <c r="E166" s="14"/>
      <c r="F166" s="15"/>
    </row>
    <row r="167" spans="5:6">
      <c r="E167" s="14"/>
      <c r="F167" s="15"/>
    </row>
    <row r="168" spans="5:6">
      <c r="E168" s="14"/>
      <c r="F168" s="15"/>
    </row>
    <row r="169" spans="5:6">
      <c r="E169" s="14"/>
      <c r="F169" s="15"/>
    </row>
    <row r="170" spans="5:6">
      <c r="E170" s="14"/>
      <c r="F170" s="15"/>
    </row>
    <row r="171" spans="5:6">
      <c r="E171" s="14"/>
      <c r="F171" s="15"/>
    </row>
    <row r="172" spans="5:6">
      <c r="E172" s="14"/>
      <c r="F172" s="15"/>
    </row>
    <row r="173" spans="5:6">
      <c r="E173" s="14"/>
      <c r="F173" s="15"/>
    </row>
    <row r="174" spans="5:6">
      <c r="E174" s="14"/>
      <c r="F174" s="15"/>
    </row>
    <row r="175" spans="5:6">
      <c r="E175" s="14"/>
      <c r="F175" s="15"/>
    </row>
    <row r="176" spans="5:6">
      <c r="E176" s="14"/>
      <c r="F176" s="15"/>
    </row>
    <row r="177" spans="5:6">
      <c r="E177" s="14"/>
      <c r="F177" s="15"/>
    </row>
    <row r="178" spans="5:6">
      <c r="E178" s="14"/>
      <c r="F178" s="15"/>
    </row>
    <row r="179" spans="5:6">
      <c r="E179" s="14"/>
      <c r="F179" s="15"/>
    </row>
    <row r="180" spans="5:6">
      <c r="E180" s="14"/>
      <c r="F180" s="15"/>
    </row>
    <row r="181" spans="5:6">
      <c r="E181" s="14"/>
      <c r="F181" s="15"/>
    </row>
    <row r="182" spans="5:6">
      <c r="E182" s="14"/>
      <c r="F182" s="15"/>
    </row>
    <row r="183" spans="5:6">
      <c r="E183" s="14"/>
      <c r="F183" s="15"/>
    </row>
    <row r="184" spans="5:6">
      <c r="E184" s="14"/>
      <c r="F184" s="15"/>
    </row>
    <row r="185" spans="5:6">
      <c r="E185" s="14"/>
      <c r="F185" s="15"/>
    </row>
    <row r="186" spans="5:6">
      <c r="E186" s="14"/>
      <c r="F186" s="15"/>
    </row>
    <row r="187" spans="5:6">
      <c r="E187" s="14"/>
      <c r="F187" s="15"/>
    </row>
    <row r="188" spans="5:6">
      <c r="E188" s="14"/>
      <c r="F188" s="15"/>
    </row>
    <row r="189" spans="5:6">
      <c r="E189" s="14"/>
      <c r="F189" s="15"/>
    </row>
    <row r="190" spans="5:6">
      <c r="E190" s="14"/>
      <c r="F190" s="15"/>
    </row>
    <row r="191" spans="5:6">
      <c r="E191" s="14"/>
      <c r="F191" s="15"/>
    </row>
    <row r="192" spans="5:6">
      <c r="E192" s="14"/>
      <c r="F192" s="15"/>
    </row>
    <row r="193" spans="5:6">
      <c r="E193" s="14"/>
      <c r="F193" s="15"/>
    </row>
    <row r="194" spans="5:6">
      <c r="E194" s="14"/>
      <c r="F194" s="15"/>
    </row>
    <row r="195" spans="5:6">
      <c r="E195" s="14"/>
      <c r="F195" s="15"/>
    </row>
    <row r="196" spans="5:6">
      <c r="E196" s="14"/>
      <c r="F196" s="15"/>
    </row>
    <row r="197" spans="5:6">
      <c r="E197" s="14"/>
      <c r="F197" s="15"/>
    </row>
    <row r="198" spans="5:6">
      <c r="E198" s="14"/>
      <c r="F198" s="15"/>
    </row>
    <row r="199" spans="5:6">
      <c r="E199" s="14"/>
      <c r="F199" s="15"/>
    </row>
    <row r="200" spans="5:6">
      <c r="E200" s="14"/>
      <c r="F200" s="15"/>
    </row>
    <row r="201" spans="5:6">
      <c r="E201" s="14"/>
      <c r="F201" s="15"/>
    </row>
    <row r="202" spans="5:6">
      <c r="E202" s="14"/>
      <c r="F202" s="15"/>
    </row>
    <row r="203" spans="5:6">
      <c r="E203" s="14"/>
      <c r="F203" s="15"/>
    </row>
    <row r="204" spans="5:6">
      <c r="E204" s="14"/>
      <c r="F204" s="15"/>
    </row>
    <row r="205" spans="5:6">
      <c r="E205" s="14"/>
      <c r="F205" s="15"/>
    </row>
    <row r="206" spans="5:6">
      <c r="E206" s="14"/>
      <c r="F206" s="15"/>
    </row>
    <row r="207" spans="5:6">
      <c r="E207" s="14"/>
      <c r="F207" s="15"/>
    </row>
    <row r="208" spans="5:6">
      <c r="E208" s="14"/>
      <c r="F208" s="15"/>
    </row>
    <row r="209" spans="5:6">
      <c r="E209" s="14"/>
      <c r="F209" s="15"/>
    </row>
    <row r="210" spans="5:6">
      <c r="E210" s="14"/>
      <c r="F210" s="15"/>
    </row>
    <row r="211" spans="5:6">
      <c r="E211" s="14"/>
      <c r="F211" s="15"/>
    </row>
    <row r="212" spans="5:6">
      <c r="E212" s="14"/>
      <c r="F212" s="15"/>
    </row>
    <row r="213" spans="5:6">
      <c r="E213" s="14"/>
      <c r="F213" s="15"/>
    </row>
    <row r="214" spans="5:6">
      <c r="E214" s="14"/>
      <c r="F214" s="15"/>
    </row>
    <row r="215" spans="5:6">
      <c r="E215" s="14"/>
      <c r="F215" s="15"/>
    </row>
    <row r="216" spans="5:6">
      <c r="E216" s="14"/>
      <c r="F216" s="15"/>
    </row>
    <row r="217" spans="5:6">
      <c r="E217" s="14"/>
      <c r="F217" s="15"/>
    </row>
    <row r="218" spans="5:6">
      <c r="E218" s="14"/>
      <c r="F218" s="15"/>
    </row>
    <row r="219" spans="5:6">
      <c r="E219" s="14"/>
      <c r="F219" s="15"/>
    </row>
    <row r="220" spans="5:6">
      <c r="E220" s="14"/>
      <c r="F220" s="15"/>
    </row>
    <row r="221" spans="5:6">
      <c r="E221" s="14"/>
      <c r="F221" s="15"/>
    </row>
    <row r="222" spans="5:6">
      <c r="E222" s="14"/>
      <c r="F222" s="15"/>
    </row>
    <row r="223" spans="5:6">
      <c r="E223" s="14"/>
      <c r="F223" s="15"/>
    </row>
    <row r="224" spans="5:6">
      <c r="E224" s="14"/>
      <c r="F224" s="15"/>
    </row>
    <row r="225" spans="5:6">
      <c r="E225" s="14"/>
      <c r="F225" s="15"/>
    </row>
    <row r="226" spans="5:6">
      <c r="E226" s="14"/>
      <c r="F226" s="15"/>
    </row>
    <row r="227" spans="5:6">
      <c r="E227" s="14"/>
      <c r="F227" s="15"/>
    </row>
    <row r="228" spans="5:6">
      <c r="E228" s="14"/>
      <c r="F228" s="15"/>
    </row>
    <row r="229" spans="5:6">
      <c r="E229" s="14"/>
      <c r="F229" s="15"/>
    </row>
    <row r="230" spans="5:6">
      <c r="E230" s="14"/>
      <c r="F230" s="15"/>
    </row>
    <row r="231" spans="5:6">
      <c r="E231" s="14"/>
      <c r="F231" s="15"/>
    </row>
    <row r="232" spans="5:6">
      <c r="E232" s="14"/>
      <c r="F232" s="15"/>
    </row>
    <row r="233" spans="5:6">
      <c r="E233" s="14"/>
      <c r="F233" s="15"/>
    </row>
    <row r="234" spans="5:6">
      <c r="E234" s="14"/>
      <c r="F234" s="15"/>
    </row>
    <row r="235" spans="5:6">
      <c r="E235" s="14"/>
      <c r="F235" s="15"/>
    </row>
    <row r="236" spans="5:6">
      <c r="E236" s="14"/>
      <c r="F236" s="15"/>
    </row>
    <row r="237" spans="5:6">
      <c r="E237" s="14"/>
      <c r="F237" s="15"/>
    </row>
    <row r="238" spans="5:6">
      <c r="E238" s="14"/>
      <c r="F238" s="15"/>
    </row>
    <row r="239" spans="5:6">
      <c r="E239" s="14"/>
      <c r="F239" s="15"/>
    </row>
    <row r="240" spans="5:6">
      <c r="E240" s="14"/>
      <c r="F240" s="15"/>
    </row>
    <row r="241" spans="5:6">
      <c r="E241" s="14"/>
      <c r="F241" s="15"/>
    </row>
    <row r="242" spans="5:6">
      <c r="E242" s="14"/>
      <c r="F242" s="15"/>
    </row>
    <row r="243" spans="5:6">
      <c r="E243" s="14"/>
      <c r="F243" s="15"/>
    </row>
    <row r="244" spans="5:6">
      <c r="E244" s="14"/>
      <c r="F244" s="15"/>
    </row>
    <row r="245" spans="5:6">
      <c r="E245" s="14"/>
      <c r="F245" s="15"/>
    </row>
    <row r="246" spans="5:6">
      <c r="E246" s="14"/>
      <c r="F246" s="15"/>
    </row>
    <row r="247" spans="5:6">
      <c r="E247" s="14"/>
      <c r="F247" s="15"/>
    </row>
    <row r="248" spans="5:6">
      <c r="E248" s="14"/>
      <c r="F248" s="15"/>
    </row>
    <row r="249" spans="5:6">
      <c r="E249" s="14"/>
      <c r="F249" s="15"/>
    </row>
    <row r="250" spans="5:6">
      <c r="E250" s="14"/>
      <c r="F250" s="15"/>
    </row>
    <row r="251" spans="5:6">
      <c r="E251" s="14"/>
      <c r="F251" s="15"/>
    </row>
    <row r="252" spans="5:6">
      <c r="E252" s="14"/>
      <c r="F252" s="15"/>
    </row>
    <row r="253" spans="5:6">
      <c r="E253" s="14"/>
      <c r="F253" s="15"/>
    </row>
    <row r="254" spans="5:6">
      <c r="E254" s="14"/>
      <c r="F254" s="15"/>
    </row>
    <row r="255" spans="5:6">
      <c r="E255" s="14"/>
      <c r="F255" s="15"/>
    </row>
    <row r="256" spans="5:6">
      <c r="E256" s="14"/>
      <c r="F256" s="15"/>
    </row>
    <row r="257" spans="5:6">
      <c r="E257" s="14"/>
      <c r="F257" s="15"/>
    </row>
    <row r="258" spans="5:6">
      <c r="E258" s="14"/>
      <c r="F258" s="15"/>
    </row>
    <row r="259" spans="5:6">
      <c r="E259" s="14"/>
      <c r="F259" s="15"/>
    </row>
    <row r="260" spans="5:6">
      <c r="E260" s="14"/>
      <c r="F260" s="15"/>
    </row>
    <row r="261" spans="5:6">
      <c r="E261" s="14"/>
      <c r="F261" s="15"/>
    </row>
    <row r="262" spans="5:6">
      <c r="E262" s="14"/>
      <c r="F262" s="15"/>
    </row>
    <row r="263" spans="5:6">
      <c r="E263" s="14"/>
      <c r="F263" s="15"/>
    </row>
    <row r="264" spans="5:6">
      <c r="E264" s="14"/>
      <c r="F264" s="15"/>
    </row>
    <row r="265" spans="5:6">
      <c r="E265" s="14"/>
      <c r="F265" s="15"/>
    </row>
    <row r="266" spans="5:6">
      <c r="E266" s="14"/>
      <c r="F266" s="15"/>
    </row>
    <row r="267" spans="5:6">
      <c r="E267" s="14"/>
      <c r="F267" s="15"/>
    </row>
    <row r="268" spans="5:6">
      <c r="E268" s="14"/>
      <c r="F268" s="15"/>
    </row>
    <row r="269" spans="5:6">
      <c r="E269" s="14"/>
      <c r="F269" s="15"/>
    </row>
    <row r="270" spans="5:6">
      <c r="E270" s="14"/>
      <c r="F270" s="15"/>
    </row>
    <row r="271" spans="5:6">
      <c r="E271" s="14"/>
      <c r="F271" s="15"/>
    </row>
    <row r="272" spans="5:6">
      <c r="E272" s="14"/>
      <c r="F272" s="15"/>
    </row>
    <row r="273" spans="5:6">
      <c r="E273" s="14"/>
      <c r="F273" s="15"/>
    </row>
    <row r="274" spans="5:6">
      <c r="E274" s="14"/>
      <c r="F274" s="15"/>
    </row>
    <row r="275" spans="5:6">
      <c r="E275" s="14"/>
      <c r="F275" s="15"/>
    </row>
    <row r="276" spans="5:6">
      <c r="E276" s="14"/>
      <c r="F276" s="15"/>
    </row>
    <row r="277" spans="5:6">
      <c r="E277" s="14"/>
      <c r="F277" s="15"/>
    </row>
    <row r="278" spans="5:6">
      <c r="E278" s="14"/>
      <c r="F278" s="15"/>
    </row>
    <row r="279" spans="5:6">
      <c r="E279" s="14"/>
      <c r="F279" s="15"/>
    </row>
    <row r="280" spans="5:6">
      <c r="E280" s="14"/>
      <c r="F280" s="15"/>
    </row>
    <row r="281" spans="5:6">
      <c r="E281" s="14"/>
      <c r="F281" s="15"/>
    </row>
    <row r="282" spans="5:6">
      <c r="E282" s="14"/>
      <c r="F282" s="15"/>
    </row>
    <row r="283" spans="5:6">
      <c r="E283" s="14"/>
      <c r="F283" s="15"/>
    </row>
    <row r="284" spans="5:6">
      <c r="E284" s="14"/>
      <c r="F284" s="15"/>
    </row>
    <row r="285" spans="5:6">
      <c r="E285" s="14"/>
      <c r="F285" s="15"/>
    </row>
    <row r="286" spans="5:6">
      <c r="E286" s="14"/>
      <c r="F286" s="15"/>
    </row>
    <row r="287" spans="5:6">
      <c r="E287" s="14"/>
      <c r="F287" s="15"/>
    </row>
    <row r="288" spans="5:6">
      <c r="E288" s="14"/>
      <c r="F288" s="15"/>
    </row>
    <row r="289" spans="5:6">
      <c r="E289" s="14"/>
      <c r="F289" s="15"/>
    </row>
    <row r="290" spans="5:6">
      <c r="E290" s="14"/>
      <c r="F290" s="15"/>
    </row>
    <row r="291" spans="5:6">
      <c r="E291" s="14"/>
      <c r="F291" s="15"/>
    </row>
    <row r="292" spans="5:6">
      <c r="E292" s="14"/>
      <c r="F292" s="15"/>
    </row>
    <row r="293" spans="5:6">
      <c r="E293" s="14"/>
      <c r="F293" s="15"/>
    </row>
    <row r="294" spans="5:6">
      <c r="E294" s="14"/>
      <c r="F294" s="15"/>
    </row>
    <row r="295" spans="5:6">
      <c r="E295" s="14"/>
      <c r="F295" s="15"/>
    </row>
    <row r="296" spans="5:6">
      <c r="E296" s="14"/>
      <c r="F296" s="15"/>
    </row>
    <row r="297" spans="5:6">
      <c r="E297" s="14"/>
      <c r="F297" s="15"/>
    </row>
    <row r="298" spans="5:6">
      <c r="E298" s="14"/>
      <c r="F298" s="15"/>
    </row>
    <row r="299" spans="5:6">
      <c r="E299" s="14"/>
      <c r="F299" s="15"/>
    </row>
    <row r="300" spans="5:6">
      <c r="E300" s="14"/>
      <c r="F300" s="15"/>
    </row>
    <row r="301" spans="5:6">
      <c r="E301" s="14"/>
      <c r="F301" s="15"/>
    </row>
    <row r="302" spans="5:6">
      <c r="E302" s="14"/>
      <c r="F302" s="15"/>
    </row>
    <row r="303" spans="5:6">
      <c r="E303" s="14"/>
      <c r="F303" s="15"/>
    </row>
    <row r="304" spans="5:6">
      <c r="E304" s="14"/>
      <c r="F304" s="15"/>
    </row>
    <row r="305" spans="5:6">
      <c r="E305" s="14"/>
      <c r="F305" s="15"/>
    </row>
    <row r="306" spans="5:6">
      <c r="E306" s="14"/>
      <c r="F306" s="15"/>
    </row>
    <row r="307" spans="5:6">
      <c r="E307" s="14"/>
      <c r="F307" s="15"/>
    </row>
    <row r="308" spans="5:6">
      <c r="E308" s="14"/>
      <c r="F308" s="15"/>
    </row>
    <row r="309" spans="5:6">
      <c r="E309" s="14"/>
      <c r="F309" s="15"/>
    </row>
    <row r="310" spans="5:6">
      <c r="E310" s="14"/>
      <c r="F310" s="15"/>
    </row>
    <row r="311" spans="5:6">
      <c r="E311" s="14"/>
      <c r="F311" s="15"/>
    </row>
    <row r="312" spans="5:6">
      <c r="E312" s="14"/>
      <c r="F312" s="15"/>
    </row>
    <row r="313" spans="5:6">
      <c r="E313" s="14"/>
      <c r="F313" s="15"/>
    </row>
    <row r="314" spans="5:6">
      <c r="E314" s="14"/>
      <c r="F314" s="15"/>
    </row>
    <row r="315" spans="5:6">
      <c r="E315" s="14"/>
      <c r="F315" s="15"/>
    </row>
    <row r="316" spans="5:6">
      <c r="E316" s="14"/>
      <c r="F316" s="15"/>
    </row>
    <row r="317" spans="5:6">
      <c r="E317" s="14"/>
      <c r="F317" s="15"/>
    </row>
    <row r="318" spans="5:6">
      <c r="E318" s="14"/>
      <c r="F318" s="15"/>
    </row>
    <row r="319" spans="5:6">
      <c r="E319" s="14"/>
      <c r="F319" s="15"/>
    </row>
    <row r="320" spans="5:6">
      <c r="E320" s="14"/>
      <c r="F320" s="15"/>
    </row>
    <row r="321" spans="5:6">
      <c r="E321" s="14"/>
      <c r="F321" s="15"/>
    </row>
    <row r="322" spans="5:6">
      <c r="E322" s="14"/>
      <c r="F322" s="15"/>
    </row>
    <row r="323" spans="5:6">
      <c r="E323" s="14"/>
      <c r="F323" s="15"/>
    </row>
    <row r="324" spans="5:6">
      <c r="E324" s="14"/>
      <c r="F324" s="15"/>
    </row>
    <row r="325" spans="5:6">
      <c r="E325" s="14"/>
      <c r="F325" s="15"/>
    </row>
    <row r="326" spans="5:6">
      <c r="E326" s="14"/>
      <c r="F326" s="15"/>
    </row>
    <row r="327" spans="5:6">
      <c r="E327" s="14"/>
      <c r="F327" s="15"/>
    </row>
    <row r="328" spans="5:6">
      <c r="E328" s="14"/>
      <c r="F328" s="15"/>
    </row>
    <row r="329" spans="5:6">
      <c r="E329" s="14"/>
      <c r="F329" s="15"/>
    </row>
    <row r="330" spans="5:6">
      <c r="E330" s="14"/>
      <c r="F330" s="15"/>
    </row>
    <row r="331" spans="5:6">
      <c r="E331" s="14"/>
      <c r="F331" s="15"/>
    </row>
    <row r="332" spans="5:6">
      <c r="E332" s="14"/>
      <c r="F332" s="15"/>
    </row>
    <row r="333" spans="5:6">
      <c r="E333" s="14"/>
      <c r="F333" s="15"/>
    </row>
    <row r="334" spans="5:6">
      <c r="E334" s="14"/>
      <c r="F334" s="15"/>
    </row>
    <row r="335" spans="5:6">
      <c r="E335" s="14"/>
      <c r="F335" s="15"/>
    </row>
    <row r="336" spans="5:6">
      <c r="E336" s="14"/>
      <c r="F336" s="15"/>
    </row>
    <row r="337" spans="5:6">
      <c r="E337" s="14"/>
      <c r="F337" s="15"/>
    </row>
    <row r="338" spans="5:6">
      <c r="E338" s="14"/>
      <c r="F338" s="15"/>
    </row>
    <row r="339" spans="5:6">
      <c r="E339" s="14"/>
      <c r="F339" s="15"/>
    </row>
    <row r="340" spans="5:6">
      <c r="E340" s="14"/>
      <c r="F340" s="15"/>
    </row>
    <row r="341" spans="5:6">
      <c r="E341" s="14"/>
      <c r="F341" s="15"/>
    </row>
    <row r="342" spans="5:6">
      <c r="E342" s="14"/>
      <c r="F342" s="15"/>
    </row>
    <row r="343" spans="5:6">
      <c r="E343" s="14"/>
      <c r="F343" s="15"/>
    </row>
    <row r="344" spans="5:6">
      <c r="E344" s="14"/>
      <c r="F344" s="15"/>
    </row>
    <row r="345" spans="5:6">
      <c r="E345" s="14"/>
      <c r="F345" s="15"/>
    </row>
    <row r="346" spans="5:6">
      <c r="E346" s="14"/>
      <c r="F346" s="15"/>
    </row>
    <row r="347" spans="5:6">
      <c r="E347" s="14"/>
      <c r="F347" s="15"/>
    </row>
    <row r="348" spans="5:6">
      <c r="E348" s="14"/>
      <c r="F348" s="15"/>
    </row>
    <row r="349" spans="5:6">
      <c r="E349" s="14"/>
      <c r="F349" s="15"/>
    </row>
    <row r="350" spans="5:6">
      <c r="E350" s="14"/>
      <c r="F350" s="15"/>
    </row>
    <row r="351" spans="5:6">
      <c r="E351" s="14"/>
      <c r="F351" s="15"/>
    </row>
    <row r="352" spans="5:6">
      <c r="E352" s="14"/>
      <c r="F352" s="15"/>
    </row>
    <row r="353" spans="5:6">
      <c r="E353" s="14"/>
      <c r="F353" s="15"/>
    </row>
    <row r="354" spans="5:6">
      <c r="E354" s="14"/>
      <c r="F354" s="15"/>
    </row>
    <row r="355" spans="5:6">
      <c r="E355" s="14"/>
      <c r="F355" s="15"/>
    </row>
    <row r="356" spans="5:6">
      <c r="E356" s="14"/>
      <c r="F356" s="15"/>
    </row>
    <row r="357" spans="5:6">
      <c r="E357" s="14"/>
      <c r="F357" s="15"/>
    </row>
    <row r="358" spans="5:6">
      <c r="E358" s="14"/>
      <c r="F358" s="15"/>
    </row>
    <row r="359" spans="5:6">
      <c r="E359" s="14"/>
      <c r="F359" s="15"/>
    </row>
    <row r="360" spans="5:6">
      <c r="E360" s="14"/>
      <c r="F360" s="15"/>
    </row>
    <row r="361" spans="5:6">
      <c r="E361" s="14"/>
      <c r="F361" s="15"/>
    </row>
    <row r="362" spans="5:6">
      <c r="E362" s="14"/>
      <c r="F362" s="15"/>
    </row>
    <row r="363" spans="5:6">
      <c r="E363" s="14"/>
      <c r="F363" s="15"/>
    </row>
    <row r="364" spans="5:6">
      <c r="E364" s="14"/>
      <c r="F364" s="15"/>
    </row>
    <row r="365" spans="5:6">
      <c r="E365" s="14"/>
      <c r="F365" s="15"/>
    </row>
    <row r="366" spans="5:6">
      <c r="E366" s="14"/>
      <c r="F366" s="15"/>
    </row>
    <row r="367" spans="5:6">
      <c r="E367" s="14"/>
      <c r="F367" s="15"/>
    </row>
    <row r="368" spans="5:6">
      <c r="E368" s="14"/>
      <c r="F368" s="15"/>
    </row>
    <row r="369" spans="5:6">
      <c r="E369" s="14"/>
      <c r="F369" s="15"/>
    </row>
    <row r="370" spans="5:6">
      <c r="E370" s="14"/>
      <c r="F370" s="15"/>
    </row>
    <row r="371" spans="5:6">
      <c r="E371" s="14"/>
      <c r="F371" s="15"/>
    </row>
    <row r="372" spans="5:6">
      <c r="E372" s="14"/>
      <c r="F372" s="15"/>
    </row>
    <row r="373" spans="5:6">
      <c r="E373" s="14"/>
      <c r="F373" s="15"/>
    </row>
    <row r="374" spans="5:6">
      <c r="E374" s="14"/>
      <c r="F374" s="15"/>
    </row>
    <row r="375" spans="5:6">
      <c r="E375" s="14"/>
      <c r="F375" s="15"/>
    </row>
  </sheetData>
  <mergeCells count="21">
    <mergeCell ref="B112:B113"/>
    <mergeCell ref="C112:D112"/>
    <mergeCell ref="E112:F112"/>
    <mergeCell ref="B44:B45"/>
    <mergeCell ref="C44:D44"/>
    <mergeCell ref="E44:F44"/>
    <mergeCell ref="B61:F61"/>
    <mergeCell ref="B62:B63"/>
    <mergeCell ref="C62:D62"/>
    <mergeCell ref="E62:F62"/>
    <mergeCell ref="B93:F93"/>
    <mergeCell ref="B94:B95"/>
    <mergeCell ref="C94:D94"/>
    <mergeCell ref="E94:F94"/>
    <mergeCell ref="B111:F111"/>
    <mergeCell ref="B43:F43"/>
    <mergeCell ref="B1:F7"/>
    <mergeCell ref="B10:F10"/>
    <mergeCell ref="B11:B12"/>
    <mergeCell ref="C11:D11"/>
    <mergeCell ref="E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004F-CC99-4CB4-AA8D-135461259730}">
  <dimension ref="B1:G242"/>
  <sheetViews>
    <sheetView workbookViewId="0"/>
  </sheetViews>
  <sheetFormatPr defaultColWidth="11.42578125" defaultRowHeight="12.6"/>
  <cols>
    <col min="2" max="2" width="19.7109375" bestFit="1" customWidth="1"/>
    <col min="4" max="4" width="11.140625" bestFit="1" customWidth="1"/>
  </cols>
  <sheetData>
    <row r="1" spans="2:7">
      <c r="B1" s="23" t="s">
        <v>66</v>
      </c>
      <c r="C1" s="24"/>
      <c r="D1" s="24"/>
      <c r="E1" s="24"/>
      <c r="F1" s="24"/>
      <c r="G1" s="25"/>
    </row>
    <row r="2" spans="2:7">
      <c r="B2" s="26"/>
      <c r="C2" s="27"/>
      <c r="D2" s="27"/>
      <c r="E2" s="27"/>
      <c r="F2" s="27"/>
      <c r="G2" s="28"/>
    </row>
    <row r="3" spans="2:7">
      <c r="B3" s="26"/>
      <c r="C3" s="27"/>
      <c r="D3" s="27"/>
      <c r="E3" s="27"/>
      <c r="F3" s="27"/>
      <c r="G3" s="28"/>
    </row>
    <row r="4" spans="2:7">
      <c r="B4" s="26"/>
      <c r="C4" s="27"/>
      <c r="D4" s="27"/>
      <c r="E4" s="27"/>
      <c r="F4" s="27"/>
      <c r="G4" s="28"/>
    </row>
    <row r="5" spans="2:7">
      <c r="B5" s="26"/>
      <c r="C5" s="27"/>
      <c r="D5" s="27"/>
      <c r="E5" s="27"/>
      <c r="F5" s="27"/>
      <c r="G5" s="28"/>
    </row>
    <row r="6" spans="2:7">
      <c r="B6" s="26"/>
      <c r="C6" s="27"/>
      <c r="D6" s="27"/>
      <c r="E6" s="27"/>
      <c r="F6" s="27"/>
      <c r="G6" s="28"/>
    </row>
    <row r="7" spans="2:7">
      <c r="B7" s="26"/>
      <c r="C7" s="27"/>
      <c r="D7" s="27"/>
      <c r="E7" s="27"/>
      <c r="F7" s="27"/>
      <c r="G7" s="28"/>
    </row>
    <row r="8" spans="2:7" ht="12.95" thickBot="1">
      <c r="B8" s="29"/>
      <c r="C8" s="30"/>
      <c r="D8" s="30"/>
      <c r="E8" s="30"/>
      <c r="F8" s="30"/>
      <c r="G8" s="31"/>
    </row>
    <row r="11" spans="2:7" ht="12.95">
      <c r="B11" s="33" t="s">
        <v>1</v>
      </c>
      <c r="C11" s="33"/>
      <c r="D11" s="33"/>
      <c r="E11" s="33"/>
      <c r="F11" s="33"/>
      <c r="G11" s="34" t="s">
        <v>67</v>
      </c>
    </row>
    <row r="12" spans="2:7" ht="12.95">
      <c r="B12" s="35" t="s">
        <v>68</v>
      </c>
      <c r="C12" s="33" t="s">
        <v>48</v>
      </c>
      <c r="D12" s="33"/>
      <c r="E12" s="33" t="s">
        <v>69</v>
      </c>
      <c r="F12" s="33"/>
      <c r="G12" s="34"/>
    </row>
    <row r="13" spans="2:7" ht="12.95">
      <c r="B13" s="35"/>
      <c r="C13" s="20" t="s">
        <v>5</v>
      </c>
      <c r="D13" s="20" t="s">
        <v>6</v>
      </c>
      <c r="E13" s="20" t="s">
        <v>7</v>
      </c>
      <c r="F13" s="20" t="s">
        <v>8</v>
      </c>
      <c r="G13" s="34"/>
    </row>
    <row r="14" spans="2:7">
      <c r="B14" s="16" t="s">
        <v>70</v>
      </c>
      <c r="C14" s="8">
        <v>12571.758999999998</v>
      </c>
      <c r="D14" s="8">
        <v>43153.852999999981</v>
      </c>
      <c r="E14" s="8">
        <v>30582.093999999983</v>
      </c>
      <c r="F14" s="9">
        <v>2.4326026294331595</v>
      </c>
      <c r="G14" s="19">
        <v>8.1</v>
      </c>
    </row>
    <row r="15" spans="2:7">
      <c r="B15" s="16" t="s">
        <v>71</v>
      </c>
      <c r="C15" s="8">
        <v>4080.0260000000003</v>
      </c>
      <c r="D15" s="8">
        <v>11458.262999999999</v>
      </c>
      <c r="E15" s="8">
        <v>7378.2369999999992</v>
      </c>
      <c r="F15" s="9">
        <v>1.8083798975790837</v>
      </c>
      <c r="G15" s="19">
        <v>20</v>
      </c>
    </row>
    <row r="16" spans="2:7">
      <c r="B16" s="16" t="s">
        <v>72</v>
      </c>
      <c r="C16" s="8">
        <v>18602.684999999998</v>
      </c>
      <c r="D16" s="8">
        <v>49559.485000000015</v>
      </c>
      <c r="E16" s="8">
        <v>30956.800000000017</v>
      </c>
      <c r="F16" s="9">
        <v>1.6641038645765394</v>
      </c>
      <c r="G16" s="19">
        <v>6.8</v>
      </c>
    </row>
    <row r="17" spans="2:7">
      <c r="B17" s="16" t="s">
        <v>73</v>
      </c>
      <c r="C17" s="8">
        <v>42319.547000000006</v>
      </c>
      <c r="D17" s="8">
        <v>112360.86499999998</v>
      </c>
      <c r="E17" s="8">
        <v>70041.31799999997</v>
      </c>
      <c r="F17" s="9">
        <v>1.6550583114701101</v>
      </c>
      <c r="G17" s="19">
        <v>8.1999999999999993</v>
      </c>
    </row>
    <row r="18" spans="2:7">
      <c r="B18" s="16" t="s">
        <v>74</v>
      </c>
      <c r="C18" s="8">
        <v>74457.99500000001</v>
      </c>
      <c r="D18" s="8">
        <v>190359.99799999991</v>
      </c>
      <c r="E18" s="8">
        <v>115902.0029999999</v>
      </c>
      <c r="F18" s="9">
        <v>1.5566092398808198</v>
      </c>
      <c r="G18" s="19">
        <v>41.5</v>
      </c>
    </row>
    <row r="19" spans="2:7">
      <c r="B19" s="16" t="s">
        <v>75</v>
      </c>
      <c r="C19" s="8">
        <v>6795.3109999999988</v>
      </c>
      <c r="D19" s="8">
        <v>15732.148000000001</v>
      </c>
      <c r="E19" s="8">
        <v>8936.8370000000032</v>
      </c>
      <c r="F19" s="9">
        <v>1.3151476069307211</v>
      </c>
      <c r="G19" s="19">
        <v>45.4</v>
      </c>
    </row>
    <row r="20" spans="2:7">
      <c r="B20" s="16" t="s">
        <v>76</v>
      </c>
      <c r="C20" s="8">
        <v>64663.386000000006</v>
      </c>
      <c r="D20" s="8">
        <v>147402.68</v>
      </c>
      <c r="E20" s="8">
        <v>82739.293999999994</v>
      </c>
      <c r="F20" s="9">
        <v>1.2795385320527444</v>
      </c>
      <c r="G20" s="19">
        <v>9.1999999999999993</v>
      </c>
    </row>
    <row r="21" spans="2:7">
      <c r="B21" s="16" t="s">
        <v>77</v>
      </c>
      <c r="C21" s="8">
        <v>9162.1429999999982</v>
      </c>
      <c r="D21" s="8">
        <v>20144.807000000001</v>
      </c>
      <c r="E21" s="8">
        <v>10982.664000000002</v>
      </c>
      <c r="F21" s="9">
        <v>1.1987003477243265</v>
      </c>
      <c r="G21" s="19">
        <v>20.3</v>
      </c>
    </row>
    <row r="22" spans="2:7">
      <c r="B22" s="16" t="s">
        <v>78</v>
      </c>
      <c r="C22" s="8">
        <v>8211.6209999999992</v>
      </c>
      <c r="D22" s="8">
        <v>17209.637000000002</v>
      </c>
      <c r="E22" s="8">
        <v>8998.0160000000033</v>
      </c>
      <c r="F22" s="9">
        <v>1.0957661100043468</v>
      </c>
      <c r="G22" s="19">
        <v>12.4</v>
      </c>
    </row>
    <row r="23" spans="2:7">
      <c r="B23" s="16" t="s">
        <v>79</v>
      </c>
      <c r="C23" s="8">
        <v>10918.689999999999</v>
      </c>
      <c r="D23" s="8">
        <v>22871.611000000004</v>
      </c>
      <c r="E23" s="8">
        <v>11952.921000000006</v>
      </c>
      <c r="F23" s="9">
        <v>1.094721161604552</v>
      </c>
      <c r="G23" s="19">
        <v>6.9</v>
      </c>
    </row>
    <row r="24" spans="2:7">
      <c r="B24" s="16" t="s">
        <v>80</v>
      </c>
      <c r="C24" s="8">
        <v>5170.3209999999999</v>
      </c>
      <c r="D24" s="8">
        <v>10662.453</v>
      </c>
      <c r="E24" s="8">
        <v>5492.1319999999996</v>
      </c>
      <c r="F24" s="9">
        <v>1.0622419768521141</v>
      </c>
      <c r="G24" s="19">
        <v>6.7</v>
      </c>
    </row>
    <row r="25" spans="2:7">
      <c r="B25" s="16" t="s">
        <v>81</v>
      </c>
      <c r="C25" s="8">
        <v>71251.501999999979</v>
      </c>
      <c r="D25" s="8">
        <v>140582.55799999999</v>
      </c>
      <c r="E25" s="8">
        <v>69331.056000000011</v>
      </c>
      <c r="F25" s="9">
        <v>0.97304694011924175</v>
      </c>
      <c r="G25" s="19">
        <v>17.100000000000001</v>
      </c>
    </row>
    <row r="26" spans="2:7">
      <c r="B26" s="16" t="s">
        <v>82</v>
      </c>
      <c r="C26" s="8">
        <v>51421.450000000012</v>
      </c>
      <c r="D26" s="8">
        <v>100348.63200000004</v>
      </c>
      <c r="E26" s="8">
        <v>48927.18200000003</v>
      </c>
      <c r="F26" s="9">
        <v>0.95149362765927481</v>
      </c>
      <c r="G26" s="19">
        <v>28.9</v>
      </c>
    </row>
    <row r="27" spans="2:7">
      <c r="B27" s="16" t="s">
        <v>83</v>
      </c>
      <c r="C27" s="8">
        <v>14689.264999999999</v>
      </c>
      <c r="D27" s="8">
        <v>28199.281000000003</v>
      </c>
      <c r="E27" s="8">
        <v>13510.016000000003</v>
      </c>
      <c r="F27" s="9">
        <v>0.91972035360516702</v>
      </c>
      <c r="G27" s="19">
        <v>7.4</v>
      </c>
    </row>
    <row r="28" spans="2:7">
      <c r="B28" s="16" t="s">
        <v>84</v>
      </c>
      <c r="C28" s="8">
        <v>9859.3649999999998</v>
      </c>
      <c r="D28" s="8">
        <v>18918.782000000007</v>
      </c>
      <c r="E28" s="8">
        <v>9059.4170000000067</v>
      </c>
      <c r="F28" s="9">
        <v>0.91886414591609167</v>
      </c>
      <c r="G28" s="19">
        <v>16</v>
      </c>
    </row>
    <row r="29" spans="2:7">
      <c r="B29" s="16" t="s">
        <v>85</v>
      </c>
      <c r="C29" s="8">
        <v>14355.948999999995</v>
      </c>
      <c r="D29" s="8">
        <v>26884.87</v>
      </c>
      <c r="E29" s="8">
        <v>12528.921000000004</v>
      </c>
      <c r="F29" s="9">
        <v>0.87273373567989188</v>
      </c>
      <c r="G29" s="19">
        <v>11.8</v>
      </c>
    </row>
    <row r="30" spans="2:7">
      <c r="B30" s="16" t="s">
        <v>86</v>
      </c>
      <c r="C30" s="8">
        <v>7475.87</v>
      </c>
      <c r="D30" s="8">
        <v>13454.077999999998</v>
      </c>
      <c r="E30" s="8">
        <v>5978.2079999999978</v>
      </c>
      <c r="F30" s="9">
        <v>0.79966719592502244</v>
      </c>
      <c r="G30" s="19">
        <v>8</v>
      </c>
    </row>
    <row r="31" spans="2:7">
      <c r="B31" s="16" t="s">
        <v>87</v>
      </c>
      <c r="C31" s="8">
        <v>11148.815999999999</v>
      </c>
      <c r="D31" s="8">
        <v>19683.871000000003</v>
      </c>
      <c r="E31" s="8">
        <v>8535.0550000000039</v>
      </c>
      <c r="F31" s="9">
        <v>0.76555707798926853</v>
      </c>
      <c r="G31" s="19">
        <v>31.2</v>
      </c>
    </row>
    <row r="32" spans="2:7">
      <c r="B32" s="16" t="s">
        <v>88</v>
      </c>
      <c r="C32" s="8">
        <v>26632.474000000009</v>
      </c>
      <c r="D32" s="8">
        <v>46585.256999999998</v>
      </c>
      <c r="E32" s="8">
        <v>19952.782999999989</v>
      </c>
      <c r="F32" s="9">
        <v>0.74918999263830999</v>
      </c>
      <c r="G32" s="19">
        <v>12</v>
      </c>
    </row>
    <row r="33" spans="2:7">
      <c r="B33" s="16" t="s">
        <v>89</v>
      </c>
      <c r="C33" s="8">
        <v>44519.946000000004</v>
      </c>
      <c r="D33" s="8">
        <v>77717.510999999999</v>
      </c>
      <c r="E33" s="8">
        <v>33197.564999999995</v>
      </c>
      <c r="F33" s="9">
        <v>0.74567846510865021</v>
      </c>
      <c r="G33" s="19">
        <v>19.7</v>
      </c>
    </row>
    <row r="34" spans="2:7">
      <c r="B34" s="16" t="s">
        <v>90</v>
      </c>
      <c r="C34" s="8">
        <v>10543.158999999998</v>
      </c>
      <c r="D34" s="8">
        <v>18257.543000000001</v>
      </c>
      <c r="E34" s="8">
        <v>7714.3840000000037</v>
      </c>
      <c r="F34" s="9">
        <v>0.73169569006784452</v>
      </c>
      <c r="G34" s="19">
        <v>26.8</v>
      </c>
    </row>
    <row r="35" spans="2:7">
      <c r="B35" s="16" t="s">
        <v>91</v>
      </c>
      <c r="C35" s="8">
        <v>6071.2889999999998</v>
      </c>
      <c r="D35" s="8">
        <v>10511.494000000001</v>
      </c>
      <c r="E35" s="8">
        <v>4440.2050000000008</v>
      </c>
      <c r="F35" s="9">
        <v>0.73134469467686369</v>
      </c>
      <c r="G35" s="19">
        <v>29.6</v>
      </c>
    </row>
    <row r="36" spans="2:7">
      <c r="B36" s="16" t="s">
        <v>92</v>
      </c>
      <c r="C36" s="8">
        <v>51194.076999999997</v>
      </c>
      <c r="D36" s="8">
        <v>88502.510000000024</v>
      </c>
      <c r="E36" s="8">
        <v>37308.433000000026</v>
      </c>
      <c r="F36" s="9">
        <v>0.72876463814358894</v>
      </c>
      <c r="G36" s="19">
        <v>15</v>
      </c>
    </row>
    <row r="37" spans="2:7">
      <c r="B37" s="16" t="s">
        <v>93</v>
      </c>
      <c r="C37" s="8">
        <v>53126.148000000008</v>
      </c>
      <c r="D37" s="8">
        <v>91728.379000000044</v>
      </c>
      <c r="E37" s="8">
        <v>38602.231000000036</v>
      </c>
      <c r="F37" s="9">
        <v>0.72661452887568712</v>
      </c>
      <c r="G37" s="19">
        <v>27.8</v>
      </c>
    </row>
    <row r="38" spans="2:7">
      <c r="B38" s="16" t="s">
        <v>94</v>
      </c>
      <c r="C38" s="8">
        <v>27070.305999999993</v>
      </c>
      <c r="D38" s="8">
        <v>46658.63</v>
      </c>
      <c r="E38" s="8">
        <v>19588.324000000004</v>
      </c>
      <c r="F38" s="9">
        <v>0.72360925657803832</v>
      </c>
      <c r="G38" s="19">
        <v>15.3</v>
      </c>
    </row>
    <row r="39" spans="2:7">
      <c r="B39" s="16" t="s">
        <v>95</v>
      </c>
      <c r="C39" s="8">
        <v>2371.0499999999997</v>
      </c>
      <c r="D39" s="8">
        <v>4072.6489999999999</v>
      </c>
      <c r="E39" s="8">
        <v>1701.5990000000002</v>
      </c>
      <c r="F39" s="9">
        <v>0.71765631260412066</v>
      </c>
      <c r="G39" s="19">
        <v>41.7</v>
      </c>
    </row>
    <row r="40" spans="2:7">
      <c r="B40" s="16" t="s">
        <v>96</v>
      </c>
      <c r="C40" s="8">
        <v>2740.1110000000003</v>
      </c>
      <c r="D40" s="8">
        <v>4695.9480000000003</v>
      </c>
      <c r="E40" s="8">
        <v>1955.837</v>
      </c>
      <c r="F40" s="9">
        <v>0.7137802081740483</v>
      </c>
      <c r="G40" s="19">
        <v>17.3</v>
      </c>
    </row>
    <row r="41" spans="2:7">
      <c r="B41" s="16" t="s">
        <v>97</v>
      </c>
      <c r="C41" s="8">
        <v>19769.035000000003</v>
      </c>
      <c r="D41" s="8">
        <v>33761.19</v>
      </c>
      <c r="E41" s="8">
        <v>13992.154999999999</v>
      </c>
      <c r="F41" s="9">
        <v>0.70778138639544097</v>
      </c>
      <c r="G41" s="19">
        <v>11.8</v>
      </c>
    </row>
    <row r="42" spans="2:7">
      <c r="B42" s="16" t="s">
        <v>98</v>
      </c>
      <c r="C42" s="8">
        <v>7149.7879999999986</v>
      </c>
      <c r="D42" s="8">
        <v>12187.917000000001</v>
      </c>
      <c r="E42" s="8">
        <v>5038.1290000000026</v>
      </c>
      <c r="F42" s="9">
        <v>0.70465431982039239</v>
      </c>
      <c r="G42" s="19">
        <v>5.8</v>
      </c>
    </row>
    <row r="43" spans="2:7">
      <c r="B43" s="16" t="s">
        <v>99</v>
      </c>
      <c r="C43" s="8">
        <v>120644.15400000002</v>
      </c>
      <c r="D43" s="8">
        <v>205477.36899999989</v>
      </c>
      <c r="E43" s="8">
        <v>84833.214999999866</v>
      </c>
      <c r="F43" s="9">
        <v>0.70316888292821755</v>
      </c>
      <c r="G43" s="19">
        <v>15.1</v>
      </c>
    </row>
    <row r="44" spans="2:7">
      <c r="B44" s="16" t="s">
        <v>100</v>
      </c>
      <c r="C44" s="8">
        <v>13687.978000000001</v>
      </c>
      <c r="D44" s="8">
        <v>23238.127</v>
      </c>
      <c r="E44" s="8">
        <v>9550.1489999999994</v>
      </c>
      <c r="F44" s="9">
        <v>0.69770341536200586</v>
      </c>
      <c r="G44" s="19">
        <v>10.6</v>
      </c>
    </row>
    <row r="45" spans="2:7">
      <c r="B45" s="16" t="s">
        <v>101</v>
      </c>
      <c r="C45" s="8">
        <v>12288.993999999997</v>
      </c>
      <c r="D45" s="8">
        <v>20591.239000000001</v>
      </c>
      <c r="E45" s="8">
        <v>8302.2450000000044</v>
      </c>
      <c r="F45" s="9">
        <v>0.67558377846062956</v>
      </c>
      <c r="G45" s="19">
        <v>46.4</v>
      </c>
    </row>
    <row r="46" spans="2:7">
      <c r="B46" s="16" t="s">
        <v>102</v>
      </c>
      <c r="C46" s="8">
        <v>78626.323000000019</v>
      </c>
      <c r="D46" s="8">
        <v>131700.72199999995</v>
      </c>
      <c r="E46" s="8">
        <v>53074.398999999932</v>
      </c>
      <c r="F46" s="9">
        <v>0.67502074337114704</v>
      </c>
      <c r="G46" s="19">
        <v>14.5</v>
      </c>
    </row>
    <row r="47" spans="2:7">
      <c r="B47" s="16" t="s">
        <v>103</v>
      </c>
      <c r="C47" s="8">
        <v>81684.257000000012</v>
      </c>
      <c r="D47" s="8">
        <v>136736.81199999998</v>
      </c>
      <c r="E47" s="8">
        <v>55052.554999999964</v>
      </c>
      <c r="F47" s="9">
        <v>0.67396775121551211</v>
      </c>
      <c r="G47" s="19">
        <v>16.399999999999999</v>
      </c>
    </row>
    <row r="48" spans="2:7">
      <c r="B48" s="16" t="s">
        <v>104</v>
      </c>
      <c r="C48" s="8">
        <v>6976.4749999999995</v>
      </c>
      <c r="D48" s="8">
        <v>11668.885</v>
      </c>
      <c r="E48" s="8">
        <v>4692.4100000000008</v>
      </c>
      <c r="F48" s="9">
        <v>0.67260471799870292</v>
      </c>
      <c r="G48" s="19">
        <v>25.5</v>
      </c>
    </row>
    <row r="49" spans="2:7">
      <c r="B49" s="16" t="s">
        <v>105</v>
      </c>
      <c r="C49" s="8">
        <v>8323.5769999999975</v>
      </c>
      <c r="D49" s="8">
        <v>13817.593999999997</v>
      </c>
      <c r="E49" s="8">
        <v>5494.0169999999998</v>
      </c>
      <c r="F49" s="9">
        <v>0.6600548057643969</v>
      </c>
      <c r="G49" s="19">
        <v>15</v>
      </c>
    </row>
    <row r="50" spans="2:7">
      <c r="B50" s="16" t="s">
        <v>106</v>
      </c>
      <c r="C50" s="8">
        <v>36431.095000000001</v>
      </c>
      <c r="D50" s="8">
        <v>60471.060999999972</v>
      </c>
      <c r="E50" s="8">
        <v>24039.965999999971</v>
      </c>
      <c r="F50" s="9">
        <v>0.65987492278230919</v>
      </c>
      <c r="G50" s="19">
        <v>8.9</v>
      </c>
    </row>
    <row r="51" spans="2:7">
      <c r="B51" s="16" t="s">
        <v>107</v>
      </c>
      <c r="C51" s="8">
        <v>51402.104999999989</v>
      </c>
      <c r="D51" s="8">
        <v>85271.309999999983</v>
      </c>
      <c r="E51" s="8">
        <v>33869.204999999994</v>
      </c>
      <c r="F51" s="9">
        <v>0.65890696499686152</v>
      </c>
      <c r="G51" s="19">
        <v>14.4</v>
      </c>
    </row>
    <row r="52" spans="2:7">
      <c r="B52" s="16" t="s">
        <v>108</v>
      </c>
      <c r="C52" s="8">
        <v>19902.801999999996</v>
      </c>
      <c r="D52" s="8">
        <v>32792.255999999994</v>
      </c>
      <c r="E52" s="8">
        <v>12889.453999999998</v>
      </c>
      <c r="F52" s="9">
        <v>0.64762006877222622</v>
      </c>
      <c r="G52" s="19">
        <v>17.5</v>
      </c>
    </row>
    <row r="53" spans="2:7">
      <c r="B53" s="16" t="s">
        <v>109</v>
      </c>
      <c r="C53" s="8">
        <v>12913.763999999997</v>
      </c>
      <c r="D53" s="8">
        <v>21176.825000000001</v>
      </c>
      <c r="E53" s="8">
        <v>8263.0610000000033</v>
      </c>
      <c r="F53" s="9">
        <v>0.63986464364688755</v>
      </c>
      <c r="G53" s="19">
        <v>7.1</v>
      </c>
    </row>
    <row r="54" spans="2:7">
      <c r="B54" s="16" t="s">
        <v>110</v>
      </c>
      <c r="C54" s="8">
        <v>20232.669000000002</v>
      </c>
      <c r="D54" s="8">
        <v>33005.383999999998</v>
      </c>
      <c r="E54" s="8">
        <v>12772.714999999997</v>
      </c>
      <c r="F54" s="9">
        <v>0.63129165015253275</v>
      </c>
      <c r="G54" s="19">
        <v>9.3000000000000007</v>
      </c>
    </row>
    <row r="55" spans="2:7">
      <c r="B55" s="16" t="s">
        <v>111</v>
      </c>
      <c r="C55" s="8">
        <v>5264.5199999999995</v>
      </c>
      <c r="D55" s="8">
        <v>8552.1279999999988</v>
      </c>
      <c r="E55" s="8">
        <v>3287.6079999999993</v>
      </c>
      <c r="F55" s="9">
        <v>0.62448390356575711</v>
      </c>
      <c r="G55" s="19">
        <v>34.4</v>
      </c>
    </row>
    <row r="56" spans="2:7">
      <c r="B56" s="16" t="s">
        <v>112</v>
      </c>
      <c r="C56" s="8">
        <v>40941.017999999996</v>
      </c>
      <c r="D56" s="8">
        <v>66481.255999999979</v>
      </c>
      <c r="E56" s="8">
        <v>25540.237999999983</v>
      </c>
      <c r="F56" s="9">
        <v>0.62383006695143695</v>
      </c>
      <c r="G56" s="19">
        <v>17.5</v>
      </c>
    </row>
    <row r="57" spans="2:7">
      <c r="B57" s="16" t="s">
        <v>113</v>
      </c>
      <c r="C57" s="8">
        <v>4708.1760000000004</v>
      </c>
      <c r="D57" s="8">
        <v>7615.5780000000013</v>
      </c>
      <c r="E57" s="8">
        <v>2907.402000000001</v>
      </c>
      <c r="F57" s="9">
        <v>0.61752194480410261</v>
      </c>
      <c r="G57" s="19">
        <v>27.1</v>
      </c>
    </row>
    <row r="58" spans="2:7">
      <c r="B58" s="16" t="s">
        <v>114</v>
      </c>
      <c r="C58" s="8">
        <v>36172.242000000006</v>
      </c>
      <c r="D58" s="8">
        <v>58469.557999999997</v>
      </c>
      <c r="E58" s="8">
        <v>22297.315999999992</v>
      </c>
      <c r="F58" s="9">
        <v>0.61642062441139223</v>
      </c>
      <c r="G58" s="19">
        <v>16.600000000000001</v>
      </c>
    </row>
    <row r="59" spans="2:7">
      <c r="B59" s="16" t="s">
        <v>115</v>
      </c>
      <c r="C59" s="8">
        <v>6727.3049999999985</v>
      </c>
      <c r="D59" s="8">
        <v>10796.086999999998</v>
      </c>
      <c r="E59" s="8">
        <v>4068.7819999999992</v>
      </c>
      <c r="F59" s="9">
        <v>0.60481604446357051</v>
      </c>
      <c r="G59" s="19">
        <v>10.9</v>
      </c>
    </row>
    <row r="60" spans="2:7">
      <c r="B60" s="16" t="s">
        <v>116</v>
      </c>
      <c r="C60" s="8">
        <v>50404.574000000001</v>
      </c>
      <c r="D60" s="8">
        <v>80848.570999999996</v>
      </c>
      <c r="E60" s="8">
        <v>30443.996999999996</v>
      </c>
      <c r="F60" s="9">
        <v>0.60399274478542353</v>
      </c>
      <c r="G60" s="19">
        <v>16.2</v>
      </c>
    </row>
    <row r="61" spans="2:7">
      <c r="B61" s="16" t="s">
        <v>117</v>
      </c>
      <c r="C61" s="8">
        <v>6459.911000000001</v>
      </c>
      <c r="D61" s="8">
        <v>10318.798000000001</v>
      </c>
      <c r="E61" s="8">
        <v>3858.8869999999997</v>
      </c>
      <c r="F61" s="9">
        <v>0.59735915866333134</v>
      </c>
      <c r="G61" s="19">
        <v>14.5</v>
      </c>
    </row>
    <row r="62" spans="2:7">
      <c r="B62" s="16" t="s">
        <v>118</v>
      </c>
      <c r="C62" s="8">
        <v>25499.863000000008</v>
      </c>
      <c r="D62" s="8">
        <v>40723.820000000014</v>
      </c>
      <c r="E62" s="8">
        <v>15223.957000000006</v>
      </c>
      <c r="F62" s="9">
        <v>0.59702112909390925</v>
      </c>
      <c r="G62" s="19">
        <v>12.9</v>
      </c>
    </row>
    <row r="63" spans="2:7">
      <c r="B63" s="16" t="s">
        <v>119</v>
      </c>
      <c r="C63" s="8">
        <v>11146.156999999997</v>
      </c>
      <c r="D63" s="8">
        <v>17751.219000000001</v>
      </c>
      <c r="E63" s="8">
        <v>6605.0620000000035</v>
      </c>
      <c r="F63" s="9">
        <v>0.59258648518946977</v>
      </c>
      <c r="G63" s="19">
        <v>27.5</v>
      </c>
    </row>
    <row r="64" spans="2:7">
      <c r="B64" s="16" t="s">
        <v>120</v>
      </c>
      <c r="C64" s="8">
        <v>4977.2309999999998</v>
      </c>
      <c r="D64" s="8">
        <v>7923.5</v>
      </c>
      <c r="E64" s="8">
        <v>2946.2690000000002</v>
      </c>
      <c r="F64" s="9">
        <v>0.59194941926545108</v>
      </c>
      <c r="G64" s="19">
        <v>26.4</v>
      </c>
    </row>
    <row r="65" spans="2:7">
      <c r="B65" s="16" t="s">
        <v>121</v>
      </c>
      <c r="C65" s="8">
        <v>6235.951</v>
      </c>
      <c r="D65" s="8">
        <v>9842.6189999999988</v>
      </c>
      <c r="E65" s="8">
        <v>3606.6679999999988</v>
      </c>
      <c r="F65" s="9">
        <v>0.5783669563792273</v>
      </c>
      <c r="G65" s="19">
        <v>18.8</v>
      </c>
    </row>
    <row r="66" spans="2:7">
      <c r="B66" s="16" t="s">
        <v>122</v>
      </c>
      <c r="C66" s="8">
        <v>138323.44700000001</v>
      </c>
      <c r="D66" s="8">
        <v>218284.85099999991</v>
      </c>
      <c r="E66" s="8">
        <v>79961.403999999893</v>
      </c>
      <c r="F66" s="9">
        <v>0.57807555938075983</v>
      </c>
      <c r="G66" s="19">
        <v>17.100000000000001</v>
      </c>
    </row>
    <row r="67" spans="2:7">
      <c r="B67" s="16" t="s">
        <v>123</v>
      </c>
      <c r="C67" s="8">
        <v>4872.7050000000008</v>
      </c>
      <c r="D67" s="8">
        <v>7674.7829999999994</v>
      </c>
      <c r="E67" s="8">
        <v>2802.0779999999986</v>
      </c>
      <c r="F67" s="9">
        <v>0.57505594941618632</v>
      </c>
      <c r="G67" s="19">
        <v>24.4</v>
      </c>
    </row>
    <row r="68" spans="2:7">
      <c r="B68" s="16" t="s">
        <v>124</v>
      </c>
      <c r="C68" s="8">
        <v>21330.485999999997</v>
      </c>
      <c r="D68" s="8">
        <v>33473.451999999997</v>
      </c>
      <c r="E68" s="8">
        <v>12142.966</v>
      </c>
      <c r="F68" s="9">
        <v>0.56927751200793086</v>
      </c>
      <c r="G68" s="19">
        <v>17</v>
      </c>
    </row>
    <row r="69" spans="2:7">
      <c r="B69" s="16" t="s">
        <v>125</v>
      </c>
      <c r="C69" s="8">
        <v>12160.892000000002</v>
      </c>
      <c r="D69" s="8">
        <v>19073.001</v>
      </c>
      <c r="E69" s="8">
        <v>6912.1089999999986</v>
      </c>
      <c r="F69" s="9">
        <v>0.56838832217241941</v>
      </c>
      <c r="G69" s="19">
        <v>23.6</v>
      </c>
    </row>
    <row r="70" spans="2:7">
      <c r="B70" s="16" t="s">
        <v>126</v>
      </c>
      <c r="C70" s="8">
        <v>6989.0759999999991</v>
      </c>
      <c r="D70" s="8">
        <v>10937.664000000001</v>
      </c>
      <c r="E70" s="8">
        <v>3948.5880000000016</v>
      </c>
      <c r="F70" s="9">
        <v>0.56496566928160485</v>
      </c>
      <c r="G70" s="19">
        <v>17.899999999999999</v>
      </c>
    </row>
    <row r="71" spans="2:7">
      <c r="B71" s="16" t="s">
        <v>127</v>
      </c>
      <c r="C71" s="8">
        <v>1067.9750000000001</v>
      </c>
      <c r="D71" s="8">
        <v>1669.3800000000003</v>
      </c>
      <c r="E71" s="8">
        <v>601.4050000000002</v>
      </c>
      <c r="F71" s="9">
        <v>0.56312647767972113</v>
      </c>
      <c r="G71" s="19">
        <v>3.8</v>
      </c>
    </row>
    <row r="72" spans="2:7">
      <c r="B72" s="16" t="s">
        <v>128</v>
      </c>
      <c r="C72" s="8">
        <v>6323.299</v>
      </c>
      <c r="D72" s="8">
        <v>9838.3369999999977</v>
      </c>
      <c r="E72" s="8">
        <v>3515.0379999999977</v>
      </c>
      <c r="F72" s="9">
        <v>0.55588672937971106</v>
      </c>
      <c r="G72" s="19">
        <v>9.5</v>
      </c>
    </row>
    <row r="73" spans="2:7">
      <c r="B73" s="16" t="s">
        <v>129</v>
      </c>
      <c r="C73" s="8">
        <v>216342.2050000001</v>
      </c>
      <c r="D73" s="8">
        <v>335793.65999999986</v>
      </c>
      <c r="E73" s="8">
        <v>119451.45499999975</v>
      </c>
      <c r="F73" s="9">
        <v>0.55214124770522566</v>
      </c>
      <c r="G73" s="19">
        <v>19.100000000000001</v>
      </c>
    </row>
    <row r="74" spans="2:7">
      <c r="B74" s="16" t="s">
        <v>130</v>
      </c>
      <c r="C74" s="8">
        <v>4071.1720000000005</v>
      </c>
      <c r="D74" s="8">
        <v>6310.5369999999984</v>
      </c>
      <c r="E74" s="8">
        <v>2239.364999999998</v>
      </c>
      <c r="F74" s="9">
        <v>0.55005413674489745</v>
      </c>
      <c r="G74" s="19">
        <v>7.4</v>
      </c>
    </row>
    <row r="75" spans="2:7">
      <c r="B75" s="16" t="s">
        <v>131</v>
      </c>
      <c r="C75" s="8">
        <v>4919.3649999999998</v>
      </c>
      <c r="D75" s="8">
        <v>7624.7139999999999</v>
      </c>
      <c r="E75" s="8">
        <v>2705.3490000000002</v>
      </c>
      <c r="F75" s="9">
        <v>0.54993866078243847</v>
      </c>
      <c r="G75" s="19">
        <v>11.5</v>
      </c>
    </row>
    <row r="76" spans="2:7">
      <c r="B76" s="16" t="s">
        <v>132</v>
      </c>
      <c r="C76" s="8">
        <v>32655.741999999995</v>
      </c>
      <c r="D76" s="8">
        <v>50591.409999999989</v>
      </c>
      <c r="E76" s="8">
        <v>17935.667999999994</v>
      </c>
      <c r="F76" s="9">
        <v>0.54923474101430603</v>
      </c>
      <c r="G76" s="19">
        <v>16.3</v>
      </c>
    </row>
    <row r="77" spans="2:7">
      <c r="B77" s="16" t="s">
        <v>133</v>
      </c>
      <c r="C77" s="8">
        <v>28377.844000000005</v>
      </c>
      <c r="D77" s="8">
        <v>43926.011999999988</v>
      </c>
      <c r="E77" s="8">
        <v>15548.167999999983</v>
      </c>
      <c r="F77" s="9">
        <v>0.54789814194482078</v>
      </c>
      <c r="G77" s="19">
        <v>14.2</v>
      </c>
    </row>
    <row r="78" spans="2:7">
      <c r="B78" s="16" t="s">
        <v>134</v>
      </c>
      <c r="C78" s="8">
        <v>6436.9850000000006</v>
      </c>
      <c r="D78" s="8">
        <v>9916.1220000000012</v>
      </c>
      <c r="E78" s="8">
        <v>3479.1370000000006</v>
      </c>
      <c r="F78" s="9">
        <v>0.54049170535584601</v>
      </c>
      <c r="G78" s="19">
        <v>20.100000000000001</v>
      </c>
    </row>
    <row r="79" spans="2:7">
      <c r="B79" s="16" t="s">
        <v>135</v>
      </c>
      <c r="C79" s="8">
        <v>4387.1030000000001</v>
      </c>
      <c r="D79" s="8">
        <v>6752.1399999999985</v>
      </c>
      <c r="E79" s="8">
        <v>2365.0369999999984</v>
      </c>
      <c r="F79" s="9">
        <v>0.53908855114639398</v>
      </c>
      <c r="G79" s="19">
        <v>15</v>
      </c>
    </row>
    <row r="80" spans="2:7">
      <c r="B80" s="16" t="s">
        <v>136</v>
      </c>
      <c r="C80" s="8">
        <v>7500.4710000000005</v>
      </c>
      <c r="D80" s="8">
        <v>11487.261000000002</v>
      </c>
      <c r="E80" s="8">
        <v>3986.7900000000018</v>
      </c>
      <c r="F80" s="9">
        <v>0.53153861937470348</v>
      </c>
      <c r="G80" s="19">
        <v>9.8000000000000007</v>
      </c>
    </row>
    <row r="81" spans="2:7">
      <c r="B81" s="16" t="s">
        <v>137</v>
      </c>
      <c r="C81" s="8">
        <v>2866.7049999999995</v>
      </c>
      <c r="D81" s="8">
        <v>4380.8190000000004</v>
      </c>
      <c r="E81" s="8">
        <v>1514.1140000000009</v>
      </c>
      <c r="F81" s="9">
        <v>0.52817223955726211</v>
      </c>
      <c r="G81" s="19">
        <v>16.7</v>
      </c>
    </row>
    <row r="82" spans="2:7">
      <c r="B82" s="16" t="s">
        <v>138</v>
      </c>
      <c r="C82" s="8">
        <v>25609.238999999998</v>
      </c>
      <c r="D82" s="8">
        <v>38986.906000000003</v>
      </c>
      <c r="E82" s="8">
        <v>13377.667000000005</v>
      </c>
      <c r="F82" s="9">
        <v>0.52237659229155564</v>
      </c>
      <c r="G82" s="19">
        <v>15.5</v>
      </c>
    </row>
    <row r="83" spans="2:7">
      <c r="B83" s="16" t="s">
        <v>139</v>
      </c>
      <c r="C83" s="8">
        <v>23096.334999999995</v>
      </c>
      <c r="D83" s="8">
        <v>35118.987000000016</v>
      </c>
      <c r="E83" s="8">
        <v>12022.65200000002</v>
      </c>
      <c r="F83" s="9">
        <v>0.52054371397020449</v>
      </c>
      <c r="G83" s="19">
        <v>21.9</v>
      </c>
    </row>
    <row r="84" spans="2:7">
      <c r="B84" s="16" t="s">
        <v>140</v>
      </c>
      <c r="C84" s="8">
        <v>3606.7200000000003</v>
      </c>
      <c r="D84" s="8">
        <v>5475.7289999999994</v>
      </c>
      <c r="E84" s="8">
        <v>1869.0089999999991</v>
      </c>
      <c r="F84" s="9">
        <v>0.51820185653446871</v>
      </c>
      <c r="G84" s="19">
        <v>11.1</v>
      </c>
    </row>
    <row r="85" spans="2:7">
      <c r="B85" s="16" t="s">
        <v>141</v>
      </c>
      <c r="C85" s="8">
        <v>22111.934000000001</v>
      </c>
      <c r="D85" s="8">
        <v>33423.581999999995</v>
      </c>
      <c r="E85" s="8">
        <v>11311.647999999994</v>
      </c>
      <c r="F85" s="9">
        <v>0.51156303198082964</v>
      </c>
      <c r="G85" s="19">
        <v>19.399999999999999</v>
      </c>
    </row>
    <row r="86" spans="2:7">
      <c r="B86" s="16" t="s">
        <v>142</v>
      </c>
      <c r="C86" s="8">
        <v>7258.3820000000005</v>
      </c>
      <c r="D86" s="8">
        <v>10930.903</v>
      </c>
      <c r="E86" s="8">
        <v>3672.5209999999997</v>
      </c>
      <c r="F86" s="9">
        <v>0.50596964998535476</v>
      </c>
      <c r="G86" s="19">
        <v>19.2</v>
      </c>
    </row>
    <row r="87" spans="2:7">
      <c r="B87" s="16" t="s">
        <v>143</v>
      </c>
      <c r="C87" s="8">
        <v>3738.0040000000004</v>
      </c>
      <c r="D87" s="8">
        <v>5553.4519999999993</v>
      </c>
      <c r="E87" s="8">
        <v>1815.447999999999</v>
      </c>
      <c r="F87" s="9">
        <v>0.48567310254349616</v>
      </c>
      <c r="G87" s="19">
        <v>9.9</v>
      </c>
    </row>
    <row r="88" spans="2:7">
      <c r="B88" s="16" t="s">
        <v>144</v>
      </c>
      <c r="C88" s="8">
        <v>138462.84399999998</v>
      </c>
      <c r="D88" s="8">
        <v>205073.33099999989</v>
      </c>
      <c r="E88" s="8">
        <v>66610.486999999906</v>
      </c>
      <c r="F88" s="9">
        <v>0.48107120347751858</v>
      </c>
      <c r="G88" s="19">
        <v>15.3</v>
      </c>
    </row>
    <row r="89" spans="2:7">
      <c r="B89" s="16" t="s">
        <v>145</v>
      </c>
      <c r="C89" s="8">
        <v>12921.317000000006</v>
      </c>
      <c r="D89" s="8">
        <v>19121.582000000002</v>
      </c>
      <c r="E89" s="8">
        <v>6200.2649999999958</v>
      </c>
      <c r="F89" s="9">
        <v>0.47984775855278472</v>
      </c>
      <c r="G89" s="19">
        <v>35</v>
      </c>
    </row>
    <row r="90" spans="2:7">
      <c r="B90" s="16" t="s">
        <v>146</v>
      </c>
      <c r="C90" s="8">
        <v>41667.276000000013</v>
      </c>
      <c r="D90" s="8">
        <v>61405.008000000016</v>
      </c>
      <c r="E90" s="8">
        <v>19737.732000000004</v>
      </c>
      <c r="F90" s="9">
        <v>0.47369864063107936</v>
      </c>
      <c r="G90" s="19">
        <v>14.3</v>
      </c>
    </row>
    <row r="91" spans="2:7">
      <c r="B91" s="16" t="s">
        <v>147</v>
      </c>
      <c r="C91" s="8">
        <v>34826.914000000004</v>
      </c>
      <c r="D91" s="8">
        <v>51232.682999999983</v>
      </c>
      <c r="E91" s="8">
        <v>16405.768999999978</v>
      </c>
      <c r="F91" s="9">
        <v>0.4710658257002035</v>
      </c>
      <c r="G91" s="19">
        <v>15.1</v>
      </c>
    </row>
    <row r="92" spans="2:7">
      <c r="B92" s="16" t="s">
        <v>148</v>
      </c>
      <c r="C92" s="8">
        <v>10684.799999999997</v>
      </c>
      <c r="D92" s="8">
        <v>15675.715999999997</v>
      </c>
      <c r="E92" s="8">
        <v>4990.9159999999993</v>
      </c>
      <c r="F92" s="9">
        <v>0.46710429769392037</v>
      </c>
      <c r="G92" s="19">
        <v>8.8000000000000007</v>
      </c>
    </row>
    <row r="93" spans="2:7">
      <c r="B93" s="16" t="s">
        <v>149</v>
      </c>
      <c r="C93" s="8">
        <v>31263.887000000006</v>
      </c>
      <c r="D93" s="8">
        <v>45834.792000000001</v>
      </c>
      <c r="E93" s="8">
        <v>14570.904999999995</v>
      </c>
      <c r="F93" s="9">
        <v>0.46606184957103997</v>
      </c>
      <c r="G93" s="19">
        <v>12.2</v>
      </c>
    </row>
    <row r="94" spans="2:7">
      <c r="B94" s="16" t="s">
        <v>150</v>
      </c>
      <c r="C94" s="8">
        <v>18484.838</v>
      </c>
      <c r="D94" s="8">
        <v>27099.688999999998</v>
      </c>
      <c r="E94" s="8">
        <v>8614.8509999999987</v>
      </c>
      <c r="F94" s="9">
        <v>0.46604958074287689</v>
      </c>
      <c r="G94" s="19">
        <v>40.799999999999997</v>
      </c>
    </row>
    <row r="95" spans="2:7">
      <c r="B95" s="16" t="s">
        <v>151</v>
      </c>
      <c r="C95" s="8">
        <v>13920.998000000001</v>
      </c>
      <c r="D95" s="8">
        <v>20366.091000000008</v>
      </c>
      <c r="E95" s="8">
        <v>6445.0930000000062</v>
      </c>
      <c r="F95" s="9">
        <v>0.46297636132122177</v>
      </c>
      <c r="G95" s="19">
        <v>18.2</v>
      </c>
    </row>
    <row r="96" spans="2:7">
      <c r="B96" s="16" t="s">
        <v>152</v>
      </c>
      <c r="C96" s="8">
        <v>12871.971</v>
      </c>
      <c r="D96" s="8">
        <v>18768.914999999997</v>
      </c>
      <c r="E96" s="8">
        <v>5896.9439999999977</v>
      </c>
      <c r="F96" s="9">
        <v>0.45812284692064625</v>
      </c>
      <c r="G96" s="19">
        <v>10.5</v>
      </c>
    </row>
    <row r="97" spans="2:7">
      <c r="B97" s="16" t="s">
        <v>153</v>
      </c>
      <c r="C97" s="8">
        <v>9265.7420000000038</v>
      </c>
      <c r="D97" s="8">
        <v>13493.530999999999</v>
      </c>
      <c r="E97" s="8">
        <v>4227.7889999999952</v>
      </c>
      <c r="F97" s="9">
        <v>0.4562817527187778</v>
      </c>
      <c r="G97" s="19">
        <v>18.5</v>
      </c>
    </row>
    <row r="98" spans="2:7">
      <c r="B98" s="16" t="s">
        <v>154</v>
      </c>
      <c r="C98" s="8">
        <v>13579.928999999996</v>
      </c>
      <c r="D98" s="8">
        <v>19616.205000000002</v>
      </c>
      <c r="E98" s="8">
        <v>6036.2760000000053</v>
      </c>
      <c r="F98" s="9">
        <v>0.44449982028624796</v>
      </c>
      <c r="G98" s="19">
        <v>25.4</v>
      </c>
    </row>
    <row r="99" spans="2:7">
      <c r="B99" s="16" t="s">
        <v>155</v>
      </c>
      <c r="C99" s="8">
        <v>6651.6329999999989</v>
      </c>
      <c r="D99" s="8">
        <v>9570.4309999999987</v>
      </c>
      <c r="E99" s="8">
        <v>2918.7979999999998</v>
      </c>
      <c r="F99" s="9">
        <v>0.43880923676937683</v>
      </c>
      <c r="G99" s="19">
        <v>32.200000000000003</v>
      </c>
    </row>
    <row r="100" spans="2:7">
      <c r="B100" s="16" t="s">
        <v>156</v>
      </c>
      <c r="C100" s="8">
        <v>21355.164000000001</v>
      </c>
      <c r="D100" s="8">
        <v>30713.317999999996</v>
      </c>
      <c r="E100" s="8">
        <v>9358.153999999995</v>
      </c>
      <c r="F100" s="9">
        <v>0.43821503782410637</v>
      </c>
      <c r="G100" s="19">
        <v>12.6</v>
      </c>
    </row>
    <row r="101" spans="2:7">
      <c r="B101" s="16" t="s">
        <v>157</v>
      </c>
      <c r="C101" s="8">
        <v>64856.330000000016</v>
      </c>
      <c r="D101" s="8">
        <v>92940.319999999992</v>
      </c>
      <c r="E101" s="8">
        <v>28083.989999999976</v>
      </c>
      <c r="F101" s="9">
        <v>0.43301848871189547</v>
      </c>
      <c r="G101" s="19">
        <v>23.8</v>
      </c>
    </row>
    <row r="102" spans="2:7">
      <c r="B102" s="16" t="s">
        <v>158</v>
      </c>
      <c r="C102" s="8">
        <v>55212.707999999999</v>
      </c>
      <c r="D102" s="8">
        <v>79080.258000000002</v>
      </c>
      <c r="E102" s="8">
        <v>23867.550000000003</v>
      </c>
      <c r="F102" s="9">
        <v>0.43228363296362865</v>
      </c>
      <c r="G102" s="19">
        <v>15.2</v>
      </c>
    </row>
    <row r="103" spans="2:7">
      <c r="B103" s="16" t="s">
        <v>159</v>
      </c>
      <c r="C103" s="8">
        <v>26065.405000000006</v>
      </c>
      <c r="D103" s="8">
        <v>37217.22</v>
      </c>
      <c r="E103" s="8">
        <v>11151.814999999995</v>
      </c>
      <c r="F103" s="9">
        <v>0.42783969786772896</v>
      </c>
      <c r="G103" s="19">
        <v>19.899999999999999</v>
      </c>
    </row>
    <row r="104" spans="2:7">
      <c r="B104" s="16" t="s">
        <v>160</v>
      </c>
      <c r="C104" s="8">
        <v>2720.26</v>
      </c>
      <c r="D104" s="8">
        <v>3882.5299999999997</v>
      </c>
      <c r="E104" s="8">
        <v>1162.2699999999995</v>
      </c>
      <c r="F104" s="9">
        <v>0.42726430561784512</v>
      </c>
      <c r="G104" s="19">
        <v>12.4</v>
      </c>
    </row>
    <row r="105" spans="2:7">
      <c r="B105" s="16" t="s">
        <v>161</v>
      </c>
      <c r="C105" s="8">
        <v>7673.8620000000001</v>
      </c>
      <c r="D105" s="8">
        <v>10924.841</v>
      </c>
      <c r="E105" s="8">
        <v>3250.9790000000003</v>
      </c>
      <c r="F105" s="9">
        <v>0.42364314083312943</v>
      </c>
      <c r="G105" s="19">
        <v>30.4</v>
      </c>
    </row>
    <row r="106" spans="2:7">
      <c r="B106" s="16" t="s">
        <v>162</v>
      </c>
      <c r="C106" s="8">
        <v>14340.138999999999</v>
      </c>
      <c r="D106" s="8">
        <v>20354.695999999996</v>
      </c>
      <c r="E106" s="8">
        <v>6014.5569999999971</v>
      </c>
      <c r="F106" s="9">
        <v>0.41942110881909844</v>
      </c>
      <c r="G106" s="19">
        <v>12.4</v>
      </c>
    </row>
    <row r="107" spans="2:7">
      <c r="B107" s="16" t="s">
        <v>163</v>
      </c>
      <c r="C107" s="8">
        <v>30755.06</v>
      </c>
      <c r="D107" s="8">
        <v>43599.142000000014</v>
      </c>
      <c r="E107" s="8">
        <v>12844.082000000013</v>
      </c>
      <c r="F107" s="9">
        <v>0.41762500219476123</v>
      </c>
      <c r="G107" s="19">
        <v>16.3</v>
      </c>
    </row>
    <row r="108" spans="2:7">
      <c r="B108" s="16" t="s">
        <v>164</v>
      </c>
      <c r="C108" s="8">
        <v>64545.94000000001</v>
      </c>
      <c r="D108" s="8">
        <v>91380.486000000019</v>
      </c>
      <c r="E108" s="8">
        <v>26834.546000000009</v>
      </c>
      <c r="F108" s="9">
        <v>0.41574336046542981</v>
      </c>
      <c r="G108" s="19">
        <v>13.6</v>
      </c>
    </row>
    <row r="109" spans="2:7">
      <c r="B109" s="16" t="s">
        <v>165</v>
      </c>
      <c r="C109" s="8">
        <v>49130.002999999975</v>
      </c>
      <c r="D109" s="8">
        <v>69537.312000000005</v>
      </c>
      <c r="E109" s="8">
        <v>20407.30900000003</v>
      </c>
      <c r="F109" s="9">
        <v>0.41537365670423509</v>
      </c>
      <c r="G109" s="19">
        <v>10.3</v>
      </c>
    </row>
    <row r="110" spans="2:7">
      <c r="B110" s="16" t="s">
        <v>166</v>
      </c>
      <c r="C110" s="8">
        <v>4816.9829999999993</v>
      </c>
      <c r="D110" s="8">
        <v>6810.6349999999993</v>
      </c>
      <c r="E110" s="8">
        <v>1993.652</v>
      </c>
      <c r="F110" s="9">
        <v>0.41387980817038389</v>
      </c>
      <c r="G110" s="19">
        <v>20</v>
      </c>
    </row>
    <row r="111" spans="2:7">
      <c r="B111" s="16" t="s">
        <v>167</v>
      </c>
      <c r="C111" s="8">
        <v>7037.4389999999985</v>
      </c>
      <c r="D111" s="8">
        <v>9907.2829999999994</v>
      </c>
      <c r="E111" s="8">
        <v>2869.844000000001</v>
      </c>
      <c r="F111" s="9">
        <v>0.40779664306859381</v>
      </c>
      <c r="G111" s="19">
        <v>23.5</v>
      </c>
    </row>
    <row r="112" spans="2:7">
      <c r="B112" s="16" t="s">
        <v>168</v>
      </c>
      <c r="C112" s="8">
        <v>23297.392000000003</v>
      </c>
      <c r="D112" s="8">
        <v>32700.583999999995</v>
      </c>
      <c r="E112" s="8">
        <v>9403.1919999999918</v>
      </c>
      <c r="F112" s="9">
        <v>0.40361564933963384</v>
      </c>
      <c r="G112" s="19">
        <v>25.3</v>
      </c>
    </row>
    <row r="113" spans="2:7">
      <c r="B113" s="16" t="s">
        <v>169</v>
      </c>
      <c r="C113" s="8">
        <v>18746.924999999996</v>
      </c>
      <c r="D113" s="8">
        <v>26251.491000000005</v>
      </c>
      <c r="E113" s="8">
        <v>7504.5660000000098</v>
      </c>
      <c r="F113" s="9">
        <v>0.40030917070399608</v>
      </c>
      <c r="G113" s="19">
        <v>11.6</v>
      </c>
    </row>
    <row r="114" spans="2:7">
      <c r="B114" s="16" t="s">
        <v>170</v>
      </c>
      <c r="C114" s="8">
        <v>5609.2669999999989</v>
      </c>
      <c r="D114" s="8">
        <v>7853.226999999999</v>
      </c>
      <c r="E114" s="8">
        <v>2243.96</v>
      </c>
      <c r="F114" s="9">
        <v>0.40004513958775728</v>
      </c>
      <c r="G114" s="19">
        <v>12.7</v>
      </c>
    </row>
    <row r="115" spans="2:7">
      <c r="B115" s="16" t="s">
        <v>171</v>
      </c>
      <c r="C115" s="8">
        <v>15769.982000000002</v>
      </c>
      <c r="D115" s="8">
        <v>22035.699999999993</v>
      </c>
      <c r="E115" s="8">
        <v>6265.7179999999917</v>
      </c>
      <c r="F115" s="9">
        <v>0.39731928673095446</v>
      </c>
      <c r="G115" s="19">
        <v>13.9</v>
      </c>
    </row>
    <row r="116" spans="2:7">
      <c r="B116" s="16" t="s">
        <v>172</v>
      </c>
      <c r="C116" s="8">
        <v>12244.255000000001</v>
      </c>
      <c r="D116" s="8">
        <v>17041.901000000002</v>
      </c>
      <c r="E116" s="8">
        <v>4797.6460000000006</v>
      </c>
      <c r="F116" s="9">
        <v>0.39182833091927605</v>
      </c>
      <c r="G116" s="19">
        <v>40.200000000000003</v>
      </c>
    </row>
    <row r="117" spans="2:7">
      <c r="B117" s="16" t="s">
        <v>173</v>
      </c>
      <c r="C117" s="8">
        <v>12852.419999999996</v>
      </c>
      <c r="D117" s="8">
        <v>17884.727000000003</v>
      </c>
      <c r="E117" s="8">
        <v>5032.3070000000062</v>
      </c>
      <c r="F117" s="9">
        <v>0.39154548326307476</v>
      </c>
      <c r="G117" s="19">
        <v>16.2</v>
      </c>
    </row>
    <row r="118" spans="2:7">
      <c r="B118" s="16" t="s">
        <v>174</v>
      </c>
      <c r="C118" s="8">
        <v>4937.0619999999999</v>
      </c>
      <c r="D118" s="8">
        <v>6854.9499999999989</v>
      </c>
      <c r="E118" s="8">
        <v>1917.887999999999</v>
      </c>
      <c r="F118" s="9">
        <v>0.38846747316521424</v>
      </c>
      <c r="G118" s="19">
        <v>13.6</v>
      </c>
    </row>
    <row r="119" spans="2:7">
      <c r="B119" s="16" t="s">
        <v>175</v>
      </c>
      <c r="C119" s="8">
        <v>2538.1850000000004</v>
      </c>
      <c r="D119" s="8">
        <v>3523.7500000000005</v>
      </c>
      <c r="E119" s="8">
        <v>985.56500000000005</v>
      </c>
      <c r="F119" s="9">
        <v>0.3882951794293954</v>
      </c>
      <c r="G119" s="19">
        <v>15</v>
      </c>
    </row>
    <row r="120" spans="2:7">
      <c r="B120" s="16" t="s">
        <v>176</v>
      </c>
      <c r="C120" s="8">
        <v>10878.968999999999</v>
      </c>
      <c r="D120" s="8">
        <v>15100.632000000005</v>
      </c>
      <c r="E120" s="8">
        <v>4221.6630000000059</v>
      </c>
      <c r="F120" s="9">
        <v>0.38805726902981397</v>
      </c>
      <c r="G120" s="19">
        <v>26</v>
      </c>
    </row>
    <row r="121" spans="2:7">
      <c r="B121" s="16" t="s">
        <v>177</v>
      </c>
      <c r="C121" s="8">
        <v>18753.764000000003</v>
      </c>
      <c r="D121" s="8">
        <v>25825.113000000008</v>
      </c>
      <c r="E121" s="8">
        <v>7071.3490000000056</v>
      </c>
      <c r="F121" s="9">
        <v>0.37706291920917873</v>
      </c>
      <c r="G121" s="19">
        <v>12.9</v>
      </c>
    </row>
    <row r="122" spans="2:7">
      <c r="B122" s="16" t="s">
        <v>178</v>
      </c>
      <c r="C122" s="8">
        <v>135739.12499999994</v>
      </c>
      <c r="D122" s="8">
        <v>186729.82699999996</v>
      </c>
      <c r="E122" s="8">
        <v>50990.702000000019</v>
      </c>
      <c r="F122" s="9">
        <v>0.37565220786563963</v>
      </c>
      <c r="G122" s="19">
        <v>14.8</v>
      </c>
    </row>
    <row r="123" spans="2:7">
      <c r="B123" s="16" t="s">
        <v>179</v>
      </c>
      <c r="C123" s="8">
        <v>26198.830000000005</v>
      </c>
      <c r="D123" s="8">
        <v>35919.998000000021</v>
      </c>
      <c r="E123" s="8">
        <v>9721.168000000016</v>
      </c>
      <c r="F123" s="9">
        <v>0.37105351651199747</v>
      </c>
      <c r="G123" s="19">
        <v>14.8</v>
      </c>
    </row>
    <row r="124" spans="2:7">
      <c r="B124" s="16" t="s">
        <v>180</v>
      </c>
      <c r="C124" s="8">
        <v>40742.803000000007</v>
      </c>
      <c r="D124" s="8">
        <v>55752.016000000003</v>
      </c>
      <c r="E124" s="8">
        <v>15009.212999999996</v>
      </c>
      <c r="F124" s="9">
        <v>0.3683893079226776</v>
      </c>
      <c r="G124" s="19">
        <v>17.3</v>
      </c>
    </row>
    <row r="125" spans="2:7">
      <c r="B125" s="16" t="s">
        <v>181</v>
      </c>
      <c r="C125" s="8">
        <v>13352.484999999997</v>
      </c>
      <c r="D125" s="8">
        <v>18226.638000000006</v>
      </c>
      <c r="E125" s="8">
        <v>4874.1530000000093</v>
      </c>
      <c r="F125" s="9">
        <v>0.3650371447711801</v>
      </c>
      <c r="G125" s="19">
        <v>13.5</v>
      </c>
    </row>
    <row r="126" spans="2:7">
      <c r="B126" s="16" t="s">
        <v>182</v>
      </c>
      <c r="C126" s="8">
        <v>7429.0400000000009</v>
      </c>
      <c r="D126" s="8">
        <v>10137.944999999998</v>
      </c>
      <c r="E126" s="8">
        <v>2708.904999999997</v>
      </c>
      <c r="F126" s="9">
        <v>0.36463728826335523</v>
      </c>
      <c r="G126" s="19">
        <v>15.3</v>
      </c>
    </row>
    <row r="127" spans="2:7">
      <c r="B127" s="16" t="s">
        <v>183</v>
      </c>
      <c r="C127" s="8">
        <v>17374.842000000004</v>
      </c>
      <c r="D127" s="8">
        <v>23627.421999999999</v>
      </c>
      <c r="E127" s="8">
        <v>6252.5799999999945</v>
      </c>
      <c r="F127" s="9">
        <v>0.35986399185673129</v>
      </c>
      <c r="G127" s="19">
        <v>16.600000000000001</v>
      </c>
    </row>
    <row r="128" spans="2:7">
      <c r="B128" s="16" t="s">
        <v>184</v>
      </c>
      <c r="C128" s="8">
        <v>4951.54</v>
      </c>
      <c r="D128" s="8">
        <v>6712.7139999999981</v>
      </c>
      <c r="E128" s="8">
        <v>1761.1739999999982</v>
      </c>
      <c r="F128" s="9">
        <v>0.35568207062853135</v>
      </c>
      <c r="G128" s="19">
        <v>14.8</v>
      </c>
    </row>
    <row r="129" spans="2:7">
      <c r="B129" s="16" t="s">
        <v>185</v>
      </c>
      <c r="C129" s="8">
        <v>22229.691999999995</v>
      </c>
      <c r="D129" s="8">
        <v>30097.262999999995</v>
      </c>
      <c r="E129" s="8">
        <v>7867.5709999999999</v>
      </c>
      <c r="F129" s="9">
        <v>0.35392172775043401</v>
      </c>
      <c r="G129" s="19">
        <v>12.7</v>
      </c>
    </row>
    <row r="130" spans="2:7">
      <c r="B130" s="16" t="s">
        <v>186</v>
      </c>
      <c r="C130" s="8">
        <v>5778.146999999999</v>
      </c>
      <c r="D130" s="8">
        <v>7796.0609999999988</v>
      </c>
      <c r="E130" s="8">
        <v>2017.9139999999998</v>
      </c>
      <c r="F130" s="9">
        <v>0.34923202888400035</v>
      </c>
      <c r="G130" s="19">
        <v>14.6</v>
      </c>
    </row>
    <row r="131" spans="2:7">
      <c r="B131" s="16" t="s">
        <v>187</v>
      </c>
      <c r="C131" s="8">
        <v>17862.874</v>
      </c>
      <c r="D131" s="8">
        <v>24064.361999999994</v>
      </c>
      <c r="E131" s="8">
        <v>6201.4879999999939</v>
      </c>
      <c r="F131" s="9">
        <v>0.34717190526003788</v>
      </c>
      <c r="G131" s="19">
        <v>23.4</v>
      </c>
    </row>
    <row r="132" spans="2:7">
      <c r="B132" s="16" t="s">
        <v>188</v>
      </c>
      <c r="C132" s="8">
        <v>6327.5370000000003</v>
      </c>
      <c r="D132" s="8">
        <v>8509.3709999999992</v>
      </c>
      <c r="E132" s="8">
        <v>2181.8339999999989</v>
      </c>
      <c r="F132" s="9">
        <v>0.34481568420698272</v>
      </c>
      <c r="G132" s="19">
        <v>19</v>
      </c>
    </row>
    <row r="133" spans="2:7">
      <c r="B133" s="16" t="s">
        <v>189</v>
      </c>
      <c r="C133" s="8">
        <v>15619.379000000001</v>
      </c>
      <c r="D133" s="8">
        <v>20982.153999999999</v>
      </c>
      <c r="E133" s="8">
        <v>5362.7749999999978</v>
      </c>
      <c r="F133" s="9">
        <v>0.34334111490604058</v>
      </c>
      <c r="G133" s="19">
        <v>18.100000000000001</v>
      </c>
    </row>
    <row r="134" spans="2:7">
      <c r="B134" s="16" t="s">
        <v>190</v>
      </c>
      <c r="C134" s="8">
        <v>44271.265000000007</v>
      </c>
      <c r="D134" s="8">
        <v>59443.577999999994</v>
      </c>
      <c r="E134" s="8">
        <v>15172.312999999987</v>
      </c>
      <c r="F134" s="9">
        <v>0.34271243435216919</v>
      </c>
      <c r="G134" s="19">
        <v>12.8</v>
      </c>
    </row>
    <row r="135" spans="2:7">
      <c r="B135" s="16" t="s">
        <v>191</v>
      </c>
      <c r="C135" s="8">
        <v>34153.930000000008</v>
      </c>
      <c r="D135" s="8">
        <v>45803.384000000013</v>
      </c>
      <c r="E135" s="8">
        <v>11649.454000000005</v>
      </c>
      <c r="F135" s="9">
        <v>0.34108677976443713</v>
      </c>
      <c r="G135" s="19">
        <v>10.6</v>
      </c>
    </row>
    <row r="136" spans="2:7">
      <c r="B136" s="16" t="s">
        <v>192</v>
      </c>
      <c r="C136" s="8">
        <v>33715.767999999996</v>
      </c>
      <c r="D136" s="8">
        <v>45213.124999999993</v>
      </c>
      <c r="E136" s="8">
        <v>11497.356999999996</v>
      </c>
      <c r="F136" s="9">
        <v>0.34100830804150739</v>
      </c>
      <c r="G136" s="19">
        <v>14.4</v>
      </c>
    </row>
    <row r="137" spans="2:7">
      <c r="B137" s="16" t="s">
        <v>193</v>
      </c>
      <c r="C137" s="8">
        <v>2549.7099999999996</v>
      </c>
      <c r="D137" s="8">
        <v>3417.12</v>
      </c>
      <c r="E137" s="8">
        <v>867.41000000000031</v>
      </c>
      <c r="F137" s="9">
        <v>0.34019947366563275</v>
      </c>
      <c r="G137" s="19">
        <v>14.2</v>
      </c>
    </row>
    <row r="138" spans="2:7">
      <c r="B138" s="16" t="s">
        <v>194</v>
      </c>
      <c r="C138" s="8">
        <v>10878.417999999998</v>
      </c>
      <c r="D138" s="8">
        <v>14575.132</v>
      </c>
      <c r="E138" s="8">
        <v>3696.7140000000018</v>
      </c>
      <c r="F138" s="9">
        <v>0.33982091881374688</v>
      </c>
      <c r="G138" s="19">
        <v>20.5</v>
      </c>
    </row>
    <row r="139" spans="2:7">
      <c r="B139" s="16" t="s">
        <v>195</v>
      </c>
      <c r="C139" s="8">
        <v>320872.39000000007</v>
      </c>
      <c r="D139" s="8">
        <v>429816.63499999989</v>
      </c>
      <c r="E139" s="8">
        <v>108944.24499999982</v>
      </c>
      <c r="F139" s="9">
        <v>0.33952514580640547</v>
      </c>
      <c r="G139" s="19">
        <v>17.100000000000001</v>
      </c>
    </row>
    <row r="140" spans="2:7">
      <c r="B140" s="16" t="s">
        <v>196</v>
      </c>
      <c r="C140" s="8">
        <v>23152.198</v>
      </c>
      <c r="D140" s="8">
        <v>30884.875000000004</v>
      </c>
      <c r="E140" s="8">
        <v>7732.6770000000033</v>
      </c>
      <c r="F140" s="9">
        <v>0.33399321308499536</v>
      </c>
      <c r="G140" s="19">
        <v>13.8</v>
      </c>
    </row>
    <row r="141" spans="2:7">
      <c r="B141" s="16" t="s">
        <v>197</v>
      </c>
      <c r="C141" s="8">
        <v>17827.987000000005</v>
      </c>
      <c r="D141" s="8">
        <v>23729.281999999996</v>
      </c>
      <c r="E141" s="8">
        <v>5901.294999999991</v>
      </c>
      <c r="F141" s="9">
        <v>0.33101297415125946</v>
      </c>
      <c r="G141" s="19">
        <v>15.1</v>
      </c>
    </row>
    <row r="142" spans="2:7">
      <c r="B142" s="16" t="s">
        <v>198</v>
      </c>
      <c r="C142" s="8">
        <v>5336.1999999999989</v>
      </c>
      <c r="D142" s="8">
        <v>7097.9879999999985</v>
      </c>
      <c r="E142" s="8">
        <v>1761.7879999999996</v>
      </c>
      <c r="F142" s="9">
        <v>0.33015779018777408</v>
      </c>
      <c r="G142" s="19">
        <v>11.1</v>
      </c>
    </row>
    <row r="143" spans="2:7">
      <c r="B143" s="16" t="s">
        <v>41</v>
      </c>
      <c r="C143" s="8">
        <v>1156428.4529999988</v>
      </c>
      <c r="D143" s="8">
        <v>1536980.4840000025</v>
      </c>
      <c r="E143" s="8">
        <v>380552.03100000368</v>
      </c>
      <c r="F143" s="9">
        <v>0.32907529213137071</v>
      </c>
      <c r="G143" s="19">
        <v>17.899999999999999</v>
      </c>
    </row>
    <row r="144" spans="2:7">
      <c r="B144" s="16" t="s">
        <v>199</v>
      </c>
      <c r="C144" s="8">
        <v>24015.853999999999</v>
      </c>
      <c r="D144" s="8">
        <v>31865.323999999997</v>
      </c>
      <c r="E144" s="8">
        <v>7849.4699999999975</v>
      </c>
      <c r="F144" s="9">
        <v>0.32684534141488358</v>
      </c>
      <c r="G144" s="19">
        <v>19.2</v>
      </c>
    </row>
    <row r="145" spans="2:7">
      <c r="B145" s="16" t="s">
        <v>200</v>
      </c>
      <c r="C145" s="8">
        <v>6151.19</v>
      </c>
      <c r="D145" s="8">
        <v>8146.3529999999992</v>
      </c>
      <c r="E145" s="8">
        <v>1995.1629999999996</v>
      </c>
      <c r="F145" s="9">
        <v>0.32435398678954797</v>
      </c>
      <c r="G145" s="19">
        <v>16.7</v>
      </c>
    </row>
    <row r="146" spans="2:7">
      <c r="B146" s="16" t="s">
        <v>201</v>
      </c>
      <c r="C146" s="8">
        <v>9927.1280000000024</v>
      </c>
      <c r="D146" s="8">
        <v>13138.962999999996</v>
      </c>
      <c r="E146" s="8">
        <v>3211.8349999999937</v>
      </c>
      <c r="F146" s="9">
        <v>0.32354120950188142</v>
      </c>
      <c r="G146" s="19">
        <v>16.2</v>
      </c>
    </row>
    <row r="147" spans="2:7">
      <c r="B147" s="16" t="s">
        <v>202</v>
      </c>
      <c r="C147" s="8">
        <v>32191.082000000006</v>
      </c>
      <c r="D147" s="8">
        <v>42583.986000000004</v>
      </c>
      <c r="E147" s="8">
        <v>10392.903999999999</v>
      </c>
      <c r="F147" s="9">
        <v>0.32285040931522579</v>
      </c>
      <c r="G147" s="19">
        <v>13.9</v>
      </c>
    </row>
    <row r="148" spans="2:7">
      <c r="B148" s="16" t="s">
        <v>203</v>
      </c>
      <c r="C148" s="8">
        <v>30134.14899999999</v>
      </c>
      <c r="D148" s="8">
        <v>39861.111000000004</v>
      </c>
      <c r="E148" s="8">
        <v>9726.9620000000141</v>
      </c>
      <c r="F148" s="9">
        <v>0.32278867407206413</v>
      </c>
      <c r="G148" s="19">
        <v>20.3</v>
      </c>
    </row>
    <row r="149" spans="2:7">
      <c r="B149" s="16" t="s">
        <v>204</v>
      </c>
      <c r="C149" s="8">
        <v>4178.9489999999996</v>
      </c>
      <c r="D149" s="8">
        <v>5522.8480000000009</v>
      </c>
      <c r="E149" s="8">
        <v>1343.8990000000013</v>
      </c>
      <c r="F149" s="9">
        <v>0.32158779635740981</v>
      </c>
      <c r="G149" s="19">
        <v>6.3</v>
      </c>
    </row>
    <row r="150" spans="2:7">
      <c r="B150" s="16" t="s">
        <v>205</v>
      </c>
      <c r="C150" s="8">
        <v>4297.6590000000006</v>
      </c>
      <c r="D150" s="8">
        <v>5633.6559999999981</v>
      </c>
      <c r="E150" s="8">
        <v>1335.9969999999976</v>
      </c>
      <c r="F150" s="9">
        <v>0.31086621809687492</v>
      </c>
      <c r="G150" s="19">
        <v>14.6</v>
      </c>
    </row>
    <row r="151" spans="2:7">
      <c r="B151" s="16" t="s">
        <v>206</v>
      </c>
      <c r="C151" s="8">
        <v>9318.2950000000001</v>
      </c>
      <c r="D151" s="8">
        <v>12167.84</v>
      </c>
      <c r="E151" s="8">
        <v>2849.5450000000001</v>
      </c>
      <c r="F151" s="9">
        <v>0.30580111490353118</v>
      </c>
      <c r="G151" s="19">
        <v>18.899999999999999</v>
      </c>
    </row>
    <row r="152" spans="2:7">
      <c r="B152" s="16" t="s">
        <v>207</v>
      </c>
      <c r="C152" s="8">
        <v>22910.436999999994</v>
      </c>
      <c r="D152" s="8">
        <v>29850.115000000005</v>
      </c>
      <c r="E152" s="8">
        <v>6939.6780000000108</v>
      </c>
      <c r="F152" s="9">
        <v>0.30290465432850594</v>
      </c>
      <c r="G152" s="19">
        <v>20.100000000000001</v>
      </c>
    </row>
    <row r="153" spans="2:7">
      <c r="B153" s="16" t="s">
        <v>208</v>
      </c>
      <c r="C153" s="8">
        <v>20146.980999999992</v>
      </c>
      <c r="D153" s="8">
        <v>26222.758999999998</v>
      </c>
      <c r="E153" s="8">
        <v>6075.7780000000057</v>
      </c>
      <c r="F153" s="9">
        <v>0.30157262768054471</v>
      </c>
      <c r="G153" s="19">
        <v>18.3</v>
      </c>
    </row>
    <row r="154" spans="2:7">
      <c r="B154" s="16" t="s">
        <v>209</v>
      </c>
      <c r="C154" s="8">
        <v>24691.570000000003</v>
      </c>
      <c r="D154" s="8">
        <v>32050.617000000002</v>
      </c>
      <c r="E154" s="8">
        <v>7359.0469999999987</v>
      </c>
      <c r="F154" s="9">
        <v>0.29803884483651699</v>
      </c>
      <c r="G154" s="19">
        <v>9.6</v>
      </c>
    </row>
    <row r="155" spans="2:7">
      <c r="B155" s="16" t="s">
        <v>210</v>
      </c>
      <c r="C155" s="8">
        <v>13288.530999999997</v>
      </c>
      <c r="D155" s="8">
        <v>17246.781999999999</v>
      </c>
      <c r="E155" s="8">
        <v>3958.251000000002</v>
      </c>
      <c r="F155" s="9">
        <v>0.29786971938433249</v>
      </c>
      <c r="G155" s="19">
        <v>20.8</v>
      </c>
    </row>
    <row r="156" spans="2:7">
      <c r="B156" s="16" t="s">
        <v>211</v>
      </c>
      <c r="C156" s="8">
        <v>2033.1449999999998</v>
      </c>
      <c r="D156" s="8">
        <v>2637.5950000000003</v>
      </c>
      <c r="E156" s="8">
        <v>604.4500000000005</v>
      </c>
      <c r="F156" s="9">
        <v>0.29729802842394448</v>
      </c>
      <c r="G156" s="19">
        <v>13.6</v>
      </c>
    </row>
    <row r="157" spans="2:7">
      <c r="B157" s="16" t="s">
        <v>212</v>
      </c>
      <c r="C157" s="8">
        <v>2423.9249999999993</v>
      </c>
      <c r="D157" s="8">
        <v>3136.4400000000005</v>
      </c>
      <c r="E157" s="8">
        <v>712.51500000000124</v>
      </c>
      <c r="F157" s="9">
        <v>0.29395092669946532</v>
      </c>
      <c r="G157" s="19">
        <v>18.8</v>
      </c>
    </row>
    <row r="158" spans="2:7">
      <c r="B158" s="16" t="s">
        <v>213</v>
      </c>
      <c r="C158" s="8">
        <v>9008.0339999999997</v>
      </c>
      <c r="D158" s="8">
        <v>11654.537000000002</v>
      </c>
      <c r="E158" s="8">
        <v>2646.5030000000024</v>
      </c>
      <c r="F158" s="9">
        <v>0.29379362910930429</v>
      </c>
      <c r="G158" s="19">
        <v>13.1</v>
      </c>
    </row>
    <row r="159" spans="2:7">
      <c r="B159" s="16" t="s">
        <v>214</v>
      </c>
      <c r="C159" s="8">
        <v>28045.816999999995</v>
      </c>
      <c r="D159" s="8">
        <v>36263.864999999991</v>
      </c>
      <c r="E159" s="8">
        <v>8218.0479999999952</v>
      </c>
      <c r="F159" s="9">
        <v>0.29302223572235375</v>
      </c>
      <c r="G159" s="19">
        <v>13.8</v>
      </c>
    </row>
    <row r="160" spans="2:7">
      <c r="B160" s="16" t="s">
        <v>215</v>
      </c>
      <c r="C160" s="8">
        <v>3908.7570000000001</v>
      </c>
      <c r="D160" s="8">
        <v>5050.8949999999995</v>
      </c>
      <c r="E160" s="8">
        <v>1142.1379999999995</v>
      </c>
      <c r="F160" s="9">
        <v>0.29219979650819927</v>
      </c>
      <c r="G160" s="19">
        <v>15.2</v>
      </c>
    </row>
    <row r="161" spans="2:7">
      <c r="B161" s="16" t="s">
        <v>216</v>
      </c>
      <c r="C161" s="8">
        <v>42064.227000000006</v>
      </c>
      <c r="D161" s="8">
        <v>54158.353000000003</v>
      </c>
      <c r="E161" s="8">
        <v>12094.125999999997</v>
      </c>
      <c r="F161" s="9">
        <v>0.28751570782460817</v>
      </c>
      <c r="G161" s="19">
        <v>16.399999999999999</v>
      </c>
    </row>
    <row r="162" spans="2:7">
      <c r="B162" s="16" t="s">
        <v>217</v>
      </c>
      <c r="C162" s="8">
        <v>15140.587</v>
      </c>
      <c r="D162" s="8">
        <v>19464.222000000005</v>
      </c>
      <c r="E162" s="8">
        <v>4323.6350000000057</v>
      </c>
      <c r="F162" s="9">
        <v>0.28556587667307787</v>
      </c>
      <c r="G162" s="19">
        <v>25.4</v>
      </c>
    </row>
    <row r="163" spans="2:7">
      <c r="B163" s="16" t="s">
        <v>218</v>
      </c>
      <c r="C163" s="8">
        <v>11624.147000000003</v>
      </c>
      <c r="D163" s="8">
        <v>14913.022000000003</v>
      </c>
      <c r="E163" s="8">
        <v>3288.875</v>
      </c>
      <c r="F163" s="9">
        <v>0.28293473921140183</v>
      </c>
      <c r="G163" s="19">
        <v>6.8</v>
      </c>
    </row>
    <row r="164" spans="2:7">
      <c r="B164" s="16" t="s">
        <v>219</v>
      </c>
      <c r="C164" s="8">
        <v>1972.3650000000002</v>
      </c>
      <c r="D164" s="8">
        <v>2516.9149999999995</v>
      </c>
      <c r="E164" s="8">
        <v>544.54999999999927</v>
      </c>
      <c r="F164" s="9">
        <v>0.27608987180364647</v>
      </c>
      <c r="G164" s="19">
        <v>13.5</v>
      </c>
    </row>
    <row r="165" spans="2:7">
      <c r="B165" s="16" t="s">
        <v>220</v>
      </c>
      <c r="C165" s="8">
        <v>41176.379999999997</v>
      </c>
      <c r="D165" s="8">
        <v>52540.116000000002</v>
      </c>
      <c r="E165" s="8">
        <v>11363.736000000004</v>
      </c>
      <c r="F165" s="9">
        <v>0.27597705286380214</v>
      </c>
      <c r="G165" s="19">
        <v>19.5</v>
      </c>
    </row>
    <row r="166" spans="2:7">
      <c r="B166" s="16" t="s">
        <v>221</v>
      </c>
      <c r="C166" s="8">
        <v>8994.0030000000006</v>
      </c>
      <c r="D166" s="8">
        <v>11444.839</v>
      </c>
      <c r="E166" s="8">
        <v>2450.8359999999993</v>
      </c>
      <c r="F166" s="9">
        <v>0.27249668473537303</v>
      </c>
      <c r="G166" s="19">
        <v>23</v>
      </c>
    </row>
    <row r="167" spans="2:7">
      <c r="B167" s="16" t="s">
        <v>222</v>
      </c>
      <c r="C167" s="8">
        <v>15225.656999999999</v>
      </c>
      <c r="D167" s="8">
        <v>19324.112000000001</v>
      </c>
      <c r="E167" s="8">
        <v>4098.4550000000017</v>
      </c>
      <c r="F167" s="9">
        <v>0.26918083075167148</v>
      </c>
      <c r="G167" s="19">
        <v>31.7</v>
      </c>
    </row>
    <row r="168" spans="2:7">
      <c r="B168" s="16" t="s">
        <v>223</v>
      </c>
      <c r="C168" s="8">
        <v>3920.4569999999994</v>
      </c>
      <c r="D168" s="8">
        <v>4963.4519999999993</v>
      </c>
      <c r="E168" s="8">
        <v>1042.9949999999999</v>
      </c>
      <c r="F168" s="9">
        <v>0.26603913778419203</v>
      </c>
      <c r="G168" s="19">
        <v>18.3</v>
      </c>
    </row>
    <row r="169" spans="2:7">
      <c r="B169" s="16" t="s">
        <v>224</v>
      </c>
      <c r="C169" s="8">
        <v>118338.73799999998</v>
      </c>
      <c r="D169" s="8">
        <v>149532.3360000001</v>
      </c>
      <c r="E169" s="8">
        <v>31193.598000000115</v>
      </c>
      <c r="F169" s="9">
        <v>0.26359583114702573</v>
      </c>
      <c r="G169" s="19">
        <v>16.5</v>
      </c>
    </row>
    <row r="170" spans="2:7">
      <c r="B170" s="16" t="s">
        <v>225</v>
      </c>
      <c r="C170" s="8">
        <v>2277.0849999999996</v>
      </c>
      <c r="D170" s="8">
        <v>2867.3799999999997</v>
      </c>
      <c r="E170" s="8">
        <v>590.29500000000007</v>
      </c>
      <c r="F170" s="9">
        <v>0.25923274713065175</v>
      </c>
      <c r="G170" s="19">
        <v>21.9</v>
      </c>
    </row>
    <row r="171" spans="2:7">
      <c r="B171" s="16" t="s">
        <v>226</v>
      </c>
      <c r="C171" s="8">
        <v>5626.1170000000011</v>
      </c>
      <c r="D171" s="8">
        <v>7084.2669999999998</v>
      </c>
      <c r="E171" s="8">
        <v>1458.1499999999987</v>
      </c>
      <c r="F171" s="9">
        <v>0.25917520023134932</v>
      </c>
      <c r="G171" s="19">
        <v>13.2</v>
      </c>
    </row>
    <row r="172" spans="2:7">
      <c r="B172" s="16" t="s">
        <v>227</v>
      </c>
      <c r="C172" s="8">
        <v>3494.9</v>
      </c>
      <c r="D172" s="8">
        <v>4391.4390000000003</v>
      </c>
      <c r="E172" s="8">
        <v>896.53900000000021</v>
      </c>
      <c r="F172" s="9">
        <v>0.25652779764800143</v>
      </c>
      <c r="G172" s="19">
        <v>17.5</v>
      </c>
    </row>
    <row r="173" spans="2:7">
      <c r="B173" s="16" t="s">
        <v>228</v>
      </c>
      <c r="C173" s="8">
        <v>41768.908999999992</v>
      </c>
      <c r="D173" s="8">
        <v>52388.42300000001</v>
      </c>
      <c r="E173" s="8">
        <v>10619.514000000017</v>
      </c>
      <c r="F173" s="9">
        <v>0.25424446685930963</v>
      </c>
      <c r="G173" s="19">
        <v>19.3</v>
      </c>
    </row>
    <row r="174" spans="2:7">
      <c r="B174" s="16" t="s">
        <v>229</v>
      </c>
      <c r="C174" s="8">
        <v>6154.7709999999988</v>
      </c>
      <c r="D174" s="8">
        <v>7710.3490000000002</v>
      </c>
      <c r="E174" s="8">
        <v>1555.5780000000013</v>
      </c>
      <c r="F174" s="9">
        <v>0.252743440820138</v>
      </c>
      <c r="G174" s="19">
        <v>15.1</v>
      </c>
    </row>
    <row r="175" spans="2:7">
      <c r="B175" s="16" t="s">
        <v>230</v>
      </c>
      <c r="C175" s="8">
        <v>66407.987999999983</v>
      </c>
      <c r="D175" s="8">
        <v>83040.758999999991</v>
      </c>
      <c r="E175" s="8">
        <v>16632.771000000008</v>
      </c>
      <c r="F175" s="9">
        <v>0.25046340810686829</v>
      </c>
      <c r="G175" s="19">
        <v>18.2</v>
      </c>
    </row>
    <row r="176" spans="2:7">
      <c r="B176" s="16" t="s">
        <v>231</v>
      </c>
      <c r="C176" s="8">
        <v>4841.9189999999999</v>
      </c>
      <c r="D176" s="8">
        <v>6045.4190000000008</v>
      </c>
      <c r="E176" s="8">
        <v>1203.5000000000009</v>
      </c>
      <c r="F176" s="9">
        <v>0.24855847443957674</v>
      </c>
      <c r="G176" s="19">
        <v>31.1</v>
      </c>
    </row>
    <row r="177" spans="2:7">
      <c r="B177" s="16" t="s">
        <v>232</v>
      </c>
      <c r="C177" s="8">
        <v>4154.9019999999982</v>
      </c>
      <c r="D177" s="8">
        <v>5187.5950000000003</v>
      </c>
      <c r="E177" s="8">
        <v>1032.693000000002</v>
      </c>
      <c r="F177" s="9">
        <v>0.24854810053281701</v>
      </c>
      <c r="G177" s="19">
        <v>21.1</v>
      </c>
    </row>
    <row r="178" spans="2:7">
      <c r="B178" s="16" t="s">
        <v>233</v>
      </c>
      <c r="C178" s="8">
        <v>196596.39999999991</v>
      </c>
      <c r="D178" s="8">
        <v>245353.7759999999</v>
      </c>
      <c r="E178" s="8">
        <v>48757.375999999989</v>
      </c>
      <c r="F178" s="9">
        <v>0.2480074711439274</v>
      </c>
      <c r="G178" s="19">
        <v>15.4</v>
      </c>
    </row>
    <row r="179" spans="2:7">
      <c r="B179" s="16" t="s">
        <v>234</v>
      </c>
      <c r="C179" s="8">
        <v>11879.803999999996</v>
      </c>
      <c r="D179" s="8">
        <v>14781.873999999996</v>
      </c>
      <c r="E179" s="8">
        <v>2902.0699999999997</v>
      </c>
      <c r="F179" s="9">
        <v>0.24428601684000853</v>
      </c>
      <c r="G179" s="19">
        <v>15.5</v>
      </c>
    </row>
    <row r="180" spans="2:7">
      <c r="B180" s="16" t="s">
        <v>235</v>
      </c>
      <c r="C180" s="8">
        <v>8178.8700000000008</v>
      </c>
      <c r="D180" s="8">
        <v>10144.082</v>
      </c>
      <c r="E180" s="8">
        <v>1965.2119999999995</v>
      </c>
      <c r="F180" s="9">
        <v>0.24027915836784292</v>
      </c>
      <c r="G180" s="19">
        <v>16.600000000000001</v>
      </c>
    </row>
    <row r="181" spans="2:7">
      <c r="B181" s="16" t="s">
        <v>236</v>
      </c>
      <c r="C181" s="8">
        <v>105695.73200000002</v>
      </c>
      <c r="D181" s="8">
        <v>130625.842</v>
      </c>
      <c r="E181" s="8">
        <v>24930.109999999986</v>
      </c>
      <c r="F181" s="9">
        <v>0.23586676139392251</v>
      </c>
      <c r="G181" s="19">
        <v>23</v>
      </c>
    </row>
    <row r="182" spans="2:7">
      <c r="B182" s="16" t="s">
        <v>237</v>
      </c>
      <c r="C182" s="8">
        <v>10014.735000000001</v>
      </c>
      <c r="D182" s="8">
        <v>12317.271999999999</v>
      </c>
      <c r="E182" s="8">
        <v>2302.5369999999984</v>
      </c>
      <c r="F182" s="9">
        <v>0.22991492036484223</v>
      </c>
      <c r="G182" s="19">
        <v>8.8000000000000007</v>
      </c>
    </row>
    <row r="183" spans="2:7">
      <c r="B183" s="16" t="s">
        <v>238</v>
      </c>
      <c r="C183" s="8">
        <v>4894.1559999999999</v>
      </c>
      <c r="D183" s="8">
        <v>6019.2850000000008</v>
      </c>
      <c r="E183" s="8">
        <v>1125.1290000000008</v>
      </c>
      <c r="F183" s="9">
        <v>0.22989234507441136</v>
      </c>
      <c r="G183" s="19">
        <v>8.6999999999999993</v>
      </c>
    </row>
    <row r="184" spans="2:7">
      <c r="B184" s="16" t="s">
        <v>239</v>
      </c>
      <c r="C184" s="8">
        <v>13259.149999999996</v>
      </c>
      <c r="D184" s="8">
        <v>16292.545999999997</v>
      </c>
      <c r="E184" s="8">
        <v>3033.3960000000006</v>
      </c>
      <c r="F184" s="9">
        <v>0.22877756115588116</v>
      </c>
      <c r="G184" s="19">
        <v>12.4</v>
      </c>
    </row>
    <row r="185" spans="2:7">
      <c r="B185" s="16" t="s">
        <v>240</v>
      </c>
      <c r="C185" s="8">
        <v>9617.518</v>
      </c>
      <c r="D185" s="8">
        <v>11721.785999999998</v>
      </c>
      <c r="E185" s="8">
        <v>2104.2679999999982</v>
      </c>
      <c r="F185" s="9">
        <v>0.21879532744310937</v>
      </c>
      <c r="G185" s="19">
        <v>13.9</v>
      </c>
    </row>
    <row r="186" spans="2:7">
      <c r="B186" s="16" t="s">
        <v>241</v>
      </c>
      <c r="C186" s="8">
        <v>2921.058</v>
      </c>
      <c r="D186" s="8">
        <v>3549.33</v>
      </c>
      <c r="E186" s="8">
        <v>628.27199999999993</v>
      </c>
      <c r="F186" s="9">
        <v>0.21508371281912236</v>
      </c>
      <c r="G186" s="19">
        <v>40.1</v>
      </c>
    </row>
    <row r="187" spans="2:7">
      <c r="B187" s="16" t="s">
        <v>242</v>
      </c>
      <c r="C187" s="8">
        <v>9811.349000000002</v>
      </c>
      <c r="D187" s="8">
        <v>11920.294000000004</v>
      </c>
      <c r="E187" s="8">
        <v>2108.9450000000015</v>
      </c>
      <c r="F187" s="9">
        <v>0.21494954465486868</v>
      </c>
      <c r="G187" s="19">
        <v>14.4</v>
      </c>
    </row>
    <row r="188" spans="2:7">
      <c r="B188" s="16" t="s">
        <v>243</v>
      </c>
      <c r="C188" s="8">
        <v>8379.9189999999981</v>
      </c>
      <c r="D188" s="8">
        <v>10175.757000000001</v>
      </c>
      <c r="E188" s="8">
        <v>1795.8380000000034</v>
      </c>
      <c r="F188" s="9">
        <v>0.21430254874778668</v>
      </c>
      <c r="G188" s="19">
        <v>18.8</v>
      </c>
    </row>
    <row r="189" spans="2:7">
      <c r="B189" s="16" t="s">
        <v>244</v>
      </c>
      <c r="C189" s="8">
        <v>116280.16100000001</v>
      </c>
      <c r="D189" s="8">
        <v>140722.57200000001</v>
      </c>
      <c r="E189" s="8">
        <v>24442.411000000007</v>
      </c>
      <c r="F189" s="9">
        <v>0.21020276193116044</v>
      </c>
      <c r="G189" s="19">
        <v>20.100000000000001</v>
      </c>
    </row>
    <row r="190" spans="2:7">
      <c r="B190" s="16" t="s">
        <v>245</v>
      </c>
      <c r="C190" s="8">
        <v>28308.921999999999</v>
      </c>
      <c r="D190" s="8">
        <v>34163.645000000004</v>
      </c>
      <c r="E190" s="8">
        <v>5854.7230000000054</v>
      </c>
      <c r="F190" s="9">
        <v>0.20681546969538459</v>
      </c>
      <c r="G190" s="19">
        <v>17.7</v>
      </c>
    </row>
    <row r="191" spans="2:7">
      <c r="B191" s="16" t="s">
        <v>246</v>
      </c>
      <c r="C191" s="8">
        <v>2203.9849999999997</v>
      </c>
      <c r="D191" s="8">
        <v>2655.6249999999995</v>
      </c>
      <c r="E191" s="8">
        <v>451.63999999999987</v>
      </c>
      <c r="F191" s="9">
        <v>0.20491972495275601</v>
      </c>
      <c r="G191" s="19">
        <v>5.6</v>
      </c>
    </row>
    <row r="192" spans="2:7">
      <c r="B192" s="16" t="s">
        <v>247</v>
      </c>
      <c r="C192" s="8">
        <v>3240.915</v>
      </c>
      <c r="D192" s="8">
        <v>3902.5430000000001</v>
      </c>
      <c r="E192" s="8">
        <v>661.62800000000016</v>
      </c>
      <c r="F192" s="9">
        <v>0.2041485197853076</v>
      </c>
      <c r="G192" s="19">
        <v>20.8</v>
      </c>
    </row>
    <row r="193" spans="2:7">
      <c r="B193" s="16" t="s">
        <v>248</v>
      </c>
      <c r="C193" s="8">
        <v>53774.803000000007</v>
      </c>
      <c r="D193" s="8">
        <v>64701.013999999974</v>
      </c>
      <c r="E193" s="8">
        <v>10926.210999999967</v>
      </c>
      <c r="F193" s="9">
        <v>0.20318458442330259</v>
      </c>
      <c r="G193" s="19">
        <v>19.100000000000001</v>
      </c>
    </row>
    <row r="194" spans="2:7">
      <c r="B194" s="16" t="s">
        <v>249</v>
      </c>
      <c r="C194" s="8">
        <v>8900.5509999999995</v>
      </c>
      <c r="D194" s="8">
        <v>10706.177000000001</v>
      </c>
      <c r="E194" s="8">
        <v>1805.626000000002</v>
      </c>
      <c r="F194" s="9">
        <v>0.20286676633839884</v>
      </c>
      <c r="G194" s="19">
        <v>16.100000000000001</v>
      </c>
    </row>
    <row r="195" spans="2:7">
      <c r="B195" s="16" t="s">
        <v>250</v>
      </c>
      <c r="C195" s="8">
        <v>14505.904000000002</v>
      </c>
      <c r="D195" s="8">
        <v>17419.588000000003</v>
      </c>
      <c r="E195" s="8">
        <v>2913.6840000000011</v>
      </c>
      <c r="F195" s="9">
        <v>0.20086193869751245</v>
      </c>
      <c r="G195" s="19">
        <v>17.7</v>
      </c>
    </row>
    <row r="196" spans="2:7">
      <c r="B196" s="16" t="s">
        <v>251</v>
      </c>
      <c r="C196" s="8">
        <v>9229.3770000000004</v>
      </c>
      <c r="D196" s="8">
        <v>11081.975</v>
      </c>
      <c r="E196" s="8">
        <v>1852.598</v>
      </c>
      <c r="F196" s="9">
        <v>0.20072839152631861</v>
      </c>
      <c r="G196" s="19">
        <v>16</v>
      </c>
    </row>
    <row r="197" spans="2:7">
      <c r="B197" s="16" t="s">
        <v>252</v>
      </c>
      <c r="C197" s="8">
        <v>157701.06599999999</v>
      </c>
      <c r="D197" s="8">
        <v>189344.432</v>
      </c>
      <c r="E197" s="8">
        <v>31643.366000000009</v>
      </c>
      <c r="F197" s="9">
        <v>0.20065410337809644</v>
      </c>
      <c r="G197" s="19">
        <v>22.4</v>
      </c>
    </row>
    <row r="198" spans="2:7">
      <c r="B198" s="16" t="s">
        <v>253</v>
      </c>
      <c r="C198" s="8">
        <v>30300.626</v>
      </c>
      <c r="D198" s="8">
        <v>36369.069999999985</v>
      </c>
      <c r="E198" s="8">
        <v>6068.443999999985</v>
      </c>
      <c r="F198" s="9">
        <v>0.20027454218272536</v>
      </c>
      <c r="G198" s="19">
        <v>16.399999999999999</v>
      </c>
    </row>
    <row r="199" spans="2:7">
      <c r="B199" s="16" t="s">
        <v>254</v>
      </c>
      <c r="C199" s="8">
        <v>11227.008000000002</v>
      </c>
      <c r="D199" s="8">
        <v>13466.242</v>
      </c>
      <c r="E199" s="8">
        <v>2239.2339999999986</v>
      </c>
      <c r="F199" s="9">
        <v>0.1994506461561262</v>
      </c>
      <c r="G199" s="19">
        <v>15</v>
      </c>
    </row>
    <row r="200" spans="2:7">
      <c r="B200" s="16" t="s">
        <v>255</v>
      </c>
      <c r="C200" s="8">
        <v>24674.719000000001</v>
      </c>
      <c r="D200" s="8">
        <v>29516.678</v>
      </c>
      <c r="E200" s="8">
        <v>4841.9589999999989</v>
      </c>
      <c r="F200" s="9">
        <v>0.19623157613264</v>
      </c>
      <c r="G200" s="19">
        <v>27.7</v>
      </c>
    </row>
    <row r="201" spans="2:7">
      <c r="B201" s="16" t="s">
        <v>256</v>
      </c>
      <c r="C201" s="8">
        <v>466710.94099999953</v>
      </c>
      <c r="D201" s="8">
        <v>556922.59799999988</v>
      </c>
      <c r="E201" s="8">
        <v>90211.657000000356</v>
      </c>
      <c r="F201" s="9">
        <v>0.19329235523535851</v>
      </c>
      <c r="G201" s="19">
        <v>18.7</v>
      </c>
    </row>
    <row r="202" spans="2:7">
      <c r="B202" s="16" t="s">
        <v>257</v>
      </c>
      <c r="C202" s="8">
        <v>7417.0899999999983</v>
      </c>
      <c r="D202" s="8">
        <v>8821.4249999999993</v>
      </c>
      <c r="E202" s="8">
        <v>1404.3350000000009</v>
      </c>
      <c r="F202" s="9">
        <v>0.18933773218337666</v>
      </c>
      <c r="G202" s="19">
        <v>8.6999999999999993</v>
      </c>
    </row>
    <row r="203" spans="2:7">
      <c r="B203" s="16" t="s">
        <v>258</v>
      </c>
      <c r="C203" s="8">
        <v>6787.7000000000007</v>
      </c>
      <c r="D203" s="8">
        <v>8064.2699999999995</v>
      </c>
      <c r="E203" s="8">
        <v>1276.5699999999988</v>
      </c>
      <c r="F203" s="9">
        <v>0.18807106972906856</v>
      </c>
      <c r="G203" s="19">
        <v>9.1</v>
      </c>
    </row>
    <row r="204" spans="2:7">
      <c r="B204" s="16" t="s">
        <v>259</v>
      </c>
      <c r="C204" s="8">
        <v>13218.227999999999</v>
      </c>
      <c r="D204" s="8">
        <v>15636.911999999997</v>
      </c>
      <c r="E204" s="8">
        <v>2418.6839999999975</v>
      </c>
      <c r="F204" s="9">
        <v>0.18298095629762157</v>
      </c>
      <c r="G204" s="19">
        <v>23</v>
      </c>
    </row>
    <row r="205" spans="2:7">
      <c r="B205" s="16" t="s">
        <v>260</v>
      </c>
      <c r="C205" s="8">
        <v>8100.284999999998</v>
      </c>
      <c r="D205" s="8">
        <v>9564.9320000000025</v>
      </c>
      <c r="E205" s="8">
        <v>1464.6470000000045</v>
      </c>
      <c r="F205" s="9">
        <v>0.18081425530089434</v>
      </c>
      <c r="G205" s="19">
        <v>9.1999999999999993</v>
      </c>
    </row>
    <row r="206" spans="2:7">
      <c r="B206" s="16" t="s">
        <v>261</v>
      </c>
      <c r="C206" s="8">
        <v>48422.725999999995</v>
      </c>
      <c r="D206" s="8">
        <v>57034.982999999993</v>
      </c>
      <c r="E206" s="8">
        <v>8612.2569999999978</v>
      </c>
      <c r="F206" s="9">
        <v>0.17785568288741113</v>
      </c>
      <c r="G206" s="19">
        <v>14.5</v>
      </c>
    </row>
    <row r="207" spans="2:7">
      <c r="B207" s="16" t="s">
        <v>262</v>
      </c>
      <c r="C207" s="8">
        <v>16326.999</v>
      </c>
      <c r="D207" s="8">
        <v>19202.857</v>
      </c>
      <c r="E207" s="8">
        <v>2875.8580000000002</v>
      </c>
      <c r="F207" s="9">
        <v>0.17614124922773622</v>
      </c>
      <c r="G207" s="19">
        <v>17.2</v>
      </c>
    </row>
    <row r="208" spans="2:7">
      <c r="B208" s="16" t="s">
        <v>263</v>
      </c>
      <c r="C208" s="8">
        <v>12859.369999999997</v>
      </c>
      <c r="D208" s="8">
        <v>15027.932000000001</v>
      </c>
      <c r="E208" s="8">
        <v>2168.5620000000035</v>
      </c>
      <c r="F208" s="9">
        <v>0.16863672170565153</v>
      </c>
      <c r="G208" s="19">
        <v>15.6</v>
      </c>
    </row>
    <row r="209" spans="2:7">
      <c r="B209" s="16" t="s">
        <v>264</v>
      </c>
      <c r="C209" s="8">
        <v>2082.1950000000002</v>
      </c>
      <c r="D209" s="8">
        <v>2431.288</v>
      </c>
      <c r="E209" s="8">
        <v>349.09299999999985</v>
      </c>
      <c r="F209" s="9">
        <v>0.16765624737356483</v>
      </c>
      <c r="G209" s="19">
        <v>11.1</v>
      </c>
    </row>
    <row r="210" spans="2:7">
      <c r="B210" s="16" t="s">
        <v>265</v>
      </c>
      <c r="C210" s="8">
        <v>12641.895</v>
      </c>
      <c r="D210" s="8">
        <v>14745.658000000001</v>
      </c>
      <c r="E210" s="8">
        <v>2103.7630000000008</v>
      </c>
      <c r="F210" s="9">
        <v>0.16641199756840258</v>
      </c>
      <c r="G210" s="19">
        <v>13.8</v>
      </c>
    </row>
    <row r="211" spans="2:7">
      <c r="B211" s="16" t="s">
        <v>266</v>
      </c>
      <c r="C211" s="8">
        <v>5827.2909999999993</v>
      </c>
      <c r="D211" s="8">
        <v>6796.2819999999983</v>
      </c>
      <c r="E211" s="8">
        <v>968.99099999999908</v>
      </c>
      <c r="F211" s="9">
        <v>0.16628498559622287</v>
      </c>
      <c r="G211" s="19">
        <v>16.7</v>
      </c>
    </row>
    <row r="212" spans="2:7">
      <c r="B212" s="16" t="s">
        <v>267</v>
      </c>
      <c r="C212" s="8">
        <v>3951.002</v>
      </c>
      <c r="D212" s="8">
        <v>4574.0590000000002</v>
      </c>
      <c r="E212" s="8">
        <v>623.05700000000024</v>
      </c>
      <c r="F212" s="9">
        <v>0.15769594649661028</v>
      </c>
      <c r="G212" s="19">
        <v>24</v>
      </c>
    </row>
    <row r="213" spans="2:7">
      <c r="B213" s="16" t="s">
        <v>268</v>
      </c>
      <c r="C213" s="8">
        <v>19113.919000000002</v>
      </c>
      <c r="D213" s="8">
        <v>21967.857</v>
      </c>
      <c r="E213" s="8">
        <v>2853.9379999999983</v>
      </c>
      <c r="F213" s="9">
        <v>0.14931202753344294</v>
      </c>
      <c r="G213" s="19">
        <v>25.8</v>
      </c>
    </row>
    <row r="214" spans="2:7">
      <c r="B214" s="16" t="s">
        <v>269</v>
      </c>
      <c r="C214" s="8">
        <v>17099.702000000001</v>
      </c>
      <c r="D214" s="8">
        <v>19631.322</v>
      </c>
      <c r="E214" s="8">
        <v>2531.619999999999</v>
      </c>
      <c r="F214" s="9">
        <v>0.14805053327829917</v>
      </c>
      <c r="G214" s="19">
        <v>23.1</v>
      </c>
    </row>
    <row r="215" spans="2:7">
      <c r="B215" s="16" t="s">
        <v>270</v>
      </c>
      <c r="C215" s="8">
        <v>3953.2250000000004</v>
      </c>
      <c r="D215" s="8">
        <v>4537.2289999999994</v>
      </c>
      <c r="E215" s="8">
        <v>584.003999999999</v>
      </c>
      <c r="F215" s="9">
        <v>0.14772850014861258</v>
      </c>
      <c r="G215" s="19">
        <v>28.8</v>
      </c>
    </row>
    <row r="216" spans="2:7">
      <c r="B216" s="16" t="s">
        <v>271</v>
      </c>
      <c r="C216" s="8">
        <v>18500.757999999994</v>
      </c>
      <c r="D216" s="8">
        <v>21198.311000000005</v>
      </c>
      <c r="E216" s="8">
        <v>2697.5530000000108</v>
      </c>
      <c r="F216" s="9">
        <v>0.14580770150066347</v>
      </c>
      <c r="G216" s="19">
        <v>21.8</v>
      </c>
    </row>
    <row r="217" spans="2:7">
      <c r="B217" s="16" t="s">
        <v>272</v>
      </c>
      <c r="C217" s="8">
        <v>10771.931</v>
      </c>
      <c r="D217" s="8">
        <v>12328.888000000003</v>
      </c>
      <c r="E217" s="8">
        <v>1556.9570000000022</v>
      </c>
      <c r="F217" s="9">
        <v>0.1445383376480969</v>
      </c>
      <c r="G217" s="19">
        <v>15.8</v>
      </c>
    </row>
    <row r="218" spans="2:7">
      <c r="B218" s="16" t="s">
        <v>273</v>
      </c>
      <c r="C218" s="8">
        <v>8778.8119999999999</v>
      </c>
      <c r="D218" s="8">
        <v>10040.435999999998</v>
      </c>
      <c r="E218" s="8">
        <v>1261.623999999998</v>
      </c>
      <c r="F218" s="9">
        <v>0.14371238386241761</v>
      </c>
      <c r="G218" s="19">
        <v>21.2</v>
      </c>
    </row>
    <row r="219" spans="2:7">
      <c r="B219" s="16" t="s">
        <v>274</v>
      </c>
      <c r="C219" s="8">
        <v>22947.664999999997</v>
      </c>
      <c r="D219" s="8">
        <v>26241.801000000003</v>
      </c>
      <c r="E219" s="8">
        <v>3294.1360000000059</v>
      </c>
      <c r="F219" s="9">
        <v>0.14354994288089906</v>
      </c>
      <c r="G219" s="19">
        <v>16.2</v>
      </c>
    </row>
    <row r="220" spans="2:7">
      <c r="B220" s="16" t="s">
        <v>275</v>
      </c>
      <c r="C220" s="8">
        <v>8931.590000000002</v>
      </c>
      <c r="D220" s="8">
        <v>10190.998000000003</v>
      </c>
      <c r="E220" s="8">
        <v>1259.4080000000013</v>
      </c>
      <c r="F220" s="9">
        <v>0.14100602468317522</v>
      </c>
      <c r="G220" s="19">
        <v>19.2</v>
      </c>
    </row>
    <row r="221" spans="2:7">
      <c r="B221" s="16" t="s">
        <v>276</v>
      </c>
      <c r="C221" s="8">
        <v>33841.737999999998</v>
      </c>
      <c r="D221" s="8">
        <v>38549.90600000001</v>
      </c>
      <c r="E221" s="8">
        <v>4708.1680000000124</v>
      </c>
      <c r="F221" s="9">
        <v>0.13912311477619774</v>
      </c>
      <c r="G221" s="19">
        <v>18.2</v>
      </c>
    </row>
    <row r="222" spans="2:7">
      <c r="B222" s="16" t="s">
        <v>277</v>
      </c>
      <c r="C222" s="8">
        <v>6711.0359999999991</v>
      </c>
      <c r="D222" s="8">
        <v>7614.6629999999968</v>
      </c>
      <c r="E222" s="8">
        <v>903.62699999999768</v>
      </c>
      <c r="F222" s="9">
        <v>0.13464791427135808</v>
      </c>
      <c r="G222" s="19">
        <v>13</v>
      </c>
    </row>
    <row r="223" spans="2:7">
      <c r="B223" s="16" t="s">
        <v>278</v>
      </c>
      <c r="C223" s="8">
        <v>5288.4570000000012</v>
      </c>
      <c r="D223" s="8">
        <v>5941.043999999999</v>
      </c>
      <c r="E223" s="8">
        <v>652.58699999999772</v>
      </c>
      <c r="F223" s="9">
        <v>0.12339837498915043</v>
      </c>
      <c r="G223" s="19">
        <v>15.1</v>
      </c>
    </row>
    <row r="224" spans="2:7">
      <c r="B224" s="16" t="s">
        <v>279</v>
      </c>
      <c r="C224" s="8">
        <v>7545.2979999999989</v>
      </c>
      <c r="D224" s="8">
        <v>8471.8360000000011</v>
      </c>
      <c r="E224" s="8">
        <v>926.53800000000228</v>
      </c>
      <c r="F224" s="9">
        <v>0.12279674043357895</v>
      </c>
      <c r="G224" s="19">
        <v>12</v>
      </c>
    </row>
    <row r="225" spans="2:7">
      <c r="B225" s="16" t="s">
        <v>280</v>
      </c>
      <c r="C225" s="8">
        <v>2584.8949999999995</v>
      </c>
      <c r="D225" s="8">
        <v>2900.2090000000003</v>
      </c>
      <c r="E225" s="8">
        <v>315.31400000000076</v>
      </c>
      <c r="F225" s="9">
        <v>0.12198329139094656</v>
      </c>
      <c r="G225" s="19">
        <v>13.5</v>
      </c>
    </row>
    <row r="226" spans="2:7">
      <c r="B226" s="16" t="s">
        <v>281</v>
      </c>
      <c r="C226" s="8">
        <v>4355.4589999999989</v>
      </c>
      <c r="D226" s="8">
        <v>4827.8269999999993</v>
      </c>
      <c r="E226" s="8">
        <v>472.36800000000039</v>
      </c>
      <c r="F226" s="9">
        <v>0.10845424098814856</v>
      </c>
      <c r="G226" s="19">
        <v>8.4</v>
      </c>
    </row>
    <row r="227" spans="2:7">
      <c r="B227" s="16" t="s">
        <v>282</v>
      </c>
      <c r="C227" s="8">
        <v>6243.6489999999985</v>
      </c>
      <c r="D227" s="8">
        <v>6879.3550000000023</v>
      </c>
      <c r="E227" s="8">
        <v>635.70600000000377</v>
      </c>
      <c r="F227" s="9">
        <v>0.10181642177515167</v>
      </c>
      <c r="G227" s="19">
        <v>14.1</v>
      </c>
    </row>
    <row r="228" spans="2:7">
      <c r="B228" s="16" t="s">
        <v>283</v>
      </c>
      <c r="C228" s="8">
        <v>3883.3639999999996</v>
      </c>
      <c r="D228" s="8">
        <v>4277.6009999999987</v>
      </c>
      <c r="E228" s="8">
        <v>394.23699999999917</v>
      </c>
      <c r="F228" s="9">
        <v>0.10151945581202257</v>
      </c>
      <c r="G228" s="19">
        <v>11.5</v>
      </c>
    </row>
    <row r="229" spans="2:7">
      <c r="B229" s="16" t="s">
        <v>284</v>
      </c>
      <c r="C229" s="8">
        <v>6991.0969999999988</v>
      </c>
      <c r="D229" s="8">
        <v>7685.360999999999</v>
      </c>
      <c r="E229" s="8">
        <v>694.26400000000012</v>
      </c>
      <c r="F229" s="9">
        <v>9.9306875587622412E-2</v>
      </c>
      <c r="G229" s="19">
        <v>23.6</v>
      </c>
    </row>
    <row r="230" spans="2:7">
      <c r="B230" s="16" t="s">
        <v>285</v>
      </c>
      <c r="C230" s="8">
        <v>11929.079999999998</v>
      </c>
      <c r="D230" s="8">
        <v>13097.315999999999</v>
      </c>
      <c r="E230" s="8">
        <v>1168.2360000000008</v>
      </c>
      <c r="F230" s="9">
        <v>9.7931776800893364E-2</v>
      </c>
      <c r="G230" s="19">
        <v>13</v>
      </c>
    </row>
    <row r="231" spans="2:7">
      <c r="B231" s="16" t="s">
        <v>286</v>
      </c>
      <c r="C231" s="8">
        <v>1942.2500000000005</v>
      </c>
      <c r="D231" s="8">
        <v>2127.6750000000002</v>
      </c>
      <c r="E231" s="8">
        <v>185.42499999999973</v>
      </c>
      <c r="F231" s="9">
        <v>9.546917235165385E-2</v>
      </c>
      <c r="G231" s="19">
        <v>7.5</v>
      </c>
    </row>
    <row r="232" spans="2:7">
      <c r="B232" s="16" t="s">
        <v>287</v>
      </c>
      <c r="C232" s="8">
        <v>17410.812000000002</v>
      </c>
      <c r="D232" s="8">
        <v>18782.120000000006</v>
      </c>
      <c r="E232" s="8">
        <v>1371.3080000000045</v>
      </c>
      <c r="F232" s="9">
        <v>7.8761863605212923E-2</v>
      </c>
      <c r="G232" s="19">
        <v>17.399999999999999</v>
      </c>
    </row>
    <row r="233" spans="2:7">
      <c r="B233" s="16" t="s">
        <v>288</v>
      </c>
      <c r="C233" s="8">
        <v>6343.3359999999993</v>
      </c>
      <c r="D233" s="8">
        <v>6797.1259999999984</v>
      </c>
      <c r="E233" s="8">
        <v>453.78999999999905</v>
      </c>
      <c r="F233" s="9">
        <v>7.1538067666603047E-2</v>
      </c>
      <c r="G233" s="19">
        <v>17.3</v>
      </c>
    </row>
    <row r="234" spans="2:7">
      <c r="B234" s="16" t="s">
        <v>289</v>
      </c>
      <c r="C234" s="8">
        <v>2753.6500000000005</v>
      </c>
      <c r="D234" s="8">
        <v>2936.8860000000013</v>
      </c>
      <c r="E234" s="8">
        <v>183.23600000000079</v>
      </c>
      <c r="F234" s="9">
        <v>6.6542952081782639E-2</v>
      </c>
      <c r="G234" s="19">
        <v>14.5</v>
      </c>
    </row>
    <row r="235" spans="2:7">
      <c r="B235" s="16" t="s">
        <v>290</v>
      </c>
      <c r="C235" s="8">
        <v>7905.4659999999985</v>
      </c>
      <c r="D235" s="8">
        <v>8184.4900000000007</v>
      </c>
      <c r="E235" s="8">
        <v>279.02400000000216</v>
      </c>
      <c r="F235" s="9">
        <v>3.5295073054517241E-2</v>
      </c>
      <c r="G235" s="19">
        <v>21.9</v>
      </c>
    </row>
    <row r="236" spans="2:7">
      <c r="B236" s="16" t="s">
        <v>291</v>
      </c>
      <c r="C236" s="8">
        <v>6248.6939999999995</v>
      </c>
      <c r="D236" s="8">
        <v>6247.2070000000012</v>
      </c>
      <c r="E236" s="8">
        <v>-1.486999999998261</v>
      </c>
      <c r="F236" s="9">
        <v>-2.3796972615369887E-4</v>
      </c>
      <c r="G236" s="19">
        <v>23.9</v>
      </c>
    </row>
    <row r="237" spans="2:7">
      <c r="B237" s="16" t="s">
        <v>292</v>
      </c>
      <c r="C237" s="8">
        <v>7331.6850000000004</v>
      </c>
      <c r="D237" s="8">
        <v>6977.7339999999976</v>
      </c>
      <c r="E237" s="8">
        <v>-353.95100000000275</v>
      </c>
      <c r="F237" s="9">
        <v>-4.8276896784300298E-2</v>
      </c>
      <c r="G237" s="19">
        <v>10.1</v>
      </c>
    </row>
    <row r="238" spans="2:7">
      <c r="B238" s="16" t="s">
        <v>293</v>
      </c>
      <c r="C238" s="8">
        <v>3620.7129999999993</v>
      </c>
      <c r="D238" s="8">
        <v>3245.395</v>
      </c>
      <c r="E238" s="8">
        <v>-375.3179999999993</v>
      </c>
      <c r="F238" s="9">
        <v>-0.10365858879176543</v>
      </c>
      <c r="G238" s="19">
        <v>13.2</v>
      </c>
    </row>
    <row r="239" spans="2:7">
      <c r="B239" s="16" t="s">
        <v>294</v>
      </c>
      <c r="C239" s="8">
        <v>6214.0929999999998</v>
      </c>
      <c r="D239" s="8">
        <v>5552.1250000000018</v>
      </c>
      <c r="E239" s="8">
        <v>-661.96799999999803</v>
      </c>
      <c r="F239" s="9">
        <v>-0.10652688976492596</v>
      </c>
      <c r="G239" s="19">
        <v>18.600000000000001</v>
      </c>
    </row>
    <row r="240" spans="2:7">
      <c r="B240" s="16" t="s">
        <v>295</v>
      </c>
      <c r="C240" s="8"/>
      <c r="D240" s="8">
        <v>5441.36</v>
      </c>
      <c r="E240" s="8">
        <v>5441.36</v>
      </c>
      <c r="F240" s="9"/>
      <c r="G240" s="19"/>
    </row>
    <row r="241" spans="2:7">
      <c r="B241" s="16" t="s">
        <v>296</v>
      </c>
      <c r="C241" s="8"/>
      <c r="D241" s="8">
        <v>821.64199999999994</v>
      </c>
      <c r="E241" s="8">
        <v>821.64199999999994</v>
      </c>
      <c r="F241" s="9"/>
      <c r="G241" s="19"/>
    </row>
    <row r="242" spans="2:7" ht="12.95">
      <c r="B242" s="10" t="s">
        <v>34</v>
      </c>
      <c r="C242" s="11">
        <v>7060612.0660000006</v>
      </c>
      <c r="D242" s="11">
        <v>10090233.789000001</v>
      </c>
      <c r="E242" s="12">
        <v>3029621.7230000002</v>
      </c>
      <c r="F242" s="13">
        <v>0.42908769022858251</v>
      </c>
      <c r="G242" s="21">
        <v>15.4</v>
      </c>
    </row>
  </sheetData>
  <sortState xmlns:xlrd2="http://schemas.microsoft.com/office/spreadsheetml/2017/richdata2" ref="B14:G239">
    <sortCondition descending="1" ref="F64"/>
  </sortState>
  <mergeCells count="6">
    <mergeCell ref="B1:G8"/>
    <mergeCell ref="B11:F11"/>
    <mergeCell ref="G11:G13"/>
    <mergeCell ref="B12:B13"/>
    <mergeCell ref="C12:D12"/>
    <mergeCell ref="E12:F1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7F5-B691-42F1-8E71-3474AED8FCAD}">
  <dimension ref="B1:G241"/>
  <sheetViews>
    <sheetView workbookViewId="0"/>
  </sheetViews>
  <sheetFormatPr defaultColWidth="11.42578125" defaultRowHeight="12.6"/>
  <cols>
    <col min="2" max="2" width="19.7109375" bestFit="1" customWidth="1"/>
    <col min="3" max="5" width="13" customWidth="1"/>
  </cols>
  <sheetData>
    <row r="1" spans="2:7">
      <c r="B1" s="36" t="s">
        <v>297</v>
      </c>
      <c r="C1" s="37"/>
      <c r="D1" s="37"/>
      <c r="E1" s="37"/>
      <c r="F1" s="37"/>
      <c r="G1" s="38"/>
    </row>
    <row r="2" spans="2:7" ht="12.6" customHeight="1">
      <c r="B2" s="39"/>
      <c r="C2" s="40"/>
      <c r="D2" s="40"/>
      <c r="E2" s="40"/>
      <c r="F2" s="40"/>
      <c r="G2" s="41"/>
    </row>
    <row r="3" spans="2:7" ht="12.6" customHeight="1">
      <c r="B3" s="39"/>
      <c r="C3" s="40"/>
      <c r="D3" s="40"/>
      <c r="E3" s="40"/>
      <c r="F3" s="40"/>
      <c r="G3" s="41"/>
    </row>
    <row r="4" spans="2:7" ht="12.6" customHeight="1">
      <c r="B4" s="39"/>
      <c r="C4" s="40"/>
      <c r="D4" s="40"/>
      <c r="E4" s="40"/>
      <c r="F4" s="40"/>
      <c r="G4" s="41"/>
    </row>
    <row r="5" spans="2:7" ht="12.6" customHeight="1">
      <c r="B5" s="39"/>
      <c r="C5" s="40"/>
      <c r="D5" s="40"/>
      <c r="E5" s="40"/>
      <c r="F5" s="40"/>
      <c r="G5" s="41"/>
    </row>
    <row r="6" spans="2:7" ht="12.6" customHeight="1">
      <c r="B6" s="39"/>
      <c r="C6" s="40"/>
      <c r="D6" s="40"/>
      <c r="E6" s="40"/>
      <c r="F6" s="40"/>
      <c r="G6" s="41"/>
    </row>
    <row r="7" spans="2:7" ht="12.6" customHeight="1">
      <c r="B7" s="39"/>
      <c r="C7" s="40"/>
      <c r="D7" s="40"/>
      <c r="E7" s="40"/>
      <c r="F7" s="40"/>
      <c r="G7" s="41"/>
    </row>
    <row r="8" spans="2:7" ht="12.6" customHeight="1" thickBot="1">
      <c r="B8" s="42"/>
      <c r="C8" s="43"/>
      <c r="D8" s="43"/>
      <c r="E8" s="43"/>
      <c r="F8" s="43"/>
      <c r="G8" s="44"/>
    </row>
    <row r="9" spans="2:7" ht="12.95" customHeight="1"/>
    <row r="10" spans="2:7" ht="12.95">
      <c r="B10" s="33" t="s">
        <v>1</v>
      </c>
      <c r="C10" s="33"/>
      <c r="D10" s="33"/>
      <c r="E10" s="33"/>
      <c r="F10" s="33"/>
      <c r="G10" s="34" t="s">
        <v>67</v>
      </c>
    </row>
    <row r="11" spans="2:7" ht="12.95">
      <c r="B11" s="35" t="s">
        <v>2</v>
      </c>
      <c r="C11" s="33" t="s">
        <v>3</v>
      </c>
      <c r="D11" s="33"/>
      <c r="E11" s="33" t="s">
        <v>69</v>
      </c>
      <c r="F11" s="33"/>
      <c r="G11" s="34"/>
    </row>
    <row r="12" spans="2:7" ht="12.95">
      <c r="B12" s="35"/>
      <c r="C12" s="20" t="s">
        <v>5</v>
      </c>
      <c r="D12" s="20" t="s">
        <v>6</v>
      </c>
      <c r="E12" s="20" t="s">
        <v>7</v>
      </c>
      <c r="F12" s="20" t="s">
        <v>8</v>
      </c>
      <c r="G12" s="34"/>
    </row>
    <row r="13" spans="2:7">
      <c r="B13" s="16" t="s">
        <v>70</v>
      </c>
      <c r="C13" s="8">
        <v>122507.01600000006</v>
      </c>
      <c r="D13" s="8">
        <v>345479.87499999983</v>
      </c>
      <c r="E13" s="8">
        <v>222972.85899999976</v>
      </c>
      <c r="F13" s="9">
        <v>1.8200823616502066</v>
      </c>
      <c r="G13" s="19">
        <v>8.1</v>
      </c>
    </row>
    <row r="14" spans="2:7">
      <c r="B14" s="16" t="s">
        <v>72</v>
      </c>
      <c r="C14" s="8">
        <v>185319.55499999999</v>
      </c>
      <c r="D14" s="8">
        <v>472005.28900000005</v>
      </c>
      <c r="E14" s="8">
        <v>286685.73400000005</v>
      </c>
      <c r="F14" s="9">
        <v>1.5469804792052304</v>
      </c>
      <c r="G14" s="19">
        <v>6.8</v>
      </c>
    </row>
    <row r="15" spans="2:7">
      <c r="B15" s="16" t="s">
        <v>73</v>
      </c>
      <c r="C15" s="8">
        <v>396353.86399999988</v>
      </c>
      <c r="D15" s="8">
        <v>966479.58499999961</v>
      </c>
      <c r="E15" s="8">
        <v>570125.72099999967</v>
      </c>
      <c r="F15" s="9">
        <v>1.4384260449647082</v>
      </c>
      <c r="G15" s="19">
        <v>8.1999999999999993</v>
      </c>
    </row>
    <row r="16" spans="2:7">
      <c r="B16" s="16" t="s">
        <v>76</v>
      </c>
      <c r="C16" s="8">
        <v>662456.03</v>
      </c>
      <c r="D16" s="8">
        <v>1425643.0809999993</v>
      </c>
      <c r="E16" s="8">
        <v>763187.05099999928</v>
      </c>
      <c r="F16" s="9">
        <v>1.1520569161397765</v>
      </c>
      <c r="G16" s="19">
        <v>9.1999999999999993</v>
      </c>
    </row>
    <row r="17" spans="2:7">
      <c r="B17" s="16" t="s">
        <v>80</v>
      </c>
      <c r="C17" s="8">
        <v>46999.669000000024</v>
      </c>
      <c r="D17" s="8">
        <v>95182.115999999995</v>
      </c>
      <c r="E17" s="8">
        <v>48182.446999999971</v>
      </c>
      <c r="F17" s="9">
        <v>1.0251656665922466</v>
      </c>
      <c r="G17" s="19">
        <v>6.7</v>
      </c>
    </row>
    <row r="18" spans="2:7">
      <c r="B18" s="16" t="s">
        <v>71</v>
      </c>
      <c r="C18" s="8">
        <v>88213.368000000002</v>
      </c>
      <c r="D18" s="8">
        <v>178273.32500000004</v>
      </c>
      <c r="E18" s="8">
        <v>90059.957000000039</v>
      </c>
      <c r="F18" s="9">
        <v>1.02093321048574</v>
      </c>
      <c r="G18" s="19">
        <v>20</v>
      </c>
    </row>
    <row r="19" spans="2:7">
      <c r="B19" s="16" t="s">
        <v>79</v>
      </c>
      <c r="C19" s="8">
        <v>102512.18399999996</v>
      </c>
      <c r="D19" s="8">
        <v>196904.36200000005</v>
      </c>
      <c r="E19" s="8">
        <v>94392.178000000087</v>
      </c>
      <c r="F19" s="9">
        <v>0.92078984484420034</v>
      </c>
      <c r="G19" s="19">
        <v>6.9</v>
      </c>
    </row>
    <row r="20" spans="2:7">
      <c r="B20" s="16" t="s">
        <v>84</v>
      </c>
      <c r="C20" s="8">
        <v>99487.033000000025</v>
      </c>
      <c r="D20" s="8">
        <v>182417.236</v>
      </c>
      <c r="E20" s="8">
        <v>82930.20299999998</v>
      </c>
      <c r="F20" s="9">
        <v>0.83357801011112631</v>
      </c>
      <c r="G20" s="19">
        <v>16</v>
      </c>
    </row>
    <row r="21" spans="2:7">
      <c r="B21" s="16" t="s">
        <v>78</v>
      </c>
      <c r="C21" s="8">
        <v>85686.598000000042</v>
      </c>
      <c r="D21" s="8">
        <v>155614.57899999988</v>
      </c>
      <c r="E21" s="8">
        <v>69927.98099999984</v>
      </c>
      <c r="F21" s="9">
        <v>0.81609006113184479</v>
      </c>
      <c r="G21" s="19">
        <v>12.4</v>
      </c>
    </row>
    <row r="22" spans="2:7">
      <c r="B22" s="16" t="s">
        <v>81</v>
      </c>
      <c r="C22" s="8">
        <v>735203.17400000012</v>
      </c>
      <c r="D22" s="8">
        <v>1327264.8189999997</v>
      </c>
      <c r="E22" s="8">
        <v>592061.64499999955</v>
      </c>
      <c r="F22" s="9">
        <v>0.80530343983525765</v>
      </c>
      <c r="G22" s="19">
        <v>17.100000000000001</v>
      </c>
    </row>
    <row r="23" spans="2:7">
      <c r="B23" s="16" t="s">
        <v>77</v>
      </c>
      <c r="C23" s="8">
        <v>114826.08000000003</v>
      </c>
      <c r="D23" s="8">
        <v>199296.16199999995</v>
      </c>
      <c r="E23" s="8">
        <v>84470.081999999922</v>
      </c>
      <c r="F23" s="9">
        <v>0.73563498814903283</v>
      </c>
      <c r="G23" s="19">
        <v>20.3</v>
      </c>
    </row>
    <row r="24" spans="2:7">
      <c r="B24" s="16" t="s">
        <v>106</v>
      </c>
      <c r="C24" s="8">
        <v>344778.06399999978</v>
      </c>
      <c r="D24" s="8">
        <v>587771.30499999993</v>
      </c>
      <c r="E24" s="8">
        <v>242993.24100000015</v>
      </c>
      <c r="F24" s="9">
        <v>0.7047816156888691</v>
      </c>
      <c r="G24" s="19">
        <v>8.9</v>
      </c>
    </row>
    <row r="25" spans="2:7">
      <c r="B25" s="16" t="s">
        <v>298</v>
      </c>
      <c r="C25" s="8">
        <v>631174.87299999944</v>
      </c>
      <c r="D25" s="8">
        <v>1075077.7870000002</v>
      </c>
      <c r="E25" s="8">
        <v>443902.9140000008</v>
      </c>
      <c r="F25" s="9">
        <v>0.70329623847367762</v>
      </c>
      <c r="G25" s="19">
        <v>41.5</v>
      </c>
    </row>
    <row r="26" spans="2:7">
      <c r="B26" s="16" t="s">
        <v>82</v>
      </c>
      <c r="C26" s="8">
        <v>512924.06400000001</v>
      </c>
      <c r="D26" s="8">
        <v>864741.97799999965</v>
      </c>
      <c r="E26" s="8">
        <v>351817.91399999964</v>
      </c>
      <c r="F26" s="9">
        <v>0.6859064307811451</v>
      </c>
      <c r="G26" s="19">
        <v>28.9</v>
      </c>
    </row>
    <row r="27" spans="2:7">
      <c r="B27" s="16" t="s">
        <v>127</v>
      </c>
      <c r="C27" s="8">
        <v>9352.1239999999998</v>
      </c>
      <c r="D27" s="8">
        <v>15591.084999999999</v>
      </c>
      <c r="E27" s="8">
        <v>6238.9609999999993</v>
      </c>
      <c r="F27" s="9">
        <v>0.6671170099968734</v>
      </c>
      <c r="G27" s="19">
        <v>3.8</v>
      </c>
    </row>
    <row r="28" spans="2:7">
      <c r="B28" s="16" t="s">
        <v>86</v>
      </c>
      <c r="C28" s="8">
        <v>78341.66300000003</v>
      </c>
      <c r="D28" s="8">
        <v>130247.88199999997</v>
      </c>
      <c r="E28" s="8">
        <v>51906.218999999939</v>
      </c>
      <c r="F28" s="9">
        <v>0.66256212865943276</v>
      </c>
      <c r="G28" s="19">
        <v>8</v>
      </c>
    </row>
    <row r="29" spans="2:7">
      <c r="B29" s="16" t="s">
        <v>85</v>
      </c>
      <c r="C29" s="8">
        <v>142270.02099999995</v>
      </c>
      <c r="D29" s="8">
        <v>235946.76900000006</v>
      </c>
      <c r="E29" s="8">
        <v>93676.748000000109</v>
      </c>
      <c r="F29" s="9">
        <v>0.65844334134174443</v>
      </c>
      <c r="G29" s="19">
        <v>11.8</v>
      </c>
    </row>
    <row r="30" spans="2:7">
      <c r="B30" s="16" t="s">
        <v>105</v>
      </c>
      <c r="C30" s="8">
        <v>89316.525999999925</v>
      </c>
      <c r="D30" s="8">
        <v>146245.50099999996</v>
      </c>
      <c r="E30" s="8">
        <v>56928.975000000035</v>
      </c>
      <c r="F30" s="9">
        <v>0.63738456419588108</v>
      </c>
      <c r="G30" s="19">
        <v>15</v>
      </c>
    </row>
    <row r="31" spans="2:7">
      <c r="B31" s="16" t="s">
        <v>99</v>
      </c>
      <c r="C31" s="8">
        <v>1107186.504</v>
      </c>
      <c r="D31" s="8">
        <v>1809260.2409999992</v>
      </c>
      <c r="E31" s="8">
        <v>702073.73699999927</v>
      </c>
      <c r="F31" s="9">
        <v>0.63410611894524982</v>
      </c>
      <c r="G31" s="19">
        <v>15.1</v>
      </c>
    </row>
    <row r="32" spans="2:7">
      <c r="B32" s="16" t="s">
        <v>100</v>
      </c>
      <c r="C32" s="8">
        <v>135838.99500000008</v>
      </c>
      <c r="D32" s="8">
        <v>221645.33999999994</v>
      </c>
      <c r="E32" s="8">
        <v>85806.344999999856</v>
      </c>
      <c r="F32" s="9">
        <v>0.6316768244641372</v>
      </c>
      <c r="G32" s="19">
        <v>10.6</v>
      </c>
    </row>
    <row r="33" spans="2:7">
      <c r="B33" s="16" t="s">
        <v>88</v>
      </c>
      <c r="C33" s="8">
        <v>263060.60800000018</v>
      </c>
      <c r="D33" s="8">
        <v>427262.63999999955</v>
      </c>
      <c r="E33" s="8">
        <v>164202.03199999937</v>
      </c>
      <c r="F33" s="9">
        <v>0.62419848128686473</v>
      </c>
      <c r="G33" s="19">
        <v>12</v>
      </c>
    </row>
    <row r="34" spans="2:7">
      <c r="B34" s="16" t="s">
        <v>83</v>
      </c>
      <c r="C34" s="8">
        <v>146623.13400000002</v>
      </c>
      <c r="D34" s="8">
        <v>237964.94899999999</v>
      </c>
      <c r="E34" s="8">
        <v>91341.814999999973</v>
      </c>
      <c r="F34" s="9">
        <v>0.62297000826622595</v>
      </c>
      <c r="G34" s="19">
        <v>7.4</v>
      </c>
    </row>
    <row r="35" spans="2:7">
      <c r="B35" s="16" t="s">
        <v>90</v>
      </c>
      <c r="C35" s="8">
        <v>130388.73799999997</v>
      </c>
      <c r="D35" s="8">
        <v>211542.98699999991</v>
      </c>
      <c r="E35" s="8">
        <v>81154.248999999938</v>
      </c>
      <c r="F35" s="9">
        <v>0.62240228906886086</v>
      </c>
      <c r="G35" s="19">
        <v>26.8</v>
      </c>
    </row>
    <row r="36" spans="2:7">
      <c r="B36" s="16" t="s">
        <v>107</v>
      </c>
      <c r="C36" s="8">
        <v>486771.82799999969</v>
      </c>
      <c r="D36" s="8">
        <v>781339.73899999959</v>
      </c>
      <c r="E36" s="8">
        <v>294567.91099999991</v>
      </c>
      <c r="F36" s="9">
        <v>0.60514576657053398</v>
      </c>
      <c r="G36" s="19">
        <v>14.4</v>
      </c>
    </row>
    <row r="37" spans="2:7">
      <c r="B37" s="16" t="s">
        <v>115</v>
      </c>
      <c r="C37" s="8">
        <v>65315.432999999997</v>
      </c>
      <c r="D37" s="8">
        <v>104113.53800000004</v>
      </c>
      <c r="E37" s="8">
        <v>38798.105000000047</v>
      </c>
      <c r="F37" s="9">
        <v>0.59401129592144097</v>
      </c>
      <c r="G37" s="19">
        <v>10.9</v>
      </c>
    </row>
    <row r="38" spans="2:7">
      <c r="B38" s="16" t="s">
        <v>125</v>
      </c>
      <c r="C38" s="8">
        <v>123449.95200000006</v>
      </c>
      <c r="D38" s="8">
        <v>196701.95499999996</v>
      </c>
      <c r="E38" s="8">
        <v>73252.002999999895</v>
      </c>
      <c r="F38" s="9">
        <v>0.59337409057882706</v>
      </c>
      <c r="G38" s="19">
        <v>23.6</v>
      </c>
    </row>
    <row r="39" spans="2:7">
      <c r="B39" s="16" t="s">
        <v>102</v>
      </c>
      <c r="C39" s="8">
        <v>731971.71000000031</v>
      </c>
      <c r="D39" s="8">
        <v>1156313.4290000014</v>
      </c>
      <c r="E39" s="8">
        <v>424341.71900000109</v>
      </c>
      <c r="F39" s="9">
        <v>0.57972420682761205</v>
      </c>
      <c r="G39" s="19">
        <v>14.5</v>
      </c>
    </row>
    <row r="40" spans="2:7">
      <c r="B40" s="16" t="s">
        <v>98</v>
      </c>
      <c r="C40" s="8">
        <v>71542.921000000017</v>
      </c>
      <c r="D40" s="8">
        <v>112169.80500000002</v>
      </c>
      <c r="E40" s="8">
        <v>40626.884000000005</v>
      </c>
      <c r="F40" s="9">
        <v>0.56786728067756687</v>
      </c>
      <c r="G40" s="19">
        <v>5.8</v>
      </c>
    </row>
    <row r="41" spans="2:7">
      <c r="B41" s="16" t="s">
        <v>112</v>
      </c>
      <c r="C41" s="8">
        <v>391675.92299999972</v>
      </c>
      <c r="D41" s="8">
        <v>611018.04699999967</v>
      </c>
      <c r="E41" s="8">
        <v>219342.12399999995</v>
      </c>
      <c r="F41" s="9">
        <v>0.56000920945043664</v>
      </c>
      <c r="G41" s="19">
        <v>17.5</v>
      </c>
    </row>
    <row r="42" spans="2:7">
      <c r="B42" s="16" t="s">
        <v>89</v>
      </c>
      <c r="C42" s="8">
        <v>469596.04500000045</v>
      </c>
      <c r="D42" s="8">
        <v>731156.90099999984</v>
      </c>
      <c r="E42" s="8">
        <v>261560.85599999939</v>
      </c>
      <c r="F42" s="9">
        <v>0.55699118164421324</v>
      </c>
      <c r="G42" s="19">
        <v>19.7</v>
      </c>
    </row>
    <row r="43" spans="2:7">
      <c r="B43" s="16" t="s">
        <v>97</v>
      </c>
      <c r="C43" s="8">
        <v>201245.36999999994</v>
      </c>
      <c r="D43" s="8">
        <v>312121.44599999994</v>
      </c>
      <c r="E43" s="8">
        <v>110876.076</v>
      </c>
      <c r="F43" s="9">
        <v>0.55094969886760647</v>
      </c>
      <c r="G43" s="19">
        <v>11.8</v>
      </c>
    </row>
    <row r="44" spans="2:7">
      <c r="B44" s="16" t="s">
        <v>92</v>
      </c>
      <c r="C44" s="8">
        <v>627198.26800000027</v>
      </c>
      <c r="D44" s="8">
        <v>969463.65499999991</v>
      </c>
      <c r="E44" s="8">
        <v>342265.38699999964</v>
      </c>
      <c r="F44" s="9">
        <v>0.54570524898196859</v>
      </c>
      <c r="G44" s="19">
        <v>15</v>
      </c>
    </row>
    <row r="45" spans="2:7">
      <c r="B45" s="16" t="s">
        <v>110</v>
      </c>
      <c r="C45" s="8">
        <v>195740.20499999999</v>
      </c>
      <c r="D45" s="8">
        <v>302465.66700000007</v>
      </c>
      <c r="E45" s="8">
        <v>106725.46200000009</v>
      </c>
      <c r="F45" s="9">
        <v>0.54524037103159306</v>
      </c>
      <c r="G45" s="19">
        <v>9.3000000000000007</v>
      </c>
    </row>
    <row r="46" spans="2:7">
      <c r="B46" s="16" t="s">
        <v>94</v>
      </c>
      <c r="C46" s="8">
        <v>280418.467</v>
      </c>
      <c r="D46" s="8">
        <v>433041.08799999987</v>
      </c>
      <c r="E46" s="8">
        <v>152622.62099999987</v>
      </c>
      <c r="F46" s="9">
        <v>0.54426736809740806</v>
      </c>
      <c r="G46" s="19">
        <v>15.3</v>
      </c>
    </row>
    <row r="47" spans="2:7">
      <c r="B47" s="16" t="s">
        <v>116</v>
      </c>
      <c r="C47" s="8">
        <v>511007.77999999933</v>
      </c>
      <c r="D47" s="8">
        <v>782948.42099999927</v>
      </c>
      <c r="E47" s="8">
        <v>271940.64099999995</v>
      </c>
      <c r="F47" s="9">
        <v>0.53216536350973032</v>
      </c>
      <c r="G47" s="19">
        <v>16.2</v>
      </c>
    </row>
    <row r="48" spans="2:7">
      <c r="B48" s="16" t="s">
        <v>103</v>
      </c>
      <c r="C48" s="8">
        <v>917808.87100000074</v>
      </c>
      <c r="D48" s="8">
        <v>1394658.1539999999</v>
      </c>
      <c r="E48" s="8">
        <v>476849.28299999912</v>
      </c>
      <c r="F48" s="9">
        <v>0.51955183488305889</v>
      </c>
      <c r="G48" s="19">
        <v>16.399999999999999</v>
      </c>
    </row>
    <row r="49" spans="2:7">
      <c r="B49" s="16" t="s">
        <v>118</v>
      </c>
      <c r="C49" s="8">
        <v>279554.68500000023</v>
      </c>
      <c r="D49" s="8">
        <v>424251.45499999996</v>
      </c>
      <c r="E49" s="8">
        <v>144696.76999999973</v>
      </c>
      <c r="F49" s="9">
        <v>0.51759737097591341</v>
      </c>
      <c r="G49" s="19">
        <v>12.9</v>
      </c>
    </row>
    <row r="50" spans="2:7">
      <c r="B50" s="16" t="s">
        <v>113</v>
      </c>
      <c r="C50" s="8">
        <v>56193.211000000032</v>
      </c>
      <c r="D50" s="8">
        <v>85190.739999999962</v>
      </c>
      <c r="E50" s="8">
        <v>28997.52899999993</v>
      </c>
      <c r="F50" s="9">
        <v>0.51603260400976037</v>
      </c>
      <c r="G50" s="19">
        <v>27.1</v>
      </c>
    </row>
    <row r="51" spans="2:7">
      <c r="B51" s="16" t="s">
        <v>93</v>
      </c>
      <c r="C51" s="8">
        <v>661643.5430000003</v>
      </c>
      <c r="D51" s="8">
        <v>1002610.736</v>
      </c>
      <c r="E51" s="8">
        <v>340967.19299999974</v>
      </c>
      <c r="F51" s="9">
        <v>0.51533366660543312</v>
      </c>
      <c r="G51" s="19">
        <v>27.8</v>
      </c>
    </row>
    <row r="52" spans="2:7">
      <c r="B52" s="16" t="s">
        <v>133</v>
      </c>
      <c r="C52" s="8">
        <v>289081.53200000001</v>
      </c>
      <c r="D52" s="8">
        <v>437936.43699999998</v>
      </c>
      <c r="E52" s="8">
        <v>148854.90499999997</v>
      </c>
      <c r="F52" s="9">
        <v>0.51492360639627432</v>
      </c>
      <c r="G52" s="19">
        <v>14.2</v>
      </c>
    </row>
    <row r="53" spans="2:7">
      <c r="B53" s="16" t="s">
        <v>140</v>
      </c>
      <c r="C53" s="8">
        <v>38246.425999999992</v>
      </c>
      <c r="D53" s="8">
        <v>57844.945000000029</v>
      </c>
      <c r="E53" s="8">
        <v>19598.519000000037</v>
      </c>
      <c r="F53" s="9">
        <v>0.51242746184963894</v>
      </c>
      <c r="G53" s="19">
        <v>11.1</v>
      </c>
    </row>
    <row r="54" spans="2:7">
      <c r="B54" s="16" t="s">
        <v>108</v>
      </c>
      <c r="C54" s="8">
        <v>197599.32000000018</v>
      </c>
      <c r="D54" s="8">
        <v>297650.74999999994</v>
      </c>
      <c r="E54" s="8">
        <v>100051.42999999976</v>
      </c>
      <c r="F54" s="9">
        <v>0.50633489022128042</v>
      </c>
      <c r="G54" s="19">
        <v>17.5</v>
      </c>
    </row>
    <row r="55" spans="2:7">
      <c r="B55" s="16" t="s">
        <v>130</v>
      </c>
      <c r="C55" s="8">
        <v>43256.55900000003</v>
      </c>
      <c r="D55" s="8">
        <v>65018.776000000042</v>
      </c>
      <c r="E55" s="8">
        <v>21762.217000000011</v>
      </c>
      <c r="F55" s="9">
        <v>0.50309635123773933</v>
      </c>
      <c r="G55" s="19">
        <v>7.4</v>
      </c>
    </row>
    <row r="56" spans="2:7">
      <c r="B56" s="16" t="s">
        <v>122</v>
      </c>
      <c r="C56" s="8">
        <v>1400306.8189999973</v>
      </c>
      <c r="D56" s="8">
        <v>2097695.2669999995</v>
      </c>
      <c r="E56" s="8">
        <v>697388.44800000219</v>
      </c>
      <c r="F56" s="9">
        <v>0.49802546023308591</v>
      </c>
      <c r="G56" s="19">
        <v>17.100000000000001</v>
      </c>
    </row>
    <row r="57" spans="2:7">
      <c r="B57" s="16" t="s">
        <v>142</v>
      </c>
      <c r="C57" s="8">
        <v>119399.268</v>
      </c>
      <c r="D57" s="8">
        <v>178526.10799999992</v>
      </c>
      <c r="E57" s="8">
        <v>59126.839999999924</v>
      </c>
      <c r="F57" s="9">
        <v>0.49520270090767998</v>
      </c>
      <c r="G57" s="19">
        <v>19.2</v>
      </c>
    </row>
    <row r="58" spans="2:7">
      <c r="B58" s="16" t="s">
        <v>143</v>
      </c>
      <c r="C58" s="8">
        <v>38131.584000000003</v>
      </c>
      <c r="D58" s="8">
        <v>56945.69999999999</v>
      </c>
      <c r="E58" s="8">
        <v>18814.115999999987</v>
      </c>
      <c r="F58" s="9">
        <v>0.49339980211679602</v>
      </c>
      <c r="G58" s="19">
        <v>9.9</v>
      </c>
    </row>
    <row r="59" spans="2:7">
      <c r="B59" s="16" t="s">
        <v>124</v>
      </c>
      <c r="C59" s="8">
        <v>239103.84500000009</v>
      </c>
      <c r="D59" s="8">
        <v>357066.37299999996</v>
      </c>
      <c r="E59" s="8">
        <v>117962.52799999987</v>
      </c>
      <c r="F59" s="9">
        <v>0.49335270204458581</v>
      </c>
      <c r="G59" s="19">
        <v>17</v>
      </c>
    </row>
    <row r="60" spans="2:7">
      <c r="B60" s="16" t="s">
        <v>153</v>
      </c>
      <c r="C60" s="8">
        <v>91581.617000000013</v>
      </c>
      <c r="D60" s="8">
        <v>136284.94200000004</v>
      </c>
      <c r="E60" s="8">
        <v>44703.325000000026</v>
      </c>
      <c r="F60" s="9">
        <v>0.48812552632697043</v>
      </c>
      <c r="G60" s="19">
        <v>18.5</v>
      </c>
    </row>
    <row r="61" spans="2:7">
      <c r="B61" s="16" t="s">
        <v>151</v>
      </c>
      <c r="C61" s="8">
        <v>179379.75699999998</v>
      </c>
      <c r="D61" s="8">
        <v>266179.8299999999</v>
      </c>
      <c r="E61" s="8">
        <v>86800.072999999917</v>
      </c>
      <c r="F61" s="9">
        <v>0.4838900132973194</v>
      </c>
      <c r="G61" s="19">
        <v>18.2</v>
      </c>
    </row>
    <row r="62" spans="2:7">
      <c r="B62" s="16" t="s">
        <v>109</v>
      </c>
      <c r="C62" s="8">
        <v>129487.99999999996</v>
      </c>
      <c r="D62" s="8">
        <v>192101.65899999999</v>
      </c>
      <c r="E62" s="8">
        <v>62613.659000000029</v>
      </c>
      <c r="F62" s="9">
        <v>0.4835479658346723</v>
      </c>
      <c r="G62" s="19">
        <v>7.1</v>
      </c>
    </row>
    <row r="63" spans="2:7">
      <c r="B63" s="16" t="s">
        <v>138</v>
      </c>
      <c r="C63" s="8">
        <v>267554.99900000007</v>
      </c>
      <c r="D63" s="8">
        <v>396027.9139999997</v>
      </c>
      <c r="E63" s="8">
        <v>128472.91499999963</v>
      </c>
      <c r="F63" s="9">
        <v>0.48017385389984657</v>
      </c>
      <c r="G63" s="19">
        <v>15.5</v>
      </c>
    </row>
    <row r="64" spans="2:7">
      <c r="B64" s="16" t="s">
        <v>75</v>
      </c>
      <c r="C64" s="8">
        <v>101290.95699999998</v>
      </c>
      <c r="D64" s="8">
        <v>149254.55500000002</v>
      </c>
      <c r="E64" s="8">
        <v>47963.598000000042</v>
      </c>
      <c r="F64" s="9">
        <v>0.47352300166341654</v>
      </c>
      <c r="G64" s="19">
        <v>45.4</v>
      </c>
    </row>
    <row r="65" spans="2:7">
      <c r="B65" s="16" t="s">
        <v>148</v>
      </c>
      <c r="C65" s="8">
        <v>112782.79399999998</v>
      </c>
      <c r="D65" s="8">
        <v>166169.36200000005</v>
      </c>
      <c r="E65" s="8">
        <v>53386.568000000072</v>
      </c>
      <c r="F65" s="9">
        <v>0.47335738109130443</v>
      </c>
      <c r="G65" s="19">
        <v>8.8000000000000007</v>
      </c>
    </row>
    <row r="66" spans="2:7">
      <c r="B66" s="16" t="s">
        <v>144</v>
      </c>
      <c r="C66" s="8">
        <v>1329872.2860000005</v>
      </c>
      <c r="D66" s="8">
        <v>1956954.2189999998</v>
      </c>
      <c r="E66" s="8">
        <v>627081.93299999926</v>
      </c>
      <c r="F66" s="9">
        <v>0.47153545464590502</v>
      </c>
      <c r="G66" s="19">
        <v>15.3</v>
      </c>
    </row>
    <row r="67" spans="2:7">
      <c r="B67" s="16" t="s">
        <v>95</v>
      </c>
      <c r="C67" s="8">
        <v>33549.949999999997</v>
      </c>
      <c r="D67" s="8">
        <v>49320.673000000003</v>
      </c>
      <c r="E67" s="8">
        <v>15770.723000000005</v>
      </c>
      <c r="F67" s="9">
        <v>0.47006695986134128</v>
      </c>
      <c r="G67" s="19">
        <v>41.7</v>
      </c>
    </row>
    <row r="68" spans="2:7">
      <c r="B68" s="16" t="s">
        <v>121</v>
      </c>
      <c r="C68" s="8">
        <v>72619.161000000007</v>
      </c>
      <c r="D68" s="8">
        <v>106705.549</v>
      </c>
      <c r="E68" s="8">
        <v>34086.387999999992</v>
      </c>
      <c r="F68" s="9">
        <v>0.46938559370026306</v>
      </c>
      <c r="G68" s="19">
        <v>18.8</v>
      </c>
    </row>
    <row r="69" spans="2:7">
      <c r="B69" s="16" t="s">
        <v>139</v>
      </c>
      <c r="C69" s="8">
        <v>272010.87700000021</v>
      </c>
      <c r="D69" s="8">
        <v>399646.4470000001</v>
      </c>
      <c r="E69" s="8">
        <v>127635.56999999989</v>
      </c>
      <c r="F69" s="9">
        <v>0.46922965510676912</v>
      </c>
      <c r="G69" s="19">
        <v>21.9</v>
      </c>
    </row>
    <row r="70" spans="2:7">
      <c r="B70" s="16" t="s">
        <v>128</v>
      </c>
      <c r="C70" s="8">
        <v>62493.211000000018</v>
      </c>
      <c r="D70" s="8">
        <v>91565.643000000011</v>
      </c>
      <c r="E70" s="8">
        <v>29072.431999999993</v>
      </c>
      <c r="F70" s="9">
        <v>0.46520944491074373</v>
      </c>
      <c r="G70" s="19">
        <v>9.5</v>
      </c>
    </row>
    <row r="71" spans="2:7">
      <c r="B71" s="16" t="s">
        <v>213</v>
      </c>
      <c r="C71" s="8">
        <v>121513.33900000004</v>
      </c>
      <c r="D71" s="8">
        <v>177040.77900000007</v>
      </c>
      <c r="E71" s="8">
        <v>55527.440000000031</v>
      </c>
      <c r="F71" s="9">
        <v>0.45696579862726028</v>
      </c>
      <c r="G71" s="19">
        <v>13.1</v>
      </c>
    </row>
    <row r="72" spans="2:7">
      <c r="B72" s="16" t="s">
        <v>135</v>
      </c>
      <c r="C72" s="8">
        <v>54696.156000000017</v>
      </c>
      <c r="D72" s="8">
        <v>79169.94200000001</v>
      </c>
      <c r="E72" s="8">
        <v>24473.785999999993</v>
      </c>
      <c r="F72" s="9">
        <v>0.44744983541439337</v>
      </c>
      <c r="G72" s="19">
        <v>15</v>
      </c>
    </row>
    <row r="73" spans="2:7">
      <c r="B73" s="16" t="s">
        <v>129</v>
      </c>
      <c r="C73" s="8">
        <v>2117278.6239999975</v>
      </c>
      <c r="D73" s="8">
        <v>3063499.4589999951</v>
      </c>
      <c r="E73" s="8">
        <v>946220.83499999763</v>
      </c>
      <c r="F73" s="9">
        <v>0.44690425921005222</v>
      </c>
      <c r="G73" s="19">
        <v>19.100000000000001</v>
      </c>
    </row>
    <row r="74" spans="2:7">
      <c r="B74" s="16" t="s">
        <v>163</v>
      </c>
      <c r="C74" s="8">
        <v>304412.71599999984</v>
      </c>
      <c r="D74" s="8">
        <v>436873.20299999992</v>
      </c>
      <c r="E74" s="8">
        <v>132460.48700000008</v>
      </c>
      <c r="F74" s="9">
        <v>0.43513453951772552</v>
      </c>
      <c r="G74" s="19">
        <v>16.3</v>
      </c>
    </row>
    <row r="75" spans="2:7">
      <c r="B75" s="16" t="s">
        <v>161</v>
      </c>
      <c r="C75" s="8">
        <v>99579.21399999992</v>
      </c>
      <c r="D75" s="8">
        <v>142580.35199999993</v>
      </c>
      <c r="E75" s="8">
        <v>43001.138000000006</v>
      </c>
      <c r="F75" s="9">
        <v>0.43182845367709011</v>
      </c>
      <c r="G75" s="19">
        <v>30.4</v>
      </c>
    </row>
    <row r="76" spans="2:7">
      <c r="B76" s="16" t="s">
        <v>119</v>
      </c>
      <c r="C76" s="8">
        <v>131940.47599999991</v>
      </c>
      <c r="D76" s="8">
        <v>188880.61800000007</v>
      </c>
      <c r="E76" s="8">
        <v>56940.142000000167</v>
      </c>
      <c r="F76" s="9">
        <v>0.43155931921907126</v>
      </c>
      <c r="G76" s="19">
        <v>27.5</v>
      </c>
    </row>
    <row r="77" spans="2:7">
      <c r="B77" s="16" t="s">
        <v>145</v>
      </c>
      <c r="C77" s="8">
        <v>191967.66899999999</v>
      </c>
      <c r="D77" s="8">
        <v>274224.68299999996</v>
      </c>
      <c r="E77" s="8">
        <v>82257.013999999966</v>
      </c>
      <c r="F77" s="9">
        <v>0.4284941023063627</v>
      </c>
      <c r="G77" s="19">
        <v>35</v>
      </c>
    </row>
    <row r="78" spans="2:7">
      <c r="B78" s="16" t="s">
        <v>132</v>
      </c>
      <c r="C78" s="8">
        <v>338112.04999999981</v>
      </c>
      <c r="D78" s="8">
        <v>480493.25300000003</v>
      </c>
      <c r="E78" s="8">
        <v>142381.20300000021</v>
      </c>
      <c r="F78" s="9">
        <v>0.42110656215890646</v>
      </c>
      <c r="G78" s="19">
        <v>16.3</v>
      </c>
    </row>
    <row r="79" spans="2:7">
      <c r="B79" s="16" t="s">
        <v>141</v>
      </c>
      <c r="C79" s="8">
        <v>224584.77799999996</v>
      </c>
      <c r="D79" s="8">
        <v>318274.01599999983</v>
      </c>
      <c r="E79" s="8">
        <v>93689.237999999867</v>
      </c>
      <c r="F79" s="9">
        <v>0.41716646530692247</v>
      </c>
      <c r="G79" s="19">
        <v>19.399999999999999</v>
      </c>
    </row>
    <row r="80" spans="2:7">
      <c r="B80" s="16" t="s">
        <v>137</v>
      </c>
      <c r="C80" s="8">
        <v>35570.846999999987</v>
      </c>
      <c r="D80" s="8">
        <v>50396.641000000025</v>
      </c>
      <c r="E80" s="8">
        <v>14825.794000000038</v>
      </c>
      <c r="F80" s="9">
        <v>0.41679620392508626</v>
      </c>
      <c r="G80" s="19">
        <v>16.7</v>
      </c>
    </row>
    <row r="81" spans="2:7">
      <c r="B81" s="16" t="s">
        <v>146</v>
      </c>
      <c r="C81" s="8">
        <v>430763.49</v>
      </c>
      <c r="D81" s="8">
        <v>608152.73099999933</v>
      </c>
      <c r="E81" s="8">
        <v>177389.24099999934</v>
      </c>
      <c r="F81" s="9">
        <v>0.41180194031764239</v>
      </c>
      <c r="G81" s="19">
        <v>14.3</v>
      </c>
    </row>
    <row r="82" spans="2:7">
      <c r="B82" s="16" t="s">
        <v>178</v>
      </c>
      <c r="C82" s="8">
        <v>1448451.9529999977</v>
      </c>
      <c r="D82" s="8">
        <v>2044277.7039999985</v>
      </c>
      <c r="E82" s="8">
        <v>595825.75100000086</v>
      </c>
      <c r="F82" s="9">
        <v>0.41135347966906421</v>
      </c>
      <c r="G82" s="19">
        <v>14.8</v>
      </c>
    </row>
    <row r="83" spans="2:7">
      <c r="B83" s="16" t="s">
        <v>179</v>
      </c>
      <c r="C83" s="8">
        <v>248431.18500000006</v>
      </c>
      <c r="D83" s="8">
        <v>350287.3279999998</v>
      </c>
      <c r="E83" s="8">
        <v>101856.14299999975</v>
      </c>
      <c r="F83" s="9">
        <v>0.40999741236189702</v>
      </c>
      <c r="G83" s="19">
        <v>14.8</v>
      </c>
    </row>
    <row r="84" spans="2:7">
      <c r="B84" s="16" t="s">
        <v>87</v>
      </c>
      <c r="C84" s="8">
        <v>135369.64900000003</v>
      </c>
      <c r="D84" s="8">
        <v>190533</v>
      </c>
      <c r="E84" s="8">
        <v>55163.350999999966</v>
      </c>
      <c r="F84" s="9">
        <v>0.40750161803256174</v>
      </c>
      <c r="G84" s="19">
        <v>31.2</v>
      </c>
    </row>
    <row r="85" spans="2:7">
      <c r="B85" s="16" t="s">
        <v>157</v>
      </c>
      <c r="C85" s="8">
        <v>643248.2440000003</v>
      </c>
      <c r="D85" s="8">
        <v>905162.06800000009</v>
      </c>
      <c r="E85" s="8">
        <v>261913.82399999979</v>
      </c>
      <c r="F85" s="9">
        <v>0.40717378779194874</v>
      </c>
      <c r="G85" s="19">
        <v>23.8</v>
      </c>
    </row>
    <row r="86" spans="2:7">
      <c r="B86" s="16" t="s">
        <v>134</v>
      </c>
      <c r="C86" s="8">
        <v>73858.486000000019</v>
      </c>
      <c r="D86" s="8">
        <v>103749.71000000004</v>
      </c>
      <c r="E86" s="8">
        <v>29891.224000000017</v>
      </c>
      <c r="F86" s="9">
        <v>0.40470940603900285</v>
      </c>
      <c r="G86" s="19">
        <v>20.100000000000001</v>
      </c>
    </row>
    <row r="87" spans="2:7">
      <c r="B87" s="16" t="s">
        <v>131</v>
      </c>
      <c r="C87" s="8">
        <v>57232.725000000013</v>
      </c>
      <c r="D87" s="8">
        <v>80024.827000000019</v>
      </c>
      <c r="E87" s="8">
        <v>22792.102000000006</v>
      </c>
      <c r="F87" s="9">
        <v>0.39823548503063588</v>
      </c>
      <c r="G87" s="19">
        <v>11.5</v>
      </c>
    </row>
    <row r="88" spans="2:7">
      <c r="B88" s="16" t="s">
        <v>185</v>
      </c>
      <c r="C88" s="8">
        <v>266936.61499999999</v>
      </c>
      <c r="D88" s="8">
        <v>372895.53099999984</v>
      </c>
      <c r="E88" s="8">
        <v>105958.91599999985</v>
      </c>
      <c r="F88" s="9">
        <v>0.39694410600059438</v>
      </c>
      <c r="G88" s="19">
        <v>12.7</v>
      </c>
    </row>
    <row r="89" spans="2:7">
      <c r="B89" s="16" t="s">
        <v>177</v>
      </c>
      <c r="C89" s="8">
        <v>181962.0849999999</v>
      </c>
      <c r="D89" s="8">
        <v>253472.20300000007</v>
      </c>
      <c r="E89" s="8">
        <v>71510.118000000162</v>
      </c>
      <c r="F89" s="9">
        <v>0.3929946065412484</v>
      </c>
      <c r="G89" s="19">
        <v>12.9</v>
      </c>
    </row>
    <row r="90" spans="2:7">
      <c r="B90" s="16" t="s">
        <v>152</v>
      </c>
      <c r="C90" s="8">
        <v>134744.95699999997</v>
      </c>
      <c r="D90" s="8">
        <v>187447.71300000005</v>
      </c>
      <c r="E90" s="8">
        <v>52702.756000000081</v>
      </c>
      <c r="F90" s="9">
        <v>0.3911297103312007</v>
      </c>
      <c r="G90" s="19">
        <v>10.5</v>
      </c>
    </row>
    <row r="91" spans="2:7">
      <c r="B91" s="16" t="s">
        <v>162</v>
      </c>
      <c r="C91" s="8">
        <v>151072.829</v>
      </c>
      <c r="D91" s="8">
        <v>210049.6460000001</v>
      </c>
      <c r="E91" s="8">
        <v>58976.817000000097</v>
      </c>
      <c r="F91" s="9">
        <v>0.39038665913908382</v>
      </c>
      <c r="G91" s="19">
        <v>12.4</v>
      </c>
    </row>
    <row r="92" spans="2:7">
      <c r="B92" s="16" t="s">
        <v>212</v>
      </c>
      <c r="C92" s="8">
        <v>29523.652000000016</v>
      </c>
      <c r="D92" s="8">
        <v>41031.914000000019</v>
      </c>
      <c r="E92" s="8">
        <v>11508.262000000002</v>
      </c>
      <c r="F92" s="9">
        <v>0.3897980507289544</v>
      </c>
      <c r="G92" s="19">
        <v>18.8</v>
      </c>
    </row>
    <row r="93" spans="2:7">
      <c r="B93" s="16" t="s">
        <v>91</v>
      </c>
      <c r="C93" s="8">
        <v>83524.647000000012</v>
      </c>
      <c r="D93" s="8">
        <v>115893.03000000001</v>
      </c>
      <c r="E93" s="8">
        <v>32368.383000000002</v>
      </c>
      <c r="F93" s="9">
        <v>0.38753091647307408</v>
      </c>
      <c r="G93" s="19">
        <v>29.6</v>
      </c>
    </row>
    <row r="94" spans="2:7">
      <c r="B94" s="16" t="s">
        <v>168</v>
      </c>
      <c r="C94" s="8">
        <v>246500.20499999999</v>
      </c>
      <c r="D94" s="8">
        <v>341643.68599999993</v>
      </c>
      <c r="E94" s="8">
        <v>95143.480999999942</v>
      </c>
      <c r="F94" s="9">
        <v>0.38597728955235533</v>
      </c>
      <c r="G94" s="19">
        <v>25.3</v>
      </c>
    </row>
    <row r="95" spans="2:7">
      <c r="B95" s="16" t="s">
        <v>158</v>
      </c>
      <c r="C95" s="8">
        <v>544509.85299999977</v>
      </c>
      <c r="D95" s="8">
        <v>754185.35500000021</v>
      </c>
      <c r="E95" s="8">
        <v>209675.50200000044</v>
      </c>
      <c r="F95" s="9">
        <v>0.38507200713593059</v>
      </c>
      <c r="G95" s="19">
        <v>15.2</v>
      </c>
    </row>
    <row r="96" spans="2:7">
      <c r="B96" s="16" t="s">
        <v>208</v>
      </c>
      <c r="C96" s="8">
        <v>189599.63900000002</v>
      </c>
      <c r="D96" s="8">
        <v>262256.09600000002</v>
      </c>
      <c r="E96" s="8">
        <v>72656.456999999995</v>
      </c>
      <c r="F96" s="9">
        <v>0.38320989102727132</v>
      </c>
      <c r="G96" s="19">
        <v>18.3</v>
      </c>
    </row>
    <row r="97" spans="2:7">
      <c r="B97" s="16" t="s">
        <v>117</v>
      </c>
      <c r="C97" s="8">
        <v>75209.988000000041</v>
      </c>
      <c r="D97" s="8">
        <v>103973.00899999998</v>
      </c>
      <c r="E97" s="8">
        <v>28763.020999999935</v>
      </c>
      <c r="F97" s="9">
        <v>0.38243618653415978</v>
      </c>
      <c r="G97" s="19">
        <v>14.5</v>
      </c>
    </row>
    <row r="98" spans="2:7">
      <c r="B98" s="16" t="s">
        <v>156</v>
      </c>
      <c r="C98" s="8">
        <v>210877.65699999992</v>
      </c>
      <c r="D98" s="8">
        <v>291421.63499999989</v>
      </c>
      <c r="E98" s="8">
        <v>80543.977999999974</v>
      </c>
      <c r="F98" s="9">
        <v>0.38194647619780792</v>
      </c>
      <c r="G98" s="19">
        <v>12.6</v>
      </c>
    </row>
    <row r="99" spans="2:7">
      <c r="B99" s="16" t="s">
        <v>181</v>
      </c>
      <c r="C99" s="8">
        <v>153461.30900000001</v>
      </c>
      <c r="D99" s="8">
        <v>211923.2080000001</v>
      </c>
      <c r="E99" s="8">
        <v>58461.899000000092</v>
      </c>
      <c r="F99" s="9">
        <v>0.38095529994469218</v>
      </c>
      <c r="G99" s="19">
        <v>13.5</v>
      </c>
    </row>
    <row r="100" spans="2:7">
      <c r="B100" s="16" t="s">
        <v>251</v>
      </c>
      <c r="C100" s="8">
        <v>95860.879999999976</v>
      </c>
      <c r="D100" s="8">
        <v>132353.79799999998</v>
      </c>
      <c r="E100" s="8">
        <v>36492.918000000005</v>
      </c>
      <c r="F100" s="9">
        <v>0.38068624030991594</v>
      </c>
      <c r="G100" s="19">
        <v>16</v>
      </c>
    </row>
    <row r="101" spans="2:7">
      <c r="B101" s="16" t="s">
        <v>159</v>
      </c>
      <c r="C101" s="8">
        <v>255860.842</v>
      </c>
      <c r="D101" s="8">
        <v>353174.45200000005</v>
      </c>
      <c r="E101" s="8">
        <v>97313.610000000044</v>
      </c>
      <c r="F101" s="9">
        <v>0.38033803547007805</v>
      </c>
      <c r="G101" s="19">
        <v>19.899999999999999</v>
      </c>
    </row>
    <row r="102" spans="2:7">
      <c r="B102" s="16" t="s">
        <v>167</v>
      </c>
      <c r="C102" s="8">
        <v>82215.822000000029</v>
      </c>
      <c r="D102" s="8">
        <v>113327.73900000002</v>
      </c>
      <c r="E102" s="8">
        <v>31111.916999999987</v>
      </c>
      <c r="F102" s="9">
        <v>0.37841763596306288</v>
      </c>
      <c r="G102" s="19">
        <v>23.5</v>
      </c>
    </row>
    <row r="103" spans="2:7">
      <c r="B103" s="16" t="s">
        <v>209</v>
      </c>
      <c r="C103" s="8">
        <v>241782.17100000009</v>
      </c>
      <c r="D103" s="8">
        <v>332990.10400000005</v>
      </c>
      <c r="E103" s="8">
        <v>91207.932999999961</v>
      </c>
      <c r="F103" s="9">
        <v>0.37723183898452101</v>
      </c>
      <c r="G103" s="19">
        <v>9.6</v>
      </c>
    </row>
    <row r="104" spans="2:7">
      <c r="B104" s="16" t="s">
        <v>227</v>
      </c>
      <c r="C104" s="8">
        <v>32950.128999999994</v>
      </c>
      <c r="D104" s="8">
        <v>45284.033000000025</v>
      </c>
      <c r="E104" s="8">
        <v>12333.904000000031</v>
      </c>
      <c r="F104" s="9">
        <v>0.3743203554681086</v>
      </c>
      <c r="G104" s="19">
        <v>17.5</v>
      </c>
    </row>
    <row r="105" spans="2:7">
      <c r="B105" s="16" t="s">
        <v>169</v>
      </c>
      <c r="C105" s="8">
        <v>236745.78400000013</v>
      </c>
      <c r="D105" s="8">
        <v>325084.59099999972</v>
      </c>
      <c r="E105" s="8">
        <v>88338.806999999593</v>
      </c>
      <c r="F105" s="9">
        <v>0.37313782533926576</v>
      </c>
      <c r="G105" s="19">
        <v>11.6</v>
      </c>
    </row>
    <row r="106" spans="2:7">
      <c r="B106" s="16" t="s">
        <v>104</v>
      </c>
      <c r="C106" s="8">
        <v>97653.045999999958</v>
      </c>
      <c r="D106" s="8">
        <v>133807.01100000006</v>
      </c>
      <c r="E106" s="8">
        <v>36153.965000000098</v>
      </c>
      <c r="F106" s="9">
        <v>0.37022874842019893</v>
      </c>
      <c r="G106" s="19">
        <v>25.5</v>
      </c>
    </row>
    <row r="107" spans="2:7">
      <c r="B107" s="16" t="s">
        <v>164</v>
      </c>
      <c r="C107" s="8">
        <v>660139.97000000032</v>
      </c>
      <c r="D107" s="8">
        <v>903816.59499999962</v>
      </c>
      <c r="E107" s="8">
        <v>243676.6249999993</v>
      </c>
      <c r="F107" s="9">
        <v>0.3691287243219028</v>
      </c>
      <c r="G107" s="19">
        <v>13.6</v>
      </c>
    </row>
    <row r="108" spans="2:7">
      <c r="B108" s="16" t="s">
        <v>114</v>
      </c>
      <c r="C108" s="8">
        <v>388363.86899999989</v>
      </c>
      <c r="D108" s="8">
        <v>531716.31799999974</v>
      </c>
      <c r="E108" s="8">
        <v>143352.44899999985</v>
      </c>
      <c r="F108" s="9">
        <v>0.36911891255259865</v>
      </c>
      <c r="G108" s="19">
        <v>16.600000000000001</v>
      </c>
    </row>
    <row r="109" spans="2:7">
      <c r="B109" s="16" t="s">
        <v>182</v>
      </c>
      <c r="C109" s="8">
        <v>81448.699000000022</v>
      </c>
      <c r="D109" s="8">
        <v>111455.21300000003</v>
      </c>
      <c r="E109" s="8">
        <v>30006.51400000001</v>
      </c>
      <c r="F109" s="9">
        <v>0.36840998528411117</v>
      </c>
      <c r="G109" s="19">
        <v>15.3</v>
      </c>
    </row>
    <row r="110" spans="2:7">
      <c r="B110" s="16" t="s">
        <v>173</v>
      </c>
      <c r="C110" s="8">
        <v>147283.30500000005</v>
      </c>
      <c r="D110" s="8">
        <v>201539.21599999996</v>
      </c>
      <c r="E110" s="8">
        <v>54255.910999999905</v>
      </c>
      <c r="F110" s="9">
        <v>0.36837787555079571</v>
      </c>
      <c r="G110" s="19">
        <v>16.2</v>
      </c>
    </row>
    <row r="111" spans="2:7">
      <c r="B111" s="16" t="s">
        <v>191</v>
      </c>
      <c r="C111" s="8">
        <v>345627.27399999974</v>
      </c>
      <c r="D111" s="8">
        <v>472542.48399999988</v>
      </c>
      <c r="E111" s="8">
        <v>126915.21000000014</v>
      </c>
      <c r="F111" s="9">
        <v>0.3672025315918796</v>
      </c>
      <c r="G111" s="19">
        <v>10.6</v>
      </c>
    </row>
    <row r="112" spans="2:7">
      <c r="B112" s="16" t="s">
        <v>150</v>
      </c>
      <c r="C112" s="8">
        <v>229471.36199999994</v>
      </c>
      <c r="D112" s="8">
        <v>313501.50299999991</v>
      </c>
      <c r="E112" s="8">
        <v>84030.140999999974</v>
      </c>
      <c r="F112" s="9">
        <v>0.36619010000908087</v>
      </c>
      <c r="G112" s="19">
        <v>40.799999999999997</v>
      </c>
    </row>
    <row r="113" spans="2:7">
      <c r="B113" s="16" t="s">
        <v>96</v>
      </c>
      <c r="C113" s="8">
        <v>36706.637000000017</v>
      </c>
      <c r="D113" s="8">
        <v>50143.206000000013</v>
      </c>
      <c r="E113" s="8">
        <v>13436.568999999996</v>
      </c>
      <c r="F113" s="9">
        <v>0.36605284760900297</v>
      </c>
      <c r="G113" s="19">
        <v>17.3</v>
      </c>
    </row>
    <row r="114" spans="2:7">
      <c r="B114" s="16" t="s">
        <v>165</v>
      </c>
      <c r="C114" s="8">
        <v>489267.78199999989</v>
      </c>
      <c r="D114" s="8">
        <v>667958.75600000005</v>
      </c>
      <c r="E114" s="8">
        <v>178690.97400000016</v>
      </c>
      <c r="F114" s="9">
        <v>0.3652212154038792</v>
      </c>
      <c r="G114" s="19">
        <v>10.3</v>
      </c>
    </row>
    <row r="115" spans="2:7">
      <c r="B115" s="16" t="s">
        <v>170</v>
      </c>
      <c r="C115" s="8">
        <v>60897.947000000029</v>
      </c>
      <c r="D115" s="8">
        <v>83127.879000000001</v>
      </c>
      <c r="E115" s="8">
        <v>22229.931999999972</v>
      </c>
      <c r="F115" s="9">
        <v>0.36503581968042309</v>
      </c>
      <c r="G115" s="19">
        <v>12.7</v>
      </c>
    </row>
    <row r="116" spans="2:7">
      <c r="B116" s="16" t="s">
        <v>218</v>
      </c>
      <c r="C116" s="8">
        <v>111696.269</v>
      </c>
      <c r="D116" s="8">
        <v>152245.94</v>
      </c>
      <c r="E116" s="8">
        <v>40549.671000000002</v>
      </c>
      <c r="F116" s="9">
        <v>0.36303514309864732</v>
      </c>
      <c r="G116" s="19">
        <v>6.8</v>
      </c>
    </row>
    <row r="117" spans="2:7">
      <c r="B117" s="16" t="s">
        <v>242</v>
      </c>
      <c r="C117" s="8">
        <v>122516.43899999998</v>
      </c>
      <c r="D117" s="8">
        <v>166826.53899999993</v>
      </c>
      <c r="E117" s="8">
        <v>44310.099999999948</v>
      </c>
      <c r="F117" s="9">
        <v>0.36166656786359874</v>
      </c>
      <c r="G117" s="19">
        <v>14.4</v>
      </c>
    </row>
    <row r="118" spans="2:7">
      <c r="B118" s="16" t="s">
        <v>238</v>
      </c>
      <c r="C118" s="8">
        <v>49821.254999999997</v>
      </c>
      <c r="D118" s="8">
        <v>67819.576000000015</v>
      </c>
      <c r="E118" s="8">
        <v>17998.321000000018</v>
      </c>
      <c r="F118" s="9">
        <v>0.36125788079806537</v>
      </c>
      <c r="G118" s="19">
        <v>8.6999999999999993</v>
      </c>
    </row>
    <row r="119" spans="2:7">
      <c r="B119" s="16" t="s">
        <v>219</v>
      </c>
      <c r="C119" s="8">
        <v>20559.389999999989</v>
      </c>
      <c r="D119" s="8">
        <v>27903.83</v>
      </c>
      <c r="E119" s="8">
        <v>7344.4400000000132</v>
      </c>
      <c r="F119" s="9">
        <v>0.35723044312112456</v>
      </c>
      <c r="G119" s="19">
        <v>13.5</v>
      </c>
    </row>
    <row r="120" spans="2:7">
      <c r="B120" s="16" t="s">
        <v>172</v>
      </c>
      <c r="C120" s="8">
        <v>162830.83199999994</v>
      </c>
      <c r="D120" s="8">
        <v>220684.85400000005</v>
      </c>
      <c r="E120" s="8">
        <v>57854.022000000114</v>
      </c>
      <c r="F120" s="9">
        <v>0.35530139648245573</v>
      </c>
      <c r="G120" s="19">
        <v>40.200000000000003</v>
      </c>
    </row>
    <row r="121" spans="2:7">
      <c r="B121" s="16" t="s">
        <v>198</v>
      </c>
      <c r="C121" s="8">
        <v>54315.460000000006</v>
      </c>
      <c r="D121" s="8">
        <v>73604.56700000001</v>
      </c>
      <c r="E121" s="8">
        <v>19289.107000000004</v>
      </c>
      <c r="F121" s="9">
        <v>0.35513106213221801</v>
      </c>
      <c r="G121" s="19">
        <v>11.1</v>
      </c>
    </row>
    <row r="122" spans="2:7">
      <c r="B122" s="16" t="s">
        <v>147</v>
      </c>
      <c r="C122" s="8">
        <v>361360.05799999973</v>
      </c>
      <c r="D122" s="8">
        <v>489451.33500000014</v>
      </c>
      <c r="E122" s="8">
        <v>128091.27700000041</v>
      </c>
      <c r="F122" s="9">
        <v>0.35446993701777774</v>
      </c>
      <c r="G122" s="19">
        <v>15.1</v>
      </c>
    </row>
    <row r="123" spans="2:7">
      <c r="B123" s="16" t="s">
        <v>210</v>
      </c>
      <c r="C123" s="8">
        <v>139292.22600000002</v>
      </c>
      <c r="D123" s="8">
        <v>188442.25599999996</v>
      </c>
      <c r="E123" s="8">
        <v>49150.029999999941</v>
      </c>
      <c r="F123" s="9">
        <v>0.35285551398970344</v>
      </c>
      <c r="G123" s="19">
        <v>20.8</v>
      </c>
    </row>
    <row r="124" spans="2:7">
      <c r="B124" s="16" t="s">
        <v>183</v>
      </c>
      <c r="C124" s="8">
        <v>190327.83000000005</v>
      </c>
      <c r="D124" s="8">
        <v>257480.46699999998</v>
      </c>
      <c r="E124" s="8">
        <v>67152.63699999993</v>
      </c>
      <c r="F124" s="9">
        <v>0.35282615789819027</v>
      </c>
      <c r="G124" s="19">
        <v>16.600000000000001</v>
      </c>
    </row>
    <row r="125" spans="2:7">
      <c r="B125" s="16" t="s">
        <v>41</v>
      </c>
      <c r="C125" s="8">
        <v>10820804.492000004</v>
      </c>
      <c r="D125" s="8">
        <v>14621828.291000007</v>
      </c>
      <c r="E125" s="8">
        <v>3801023.7990000024</v>
      </c>
      <c r="F125" s="9">
        <v>0.35126998198795301</v>
      </c>
      <c r="G125" s="19">
        <v>17.899999999999999</v>
      </c>
    </row>
    <row r="126" spans="2:7">
      <c r="B126" s="16" t="s">
        <v>229</v>
      </c>
      <c r="C126" s="8">
        <v>67241.008000000002</v>
      </c>
      <c r="D126" s="8">
        <v>90841.074000000008</v>
      </c>
      <c r="E126" s="8">
        <v>23600.066000000006</v>
      </c>
      <c r="F126" s="9">
        <v>0.35097727862735201</v>
      </c>
      <c r="G126" s="19">
        <v>15.1</v>
      </c>
    </row>
    <row r="127" spans="2:7">
      <c r="B127" s="16" t="s">
        <v>171</v>
      </c>
      <c r="C127" s="8">
        <v>161392.92599999998</v>
      </c>
      <c r="D127" s="8">
        <v>217947.12500000012</v>
      </c>
      <c r="E127" s="8">
        <v>56554.199000000139</v>
      </c>
      <c r="F127" s="9">
        <v>0.35041312157634558</v>
      </c>
      <c r="G127" s="19">
        <v>13.9</v>
      </c>
    </row>
    <row r="128" spans="2:7">
      <c r="B128" s="16" t="s">
        <v>195</v>
      </c>
      <c r="C128" s="8">
        <v>3003062.3039999986</v>
      </c>
      <c r="D128" s="8">
        <v>4053839.8210000023</v>
      </c>
      <c r="E128" s="8">
        <v>1050777.5170000037</v>
      </c>
      <c r="F128" s="9">
        <v>0.34990200356495976</v>
      </c>
      <c r="G128" s="19">
        <v>17.100000000000001</v>
      </c>
    </row>
    <row r="129" spans="2:7">
      <c r="B129" s="16" t="s">
        <v>232</v>
      </c>
      <c r="C129" s="8">
        <v>48306.023000000008</v>
      </c>
      <c r="D129" s="8">
        <v>65182.498</v>
      </c>
      <c r="E129" s="8">
        <v>16876.474999999991</v>
      </c>
      <c r="F129" s="9">
        <v>0.34936585444013862</v>
      </c>
      <c r="G129" s="19">
        <v>21.1</v>
      </c>
    </row>
    <row r="130" spans="2:7">
      <c r="B130" s="16" t="s">
        <v>123</v>
      </c>
      <c r="C130" s="8">
        <v>70092.706000000006</v>
      </c>
      <c r="D130" s="8">
        <v>94513.836000000025</v>
      </c>
      <c r="E130" s="8">
        <v>24421.130000000019</v>
      </c>
      <c r="F130" s="9">
        <v>0.34841185900284716</v>
      </c>
      <c r="G130" s="19">
        <v>24.4</v>
      </c>
    </row>
    <row r="131" spans="2:7">
      <c r="B131" s="16" t="s">
        <v>120</v>
      </c>
      <c r="C131" s="8">
        <v>69937.55500000008</v>
      </c>
      <c r="D131" s="8">
        <v>94172.02999999997</v>
      </c>
      <c r="E131" s="8">
        <v>24234.474999999889</v>
      </c>
      <c r="F131" s="9">
        <v>0.34651590265058396</v>
      </c>
      <c r="G131" s="19">
        <v>26.4</v>
      </c>
    </row>
    <row r="132" spans="2:7">
      <c r="B132" s="16" t="s">
        <v>174</v>
      </c>
      <c r="C132" s="8">
        <v>63137.122999999985</v>
      </c>
      <c r="D132" s="8">
        <v>84960.808999999994</v>
      </c>
      <c r="E132" s="8">
        <v>21823.686000000009</v>
      </c>
      <c r="F132" s="9">
        <v>0.3456553761564336</v>
      </c>
      <c r="G132" s="19">
        <v>13.6</v>
      </c>
    </row>
    <row r="133" spans="2:7">
      <c r="B133" s="16" t="s">
        <v>175</v>
      </c>
      <c r="C133" s="8">
        <v>35288.36500000002</v>
      </c>
      <c r="D133" s="8">
        <v>47446.419999999991</v>
      </c>
      <c r="E133" s="8">
        <v>12158.054999999971</v>
      </c>
      <c r="F133" s="9">
        <v>0.3445343812330201</v>
      </c>
      <c r="G133" s="19">
        <v>15</v>
      </c>
    </row>
    <row r="134" spans="2:7">
      <c r="B134" s="16" t="s">
        <v>126</v>
      </c>
      <c r="C134" s="8">
        <v>87996.545000000027</v>
      </c>
      <c r="D134" s="8">
        <v>118308.87599999999</v>
      </c>
      <c r="E134" s="8">
        <v>30312.330999999962</v>
      </c>
      <c r="F134" s="9">
        <v>0.34447183125201053</v>
      </c>
      <c r="G134" s="19">
        <v>17.899999999999999</v>
      </c>
    </row>
    <row r="135" spans="2:7">
      <c r="B135" s="16" t="s">
        <v>149</v>
      </c>
      <c r="C135" s="8">
        <v>321821.36699999991</v>
      </c>
      <c r="D135" s="8">
        <v>432346.86300000001</v>
      </c>
      <c r="E135" s="8">
        <v>110525.4960000001</v>
      </c>
      <c r="F135" s="9">
        <v>0.34343740762247194</v>
      </c>
      <c r="G135" s="19">
        <v>12.2</v>
      </c>
    </row>
    <row r="136" spans="2:7">
      <c r="B136" s="16" t="s">
        <v>154</v>
      </c>
      <c r="C136" s="8">
        <v>241972.50800000003</v>
      </c>
      <c r="D136" s="8">
        <v>324969.16299999988</v>
      </c>
      <c r="E136" s="8">
        <v>82996.654999999853</v>
      </c>
      <c r="F136" s="9">
        <v>0.3430003502711963</v>
      </c>
      <c r="G136" s="19">
        <v>25.4</v>
      </c>
    </row>
    <row r="137" spans="2:7">
      <c r="B137" s="16" t="s">
        <v>176</v>
      </c>
      <c r="C137" s="8">
        <v>128386.92899999996</v>
      </c>
      <c r="D137" s="8">
        <v>172376.20699999999</v>
      </c>
      <c r="E137" s="8">
        <v>43989.278000000035</v>
      </c>
      <c r="F137" s="9">
        <v>0.34263050251790078</v>
      </c>
      <c r="G137" s="19">
        <v>26</v>
      </c>
    </row>
    <row r="138" spans="2:7">
      <c r="B138" s="16" t="s">
        <v>196</v>
      </c>
      <c r="C138" s="8">
        <v>223509.144</v>
      </c>
      <c r="D138" s="8">
        <v>297873.33599999995</v>
      </c>
      <c r="E138" s="8">
        <v>74364.191999999952</v>
      </c>
      <c r="F138" s="9">
        <v>0.33271207910849476</v>
      </c>
      <c r="G138" s="19">
        <v>13.8</v>
      </c>
    </row>
    <row r="139" spans="2:7">
      <c r="B139" s="16" t="s">
        <v>111</v>
      </c>
      <c r="C139" s="8">
        <v>71962.277000000031</v>
      </c>
      <c r="D139" s="8">
        <v>95796.258000000045</v>
      </c>
      <c r="E139" s="8">
        <v>23833.981000000014</v>
      </c>
      <c r="F139" s="9">
        <v>0.33120104023389929</v>
      </c>
      <c r="G139" s="19">
        <v>34.4</v>
      </c>
    </row>
    <row r="140" spans="2:7">
      <c r="B140" s="16" t="s">
        <v>187</v>
      </c>
      <c r="C140" s="8">
        <v>196467.01600000015</v>
      </c>
      <c r="D140" s="8">
        <v>261456.18999999992</v>
      </c>
      <c r="E140" s="8">
        <v>64989.173999999766</v>
      </c>
      <c r="F140" s="9">
        <v>0.33078923537984473</v>
      </c>
      <c r="G140" s="19">
        <v>23.4</v>
      </c>
    </row>
    <row r="141" spans="2:7">
      <c r="B141" s="16" t="s">
        <v>204</v>
      </c>
      <c r="C141" s="8">
        <v>44034.304000000033</v>
      </c>
      <c r="D141" s="8">
        <v>58558.021000000001</v>
      </c>
      <c r="E141" s="8">
        <v>14523.716999999968</v>
      </c>
      <c r="F141" s="9">
        <v>0.32982733189106284</v>
      </c>
      <c r="G141" s="19">
        <v>6.3</v>
      </c>
    </row>
    <row r="142" spans="2:7">
      <c r="B142" s="16" t="s">
        <v>192</v>
      </c>
      <c r="C142" s="8">
        <v>339074.26300000004</v>
      </c>
      <c r="D142" s="8">
        <v>450786.69599999988</v>
      </c>
      <c r="E142" s="8">
        <v>111712.43299999984</v>
      </c>
      <c r="F142" s="9">
        <v>0.32946302680601808</v>
      </c>
      <c r="G142" s="19">
        <v>14.4</v>
      </c>
    </row>
    <row r="143" spans="2:7">
      <c r="B143" s="16" t="s">
        <v>136</v>
      </c>
      <c r="C143" s="8">
        <v>100493.27399999998</v>
      </c>
      <c r="D143" s="8">
        <v>132986.573</v>
      </c>
      <c r="E143" s="8">
        <v>32493.299000000028</v>
      </c>
      <c r="F143" s="9">
        <v>0.32333804747967548</v>
      </c>
      <c r="G143" s="19">
        <v>9.8000000000000007</v>
      </c>
    </row>
    <row r="144" spans="2:7">
      <c r="B144" s="16" t="s">
        <v>260</v>
      </c>
      <c r="C144" s="8">
        <v>71984.138999999981</v>
      </c>
      <c r="D144" s="8">
        <v>95239.303999999989</v>
      </c>
      <c r="E144" s="8">
        <v>23255.165000000008</v>
      </c>
      <c r="F144" s="9">
        <v>0.3230595701089099</v>
      </c>
      <c r="G144" s="19">
        <v>9.1999999999999993</v>
      </c>
    </row>
    <row r="145" spans="2:7">
      <c r="B145" s="16" t="s">
        <v>239</v>
      </c>
      <c r="C145" s="8">
        <v>139653.44200000004</v>
      </c>
      <c r="D145" s="8">
        <v>184653.09199999998</v>
      </c>
      <c r="E145" s="8">
        <v>44999.649999999936</v>
      </c>
      <c r="F145" s="9">
        <v>0.32222370860003524</v>
      </c>
      <c r="G145" s="19">
        <v>12.4</v>
      </c>
    </row>
    <row r="146" spans="2:7">
      <c r="B146" s="16" t="s">
        <v>231</v>
      </c>
      <c r="C146" s="8">
        <v>71487.091000000029</v>
      </c>
      <c r="D146" s="8">
        <v>94435.596999999994</v>
      </c>
      <c r="E146" s="8">
        <v>22948.505999999965</v>
      </c>
      <c r="F146" s="9">
        <v>0.32101608386890379</v>
      </c>
      <c r="G146" s="19">
        <v>31.1</v>
      </c>
    </row>
    <row r="147" spans="2:7">
      <c r="B147" s="16" t="s">
        <v>197</v>
      </c>
      <c r="C147" s="8">
        <v>193722.88799999998</v>
      </c>
      <c r="D147" s="8">
        <v>255680.80799999999</v>
      </c>
      <c r="E147" s="8">
        <v>61957.920000000013</v>
      </c>
      <c r="F147" s="9">
        <v>0.31982756730325029</v>
      </c>
      <c r="G147" s="19">
        <v>15.1</v>
      </c>
    </row>
    <row r="148" spans="2:7">
      <c r="B148" s="16" t="s">
        <v>203</v>
      </c>
      <c r="C148" s="8">
        <v>318154.09900000005</v>
      </c>
      <c r="D148" s="8">
        <v>419753.77799999982</v>
      </c>
      <c r="E148" s="8">
        <v>101599.67899999977</v>
      </c>
      <c r="F148" s="9">
        <v>0.31934109703235275</v>
      </c>
      <c r="G148" s="19">
        <v>20.3</v>
      </c>
    </row>
    <row r="149" spans="2:7">
      <c r="B149" s="16" t="s">
        <v>240</v>
      </c>
      <c r="C149" s="8">
        <v>110484.04200000003</v>
      </c>
      <c r="D149" s="8">
        <v>145279.177</v>
      </c>
      <c r="E149" s="8">
        <v>34795.134999999966</v>
      </c>
      <c r="F149" s="9">
        <v>0.31493358108675962</v>
      </c>
      <c r="G149" s="19">
        <v>13.9</v>
      </c>
    </row>
    <row r="150" spans="2:7">
      <c r="B150" s="16" t="s">
        <v>155</v>
      </c>
      <c r="C150" s="8">
        <v>82346.856999999989</v>
      </c>
      <c r="D150" s="8">
        <v>108105.10900000003</v>
      </c>
      <c r="E150" s="8">
        <v>25758.252000000037</v>
      </c>
      <c r="F150" s="9">
        <v>0.31280188386546481</v>
      </c>
      <c r="G150" s="19">
        <v>32.200000000000003</v>
      </c>
    </row>
    <row r="151" spans="2:7">
      <c r="B151" s="16" t="s">
        <v>184</v>
      </c>
      <c r="C151" s="8">
        <v>60581.824000000008</v>
      </c>
      <c r="D151" s="8">
        <v>79487.12</v>
      </c>
      <c r="E151" s="8">
        <v>18905.295999999988</v>
      </c>
      <c r="F151" s="9">
        <v>0.312062178913596</v>
      </c>
      <c r="G151" s="19">
        <v>14.8</v>
      </c>
    </row>
    <row r="152" spans="2:7">
      <c r="B152" s="16" t="s">
        <v>186</v>
      </c>
      <c r="C152" s="8">
        <v>64324.14</v>
      </c>
      <c r="D152" s="8">
        <v>84278.253999999972</v>
      </c>
      <c r="E152" s="8">
        <v>19954.113999999972</v>
      </c>
      <c r="F152" s="9">
        <v>0.3102119048929371</v>
      </c>
      <c r="G152" s="19">
        <v>14.6</v>
      </c>
    </row>
    <row r="153" spans="2:7">
      <c r="B153" s="16" t="s">
        <v>101</v>
      </c>
      <c r="C153" s="8">
        <v>176044.98000000004</v>
      </c>
      <c r="D153" s="8">
        <v>230334.77599999998</v>
      </c>
      <c r="E153" s="8">
        <v>54289.795999999944</v>
      </c>
      <c r="F153" s="9">
        <v>0.308385936366944</v>
      </c>
      <c r="G153" s="19">
        <v>46.4</v>
      </c>
    </row>
    <row r="154" spans="2:7">
      <c r="B154" s="16" t="s">
        <v>180</v>
      </c>
      <c r="C154" s="8">
        <v>422161.92199999985</v>
      </c>
      <c r="D154" s="8">
        <v>552202.91600000008</v>
      </c>
      <c r="E154" s="8">
        <v>130040.99400000024</v>
      </c>
      <c r="F154" s="9">
        <v>0.30803582043574335</v>
      </c>
      <c r="G154" s="19">
        <v>17.3</v>
      </c>
    </row>
    <row r="155" spans="2:7">
      <c r="B155" s="16" t="s">
        <v>202</v>
      </c>
      <c r="C155" s="8">
        <v>354887.44699999969</v>
      </c>
      <c r="D155" s="8">
        <v>463880.75699999975</v>
      </c>
      <c r="E155" s="8">
        <v>108993.31000000006</v>
      </c>
      <c r="F155" s="9">
        <v>0.30712078131070142</v>
      </c>
      <c r="G155" s="19">
        <v>13.9</v>
      </c>
    </row>
    <row r="156" spans="2:7">
      <c r="B156" s="16" t="s">
        <v>166</v>
      </c>
      <c r="C156" s="8">
        <v>63730.511000000013</v>
      </c>
      <c r="D156" s="8">
        <v>83302.339000000036</v>
      </c>
      <c r="E156" s="8">
        <v>19571.828000000023</v>
      </c>
      <c r="F156" s="9">
        <v>0.3071029510496161</v>
      </c>
      <c r="G156" s="19">
        <v>20</v>
      </c>
    </row>
    <row r="157" spans="2:7">
      <c r="B157" s="16" t="s">
        <v>216</v>
      </c>
      <c r="C157" s="8">
        <v>429069.89900000021</v>
      </c>
      <c r="D157" s="8">
        <v>560343.06199999992</v>
      </c>
      <c r="E157" s="8">
        <v>131273.16299999971</v>
      </c>
      <c r="F157" s="9">
        <v>0.30594819936319895</v>
      </c>
      <c r="G157" s="19">
        <v>16.399999999999999</v>
      </c>
    </row>
    <row r="158" spans="2:7">
      <c r="B158" s="16" t="s">
        <v>206</v>
      </c>
      <c r="C158" s="8">
        <v>109978.92799999997</v>
      </c>
      <c r="D158" s="8">
        <v>143515.94700000001</v>
      </c>
      <c r="E158" s="8">
        <v>33537.019000000044</v>
      </c>
      <c r="F158" s="9">
        <v>0.30494040640221598</v>
      </c>
      <c r="G158" s="19">
        <v>18.899999999999999</v>
      </c>
    </row>
    <row r="159" spans="2:7">
      <c r="B159" s="16" t="s">
        <v>214</v>
      </c>
      <c r="C159" s="8">
        <v>296624.66400000005</v>
      </c>
      <c r="D159" s="8">
        <v>386650.48900000006</v>
      </c>
      <c r="E159" s="8">
        <v>90025.825000000012</v>
      </c>
      <c r="F159" s="9">
        <v>0.30350080733677626</v>
      </c>
      <c r="G159" s="19">
        <v>13.8</v>
      </c>
    </row>
    <row r="160" spans="2:7">
      <c r="B160" s="16" t="s">
        <v>200</v>
      </c>
      <c r="C160" s="8">
        <v>67892.686999999976</v>
      </c>
      <c r="D160" s="8">
        <v>88399.392000000036</v>
      </c>
      <c r="E160" s="8">
        <v>20506.70500000006</v>
      </c>
      <c r="F160" s="9">
        <v>0.30204585951945112</v>
      </c>
      <c r="G160" s="19">
        <v>16.7</v>
      </c>
    </row>
    <row r="161" spans="2:7">
      <c r="B161" s="16" t="s">
        <v>230</v>
      </c>
      <c r="C161" s="8">
        <v>658270.85599999991</v>
      </c>
      <c r="D161" s="8">
        <v>856670.31000000017</v>
      </c>
      <c r="E161" s="8">
        <v>198399.45400000026</v>
      </c>
      <c r="F161" s="9">
        <v>0.30139486229966145</v>
      </c>
      <c r="G161" s="19">
        <v>18.2</v>
      </c>
    </row>
    <row r="162" spans="2:7">
      <c r="B162" s="16" t="s">
        <v>188</v>
      </c>
      <c r="C162" s="8">
        <v>85613.03899999999</v>
      </c>
      <c r="D162" s="8">
        <v>111334.833</v>
      </c>
      <c r="E162" s="8">
        <v>25721.794000000009</v>
      </c>
      <c r="F162" s="9">
        <v>0.30044248283255093</v>
      </c>
      <c r="G162" s="19">
        <v>19</v>
      </c>
    </row>
    <row r="163" spans="2:7">
      <c r="B163" s="16" t="s">
        <v>233</v>
      </c>
      <c r="C163" s="8">
        <v>1915077.5209999972</v>
      </c>
      <c r="D163" s="8">
        <v>2486606.101999999</v>
      </c>
      <c r="E163" s="8">
        <v>571528.58100000187</v>
      </c>
      <c r="F163" s="9">
        <v>0.29843626418922531</v>
      </c>
      <c r="G163" s="19">
        <v>15.4</v>
      </c>
    </row>
    <row r="164" spans="2:7">
      <c r="B164" s="16" t="s">
        <v>224</v>
      </c>
      <c r="C164" s="8">
        <v>1129654.2570000004</v>
      </c>
      <c r="D164" s="8">
        <v>1466258.5520000001</v>
      </c>
      <c r="E164" s="8">
        <v>336604.29499999969</v>
      </c>
      <c r="F164" s="9">
        <v>0.29797107647247112</v>
      </c>
      <c r="G164" s="19">
        <v>16.5</v>
      </c>
    </row>
    <row r="165" spans="2:7">
      <c r="B165" s="16" t="s">
        <v>190</v>
      </c>
      <c r="C165" s="8">
        <v>506524.21499999979</v>
      </c>
      <c r="D165" s="8">
        <v>656170.32199999993</v>
      </c>
      <c r="E165" s="8">
        <v>149646.10700000013</v>
      </c>
      <c r="F165" s="9">
        <v>0.29543722208818823</v>
      </c>
      <c r="G165" s="19">
        <v>12.8</v>
      </c>
    </row>
    <row r="166" spans="2:7">
      <c r="B166" s="16" t="s">
        <v>221</v>
      </c>
      <c r="C166" s="8">
        <v>96839.369000000108</v>
      </c>
      <c r="D166" s="8">
        <v>125233.29900000007</v>
      </c>
      <c r="E166" s="8">
        <v>28393.929999999964</v>
      </c>
      <c r="F166" s="9">
        <v>0.29320647473446398</v>
      </c>
      <c r="G166" s="19">
        <v>23</v>
      </c>
    </row>
    <row r="167" spans="2:7">
      <c r="B167" s="16" t="s">
        <v>257</v>
      </c>
      <c r="C167" s="8">
        <v>75415.091000000029</v>
      </c>
      <c r="D167" s="8">
        <v>97499.525000000023</v>
      </c>
      <c r="E167" s="8">
        <v>22084.433999999994</v>
      </c>
      <c r="F167" s="9">
        <v>0.29283839225228786</v>
      </c>
      <c r="G167" s="19">
        <v>8.6999999999999993</v>
      </c>
    </row>
    <row r="168" spans="2:7">
      <c r="B168" s="16" t="s">
        <v>217</v>
      </c>
      <c r="C168" s="8">
        <v>161793.77399999998</v>
      </c>
      <c r="D168" s="8">
        <v>209079.38399999996</v>
      </c>
      <c r="E168" s="8">
        <v>47285.609999999986</v>
      </c>
      <c r="F168" s="9">
        <v>0.29225852658582518</v>
      </c>
      <c r="G168" s="19">
        <v>25.4</v>
      </c>
    </row>
    <row r="169" spans="2:7">
      <c r="B169" s="16" t="s">
        <v>160</v>
      </c>
      <c r="C169" s="8">
        <v>29845.493000000009</v>
      </c>
      <c r="D169" s="8">
        <v>38497.654999999999</v>
      </c>
      <c r="E169" s="8">
        <v>8652.1619999999893</v>
      </c>
      <c r="F169" s="9">
        <v>0.28989844463282904</v>
      </c>
      <c r="G169" s="19">
        <v>12.4</v>
      </c>
    </row>
    <row r="170" spans="2:7">
      <c r="B170" s="16" t="s">
        <v>237</v>
      </c>
      <c r="C170" s="8">
        <v>100227.30300000001</v>
      </c>
      <c r="D170" s="8">
        <v>129104.23900000003</v>
      </c>
      <c r="E170" s="8">
        <v>28876.936000000016</v>
      </c>
      <c r="F170" s="9">
        <v>0.28811446717268258</v>
      </c>
      <c r="G170" s="19">
        <v>8.8000000000000007</v>
      </c>
    </row>
    <row r="171" spans="2:7">
      <c r="B171" s="16" t="s">
        <v>205</v>
      </c>
      <c r="C171" s="8">
        <v>54734.617000000006</v>
      </c>
      <c r="D171" s="8">
        <v>70416.644000000015</v>
      </c>
      <c r="E171" s="8">
        <v>15682.027000000009</v>
      </c>
      <c r="F171" s="9">
        <v>0.28651021710812385</v>
      </c>
      <c r="G171" s="19">
        <v>14.6</v>
      </c>
    </row>
    <row r="172" spans="2:7">
      <c r="B172" s="16" t="s">
        <v>215</v>
      </c>
      <c r="C172" s="8">
        <v>46625.451999999997</v>
      </c>
      <c r="D172" s="8">
        <v>59832.321000000025</v>
      </c>
      <c r="E172" s="8">
        <v>13206.869000000028</v>
      </c>
      <c r="F172" s="9">
        <v>0.28325449799392893</v>
      </c>
      <c r="G172" s="19">
        <v>15.2</v>
      </c>
    </row>
    <row r="173" spans="2:7">
      <c r="B173" s="16" t="s">
        <v>281</v>
      </c>
      <c r="C173" s="8">
        <v>43972.373000000014</v>
      </c>
      <c r="D173" s="8">
        <v>56425.877000000022</v>
      </c>
      <c r="E173" s="8">
        <v>12453.504000000008</v>
      </c>
      <c r="F173" s="9">
        <v>0.28321200677525421</v>
      </c>
      <c r="G173" s="19">
        <v>8.4</v>
      </c>
    </row>
    <row r="174" spans="2:7">
      <c r="B174" s="16" t="s">
        <v>226</v>
      </c>
      <c r="C174" s="8">
        <v>68846.256000000008</v>
      </c>
      <c r="D174" s="8">
        <v>88307.308000000005</v>
      </c>
      <c r="E174" s="8">
        <v>19461.051999999996</v>
      </c>
      <c r="F174" s="9">
        <v>0.28267407889253982</v>
      </c>
      <c r="G174" s="19">
        <v>13.2</v>
      </c>
    </row>
    <row r="175" spans="2:7">
      <c r="B175" s="16" t="s">
        <v>199</v>
      </c>
      <c r="C175" s="8">
        <v>241799.85000000006</v>
      </c>
      <c r="D175" s="8">
        <v>309933.27699999989</v>
      </c>
      <c r="E175" s="8">
        <v>68133.426999999821</v>
      </c>
      <c r="F175" s="9">
        <v>0.28177613426972681</v>
      </c>
      <c r="G175" s="19">
        <v>19.2</v>
      </c>
    </row>
    <row r="176" spans="2:7">
      <c r="B176" s="16" t="s">
        <v>234</v>
      </c>
      <c r="C176" s="8">
        <v>126161.086</v>
      </c>
      <c r="D176" s="8">
        <v>161595.89900000012</v>
      </c>
      <c r="E176" s="8">
        <v>35434.813000000126</v>
      </c>
      <c r="F176" s="9">
        <v>0.28086959397290007</v>
      </c>
      <c r="G176" s="19">
        <v>15.5</v>
      </c>
    </row>
    <row r="177" spans="2:7">
      <c r="B177" s="16" t="s">
        <v>270</v>
      </c>
      <c r="C177" s="8">
        <v>56550.748000000043</v>
      </c>
      <c r="D177" s="8">
        <v>72368.700999999986</v>
      </c>
      <c r="E177" s="8">
        <v>15817.952999999943</v>
      </c>
      <c r="F177" s="9">
        <v>0.27971253359902387</v>
      </c>
      <c r="G177" s="19">
        <v>28.8</v>
      </c>
    </row>
    <row r="178" spans="2:7">
      <c r="B178" s="16" t="s">
        <v>258</v>
      </c>
      <c r="C178" s="8">
        <v>69001.08</v>
      </c>
      <c r="D178" s="8">
        <v>88270.595000000016</v>
      </c>
      <c r="E178" s="8">
        <v>19269.515000000014</v>
      </c>
      <c r="F178" s="9">
        <v>0.27926396224522881</v>
      </c>
      <c r="G178" s="19">
        <v>9.1</v>
      </c>
    </row>
    <row r="179" spans="2:7">
      <c r="B179" s="16" t="s">
        <v>249</v>
      </c>
      <c r="C179" s="8">
        <v>105482.02299999999</v>
      </c>
      <c r="D179" s="8">
        <v>134901.31099999999</v>
      </c>
      <c r="E179" s="8">
        <v>29419.288</v>
      </c>
      <c r="F179" s="9">
        <v>0.27890333502610209</v>
      </c>
      <c r="G179" s="19">
        <v>16.100000000000001</v>
      </c>
    </row>
    <row r="180" spans="2:7">
      <c r="B180" s="16" t="s">
        <v>211</v>
      </c>
      <c r="C180" s="8">
        <v>25383.640000000007</v>
      </c>
      <c r="D180" s="8">
        <v>32391.337000000014</v>
      </c>
      <c r="E180" s="8">
        <v>7007.6970000000074</v>
      </c>
      <c r="F180" s="9">
        <v>0.27607139874344283</v>
      </c>
      <c r="G180" s="19">
        <v>13.6</v>
      </c>
    </row>
    <row r="181" spans="2:7">
      <c r="B181" s="16" t="s">
        <v>245</v>
      </c>
      <c r="C181" s="8">
        <v>284650.66400000005</v>
      </c>
      <c r="D181" s="8">
        <v>362943.8789999999</v>
      </c>
      <c r="E181" s="8">
        <v>78293.214999999851</v>
      </c>
      <c r="F181" s="9">
        <v>0.27505017518595998</v>
      </c>
      <c r="G181" s="19">
        <v>17.7</v>
      </c>
    </row>
    <row r="182" spans="2:7">
      <c r="B182" s="16" t="s">
        <v>284</v>
      </c>
      <c r="C182" s="8">
        <v>85252.727999999974</v>
      </c>
      <c r="D182" s="8">
        <v>108494.18400000005</v>
      </c>
      <c r="E182" s="8">
        <v>23241.456000000078</v>
      </c>
      <c r="F182" s="9">
        <v>0.27261832606693931</v>
      </c>
      <c r="G182" s="19">
        <v>23.6</v>
      </c>
    </row>
    <row r="183" spans="2:7">
      <c r="B183" s="16" t="s">
        <v>194</v>
      </c>
      <c r="C183" s="8">
        <v>117965.87800000001</v>
      </c>
      <c r="D183" s="8">
        <v>150093.60499999995</v>
      </c>
      <c r="E183" s="8">
        <v>32127.726999999941</v>
      </c>
      <c r="F183" s="9">
        <v>0.27234762750631958</v>
      </c>
      <c r="G183" s="19">
        <v>20.5</v>
      </c>
    </row>
    <row r="184" spans="2:7">
      <c r="B184" s="16" t="s">
        <v>189</v>
      </c>
      <c r="C184" s="8">
        <v>158595.99000000011</v>
      </c>
      <c r="D184" s="8">
        <v>201556.76800000007</v>
      </c>
      <c r="E184" s="8">
        <v>42960.777999999962</v>
      </c>
      <c r="F184" s="9">
        <v>0.27088186782023893</v>
      </c>
      <c r="G184" s="19">
        <v>18.100000000000001</v>
      </c>
    </row>
    <row r="185" spans="2:7">
      <c r="B185" s="16" t="s">
        <v>267</v>
      </c>
      <c r="C185" s="8">
        <v>45169.642000000014</v>
      </c>
      <c r="D185" s="8">
        <v>57294.003000000012</v>
      </c>
      <c r="E185" s="8">
        <v>12124.360999999997</v>
      </c>
      <c r="F185" s="9">
        <v>0.26841835496504474</v>
      </c>
      <c r="G185" s="19">
        <v>24</v>
      </c>
    </row>
    <row r="186" spans="2:7">
      <c r="B186" s="16" t="s">
        <v>244</v>
      </c>
      <c r="C186" s="8">
        <v>1139201.1860000009</v>
      </c>
      <c r="D186" s="8">
        <v>1443624.1409999982</v>
      </c>
      <c r="E186" s="8">
        <v>304422.95499999728</v>
      </c>
      <c r="F186" s="9">
        <v>0.26722492808219128</v>
      </c>
      <c r="G186" s="19">
        <v>20.100000000000001</v>
      </c>
    </row>
    <row r="187" spans="2:7">
      <c r="B187" s="16" t="s">
        <v>276</v>
      </c>
      <c r="C187" s="8">
        <v>323694.78499999968</v>
      </c>
      <c r="D187" s="8">
        <v>408478.36700000003</v>
      </c>
      <c r="E187" s="8">
        <v>84783.582000000344</v>
      </c>
      <c r="F187" s="9">
        <v>0.26192446072308651</v>
      </c>
      <c r="G187" s="19">
        <v>18.2</v>
      </c>
    </row>
    <row r="188" spans="2:7">
      <c r="B188" s="16" t="s">
        <v>201</v>
      </c>
      <c r="C188" s="8">
        <v>120070.45999999998</v>
      </c>
      <c r="D188" s="8">
        <v>151395.927</v>
      </c>
      <c r="E188" s="8">
        <v>31325.467000000019</v>
      </c>
      <c r="F188" s="9">
        <v>0.26089237102947738</v>
      </c>
      <c r="G188" s="19">
        <v>16.2</v>
      </c>
    </row>
    <row r="189" spans="2:7">
      <c r="B189" s="16" t="s">
        <v>261</v>
      </c>
      <c r="C189" s="8">
        <v>470237.34899999987</v>
      </c>
      <c r="D189" s="8">
        <v>592753.52900000033</v>
      </c>
      <c r="E189" s="8">
        <v>122516.18000000046</v>
      </c>
      <c r="F189" s="9">
        <v>0.26054115067750711</v>
      </c>
      <c r="G189" s="19">
        <v>14.5</v>
      </c>
    </row>
    <row r="190" spans="2:7">
      <c r="B190" s="16" t="s">
        <v>236</v>
      </c>
      <c r="C190" s="8">
        <v>1028992.7470000004</v>
      </c>
      <c r="D190" s="8">
        <v>1295828.3379999984</v>
      </c>
      <c r="E190" s="8">
        <v>266835.59099999792</v>
      </c>
      <c r="F190" s="9">
        <v>0.25931727097003321</v>
      </c>
      <c r="G190" s="19">
        <v>23</v>
      </c>
    </row>
    <row r="191" spans="2:7">
      <c r="B191" s="16" t="s">
        <v>225</v>
      </c>
      <c r="C191" s="8">
        <v>24237.247000000014</v>
      </c>
      <c r="D191" s="8">
        <v>30511.225000000013</v>
      </c>
      <c r="E191" s="8">
        <v>6273.9779999999992</v>
      </c>
      <c r="F191" s="9">
        <v>0.25885687429764592</v>
      </c>
      <c r="G191" s="19">
        <v>21.9</v>
      </c>
    </row>
    <row r="192" spans="2:7">
      <c r="B192" s="16" t="s">
        <v>241</v>
      </c>
      <c r="C192" s="8">
        <v>37603.52399999999</v>
      </c>
      <c r="D192" s="8">
        <v>47316.004000000015</v>
      </c>
      <c r="E192" s="8">
        <v>9712.480000000025</v>
      </c>
      <c r="F192" s="9">
        <v>0.25828643081430419</v>
      </c>
      <c r="G192" s="19">
        <v>40.1</v>
      </c>
    </row>
    <row r="193" spans="2:7">
      <c r="B193" s="16" t="s">
        <v>235</v>
      </c>
      <c r="C193" s="8">
        <v>89709.022999999972</v>
      </c>
      <c r="D193" s="8">
        <v>112782.29499999998</v>
      </c>
      <c r="E193" s="8">
        <v>23073.272000000012</v>
      </c>
      <c r="F193" s="9">
        <v>0.25720124050397941</v>
      </c>
      <c r="G193" s="19">
        <v>16.600000000000001</v>
      </c>
    </row>
    <row r="194" spans="2:7">
      <c r="B194" s="16" t="s">
        <v>266</v>
      </c>
      <c r="C194" s="8">
        <v>62907.669000000002</v>
      </c>
      <c r="D194" s="8">
        <v>78879.383999999991</v>
      </c>
      <c r="E194" s="8">
        <v>15971.714999999989</v>
      </c>
      <c r="F194" s="9">
        <v>0.25389138166922048</v>
      </c>
      <c r="G194" s="19">
        <v>16.7</v>
      </c>
    </row>
    <row r="195" spans="2:7">
      <c r="B195" s="16" t="s">
        <v>275</v>
      </c>
      <c r="C195" s="8">
        <v>120333.27200000003</v>
      </c>
      <c r="D195" s="8">
        <v>150754.26200000005</v>
      </c>
      <c r="E195" s="8">
        <v>30420.99000000002</v>
      </c>
      <c r="F195" s="9">
        <v>0.25280613993443152</v>
      </c>
      <c r="G195" s="19">
        <v>19.2</v>
      </c>
    </row>
    <row r="196" spans="2:7">
      <c r="B196" s="16" t="s">
        <v>269</v>
      </c>
      <c r="C196" s="8">
        <v>168320.35500000001</v>
      </c>
      <c r="D196" s="8">
        <v>210341.87599999996</v>
      </c>
      <c r="E196" s="8">
        <v>42021.52099999995</v>
      </c>
      <c r="F196" s="9">
        <v>0.2496520459453638</v>
      </c>
      <c r="G196" s="19">
        <v>23.1</v>
      </c>
    </row>
    <row r="197" spans="2:7">
      <c r="B197" s="16" t="s">
        <v>247</v>
      </c>
      <c r="C197" s="8">
        <v>37008.653000000006</v>
      </c>
      <c r="D197" s="8">
        <v>46159.413000000022</v>
      </c>
      <c r="E197" s="8">
        <v>9150.7600000000166</v>
      </c>
      <c r="F197" s="9">
        <v>0.24726001240844986</v>
      </c>
      <c r="G197" s="19">
        <v>20.8</v>
      </c>
    </row>
    <row r="198" spans="2:7">
      <c r="B198" s="16" t="s">
        <v>207</v>
      </c>
      <c r="C198" s="8">
        <v>273407.038</v>
      </c>
      <c r="D198" s="8">
        <v>340931.07600000023</v>
      </c>
      <c r="E198" s="8">
        <v>67524.038000000233</v>
      </c>
      <c r="F198" s="9">
        <v>0.24697256696076797</v>
      </c>
      <c r="G198" s="19">
        <v>20.100000000000001</v>
      </c>
    </row>
    <row r="199" spans="2:7">
      <c r="B199" s="16" t="s">
        <v>274</v>
      </c>
      <c r="C199" s="8">
        <v>236276.83400000006</v>
      </c>
      <c r="D199" s="8">
        <v>294570.14300000021</v>
      </c>
      <c r="E199" s="8">
        <v>58293.309000000154</v>
      </c>
      <c r="F199" s="9">
        <v>0.24671614230280459</v>
      </c>
      <c r="G199" s="19">
        <v>16.2</v>
      </c>
    </row>
    <row r="200" spans="2:7">
      <c r="B200" s="16" t="s">
        <v>250</v>
      </c>
      <c r="C200" s="8">
        <v>157144.98200000008</v>
      </c>
      <c r="D200" s="8">
        <v>195870.61500000005</v>
      </c>
      <c r="E200" s="8">
        <v>38725.632999999973</v>
      </c>
      <c r="F200" s="9">
        <v>0.24643251414798567</v>
      </c>
      <c r="G200" s="19">
        <v>17.7</v>
      </c>
    </row>
    <row r="201" spans="2:7">
      <c r="B201" s="16" t="s">
        <v>268</v>
      </c>
      <c r="C201" s="8">
        <v>218199.61900000004</v>
      </c>
      <c r="D201" s="8">
        <v>271911.38699999993</v>
      </c>
      <c r="E201" s="8">
        <v>53711.767999999895</v>
      </c>
      <c r="F201" s="9">
        <v>0.24615885328379003</v>
      </c>
      <c r="G201" s="19">
        <v>25.8</v>
      </c>
    </row>
    <row r="202" spans="2:7">
      <c r="B202" s="16" t="s">
        <v>256</v>
      </c>
      <c r="C202" s="8">
        <v>4589848.3760000067</v>
      </c>
      <c r="D202" s="8">
        <v>5700725.2020000042</v>
      </c>
      <c r="E202" s="8">
        <v>1110876.8259999976</v>
      </c>
      <c r="F202" s="9">
        <v>0.24202909006944415</v>
      </c>
      <c r="G202" s="19">
        <v>18.7</v>
      </c>
    </row>
    <row r="203" spans="2:7">
      <c r="B203" s="16" t="s">
        <v>255</v>
      </c>
      <c r="C203" s="8">
        <v>250157.91300000009</v>
      </c>
      <c r="D203" s="8">
        <v>309604.18400000007</v>
      </c>
      <c r="E203" s="8">
        <v>59446.270999999979</v>
      </c>
      <c r="F203" s="9">
        <v>0.23763498138873568</v>
      </c>
      <c r="G203" s="19">
        <v>27.7</v>
      </c>
    </row>
    <row r="204" spans="2:7">
      <c r="B204" s="16" t="s">
        <v>286</v>
      </c>
      <c r="C204" s="8">
        <v>20267.514999999999</v>
      </c>
      <c r="D204" s="8">
        <v>25082.625000000007</v>
      </c>
      <c r="E204" s="8">
        <v>4815.1100000000079</v>
      </c>
      <c r="F204" s="9">
        <v>0.23757771981419568</v>
      </c>
      <c r="G204" s="19">
        <v>7.5</v>
      </c>
    </row>
    <row r="205" spans="2:7">
      <c r="B205" s="16" t="s">
        <v>223</v>
      </c>
      <c r="C205" s="8">
        <v>48115.111999999994</v>
      </c>
      <c r="D205" s="8">
        <v>59459.59899999998</v>
      </c>
      <c r="E205" s="8">
        <v>11344.486999999986</v>
      </c>
      <c r="F205" s="9">
        <v>0.23577804412052472</v>
      </c>
      <c r="G205" s="19">
        <v>18.3</v>
      </c>
    </row>
    <row r="206" spans="2:7">
      <c r="B206" s="16" t="s">
        <v>259</v>
      </c>
      <c r="C206" s="8">
        <v>139298.20600000001</v>
      </c>
      <c r="D206" s="8">
        <v>171966.49899999992</v>
      </c>
      <c r="E206" s="8">
        <v>32668.292999999918</v>
      </c>
      <c r="F206" s="9">
        <v>0.23452055800345278</v>
      </c>
      <c r="G206" s="19">
        <v>23</v>
      </c>
    </row>
    <row r="207" spans="2:7">
      <c r="B207" s="16" t="s">
        <v>228</v>
      </c>
      <c r="C207" s="8">
        <v>403618.8110000001</v>
      </c>
      <c r="D207" s="8">
        <v>497690.56799999997</v>
      </c>
      <c r="E207" s="8">
        <v>94071.756999999867</v>
      </c>
      <c r="F207" s="9">
        <v>0.23307079461170069</v>
      </c>
      <c r="G207" s="19">
        <v>19.3</v>
      </c>
    </row>
    <row r="208" spans="2:7">
      <c r="B208" s="16" t="s">
        <v>280</v>
      </c>
      <c r="C208" s="8">
        <v>30505.849000000002</v>
      </c>
      <c r="D208" s="8">
        <v>37571.899999999987</v>
      </c>
      <c r="E208" s="8">
        <v>7066.0509999999849</v>
      </c>
      <c r="F208" s="9">
        <v>0.23162938359787935</v>
      </c>
      <c r="G208" s="19">
        <v>13.5</v>
      </c>
    </row>
    <row r="209" spans="2:7">
      <c r="B209" s="16" t="s">
        <v>220</v>
      </c>
      <c r="C209" s="8">
        <v>401924.92800000007</v>
      </c>
      <c r="D209" s="8">
        <v>494525.34699999989</v>
      </c>
      <c r="E209" s="8">
        <v>92600.41899999982</v>
      </c>
      <c r="F209" s="9">
        <v>0.23039232590221376</v>
      </c>
      <c r="G209" s="19">
        <v>19.5</v>
      </c>
    </row>
    <row r="210" spans="2:7">
      <c r="B210" s="16" t="s">
        <v>263</v>
      </c>
      <c r="C210" s="8">
        <v>150793.74399999998</v>
      </c>
      <c r="D210" s="8">
        <v>185439.85699999993</v>
      </c>
      <c r="E210" s="8">
        <v>34646.112999999954</v>
      </c>
      <c r="F210" s="9">
        <v>0.22975829156413782</v>
      </c>
      <c r="G210" s="19">
        <v>15.6</v>
      </c>
    </row>
    <row r="211" spans="2:7">
      <c r="B211" s="16" t="s">
        <v>285</v>
      </c>
      <c r="C211" s="8">
        <v>119163.83700000003</v>
      </c>
      <c r="D211" s="8">
        <v>145373.908</v>
      </c>
      <c r="E211" s="8">
        <v>26210.070999999967</v>
      </c>
      <c r="F211" s="9">
        <v>0.21994987455800002</v>
      </c>
      <c r="G211" s="19">
        <v>13</v>
      </c>
    </row>
    <row r="212" spans="2:7">
      <c r="B212" s="16" t="s">
        <v>279</v>
      </c>
      <c r="C212" s="8">
        <v>77926.477000000028</v>
      </c>
      <c r="D212" s="8">
        <v>95027.611000000019</v>
      </c>
      <c r="E212" s="8">
        <v>17101.133999999991</v>
      </c>
      <c r="F212" s="9">
        <v>0.21945216386466418</v>
      </c>
      <c r="G212" s="19">
        <v>12</v>
      </c>
    </row>
    <row r="213" spans="2:7">
      <c r="B213" s="16" t="s">
        <v>246</v>
      </c>
      <c r="C213" s="8">
        <v>25107.642000000003</v>
      </c>
      <c r="D213" s="8">
        <v>30595.228999999996</v>
      </c>
      <c r="E213" s="8">
        <v>5487.5869999999923</v>
      </c>
      <c r="F213" s="9">
        <v>0.21856242015877045</v>
      </c>
      <c r="G213" s="19">
        <v>5.6</v>
      </c>
    </row>
    <row r="214" spans="2:7">
      <c r="B214" s="16" t="s">
        <v>193</v>
      </c>
      <c r="C214" s="8">
        <v>36872.674999999988</v>
      </c>
      <c r="D214" s="8">
        <v>44867.837</v>
      </c>
      <c r="E214" s="8">
        <v>7995.1620000000112</v>
      </c>
      <c r="F214" s="9">
        <v>0.21683162396001954</v>
      </c>
      <c r="G214" s="19">
        <v>14.2</v>
      </c>
    </row>
    <row r="215" spans="2:7">
      <c r="B215" s="16" t="s">
        <v>252</v>
      </c>
      <c r="C215" s="8">
        <v>1473587.118999999</v>
      </c>
      <c r="D215" s="8">
        <v>1792996.9499999997</v>
      </c>
      <c r="E215" s="8">
        <v>319409.8310000007</v>
      </c>
      <c r="F215" s="9">
        <v>0.21675666601697605</v>
      </c>
      <c r="G215" s="19">
        <v>22.4</v>
      </c>
    </row>
    <row r="216" spans="2:7">
      <c r="B216" s="16" t="s">
        <v>248</v>
      </c>
      <c r="C216" s="8">
        <v>524050.58099999983</v>
      </c>
      <c r="D216" s="8">
        <v>636384.73499999975</v>
      </c>
      <c r="E216" s="8">
        <v>112334.15399999992</v>
      </c>
      <c r="F216" s="9">
        <v>0.21435746485700385</v>
      </c>
      <c r="G216" s="19">
        <v>19.100000000000001</v>
      </c>
    </row>
    <row r="217" spans="2:7">
      <c r="B217" s="16" t="s">
        <v>262</v>
      </c>
      <c r="C217" s="8">
        <v>176236.24200000006</v>
      </c>
      <c r="D217" s="8">
        <v>213784.40199999986</v>
      </c>
      <c r="E217" s="8">
        <v>37548.1599999998</v>
      </c>
      <c r="F217" s="9">
        <v>0.21305583672171011</v>
      </c>
      <c r="G217" s="19">
        <v>17.2</v>
      </c>
    </row>
    <row r="218" spans="2:7">
      <c r="B218" s="16" t="s">
        <v>222</v>
      </c>
      <c r="C218" s="8">
        <v>194253.97200000013</v>
      </c>
      <c r="D218" s="8">
        <v>235389.23699999999</v>
      </c>
      <c r="E218" s="8">
        <v>41135.264999999868</v>
      </c>
      <c r="F218" s="9">
        <v>0.21176022593761862</v>
      </c>
      <c r="G218" s="19">
        <v>31.7</v>
      </c>
    </row>
    <row r="219" spans="2:7">
      <c r="B219" s="16" t="s">
        <v>265</v>
      </c>
      <c r="C219" s="8">
        <v>127107.08900000007</v>
      </c>
      <c r="D219" s="8">
        <v>153837.90300000002</v>
      </c>
      <c r="E219" s="8">
        <v>26730.813999999955</v>
      </c>
      <c r="F219" s="9">
        <v>0.21030151984678008</v>
      </c>
      <c r="G219" s="19">
        <v>13.8</v>
      </c>
    </row>
    <row r="220" spans="2:7">
      <c r="B220" s="16" t="s">
        <v>278</v>
      </c>
      <c r="C220" s="8">
        <v>58979.572999999997</v>
      </c>
      <c r="D220" s="8">
        <v>71333.343999999997</v>
      </c>
      <c r="E220" s="8">
        <v>12353.771000000001</v>
      </c>
      <c r="F220" s="9">
        <v>0.2094584679343135</v>
      </c>
      <c r="G220" s="19">
        <v>15.1</v>
      </c>
    </row>
    <row r="221" spans="2:7">
      <c r="B221" s="16" t="s">
        <v>243</v>
      </c>
      <c r="C221" s="8">
        <v>96111.765000000029</v>
      </c>
      <c r="D221" s="8">
        <v>116083.70000000004</v>
      </c>
      <c r="E221" s="8">
        <v>19971.935000000012</v>
      </c>
      <c r="F221" s="9">
        <v>0.20779906601444689</v>
      </c>
      <c r="G221" s="19">
        <v>18.8</v>
      </c>
    </row>
    <row r="222" spans="2:7">
      <c r="B222" s="16" t="s">
        <v>254</v>
      </c>
      <c r="C222" s="8">
        <v>121873.22900000001</v>
      </c>
      <c r="D222" s="8">
        <v>146746.40699999998</v>
      </c>
      <c r="E222" s="8">
        <v>24873.177999999971</v>
      </c>
      <c r="F222" s="9">
        <v>0.20409058005675693</v>
      </c>
      <c r="G222" s="19">
        <v>15</v>
      </c>
    </row>
    <row r="223" spans="2:7">
      <c r="B223" s="16" t="s">
        <v>272</v>
      </c>
      <c r="C223" s="8">
        <v>109132.90600000002</v>
      </c>
      <c r="D223" s="8">
        <v>131312.63099999999</v>
      </c>
      <c r="E223" s="8">
        <v>22179.724999999977</v>
      </c>
      <c r="F223" s="9">
        <v>0.20323590576796308</v>
      </c>
      <c r="G223" s="19">
        <v>15.8</v>
      </c>
    </row>
    <row r="224" spans="2:7">
      <c r="B224" s="16" t="s">
        <v>288</v>
      </c>
      <c r="C224" s="8">
        <v>69347.55200000004</v>
      </c>
      <c r="D224" s="8">
        <v>83228.54200000003</v>
      </c>
      <c r="E224" s="8">
        <v>13880.989999999991</v>
      </c>
      <c r="F224" s="9">
        <v>0.20016553720598504</v>
      </c>
      <c r="G224" s="19">
        <v>17.3</v>
      </c>
    </row>
    <row r="225" spans="2:7">
      <c r="B225" s="16" t="s">
        <v>264</v>
      </c>
      <c r="C225" s="8">
        <v>25607.446000000004</v>
      </c>
      <c r="D225" s="8">
        <v>30667.393000000011</v>
      </c>
      <c r="E225" s="8">
        <v>5059.9470000000074</v>
      </c>
      <c r="F225" s="9">
        <v>0.1975967068328488</v>
      </c>
      <c r="G225" s="19">
        <v>11.1</v>
      </c>
    </row>
    <row r="226" spans="2:7">
      <c r="B226" s="16" t="s">
        <v>273</v>
      </c>
      <c r="C226" s="8">
        <v>105339.51400000001</v>
      </c>
      <c r="D226" s="8">
        <v>125915.65399999998</v>
      </c>
      <c r="E226" s="8">
        <v>20576.13999999997</v>
      </c>
      <c r="F226" s="9">
        <v>0.19533163974916354</v>
      </c>
      <c r="G226" s="19">
        <v>21.2</v>
      </c>
    </row>
    <row r="227" spans="2:7">
      <c r="B227" s="16" t="s">
        <v>253</v>
      </c>
      <c r="C227" s="8">
        <v>308341.6069999999</v>
      </c>
      <c r="D227" s="8">
        <v>368224.76600000006</v>
      </c>
      <c r="E227" s="8">
        <v>59883.15900000016</v>
      </c>
      <c r="F227" s="9">
        <v>0.19421043946235961</v>
      </c>
      <c r="G227" s="19">
        <v>16.399999999999999</v>
      </c>
    </row>
    <row r="228" spans="2:7">
      <c r="B228" s="16" t="s">
        <v>277</v>
      </c>
      <c r="C228" s="8">
        <v>72670.240999999995</v>
      </c>
      <c r="D228" s="8">
        <v>86626.106000000029</v>
      </c>
      <c r="E228" s="8">
        <v>13955.865000000034</v>
      </c>
      <c r="F228" s="9">
        <v>0.19204374181172779</v>
      </c>
      <c r="G228" s="19">
        <v>13</v>
      </c>
    </row>
    <row r="229" spans="2:7">
      <c r="B229" s="16" t="s">
        <v>292</v>
      </c>
      <c r="C229" s="8">
        <v>77246.491000000009</v>
      </c>
      <c r="D229" s="8">
        <v>91610.491999999984</v>
      </c>
      <c r="E229" s="8">
        <v>14364.000999999975</v>
      </c>
      <c r="F229" s="9">
        <v>0.1859502071103783</v>
      </c>
      <c r="G229" s="19">
        <v>10.1</v>
      </c>
    </row>
    <row r="230" spans="2:7">
      <c r="B230" s="16" t="s">
        <v>290</v>
      </c>
      <c r="C230" s="8">
        <v>87619.955000000089</v>
      </c>
      <c r="D230" s="8">
        <v>103840.12000000001</v>
      </c>
      <c r="E230" s="8">
        <v>16220.164999999921</v>
      </c>
      <c r="F230" s="9">
        <v>0.18511953127572256</v>
      </c>
      <c r="G230" s="19">
        <v>21.9</v>
      </c>
    </row>
    <row r="231" spans="2:7">
      <c r="B231" s="16" t="s">
        <v>282</v>
      </c>
      <c r="C231" s="8">
        <v>71619.883999999991</v>
      </c>
      <c r="D231" s="8">
        <v>84596.760999999999</v>
      </c>
      <c r="E231" s="8">
        <v>12976.877000000008</v>
      </c>
      <c r="F231" s="9">
        <v>0.18119098042660903</v>
      </c>
      <c r="G231" s="19">
        <v>14.1</v>
      </c>
    </row>
    <row r="232" spans="2:7">
      <c r="B232" s="16" t="s">
        <v>283</v>
      </c>
      <c r="C232" s="8">
        <v>40721.180000000022</v>
      </c>
      <c r="D232" s="8">
        <v>47867.079000000005</v>
      </c>
      <c r="E232" s="8">
        <v>7145.8989999999831</v>
      </c>
      <c r="F232" s="9">
        <v>0.17548359355008816</v>
      </c>
      <c r="G232" s="19">
        <v>11.5</v>
      </c>
    </row>
    <row r="233" spans="2:7">
      <c r="B233" s="16" t="s">
        <v>294</v>
      </c>
      <c r="C233" s="8">
        <v>64915.953000000038</v>
      </c>
      <c r="D233" s="8">
        <v>75965.088999999993</v>
      </c>
      <c r="E233" s="8">
        <v>11049.135999999955</v>
      </c>
      <c r="F233" s="9">
        <v>0.17020679030930885</v>
      </c>
      <c r="G233" s="19">
        <v>18.600000000000001</v>
      </c>
    </row>
    <row r="234" spans="2:7">
      <c r="B234" s="16" t="s">
        <v>289</v>
      </c>
      <c r="C234" s="8">
        <v>25168.745999999996</v>
      </c>
      <c r="D234" s="8">
        <v>29446.666000000001</v>
      </c>
      <c r="E234" s="8">
        <v>4277.9200000000055</v>
      </c>
      <c r="F234" s="9">
        <v>0.1699695328483988</v>
      </c>
      <c r="G234" s="19">
        <v>14.5</v>
      </c>
    </row>
    <row r="235" spans="2:7">
      <c r="B235" s="16" t="s">
        <v>271</v>
      </c>
      <c r="C235" s="8">
        <v>216524.85900000003</v>
      </c>
      <c r="D235" s="8">
        <v>252381.82199999993</v>
      </c>
      <c r="E235" s="8">
        <v>35856.962999999902</v>
      </c>
      <c r="F235" s="9">
        <v>0.16560206142427228</v>
      </c>
      <c r="G235" s="19">
        <v>21.8</v>
      </c>
    </row>
    <row r="236" spans="2:7">
      <c r="B236" s="16" t="s">
        <v>287</v>
      </c>
      <c r="C236" s="8">
        <v>171081.65199999997</v>
      </c>
      <c r="D236" s="8">
        <v>197971.9200000001</v>
      </c>
      <c r="E236" s="8">
        <v>26890.268000000127</v>
      </c>
      <c r="F236" s="9">
        <v>0.1571779772152313</v>
      </c>
      <c r="G236" s="19">
        <v>17.399999999999999</v>
      </c>
    </row>
    <row r="237" spans="2:7">
      <c r="B237" s="16" t="s">
        <v>293</v>
      </c>
      <c r="C237" s="8">
        <v>32500.769000000008</v>
      </c>
      <c r="D237" s="8">
        <v>36553.193000000028</v>
      </c>
      <c r="E237" s="8">
        <v>4052.4240000000209</v>
      </c>
      <c r="F237" s="9">
        <v>0.12468701894407544</v>
      </c>
      <c r="G237" s="19">
        <v>13.2</v>
      </c>
    </row>
    <row r="238" spans="2:7">
      <c r="B238" s="16" t="s">
        <v>291</v>
      </c>
      <c r="C238" s="8">
        <v>65293.29500000002</v>
      </c>
      <c r="D238" s="8">
        <v>70881.62</v>
      </c>
      <c r="E238" s="8">
        <v>5588.3249999999753</v>
      </c>
      <c r="F238" s="9">
        <v>8.5588037791628893E-2</v>
      </c>
      <c r="G238" s="19">
        <v>23.9</v>
      </c>
    </row>
    <row r="239" spans="2:7">
      <c r="B239" s="16" t="s">
        <v>295</v>
      </c>
      <c r="C239" s="8"/>
      <c r="D239" s="8">
        <v>40005.155000000006</v>
      </c>
      <c r="E239" s="8">
        <v>40005.155000000006</v>
      </c>
      <c r="F239" s="9"/>
      <c r="G239" s="19"/>
    </row>
    <row r="240" spans="2:7">
      <c r="B240" s="16" t="s">
        <v>296</v>
      </c>
      <c r="C240" s="8"/>
      <c r="D240" s="8">
        <v>821.64200000000005</v>
      </c>
      <c r="E240" s="8">
        <v>821.64200000000005</v>
      </c>
      <c r="F240" s="9"/>
      <c r="G240" s="19"/>
    </row>
    <row r="241" spans="2:7" ht="12.95">
      <c r="B241" s="10" t="s">
        <v>34</v>
      </c>
      <c r="C241" s="11">
        <v>71473473.456000015</v>
      </c>
      <c r="D241" s="11">
        <v>99939938.031000018</v>
      </c>
      <c r="E241" s="12">
        <v>28466464.575000003</v>
      </c>
      <c r="F241" s="13">
        <v>0.39828013385307659</v>
      </c>
      <c r="G241" s="21">
        <v>15.4</v>
      </c>
    </row>
  </sheetData>
  <sortState xmlns:xlrd2="http://schemas.microsoft.com/office/spreadsheetml/2017/richdata2" ref="B13:G240">
    <sortCondition descending="1" ref="F15"/>
  </sortState>
  <mergeCells count="6">
    <mergeCell ref="B1:G8"/>
    <mergeCell ref="B10:F10"/>
    <mergeCell ref="G10:G12"/>
    <mergeCell ref="B11:B12"/>
    <mergeCell ref="C11:D11"/>
    <mergeCell ref="E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773ED-4AB9-4540-B8FB-561F1DC8E542}"/>
</file>

<file path=customXml/itemProps2.xml><?xml version="1.0" encoding="utf-8"?>
<ds:datastoreItem xmlns:ds="http://schemas.openxmlformats.org/officeDocument/2006/customXml" ds:itemID="{9236E69B-0037-4BA6-812F-E822F417B89C}"/>
</file>

<file path=customXml/itemProps3.xml><?xml version="1.0" encoding="utf-8"?>
<ds:datastoreItem xmlns:ds="http://schemas.openxmlformats.org/officeDocument/2006/customXml" ds:itemID="{3C226CD9-CC34-4B05-B127-37308ACA7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2020-12-02T14:35:04Z</dcterms:created>
  <dcterms:modified xsi:type="dcterms:W3CDTF">2025-01-31T17:40:45Z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