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1/Web/"/>
    </mc:Choice>
  </mc:AlternateContent>
  <xr:revisionPtr revIDLastSave="0" documentId="8_{DBB65237-F7AA-4D20-BC89-FE7BDABD6A23}" xr6:coauthVersionLast="47" xr6:coauthVersionMax="47" xr10:uidLastSave="{00000000-0000-0000-0000-000000000000}"/>
  <bookViews>
    <workbookView xWindow="-110" yWindow="-110" windowWidth="19420" windowHeight="10420" firstSheet="1" activeTab="1" xr2:uid="{18F9BE42-DCED-41DE-A940-C2AEA44E212A}"/>
  </bookViews>
  <sheets>
    <sheet name="Februar 2021" sheetId="1" r:id="rId1"/>
    <sheet name="Butikkenes salg i februar" sheetId="2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4" i="1" l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</calcChain>
</file>

<file path=xl/sharedStrings.xml><?xml version="1.0" encoding="utf-8"?>
<sst xmlns="http://schemas.openxmlformats.org/spreadsheetml/2006/main" count="504" uniqueCount="407">
  <si>
    <t xml:space="preserve">Vinmonopolets salg økte med 40 prosent i januar 2021 målt mot januar i fjor. Økningen er historisk, men likefult omtrent som forventet med tanke på tilnærmet full stopp i grensehandel og taxfreesalg som følge av myndighetenes koronatiltak. Sterkt redusert skjenking rundt om på landets barer, restauranter og caféer bidrar også til veksten. Veksten er klart størst i fylkene nærmest Sverige. En uvanlig kald vinter bidrar til høyere relativ vekst for rødvin enn hvitvin. </t>
  </si>
  <si>
    <t>Totalt salg, liter</t>
  </si>
  <si>
    <t>Kategori</t>
  </si>
  <si>
    <t>Januar - februar</t>
  </si>
  <si>
    <t>Endring</t>
  </si>
  <si>
    <t>2020</t>
  </si>
  <si>
    <t>2021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</si>
  <si>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</si>
  <si>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</si>
  <si>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</si>
  <si>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</si>
  <si>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</si>
  <si>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</si>
  <si>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</si>
  <si>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</si>
  <si>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</si>
  <si>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</si>
  <si>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</si>
  <si>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</si>
  <si>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</si>
  <si>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Whisky</t>
  </si>
  <si>
    <t>Likør</t>
  </si>
  <si>
    <t>Druebrennevin</t>
  </si>
  <si>
    <t>Akevitt</t>
  </si>
  <si>
    <t>Gin</t>
  </si>
  <si>
    <t>Bitter</t>
  </si>
  <si>
    <t>Brennevin, annet</t>
  </si>
  <si>
    <t>Rom</t>
  </si>
  <si>
    <t>Brennevin, nøytralt &lt; 37,5 %</t>
  </si>
  <si>
    <t>Fruktbrennevin</t>
  </si>
  <si>
    <t>Genever</t>
  </si>
  <si>
    <t>Øl</t>
  </si>
  <si>
    <t>Sterkvin</t>
  </si>
  <si>
    <t>Alkoholfritt</t>
  </si>
  <si>
    <t>Totalsum</t>
  </si>
  <si>
    <t>Februar</t>
  </si>
  <si>
    <t>Fylkene, liter</t>
  </si>
  <si>
    <t xml:space="preserve">Fylke 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</si>
  <si>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</si>
  <si>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</si>
  <si>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</si>
  <si>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</si>
  <si>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</si>
  <si>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</si>
  <si>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</si>
  <si>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</si>
  <si>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</si>
  <si>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</si>
  <si>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</si>
  <si>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Svakvin, liter</t>
  </si>
  <si>
    <t>Kategori/land</t>
  </si>
  <si>
    <t>Italia</t>
  </si>
  <si>
    <t>Frankrike</t>
  </si>
  <si>
    <t>Spania</t>
  </si>
  <si>
    <t>USA</t>
  </si>
  <si>
    <t>Chile</t>
  </si>
  <si>
    <t>Australia</t>
  </si>
  <si>
    <t>Portugal</t>
  </si>
  <si>
    <t>Argentina</t>
  </si>
  <si>
    <t>Sør-Afrika</t>
  </si>
  <si>
    <t>Libanon</t>
  </si>
  <si>
    <t>Tyskland</t>
  </si>
  <si>
    <t>Østerrike</t>
  </si>
  <si>
    <t>New Zealand</t>
  </si>
  <si>
    <t>Hellas</t>
  </si>
  <si>
    <t>Ungarn</t>
  </si>
  <si>
    <t>England</t>
  </si>
  <si>
    <t>Foruten grensepol er veksten størst i hyttekommuner, bydelspol, pendlerkommuner og pol med mange forbipasserende. Tallene indikerer at mange har hytte- og hjemmekontor. Veksten er lavest i tradisjonelle bysentrum fordi mange ikke lenger er fysisk på jobb.</t>
  </si>
  <si>
    <t>Totalt salg, liter (sortert på vekst pr butikk, pr fylke)</t>
  </si>
  <si>
    <t>Fylke/butikk</t>
  </si>
  <si>
    <t>Brokelandsheia</t>
  </si>
  <si>
    <t>Evje</t>
  </si>
  <si>
    <t>Søgne</t>
  </si>
  <si>
    <t>Kristiansand, Vågsbygd</t>
  </si>
  <si>
    <t>Kristiansand, Sørlandssenteret</t>
  </si>
  <si>
    <t>Lillesand</t>
  </si>
  <si>
    <t>Vennesla</t>
  </si>
  <si>
    <t>Risør</t>
  </si>
  <si>
    <t>Grimstad</t>
  </si>
  <si>
    <t>Lyngdal</t>
  </si>
  <si>
    <t>Flekkefjord</t>
  </si>
  <si>
    <t>Tvedestrand</t>
  </si>
  <si>
    <t>Froland</t>
  </si>
  <si>
    <t>Mandal</t>
  </si>
  <si>
    <t>Arendal</t>
  </si>
  <si>
    <t>Farsund</t>
  </si>
  <si>
    <t>Kristiansand, Lillem</t>
  </si>
  <si>
    <t>Kvinesdal</t>
  </si>
  <si>
    <t>Hovden</t>
  </si>
  <si>
    <t>Kongsvinger</t>
  </si>
  <si>
    <t>Skarnes</t>
  </si>
  <si>
    <t>Flisa</t>
  </si>
  <si>
    <t>Trysil</t>
  </si>
  <si>
    <t>Rena</t>
  </si>
  <si>
    <t>Elverum</t>
  </si>
  <si>
    <t>Rudshøgda</t>
  </si>
  <si>
    <t>Stange</t>
  </si>
  <si>
    <t>Beitostølen</t>
  </si>
  <si>
    <t>Gran</t>
  </si>
  <si>
    <t>Hov</t>
  </si>
  <si>
    <t>Ringebu</t>
  </si>
  <si>
    <t>Koppang</t>
  </si>
  <si>
    <t>Løten</t>
  </si>
  <si>
    <t>Vågå</t>
  </si>
  <si>
    <t>Vinstra</t>
  </si>
  <si>
    <t>Tynset</t>
  </si>
  <si>
    <t>Øyer</t>
  </si>
  <si>
    <t>Hamar</t>
  </si>
  <si>
    <t>Gausdal</t>
  </si>
  <si>
    <t>Fagernes</t>
  </si>
  <si>
    <t>Lena</t>
  </si>
  <si>
    <t>Raufoss</t>
  </si>
  <si>
    <t>Brumunddal</t>
  </si>
  <si>
    <t>Bagn</t>
  </si>
  <si>
    <t>Gjøvik</t>
  </si>
  <si>
    <t>Moelv</t>
  </si>
  <si>
    <t>Lillehammer</t>
  </si>
  <si>
    <t>Dokka</t>
  </si>
  <si>
    <t>Dombås</t>
  </si>
  <si>
    <t>Lom</t>
  </si>
  <si>
    <t>Otta</t>
  </si>
  <si>
    <t>Bruhagen</t>
  </si>
  <si>
    <t>Digerneset</t>
  </si>
  <si>
    <t>Smøla</t>
  </si>
  <si>
    <t>Stranda</t>
  </si>
  <si>
    <t>Elnesvågen</t>
  </si>
  <si>
    <t>Vestnes</t>
  </si>
  <si>
    <t>Surnadal</t>
  </si>
  <si>
    <t>Ulsteinvik</t>
  </si>
  <si>
    <t>Brattvåg</t>
  </si>
  <si>
    <t>Molde</t>
  </si>
  <si>
    <t>Langevåg</t>
  </si>
  <si>
    <t>Ørsta</t>
  </si>
  <si>
    <t>Fosnavåg</t>
  </si>
  <si>
    <t>Vanylven</t>
  </si>
  <si>
    <t>Åndalsnes</t>
  </si>
  <si>
    <t>Sykkylven</t>
  </si>
  <si>
    <t>Ålesund, Moa</t>
  </si>
  <si>
    <t>Volda</t>
  </si>
  <si>
    <t>Sunndalsøra</t>
  </si>
  <si>
    <t>Kristiansund N.</t>
  </si>
  <si>
    <t>Ålesund, Sentrum</t>
  </si>
  <si>
    <t>Nesna</t>
  </si>
  <si>
    <t>Mo i Rana</t>
  </si>
  <si>
    <t>Korgen</t>
  </si>
  <si>
    <t>Mosjøen</t>
  </si>
  <si>
    <t>Herøy</t>
  </si>
  <si>
    <t>Narvik</t>
  </si>
  <si>
    <t>Bodø, Hunstad</t>
  </si>
  <si>
    <t>Steigen</t>
  </si>
  <si>
    <t>Lødingen</t>
  </si>
  <si>
    <t>Sandnessjøen</t>
  </si>
  <si>
    <t>Bø i Vesterålen</t>
  </si>
  <si>
    <t>Brønnøysund</t>
  </si>
  <si>
    <t>Fauske</t>
  </si>
  <si>
    <t>Ørnes</t>
  </si>
  <si>
    <t>Rognan</t>
  </si>
  <si>
    <t>Leknes</t>
  </si>
  <si>
    <t>Bodø, City Nord</t>
  </si>
  <si>
    <t>Sortland</t>
  </si>
  <si>
    <t>Stokmarknes</t>
  </si>
  <si>
    <t>Svolvær</t>
  </si>
  <si>
    <t>Andenes</t>
  </si>
  <si>
    <t>Bodø, Sentrum</t>
  </si>
  <si>
    <t>Myre</t>
  </si>
  <si>
    <t>Oslo, Valkyrien</t>
  </si>
  <si>
    <t>Oslo, Carl Berner</t>
  </si>
  <si>
    <t>Oslo, Hasle Torg</t>
  </si>
  <si>
    <t>Oslo, Mortensrud</t>
  </si>
  <si>
    <t>Oslo, Bøler</t>
  </si>
  <si>
    <t>Oslo, Kiellandsplass</t>
  </si>
  <si>
    <t>Oslo, Briskeby</t>
  </si>
  <si>
    <t>Oslo, Manglerud</t>
  </si>
  <si>
    <t>Oslo, Vinderen</t>
  </si>
  <si>
    <t>Oslo, Linderud</t>
  </si>
  <si>
    <t>Oslo, Skøyen</t>
  </si>
  <si>
    <t>Oslo, Ullevaal Stadion</t>
  </si>
  <si>
    <t>Oslo, Grønland Basar</t>
  </si>
  <si>
    <t>Oslo, Sandaker</t>
  </si>
  <si>
    <t>Oslo, Thereses gate</t>
  </si>
  <si>
    <t>Oslo, Nydalen</t>
  </si>
  <si>
    <t>Oslo, Frogner</t>
  </si>
  <si>
    <t>Oslo, Tveita</t>
  </si>
  <si>
    <t>Oslo, Lambertseter</t>
  </si>
  <si>
    <t>Oslo, Grorud</t>
  </si>
  <si>
    <t>Oslo, Røa</t>
  </si>
  <si>
    <t>Oslo, Stovner</t>
  </si>
  <si>
    <t>Oslo, Majorstuen</t>
  </si>
  <si>
    <t>Oslo, Alna</t>
  </si>
  <si>
    <t>Oslo, Storo</t>
  </si>
  <si>
    <t>Oslo, Grünerløkka</t>
  </si>
  <si>
    <t>Oslo, CC Vest</t>
  </si>
  <si>
    <t>Oslo, Aker Brygge</t>
  </si>
  <si>
    <t>Oslo, Paleet</t>
  </si>
  <si>
    <t>Oslo, Oslo S</t>
  </si>
  <si>
    <t>Oslo, Steen &amp; Strøm</t>
  </si>
  <si>
    <t>Oslo, Oslo City</t>
  </si>
  <si>
    <t>Suldal</t>
  </si>
  <si>
    <t>Randaberg</t>
  </si>
  <si>
    <t>Stavanger, Hinna</t>
  </si>
  <si>
    <t>Klepp</t>
  </si>
  <si>
    <t>Sola</t>
  </si>
  <si>
    <t>Stavanger, Herbarium</t>
  </si>
  <si>
    <t>Nærbø</t>
  </si>
  <si>
    <t>Stavanger, Hillevåg</t>
  </si>
  <si>
    <t>Sandnes, Kvadrat</t>
  </si>
  <si>
    <t>Egersund</t>
  </si>
  <si>
    <t>Bryne</t>
  </si>
  <si>
    <t>Ålgård</t>
  </si>
  <si>
    <t>Stavanger, Madla</t>
  </si>
  <si>
    <t>Ølen</t>
  </si>
  <si>
    <t>Jørpeland</t>
  </si>
  <si>
    <t>Karmøy, Kopervik</t>
  </si>
  <si>
    <t>Karmøy, Oasen</t>
  </si>
  <si>
    <t>Sandnes, Sentrum</t>
  </si>
  <si>
    <t>Haugesund</t>
  </si>
  <si>
    <t>Stavanger, Verksgata</t>
  </si>
  <si>
    <t>Sauda</t>
  </si>
  <si>
    <t>Kautokeino</t>
  </si>
  <si>
    <t>Vadsø</t>
  </si>
  <si>
    <t>Lakselv</t>
  </si>
  <si>
    <t>Storsteinnes</t>
  </si>
  <si>
    <t>Kirkenes</t>
  </si>
  <si>
    <t>Båtsfjord</t>
  </si>
  <si>
    <t>Bardufoss</t>
  </si>
  <si>
    <t>Storslett</t>
  </si>
  <si>
    <t>Evenskjer</t>
  </si>
  <si>
    <t>Vardø</t>
  </si>
  <si>
    <t>Kjøllefjord</t>
  </si>
  <si>
    <t>Tromsø, Tromsdalen</t>
  </si>
  <si>
    <t>Lyngen</t>
  </si>
  <si>
    <t>Alta</t>
  </si>
  <si>
    <t>Finnsnes</t>
  </si>
  <si>
    <t>Hammerfest</t>
  </si>
  <si>
    <t>Sjøvegan</t>
  </si>
  <si>
    <t>Tromsø, Langnes</t>
  </si>
  <si>
    <t>Harstad</t>
  </si>
  <si>
    <t>Honningsvåg</t>
  </si>
  <si>
    <t>Tromsø, Sentrum</t>
  </si>
  <si>
    <t>Setermoen</t>
  </si>
  <si>
    <t>Skjervøy</t>
  </si>
  <si>
    <t>Malvik</t>
  </si>
  <si>
    <t>Selbu</t>
  </si>
  <si>
    <t>Grong</t>
  </si>
  <si>
    <t>Verdal</t>
  </si>
  <si>
    <t>Trondheim, Heimdal</t>
  </si>
  <si>
    <t>Frosta</t>
  </si>
  <si>
    <t>Levanger</t>
  </si>
  <si>
    <t>Stjørdal</t>
  </si>
  <si>
    <t>Trondheim, Byåsen</t>
  </si>
  <si>
    <t>Inderøy</t>
  </si>
  <si>
    <t>Støren</t>
  </si>
  <si>
    <t>Trondheim, Lade</t>
  </si>
  <si>
    <t>Steinkjer</t>
  </si>
  <si>
    <t>Trondheim, Valentinlyst</t>
  </si>
  <si>
    <t>Namsos</t>
  </si>
  <si>
    <t>Melhus</t>
  </si>
  <si>
    <t>Frøya</t>
  </si>
  <si>
    <t>Hitra</t>
  </si>
  <si>
    <t>Trondheim, City Syd</t>
  </si>
  <si>
    <t>Kyrksæterøra</t>
  </si>
  <si>
    <t>Rørvik</t>
  </si>
  <si>
    <t>Orkanger</t>
  </si>
  <si>
    <t>Oppdal</t>
  </si>
  <si>
    <t>Brekstad</t>
  </si>
  <si>
    <t>Åfjord</t>
  </si>
  <si>
    <t>Bjugn</t>
  </si>
  <si>
    <t>Kolvereid</t>
  </si>
  <si>
    <t>Røros</t>
  </si>
  <si>
    <t>Rissa</t>
  </si>
  <si>
    <t>Trondheim, Nedre Elvehavn</t>
  </si>
  <si>
    <t>Trondheim Torg</t>
  </si>
  <si>
    <t>Trondheim, Byhaven</t>
  </si>
  <si>
    <t>Andebu</t>
  </si>
  <si>
    <t>Stavern</t>
  </si>
  <si>
    <t>Åsgårdstrand</t>
  </si>
  <si>
    <t>Holmestrand</t>
  </si>
  <si>
    <t>Porsgrunn , Down Town</t>
  </si>
  <si>
    <t>Stokke</t>
  </si>
  <si>
    <t>Re</t>
  </si>
  <si>
    <t>Sande</t>
  </si>
  <si>
    <t>Tjøme</t>
  </si>
  <si>
    <t>Drangedal</t>
  </si>
  <si>
    <t>Horten</t>
  </si>
  <si>
    <t>Nøtterøy</t>
  </si>
  <si>
    <t>Stathelle</t>
  </si>
  <si>
    <t>Rjukan</t>
  </si>
  <si>
    <t>Sandefjord</t>
  </si>
  <si>
    <t>Larvik</t>
  </si>
  <si>
    <t>Bø i Telemark</t>
  </si>
  <si>
    <t>Skien</t>
  </si>
  <si>
    <t>Seljord</t>
  </si>
  <si>
    <t>Vinje</t>
  </si>
  <si>
    <t>Kragerø</t>
  </si>
  <si>
    <t>Ulefoss</t>
  </si>
  <si>
    <t>Notodden</t>
  </si>
  <si>
    <t>Porsgrunn, Jernbanegata</t>
  </si>
  <si>
    <t>Tønsberg</t>
  </si>
  <si>
    <t>Sund</t>
  </si>
  <si>
    <t>Eikelandsosen</t>
  </si>
  <si>
    <t>Rosendal</t>
  </si>
  <si>
    <t>Lonevåg</t>
  </si>
  <si>
    <t>Tysnes</t>
  </si>
  <si>
    <t>Askvoll</t>
  </si>
  <si>
    <t>Bergen, Nesttun</t>
  </si>
  <si>
    <t>Knarvik</t>
  </si>
  <si>
    <t>Askøy</t>
  </si>
  <si>
    <t>Radøy</t>
  </si>
  <si>
    <t>Austevoll</t>
  </si>
  <si>
    <t>Bergen, Laksevåg</t>
  </si>
  <si>
    <t>Bergen, Sletten</t>
  </si>
  <si>
    <t>Bergen, Åsane Horisont</t>
  </si>
  <si>
    <t>Årdal</t>
  </si>
  <si>
    <t>Os</t>
  </si>
  <si>
    <t>Bergen, Arna</t>
  </si>
  <si>
    <t>Bergen, Åsane</t>
  </si>
  <si>
    <t>Stord</t>
  </si>
  <si>
    <t>Bergen, Lagunen</t>
  </si>
  <si>
    <t>Sotra</t>
  </si>
  <si>
    <t>Florø</t>
  </si>
  <si>
    <t>Bergen, Fyllingsdalen</t>
  </si>
  <si>
    <t>Måløy</t>
  </si>
  <si>
    <t>Bergen, Vestkanten</t>
  </si>
  <si>
    <t>Vik i Sogn</t>
  </si>
  <si>
    <t>Nordfjordeid</t>
  </si>
  <si>
    <t>Bømlo</t>
  </si>
  <si>
    <t>Etne</t>
  </si>
  <si>
    <t>Stryn</t>
  </si>
  <si>
    <t>Husnes</t>
  </si>
  <si>
    <t>Sogndal</t>
  </si>
  <si>
    <t>Høyanger</t>
  </si>
  <si>
    <t>Sandane</t>
  </si>
  <si>
    <t>Førde</t>
  </si>
  <si>
    <t>Odda</t>
  </si>
  <si>
    <t>Norheimsund</t>
  </si>
  <si>
    <t>Luster</t>
  </si>
  <si>
    <t>Voss</t>
  </si>
  <si>
    <t>Bergen, Valkendorfsgate</t>
  </si>
  <si>
    <t>Bergen, Bergen Storsenter</t>
  </si>
  <si>
    <t>Eggedal</t>
  </si>
  <si>
    <t>eLager</t>
  </si>
  <si>
    <t>Fredrikstad, Østsiden</t>
  </si>
  <si>
    <t>Halden</t>
  </si>
  <si>
    <t>Sarpsborg, Borg</t>
  </si>
  <si>
    <t>Hvaler</t>
  </si>
  <si>
    <t>Mysen</t>
  </si>
  <si>
    <t>Bjørkelangen</t>
  </si>
  <si>
    <t>Sarpsborg, Storbyen</t>
  </si>
  <si>
    <t>Son</t>
  </si>
  <si>
    <t>Rakkestad</t>
  </si>
  <si>
    <t>Fetsund</t>
  </si>
  <si>
    <t>Fredrikstad, Torvbye</t>
  </si>
  <si>
    <t>Lørenskog, Metro</t>
  </si>
  <si>
    <t>Kløfta</t>
  </si>
  <si>
    <t>Askim</t>
  </si>
  <si>
    <t>Sætre</t>
  </si>
  <si>
    <t>Moss</t>
  </si>
  <si>
    <t>Rygge</t>
  </si>
  <si>
    <t>Ytre Enebakk</t>
  </si>
  <si>
    <t>Vestby</t>
  </si>
  <si>
    <t>Årnes</t>
  </si>
  <si>
    <t>Råholt</t>
  </si>
  <si>
    <t>Kolbotn</t>
  </si>
  <si>
    <t>Drøbak</t>
  </si>
  <si>
    <t>Eidsvoll</t>
  </si>
  <si>
    <t>Sørumsand</t>
  </si>
  <si>
    <t>Nittedal</t>
  </si>
  <si>
    <t>Svelvik</t>
  </si>
  <si>
    <t>Ås</t>
  </si>
  <si>
    <t>Nesodden</t>
  </si>
  <si>
    <t>Jessheim</t>
  </si>
  <si>
    <t>Skedsmokorset</t>
  </si>
  <si>
    <t>Vinterbro</t>
  </si>
  <si>
    <t>Nannestad</t>
  </si>
  <si>
    <t>Bærum, Bekkestua</t>
  </si>
  <si>
    <t>Slemmestad</t>
  </si>
  <si>
    <t>Drammen, CC</t>
  </si>
  <si>
    <t>Lillestrøm</t>
  </si>
  <si>
    <t>Bærum, Bærums Verk</t>
  </si>
  <si>
    <t>Jevnaker</t>
  </si>
  <si>
    <t>Rødberg</t>
  </si>
  <si>
    <t>Tofte</t>
  </si>
  <si>
    <t>Bærum, Kolsås</t>
  </si>
  <si>
    <t>Vik i Hole</t>
  </si>
  <si>
    <t>Ski</t>
  </si>
  <si>
    <t>Hemsedal</t>
  </si>
  <si>
    <t>Liertoppen</t>
  </si>
  <si>
    <t>Strømmen</t>
  </si>
  <si>
    <t>Holmen Senter</t>
  </si>
  <si>
    <t>Bærum, Østerås</t>
  </si>
  <si>
    <t>Bærum, Fornebu</t>
  </si>
  <si>
    <t>Buskerud Storsenter</t>
  </si>
  <si>
    <t>Nesbyen</t>
  </si>
  <si>
    <t>Drammen, Bragernes</t>
  </si>
  <si>
    <t>Hønefoss</t>
  </si>
  <si>
    <t>Hokksund</t>
  </si>
  <si>
    <t>Kongsberg</t>
  </si>
  <si>
    <t>Vikersund</t>
  </si>
  <si>
    <t>Asker</t>
  </si>
  <si>
    <t>Ål</t>
  </si>
  <si>
    <t>Gol</t>
  </si>
  <si>
    <t>Geilo</t>
  </si>
  <si>
    <t>Gjerdrum</t>
  </si>
  <si>
    <t>Bærum, Sandvika</t>
  </si>
  <si>
    <t>Lørenskog, Triaden</t>
  </si>
  <si>
    <t>Drammen, Strømsø</t>
  </si>
  <si>
    <t>Flå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</si>
</sst>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3" fillId="3" borderId="1" xfId="0" applyFont="1" applyFill="1" applyBorder="1" applyAlignment="1">
      <alignment horizontal="center"/>
    </xf>
    <xf numFmtId="9" fontId="3" fillId="3" borderId="1" xfId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4" fontId="3" fillId="4" borderId="1" xfId="0" applyNumberFormat="1" applyFont="1" applyFill="1" applyBorder="1"/>
    <xf numFmtId="164" fontId="2" fillId="4" borderId="1" xfId="0" applyNumberFormat="1" applyFont="1" applyFill="1" applyBorder="1"/>
    <xf numFmtId="9" fontId="2" fillId="4" borderId="1" xfId="1" applyFont="1" applyFill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9" fontId="0" fillId="0" borderId="1" xfId="1" applyFont="1" applyBorder="1"/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/>
    <xf numFmtId="164" fontId="2" fillId="2" borderId="1" xfId="0" applyNumberFormat="1" applyFont="1" applyFill="1" applyBorder="1"/>
    <xf numFmtId="9" fontId="2" fillId="2" borderId="1" xfId="1" applyFont="1" applyFill="1" applyBorder="1"/>
    <xf numFmtId="164" fontId="0" fillId="0" borderId="0" xfId="0" applyNumberFormat="1"/>
    <xf numFmtId="9" fontId="0" fillId="0" borderId="0" xfId="1" applyFont="1"/>
    <xf numFmtId="0" fontId="0" fillId="0" borderId="1" xfId="0" applyBorder="1" applyAlignment="1">
      <alignment horizontal="left"/>
    </xf>
    <xf numFmtId="0" fontId="4" fillId="0" borderId="0" xfId="2"/>
    <xf numFmtId="0" fontId="3" fillId="3" borderId="1" xfId="2" applyFont="1" applyFill="1" applyBorder="1" applyAlignment="1">
      <alignment horizontal="center"/>
    </xf>
    <xf numFmtId="0" fontId="3" fillId="4" borderId="1" xfId="2" applyFont="1" applyFill="1" applyBorder="1" applyAlignment="1">
      <alignment horizontal="left"/>
    </xf>
    <xf numFmtId="164" fontId="3" fillId="4" borderId="1" xfId="2" applyNumberFormat="1" applyFont="1" applyFill="1" applyBorder="1"/>
    <xf numFmtId="164" fontId="2" fillId="4" borderId="1" xfId="2" applyNumberFormat="1" applyFont="1" applyFill="1" applyBorder="1"/>
    <xf numFmtId="0" fontId="4" fillId="0" borderId="1" xfId="2" applyBorder="1" applyAlignment="1">
      <alignment horizontal="left" indent="1"/>
    </xf>
    <xf numFmtId="164" fontId="4" fillId="0" borderId="1" xfId="2" applyNumberFormat="1" applyBorder="1"/>
    <xf numFmtId="0" fontId="1" fillId="0" borderId="1" xfId="2" applyFont="1" applyBorder="1" applyAlignment="1">
      <alignment horizontal="left" indent="1"/>
    </xf>
    <xf numFmtId="0" fontId="3" fillId="3" borderId="1" xfId="2" applyFont="1" applyFill="1" applyBorder="1" applyAlignment="1">
      <alignment horizontal="left"/>
    </xf>
    <xf numFmtId="164" fontId="3" fillId="3" borderId="1" xfId="2" applyNumberFormat="1" applyFont="1" applyFill="1" applyBorder="1"/>
    <xf numFmtId="164" fontId="2" fillId="2" borderId="1" xfId="2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/>
    </xf>
  </cellXfs>
  <cellStyles count="3">
    <cellStyle name="Normal" xfId="0" builtinId="0"/>
    <cellStyle name="Normal 2" xfId="2" xr:uid="{D47A6EF9-F940-4442-8EAE-1DB7AE017C57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1C201-A38B-4863-AC36-3BAC7BFD8D63}">
  <dimension ref="B1:F144"/>
  <sheetViews>
    <sheetView workbookViewId="0"/>
  </sheetViews>
  <sheetFormatPr defaultColWidth="11.42578125" defaultRowHeight="12.6"/>
  <cols>
    <col min="1" max="1" width="3.85546875" customWidth="1"/>
    <col min="2" max="2" width="25.28515625" bestFit="1" customWidth="1"/>
    <col min="3" max="3" width="12.5703125" customWidth="1"/>
    <col min="4" max="4" width="12.140625" customWidth="1"/>
    <col min="6" max="6" width="10.85546875" style="15"/>
  </cols>
  <sheetData>
    <row r="1" spans="2:6">
      <c r="B1" s="28" t="s">
        <v>0</v>
      </c>
      <c r="C1" s="28"/>
      <c r="D1" s="28"/>
      <c r="E1" s="28"/>
      <c r="F1" s="28"/>
    </row>
    <row r="2" spans="2:6">
      <c r="B2" s="28"/>
      <c r="C2" s="28"/>
      <c r="D2" s="28"/>
      <c r="E2" s="28"/>
      <c r="F2" s="28"/>
    </row>
    <row r="3" spans="2:6">
      <c r="B3" s="28"/>
      <c r="C3" s="28"/>
      <c r="D3" s="28"/>
      <c r="E3" s="28"/>
      <c r="F3" s="28"/>
    </row>
    <row r="4" spans="2:6">
      <c r="B4" s="28"/>
      <c r="C4" s="28"/>
      <c r="D4" s="28"/>
      <c r="E4" s="28"/>
      <c r="F4" s="28"/>
    </row>
    <row r="5" spans="2:6">
      <c r="B5" s="28"/>
      <c r="C5" s="28"/>
      <c r="D5" s="28"/>
      <c r="E5" s="28"/>
      <c r="F5" s="28"/>
    </row>
    <row r="6" spans="2:6">
      <c r="B6" s="28"/>
      <c r="C6" s="28"/>
      <c r="D6" s="28"/>
      <c r="E6" s="28"/>
      <c r="F6" s="28"/>
    </row>
    <row r="7" spans="2:6">
      <c r="B7" s="28"/>
      <c r="C7" s="28"/>
      <c r="D7" s="28"/>
      <c r="E7" s="28"/>
      <c r="F7" s="28"/>
    </row>
    <row r="10" spans="2:6" ht="12.95">
      <c r="B10" s="29" t="s">
        <v>1</v>
      </c>
      <c r="C10" s="29"/>
      <c r="D10" s="29"/>
      <c r="E10" s="29"/>
      <c r="F10" s="29"/>
    </row>
    <row r="11" spans="2:6" ht="12.95">
      <c r="B11" s="30" t="s">
        <v>2</v>
      </c>
      <c r="C11" s="29" t="s">
        <v>3</v>
      </c>
      <c r="D11" s="29"/>
      <c r="E11" s="29" t="s">
        <v>4</v>
      </c>
      <c r="F11" s="29"/>
    </row>
    <row r="12" spans="2:6" ht="12.95">
      <c r="B12" s="30"/>
      <c r="C12" s="1" t="s">
        <v>5</v>
      </c>
      <c r="D12" s="1" t="s">
        <v>6</v>
      </c>
      <c r="E12" s="1" t="s">
        <v>7</v>
      </c>
      <c r="F12" s="2" t="s">
        <v>8</v>
      </c>
    </row>
    <row r="13" spans="2:6" ht="12.95">
      <c r="B13" s="3" t="s">
        <v>9</v>
      </c>
      <c r="C13" s="4">
        <v>9383566.5760000013</v>
      </c>
      <c r="D13" s="4">
        <v>13012685.757000001</v>
      </c>
      <c r="E13" s="5">
        <f>D13-C13</f>
        <v>3629119.1809999999</v>
      </c>
      <c r="F13" s="6">
        <f>E13/C13</f>
        <v>0.38675264374231255</v>
      </c>
    </row>
    <row r="14" spans="2:6">
      <c r="B14" s="7" t="s">
        <v>10</v>
      </c>
      <c r="C14" s="8">
        <v>5933414.6979999999</v>
      </c>
      <c r="D14" s="8">
        <v>8414434.5199999996</v>
      </c>
      <c r="E14" s="8">
        <f t="shared" ref="E14:E71" si="0">D14-C14</f>
        <v>2481019.8219999997</v>
      </c>
      <c r="F14" s="9">
        <f t="shared" ref="F14:F71" si="1">E14/C14</f>
        <v>0.41814367413696657</v>
      </c>
    </row>
    <row r="15" spans="2:6">
      <c r="B15" s="7" t="s">
        <v>11</v>
      </c>
      <c r="C15" s="8">
        <v>2498682.0100000007</v>
      </c>
      <c r="D15" s="8">
        <v>3346877.1040000012</v>
      </c>
      <c r="E15" s="8">
        <f t="shared" si="0"/>
        <v>848195.09400000051</v>
      </c>
      <c r="F15" s="9">
        <f t="shared" si="1"/>
        <v>0.33945699797150269</v>
      </c>
    </row>
    <row r="16" spans="2:6">
      <c r="B16" s="7" t="s">
        <v>12</v>
      </c>
      <c r="C16" s="8">
        <v>590853.54999999993</v>
      </c>
      <c r="D16" s="8">
        <v>720379.70000000042</v>
      </c>
      <c r="E16" s="8">
        <f t="shared" si="0"/>
        <v>129526.15000000049</v>
      </c>
      <c r="F16" s="9">
        <f t="shared" si="1"/>
        <v>0.2192187048719611</v>
      </c>
    </row>
    <row r="17" spans="2:6">
      <c r="B17" s="7" t="s">
        <v>13</v>
      </c>
      <c r="C17" s="8">
        <v>218091.72299999997</v>
      </c>
      <c r="D17" s="8">
        <v>338231.32800000004</v>
      </c>
      <c r="E17" s="8">
        <f t="shared" si="0"/>
        <v>120139.60500000007</v>
      </c>
      <c r="F17" s="9">
        <f t="shared" si="1"/>
        <v>0.55086732933922522</v>
      </c>
    </row>
    <row r="18" spans="2:6">
      <c r="B18" s="7" t="s">
        <v>14</v>
      </c>
      <c r="C18" s="8">
        <v>71915</v>
      </c>
      <c r="D18" s="8">
        <v>92202</v>
      </c>
      <c r="E18" s="8">
        <f t="shared" si="0"/>
        <v>20287</v>
      </c>
      <c r="F18" s="9">
        <f t="shared" si="1"/>
        <v>0.28209691997497044</v>
      </c>
    </row>
    <row r="19" spans="2:6">
      <c r="B19" s="7" t="s">
        <v>15</v>
      </c>
      <c r="C19" s="8">
        <v>33537.065000000017</v>
      </c>
      <c r="D19" s="8">
        <v>39279.770000000026</v>
      </c>
      <c r="E19" s="8">
        <f t="shared" si="0"/>
        <v>5742.705000000009</v>
      </c>
      <c r="F19" s="9">
        <f t="shared" si="1"/>
        <v>0.17123457285245464</v>
      </c>
    </row>
    <row r="20" spans="2:6">
      <c r="B20" s="7" t="s">
        <v>16</v>
      </c>
      <c r="C20" s="8">
        <v>25665.435000000016</v>
      </c>
      <c r="D20" s="8">
        <v>32024.345000000016</v>
      </c>
      <c r="E20" s="8">
        <f t="shared" si="0"/>
        <v>6358.91</v>
      </c>
      <c r="F20" s="9">
        <f t="shared" si="1"/>
        <v>0.24776162960027742</v>
      </c>
    </row>
    <row r="21" spans="2:6">
      <c r="B21" s="7" t="s">
        <v>17</v>
      </c>
      <c r="C21" s="8">
        <v>11407.094999999998</v>
      </c>
      <c r="D21" s="8">
        <v>29256.99</v>
      </c>
      <c r="E21" s="8">
        <f t="shared" si="0"/>
        <v>17849.895000000004</v>
      </c>
      <c r="F21" s="9">
        <f t="shared" si="1"/>
        <v>1.5648063770837368</v>
      </c>
    </row>
    <row r="22" spans="2:6" ht="12.95">
      <c r="B22" s="3" t="s">
        <v>18</v>
      </c>
      <c r="C22" s="4">
        <v>1526925.68</v>
      </c>
      <c r="D22" s="4">
        <v>1965488.2449999999</v>
      </c>
      <c r="E22" s="5">
        <f t="shared" si="0"/>
        <v>438562.56499999994</v>
      </c>
      <c r="F22" s="6">
        <f t="shared" si="1"/>
        <v>0.28721932622156171</v>
      </c>
    </row>
    <row r="23" spans="2:6">
      <c r="B23" s="7" t="s">
        <v>19</v>
      </c>
      <c r="C23" s="8">
        <v>495444.60000000015</v>
      </c>
      <c r="D23" s="8">
        <v>567389.72999999963</v>
      </c>
      <c r="E23" s="8">
        <f t="shared" si="0"/>
        <v>71945.129999999481</v>
      </c>
      <c r="F23" s="9">
        <f t="shared" si="1"/>
        <v>0.14521326905167492</v>
      </c>
    </row>
    <row r="24" spans="2:6">
      <c r="B24" s="7" t="s">
        <v>20</v>
      </c>
      <c r="C24" s="8">
        <v>203454.25</v>
      </c>
      <c r="D24" s="8">
        <v>299164.6500000002</v>
      </c>
      <c r="E24" s="8">
        <f t="shared" si="0"/>
        <v>95710.400000000198</v>
      </c>
      <c r="F24" s="9">
        <f t="shared" si="1"/>
        <v>0.47042713533878106</v>
      </c>
    </row>
    <row r="25" spans="2:6">
      <c r="B25" s="7" t="s">
        <v>21</v>
      </c>
      <c r="C25" s="8">
        <v>175234.18</v>
      </c>
      <c r="D25" s="8">
        <v>236642.49000000031</v>
      </c>
      <c r="E25" s="8">
        <f t="shared" si="0"/>
        <v>61408.310000000318</v>
      </c>
      <c r="F25" s="9">
        <f t="shared" si="1"/>
        <v>0.35043568554947624</v>
      </c>
    </row>
    <row r="26" spans="2:6">
      <c r="B26" s="7" t="s">
        <v>22</v>
      </c>
      <c r="C26" s="8">
        <v>185071.49999999994</v>
      </c>
      <c r="D26" s="8">
        <v>221650.95000000007</v>
      </c>
      <c r="E26" s="8">
        <f t="shared" si="0"/>
        <v>36579.450000000128</v>
      </c>
      <c r="F26" s="9">
        <f t="shared" si="1"/>
        <v>0.19765036756064625</v>
      </c>
    </row>
    <row r="27" spans="2:6">
      <c r="B27" s="7" t="s">
        <v>23</v>
      </c>
      <c r="C27" s="8">
        <v>139416.21999999994</v>
      </c>
      <c r="D27" s="8">
        <v>193153.18000000005</v>
      </c>
      <c r="E27" s="8">
        <f t="shared" si="0"/>
        <v>53736.960000000108</v>
      </c>
      <c r="F27" s="9">
        <f t="shared" si="1"/>
        <v>0.3854426694397548</v>
      </c>
    </row>
    <row r="28" spans="2:6">
      <c r="B28" s="7" t="s">
        <v>24</v>
      </c>
      <c r="C28" s="8">
        <v>83845.449999999939</v>
      </c>
      <c r="D28" s="8">
        <v>137517.8000000001</v>
      </c>
      <c r="E28" s="8">
        <f t="shared" si="0"/>
        <v>53672.350000000166</v>
      </c>
      <c r="F28" s="9">
        <f t="shared" si="1"/>
        <v>0.6401343185587316</v>
      </c>
    </row>
    <row r="29" spans="2:6">
      <c r="B29" s="7" t="s">
        <v>25</v>
      </c>
      <c r="C29" s="8">
        <v>86903.239999999976</v>
      </c>
      <c r="D29" s="8">
        <v>119398.17999999992</v>
      </c>
      <c r="E29" s="8">
        <f t="shared" si="0"/>
        <v>32494.939999999944</v>
      </c>
      <c r="F29" s="9">
        <f t="shared" si="1"/>
        <v>0.37392092630838564</v>
      </c>
    </row>
    <row r="30" spans="2:6">
      <c r="B30" s="7" t="s">
        <v>26</v>
      </c>
      <c r="C30" s="8">
        <v>96252.159999999989</v>
      </c>
      <c r="D30" s="8">
        <v>116101.9549999999</v>
      </c>
      <c r="E30" s="8">
        <f t="shared" si="0"/>
        <v>19849.794999999911</v>
      </c>
      <c r="F30" s="9">
        <f t="shared" si="1"/>
        <v>0.20622700830817628</v>
      </c>
    </row>
    <row r="31" spans="2:6">
      <c r="B31" s="7" t="s">
        <v>27</v>
      </c>
      <c r="C31" s="8">
        <v>21998.150000000016</v>
      </c>
      <c r="D31" s="8">
        <v>37977.750000000051</v>
      </c>
      <c r="E31" s="8">
        <f t="shared" si="0"/>
        <v>15979.600000000035</v>
      </c>
      <c r="F31" s="9">
        <f t="shared" si="1"/>
        <v>0.72640653873166716</v>
      </c>
    </row>
    <row r="32" spans="2:6">
      <c r="B32" s="7" t="s">
        <v>28</v>
      </c>
      <c r="C32" s="8">
        <v>28668.65</v>
      </c>
      <c r="D32" s="8">
        <v>20131.3</v>
      </c>
      <c r="E32" s="8">
        <f t="shared" si="0"/>
        <v>-8537.3500000000022</v>
      </c>
      <c r="F32" s="9">
        <f t="shared" si="1"/>
        <v>-0.29779393169891161</v>
      </c>
    </row>
    <row r="33" spans="2:6">
      <c r="B33" s="7" t="s">
        <v>29</v>
      </c>
      <c r="C33" s="8">
        <v>9156.0799999999963</v>
      </c>
      <c r="D33" s="8">
        <v>14368.16</v>
      </c>
      <c r="E33" s="8">
        <f t="shared" si="0"/>
        <v>5212.0800000000036</v>
      </c>
      <c r="F33" s="9">
        <f t="shared" si="1"/>
        <v>0.56924797511598912</v>
      </c>
    </row>
    <row r="34" spans="2:6">
      <c r="B34" s="7" t="s">
        <v>30</v>
      </c>
      <c r="C34" s="8">
        <v>1481.2</v>
      </c>
      <c r="D34" s="8">
        <v>1992.1</v>
      </c>
      <c r="E34" s="8">
        <f t="shared" si="0"/>
        <v>510.89999999999986</v>
      </c>
      <c r="F34" s="9">
        <f t="shared" si="1"/>
        <v>0.34492303537672148</v>
      </c>
    </row>
    <row r="35" spans="2:6" ht="12.95">
      <c r="B35" s="3" t="s">
        <v>31</v>
      </c>
      <c r="C35" s="4">
        <v>348251.19200000004</v>
      </c>
      <c r="D35" s="4">
        <v>507186.97499999992</v>
      </c>
      <c r="E35" s="5">
        <f t="shared" si="0"/>
        <v>158935.78299999988</v>
      </c>
      <c r="F35" s="6">
        <f t="shared" si="1"/>
        <v>0.4563825958131964</v>
      </c>
    </row>
    <row r="36" spans="2:6" ht="12.95">
      <c r="B36" s="3" t="s">
        <v>32</v>
      </c>
      <c r="C36" s="4">
        <v>62117.350000000006</v>
      </c>
      <c r="D36" s="4">
        <v>87213.799999999988</v>
      </c>
      <c r="E36" s="5">
        <f t="shared" si="0"/>
        <v>25096.449999999983</v>
      </c>
      <c r="F36" s="6">
        <f t="shared" si="1"/>
        <v>0.40401675216344518</v>
      </c>
    </row>
    <row r="37" spans="2:6" ht="12.95">
      <c r="B37" s="3" t="s">
        <v>33</v>
      </c>
      <c r="C37" s="4">
        <v>73254.004999999888</v>
      </c>
      <c r="D37" s="4">
        <v>77551.500000000102</v>
      </c>
      <c r="E37" s="5">
        <f t="shared" si="0"/>
        <v>4297.4950000002136</v>
      </c>
      <c r="F37" s="6">
        <f t="shared" si="1"/>
        <v>5.8665666129793452E-2</v>
      </c>
    </row>
    <row r="38" spans="2:6" ht="12.95">
      <c r="B38" s="10" t="s">
        <v>34</v>
      </c>
      <c r="C38" s="11">
        <v>11394114.802999999</v>
      </c>
      <c r="D38" s="11">
        <v>15650126.277000003</v>
      </c>
      <c r="E38" s="12">
        <f t="shared" si="0"/>
        <v>4256011.4740000032</v>
      </c>
      <c r="F38" s="13">
        <f t="shared" si="1"/>
        <v>0.37352717149026987</v>
      </c>
    </row>
    <row r="39" spans="2:6">
      <c r="E39" s="14"/>
    </row>
    <row r="40" spans="2:6">
      <c r="E40" s="14"/>
    </row>
    <row r="41" spans="2:6">
      <c r="E41" s="14"/>
    </row>
    <row r="42" spans="2:6">
      <c r="E42" s="14"/>
    </row>
    <row r="43" spans="2:6" ht="12.95">
      <c r="B43" s="29" t="s">
        <v>1</v>
      </c>
      <c r="C43" s="29"/>
      <c r="D43" s="29"/>
      <c r="E43" s="29"/>
      <c r="F43" s="29"/>
    </row>
    <row r="44" spans="2:6" ht="12.95">
      <c r="B44" s="30" t="s">
        <v>2</v>
      </c>
      <c r="C44" s="29" t="s">
        <v>35</v>
      </c>
      <c r="D44" s="29"/>
      <c r="E44" s="29" t="s">
        <v>4</v>
      </c>
      <c r="F44" s="29"/>
    </row>
    <row r="45" spans="2:6" ht="12.95">
      <c r="B45" s="30"/>
      <c r="C45" s="1" t="s">
        <v>5</v>
      </c>
      <c r="D45" s="1" t="s">
        <v>6</v>
      </c>
      <c r="E45" s="1" t="s">
        <v>7</v>
      </c>
      <c r="F45" s="2" t="s">
        <v>8</v>
      </c>
    </row>
    <row r="46" spans="2:6" ht="12.95">
      <c r="B46" s="3" t="s">
        <v>9</v>
      </c>
      <c r="C46" s="4">
        <v>4930625.7890000008</v>
      </c>
      <c r="D46" s="4">
        <v>6944753.1210000003</v>
      </c>
      <c r="E46" s="5">
        <f t="shared" si="0"/>
        <v>2014127.3319999995</v>
      </c>
      <c r="F46" s="6">
        <f t="shared" si="1"/>
        <v>0.40849324572418877</v>
      </c>
    </row>
    <row r="47" spans="2:6">
      <c r="B47" s="7" t="s">
        <v>10</v>
      </c>
      <c r="C47" s="8">
        <v>3115753.2240000004</v>
      </c>
      <c r="D47" s="8">
        <v>4442519.0209999997</v>
      </c>
      <c r="E47" s="8">
        <f t="shared" si="0"/>
        <v>1326765.7969999993</v>
      </c>
      <c r="F47" s="9">
        <f t="shared" si="1"/>
        <v>0.4258250578961767</v>
      </c>
    </row>
    <row r="48" spans="2:6">
      <c r="B48" s="7" t="s">
        <v>11</v>
      </c>
      <c r="C48" s="8">
        <v>1308893.3890000002</v>
      </c>
      <c r="D48" s="8">
        <v>1782509.2169999997</v>
      </c>
      <c r="E48" s="8">
        <f t="shared" si="0"/>
        <v>473615.82799999951</v>
      </c>
      <c r="F48" s="9">
        <f t="shared" si="1"/>
        <v>0.3618444649352564</v>
      </c>
    </row>
    <row r="49" spans="2:6">
      <c r="B49" s="7" t="s">
        <v>12</v>
      </c>
      <c r="C49" s="8">
        <v>312894.02499999991</v>
      </c>
      <c r="D49" s="8">
        <v>423483</v>
      </c>
      <c r="E49" s="8">
        <f t="shared" si="0"/>
        <v>110588.97500000009</v>
      </c>
      <c r="F49" s="9">
        <f t="shared" si="1"/>
        <v>0.35343907573818362</v>
      </c>
    </row>
    <row r="50" spans="2:6">
      <c r="B50" s="7" t="s">
        <v>13</v>
      </c>
      <c r="C50" s="8">
        <v>115780.95099999999</v>
      </c>
      <c r="D50" s="8">
        <v>184495.12300000002</v>
      </c>
      <c r="E50" s="8">
        <f t="shared" si="0"/>
        <v>68714.172000000035</v>
      </c>
      <c r="F50" s="9">
        <f t="shared" si="1"/>
        <v>0.59348425977257735</v>
      </c>
    </row>
    <row r="51" spans="2:6">
      <c r="B51" s="7" t="s">
        <v>14</v>
      </c>
      <c r="C51" s="8">
        <v>39162.925000000003</v>
      </c>
      <c r="D51" s="8">
        <v>53747.69999999999</v>
      </c>
      <c r="E51" s="8">
        <f t="shared" si="0"/>
        <v>14584.774999999987</v>
      </c>
      <c r="F51" s="9">
        <f t="shared" si="1"/>
        <v>0.37241281135155213</v>
      </c>
    </row>
    <row r="52" spans="2:6">
      <c r="B52" s="7" t="s">
        <v>15</v>
      </c>
      <c r="C52" s="8">
        <v>17977.11</v>
      </c>
      <c r="D52" s="8">
        <v>22423.060000000005</v>
      </c>
      <c r="E52" s="8">
        <f t="shared" si="0"/>
        <v>4445.9500000000044</v>
      </c>
      <c r="F52" s="9">
        <f t="shared" si="1"/>
        <v>0.24731172029319531</v>
      </c>
    </row>
    <row r="53" spans="2:6">
      <c r="B53" s="7" t="s">
        <v>16</v>
      </c>
      <c r="C53" s="8">
        <v>13713.544999999995</v>
      </c>
      <c r="D53" s="8">
        <v>18435.030000000002</v>
      </c>
      <c r="E53" s="8">
        <f t="shared" si="0"/>
        <v>4721.4850000000079</v>
      </c>
      <c r="F53" s="9">
        <f t="shared" si="1"/>
        <v>0.3442935433543996</v>
      </c>
    </row>
    <row r="54" spans="2:6">
      <c r="B54" s="7" t="s">
        <v>17</v>
      </c>
      <c r="C54" s="8">
        <v>6450.62</v>
      </c>
      <c r="D54" s="8">
        <v>17140.97</v>
      </c>
      <c r="E54" s="8">
        <f t="shared" si="0"/>
        <v>10690.350000000002</v>
      </c>
      <c r="F54" s="9">
        <f t="shared" si="1"/>
        <v>1.65725930220661</v>
      </c>
    </row>
    <row r="55" spans="2:6" ht="12.95">
      <c r="B55" s="3" t="s">
        <v>18</v>
      </c>
      <c r="C55" s="4">
        <v>798293.7849999998</v>
      </c>
      <c r="D55" s="4">
        <v>1070329.0549999999</v>
      </c>
      <c r="E55" s="5">
        <f t="shared" si="0"/>
        <v>272035.27000000014</v>
      </c>
      <c r="F55" s="6">
        <f t="shared" si="1"/>
        <v>0.34077087296877828</v>
      </c>
    </row>
    <row r="56" spans="2:6">
      <c r="B56" s="7" t="s">
        <v>19</v>
      </c>
      <c r="C56" s="8">
        <v>254716.07000000004</v>
      </c>
      <c r="D56" s="8">
        <v>299373.00999999995</v>
      </c>
      <c r="E56" s="8">
        <f t="shared" si="0"/>
        <v>44656.939999999915</v>
      </c>
      <c r="F56" s="9">
        <f t="shared" si="1"/>
        <v>0.17532046564631712</v>
      </c>
    </row>
    <row r="57" spans="2:6">
      <c r="B57" s="7" t="s">
        <v>20</v>
      </c>
      <c r="C57" s="8">
        <v>106600.7</v>
      </c>
      <c r="D57" s="8">
        <v>158720.24999999997</v>
      </c>
      <c r="E57" s="8">
        <f t="shared" si="0"/>
        <v>52119.549999999974</v>
      </c>
      <c r="F57" s="9">
        <f t="shared" si="1"/>
        <v>0.48892314966036787</v>
      </c>
    </row>
    <row r="58" spans="2:6">
      <c r="B58" s="7" t="s">
        <v>21</v>
      </c>
      <c r="C58" s="8">
        <v>94065.28999999995</v>
      </c>
      <c r="D58" s="8">
        <v>136337.79000000007</v>
      </c>
      <c r="E58" s="8">
        <f t="shared" si="0"/>
        <v>42272.500000000116</v>
      </c>
      <c r="F58" s="9">
        <f t="shared" si="1"/>
        <v>0.44939530830128882</v>
      </c>
    </row>
    <row r="59" spans="2:6">
      <c r="B59" s="7" t="s">
        <v>22</v>
      </c>
      <c r="C59" s="8">
        <v>95820.03</v>
      </c>
      <c r="D59" s="8">
        <v>118227.39999999998</v>
      </c>
      <c r="E59" s="8">
        <f t="shared" si="0"/>
        <v>22407.369999999981</v>
      </c>
      <c r="F59" s="9">
        <f t="shared" si="1"/>
        <v>0.23384849702092539</v>
      </c>
    </row>
    <row r="60" spans="2:6">
      <c r="B60" s="7" t="s">
        <v>23</v>
      </c>
      <c r="C60" s="8">
        <v>70557.12999999999</v>
      </c>
      <c r="D60" s="8">
        <v>101507.95999999996</v>
      </c>
      <c r="E60" s="8">
        <f t="shared" si="0"/>
        <v>30950.829999999973</v>
      </c>
      <c r="F60" s="9">
        <f t="shared" si="1"/>
        <v>0.43866339234603191</v>
      </c>
    </row>
    <row r="61" spans="2:6">
      <c r="B61" s="7" t="s">
        <v>24</v>
      </c>
      <c r="C61" s="8">
        <v>44363.999999999971</v>
      </c>
      <c r="D61" s="8">
        <v>75503.89999999998</v>
      </c>
      <c r="E61" s="8">
        <f t="shared" si="0"/>
        <v>31139.900000000009</v>
      </c>
      <c r="F61" s="9">
        <f t="shared" si="1"/>
        <v>0.70191822198178766</v>
      </c>
    </row>
    <row r="62" spans="2:6">
      <c r="B62" s="7" t="s">
        <v>26</v>
      </c>
      <c r="C62" s="8">
        <v>52760.115000000005</v>
      </c>
      <c r="D62" s="8">
        <v>69963.824999999983</v>
      </c>
      <c r="E62" s="8">
        <f t="shared" si="0"/>
        <v>17203.709999999977</v>
      </c>
      <c r="F62" s="9">
        <f t="shared" si="1"/>
        <v>0.32607415658589778</v>
      </c>
    </row>
    <row r="63" spans="2:6">
      <c r="B63" s="7" t="s">
        <v>25</v>
      </c>
      <c r="C63" s="8">
        <v>46681.500000000007</v>
      </c>
      <c r="D63" s="8">
        <v>66583.919999999984</v>
      </c>
      <c r="E63" s="8">
        <f t="shared" si="0"/>
        <v>19902.419999999976</v>
      </c>
      <c r="F63" s="9">
        <f t="shared" si="1"/>
        <v>0.4263449117958929</v>
      </c>
    </row>
    <row r="64" spans="2:6">
      <c r="B64" s="7" t="s">
        <v>27</v>
      </c>
      <c r="C64" s="8">
        <v>11720.7</v>
      </c>
      <c r="D64" s="8">
        <v>21246.650000000016</v>
      </c>
      <c r="E64" s="8">
        <f t="shared" si="0"/>
        <v>9525.9500000000153</v>
      </c>
      <c r="F64" s="9">
        <f t="shared" si="1"/>
        <v>0.8127458257612612</v>
      </c>
    </row>
    <row r="65" spans="2:6">
      <c r="B65" s="7" t="s">
        <v>28</v>
      </c>
      <c r="C65" s="8">
        <v>15384.55</v>
      </c>
      <c r="D65" s="8">
        <v>13486.650000000003</v>
      </c>
      <c r="E65" s="8">
        <f t="shared" si="0"/>
        <v>-1897.899999999996</v>
      </c>
      <c r="F65" s="9">
        <f t="shared" si="1"/>
        <v>-0.12336402429710301</v>
      </c>
    </row>
    <row r="66" spans="2:6">
      <c r="B66" s="7" t="s">
        <v>29</v>
      </c>
      <c r="C66" s="8">
        <v>5029.9999999999991</v>
      </c>
      <c r="D66" s="8">
        <v>8353</v>
      </c>
      <c r="E66" s="8">
        <f t="shared" si="0"/>
        <v>3323.0000000000009</v>
      </c>
      <c r="F66" s="9">
        <f t="shared" si="1"/>
        <v>0.66063618290258475</v>
      </c>
    </row>
    <row r="67" spans="2:6">
      <c r="B67" s="7" t="s">
        <v>30</v>
      </c>
      <c r="C67" s="8">
        <v>593.70000000000005</v>
      </c>
      <c r="D67" s="8">
        <v>1024.7</v>
      </c>
      <c r="E67" s="8">
        <f t="shared" si="0"/>
        <v>431</v>
      </c>
      <c r="F67" s="9">
        <f t="shared" si="1"/>
        <v>0.72595586996799721</v>
      </c>
    </row>
    <row r="68" spans="2:6" ht="12.95">
      <c r="B68" s="3" t="s">
        <v>31</v>
      </c>
      <c r="C68" s="4">
        <v>185162.73099999997</v>
      </c>
      <c r="D68" s="4">
        <v>274927.51299999998</v>
      </c>
      <c r="E68" s="5">
        <f t="shared" si="0"/>
        <v>89764.782000000007</v>
      </c>
      <c r="F68" s="6">
        <f t="shared" si="1"/>
        <v>0.48478860467876778</v>
      </c>
    </row>
    <row r="69" spans="2:6" ht="12.95">
      <c r="B69" s="3" t="s">
        <v>32</v>
      </c>
      <c r="C69" s="4">
        <v>31920.049999999996</v>
      </c>
      <c r="D69" s="4">
        <v>46288.625000000007</v>
      </c>
      <c r="E69" s="5">
        <f t="shared" si="0"/>
        <v>14368.575000000012</v>
      </c>
      <c r="F69" s="6">
        <f t="shared" si="1"/>
        <v>0.45014262195704624</v>
      </c>
    </row>
    <row r="70" spans="2:6" ht="12.95">
      <c r="B70" s="3" t="s">
        <v>33</v>
      </c>
      <c r="C70" s="4">
        <v>37319.450000000033</v>
      </c>
      <c r="D70" s="4">
        <v>42804.029999999984</v>
      </c>
      <c r="E70" s="5">
        <f t="shared" si="0"/>
        <v>5484.5799999999508</v>
      </c>
      <c r="F70" s="6">
        <f t="shared" si="1"/>
        <v>0.14696304473940389</v>
      </c>
    </row>
    <row r="71" spans="2:6" ht="12.95">
      <c r="B71" s="10" t="s">
        <v>34</v>
      </c>
      <c r="C71" s="11">
        <v>5983321.8049999997</v>
      </c>
      <c r="D71" s="11">
        <v>8379102.3439999996</v>
      </c>
      <c r="E71" s="12">
        <f t="shared" si="0"/>
        <v>2395780.5389999999</v>
      </c>
      <c r="F71" s="13">
        <f t="shared" si="1"/>
        <v>0.40040977521850007</v>
      </c>
    </row>
    <row r="72" spans="2:6">
      <c r="E72" s="14"/>
    </row>
    <row r="73" spans="2:6">
      <c r="E73" s="14"/>
    </row>
    <row r="74" spans="2:6">
      <c r="E74" s="14"/>
    </row>
    <row r="75" spans="2:6" ht="12.95">
      <c r="B75" s="29" t="s">
        <v>36</v>
      </c>
      <c r="C75" s="29"/>
      <c r="D75" s="29"/>
      <c r="E75" s="29"/>
      <c r="F75" s="29"/>
    </row>
    <row r="76" spans="2:6" ht="12.95">
      <c r="B76" s="30" t="s">
        <v>37</v>
      </c>
      <c r="C76" s="29" t="s">
        <v>35</v>
      </c>
      <c r="D76" s="29"/>
      <c r="E76" s="29" t="s">
        <v>4</v>
      </c>
      <c r="F76" s="29"/>
    </row>
    <row r="77" spans="2:6" ht="12.95">
      <c r="B77" s="30"/>
      <c r="C77" s="1" t="s">
        <v>5</v>
      </c>
      <c r="D77" s="1" t="s">
        <v>6</v>
      </c>
      <c r="E77" s="1" t="s">
        <v>7</v>
      </c>
      <c r="F77" s="2" t="s">
        <v>8</v>
      </c>
    </row>
    <row r="78" spans="2:6">
      <c r="B78" s="16" t="s">
        <v>38</v>
      </c>
      <c r="C78" s="8">
        <v>290739.58000000025</v>
      </c>
      <c r="D78" s="8">
        <v>408905.41900000011</v>
      </c>
      <c r="E78" s="8">
        <f t="shared" ref="E78:E141" si="2">D78-C78</f>
        <v>118165.83899999986</v>
      </c>
      <c r="F78" s="9">
        <f t="shared" ref="F78:F141" si="3">E78/C78</f>
        <v>0.40643189688861681</v>
      </c>
    </row>
    <row r="79" spans="2:6">
      <c r="B79" s="16" t="s">
        <v>39</v>
      </c>
      <c r="C79" s="8">
        <v>414808.37800000026</v>
      </c>
      <c r="D79" s="8">
        <v>605967.61199999962</v>
      </c>
      <c r="E79" s="8">
        <f t="shared" si="2"/>
        <v>191159.23399999936</v>
      </c>
      <c r="F79" s="9">
        <f t="shared" si="3"/>
        <v>0.46083744721279291</v>
      </c>
    </row>
    <row r="80" spans="2:6">
      <c r="B80" s="16" t="s">
        <v>40</v>
      </c>
      <c r="C80" s="8">
        <v>271358.30800000002</v>
      </c>
      <c r="D80" s="8">
        <v>327641.72000000044</v>
      </c>
      <c r="E80" s="8">
        <f t="shared" si="2"/>
        <v>56283.412000000419</v>
      </c>
      <c r="F80" s="9">
        <f t="shared" si="3"/>
        <v>0.20741363113157535</v>
      </c>
    </row>
    <row r="81" spans="2:6">
      <c r="B81" s="16" t="s">
        <v>41</v>
      </c>
      <c r="C81" s="8">
        <v>290159.62700000004</v>
      </c>
      <c r="D81" s="8">
        <v>361799.76400000002</v>
      </c>
      <c r="E81" s="8">
        <f t="shared" si="2"/>
        <v>71640.136999999988</v>
      </c>
      <c r="F81" s="9">
        <f t="shared" si="3"/>
        <v>0.24689905256874339</v>
      </c>
    </row>
    <row r="82" spans="2:6">
      <c r="B82" s="16" t="s">
        <v>42</v>
      </c>
      <c r="C82" s="8">
        <v>978183.15299999923</v>
      </c>
      <c r="D82" s="8">
        <v>1317631.0519999997</v>
      </c>
      <c r="E82" s="8">
        <f t="shared" si="2"/>
        <v>339447.89900000044</v>
      </c>
      <c r="F82" s="9">
        <f t="shared" si="3"/>
        <v>0.3470187540635355</v>
      </c>
    </row>
    <row r="83" spans="2:6">
      <c r="B83" s="16" t="s">
        <v>43</v>
      </c>
      <c r="C83" s="8">
        <v>520427.09299999999</v>
      </c>
      <c r="D83" s="8">
        <v>668145.8059999994</v>
      </c>
      <c r="E83" s="8">
        <f t="shared" si="2"/>
        <v>147718.71299999941</v>
      </c>
      <c r="F83" s="9">
        <f t="shared" si="3"/>
        <v>0.28384131992144268</v>
      </c>
    </row>
    <row r="84" spans="2:6">
      <c r="B84" s="16" t="s">
        <v>44</v>
      </c>
      <c r="C84" s="8">
        <v>298705.74399999995</v>
      </c>
      <c r="D84" s="8">
        <v>358102.92100000021</v>
      </c>
      <c r="E84" s="8">
        <f t="shared" si="2"/>
        <v>59397.177000000258</v>
      </c>
      <c r="F84" s="9">
        <f t="shared" si="3"/>
        <v>0.19884845937211126</v>
      </c>
    </row>
    <row r="85" spans="2:6">
      <c r="B85" s="16" t="s">
        <v>45</v>
      </c>
      <c r="C85" s="8">
        <v>506347.35500000016</v>
      </c>
      <c r="D85" s="8">
        <v>683201.245</v>
      </c>
      <c r="E85" s="8">
        <f t="shared" si="2"/>
        <v>176853.88999999984</v>
      </c>
      <c r="F85" s="9">
        <f t="shared" si="3"/>
        <v>0.34927384976662867</v>
      </c>
    </row>
    <row r="86" spans="2:6">
      <c r="B86" s="16" t="s">
        <v>46</v>
      </c>
      <c r="C86" s="8">
        <v>447111.36200000008</v>
      </c>
      <c r="D86" s="8">
        <v>650920.64999999909</v>
      </c>
      <c r="E86" s="8">
        <f t="shared" si="2"/>
        <v>203809.28799999901</v>
      </c>
      <c r="F86" s="9">
        <f t="shared" si="3"/>
        <v>0.45583562691927065</v>
      </c>
    </row>
    <row r="87" spans="2:6">
      <c r="B87" s="16" t="s">
        <v>47</v>
      </c>
      <c r="C87" s="8">
        <v>690519.11199999927</v>
      </c>
      <c r="D87" s="8">
        <v>845428.74999999965</v>
      </c>
      <c r="E87" s="8">
        <f t="shared" si="2"/>
        <v>154909.63800000038</v>
      </c>
      <c r="F87" s="9">
        <f t="shared" si="3"/>
        <v>0.22433794417554159</v>
      </c>
    </row>
    <row r="88" spans="2:6">
      <c r="B88" s="16" t="s">
        <v>48</v>
      </c>
      <c r="C88" s="8">
        <v>1274962.0929999989</v>
      </c>
      <c r="D88" s="8">
        <v>2151357.4050000007</v>
      </c>
      <c r="E88" s="8">
        <f t="shared" si="2"/>
        <v>876395.31200000178</v>
      </c>
      <c r="F88" s="9">
        <f t="shared" si="3"/>
        <v>0.68738930891492989</v>
      </c>
    </row>
    <row r="89" spans="2:6" ht="12.95">
      <c r="B89" s="10" t="s">
        <v>34</v>
      </c>
      <c r="C89" s="11">
        <v>5983321.8049999978</v>
      </c>
      <c r="D89" s="11">
        <v>8379102.3439999986</v>
      </c>
      <c r="E89" s="12">
        <f t="shared" si="2"/>
        <v>2395780.5390000008</v>
      </c>
      <c r="F89" s="13">
        <f t="shared" si="3"/>
        <v>0.40040977521850035</v>
      </c>
    </row>
    <row r="90" spans="2:6">
      <c r="E90" s="14"/>
    </row>
    <row r="91" spans="2:6">
      <c r="E91" s="14"/>
    </row>
    <row r="92" spans="2:6">
      <c r="E92" s="14"/>
    </row>
    <row r="93" spans="2:6" ht="12.95">
      <c r="B93" s="29" t="s">
        <v>49</v>
      </c>
      <c r="C93" s="29"/>
      <c r="D93" s="29"/>
      <c r="E93" s="29"/>
      <c r="F93" s="29"/>
    </row>
    <row r="94" spans="2:6" ht="12.95">
      <c r="B94" s="30" t="s">
        <v>50</v>
      </c>
      <c r="C94" s="29" t="s">
        <v>35</v>
      </c>
      <c r="D94" s="29"/>
      <c r="E94" s="29" t="s">
        <v>4</v>
      </c>
      <c r="F94" s="29"/>
    </row>
    <row r="95" spans="2:6" ht="12.95">
      <c r="B95" s="30"/>
      <c r="C95" s="1" t="s">
        <v>5</v>
      </c>
      <c r="D95" s="1" t="s">
        <v>6</v>
      </c>
      <c r="E95" s="1" t="s">
        <v>7</v>
      </c>
      <c r="F95" s="2" t="s">
        <v>8</v>
      </c>
    </row>
    <row r="96" spans="2:6" ht="12.95">
      <c r="B96" s="3" t="s">
        <v>10</v>
      </c>
      <c r="C96" s="4">
        <v>3115753.2240000004</v>
      </c>
      <c r="D96" s="4">
        <v>4442519.0209999997</v>
      </c>
      <c r="E96" s="5">
        <f t="shared" si="2"/>
        <v>1326765.7969999993</v>
      </c>
      <c r="F96" s="6">
        <f t="shared" si="3"/>
        <v>0.4258250578961767</v>
      </c>
    </row>
    <row r="97" spans="2:6">
      <c r="B97" s="7" t="s">
        <v>51</v>
      </c>
      <c r="C97" s="8">
        <v>1160129.179</v>
      </c>
      <c r="D97" s="8">
        <v>1612205.1859999998</v>
      </c>
      <c r="E97" s="8">
        <f t="shared" si="2"/>
        <v>452076.00699999975</v>
      </c>
      <c r="F97" s="9">
        <f t="shared" si="3"/>
        <v>0.38967730075514267</v>
      </c>
    </row>
    <row r="98" spans="2:6">
      <c r="B98" s="7" t="s">
        <v>52</v>
      </c>
      <c r="C98" s="8">
        <v>426298.55799999996</v>
      </c>
      <c r="D98" s="8">
        <v>602749.38299999991</v>
      </c>
      <c r="E98" s="8">
        <f t="shared" si="2"/>
        <v>176450.82499999995</v>
      </c>
      <c r="F98" s="9">
        <f t="shared" si="3"/>
        <v>0.41391372710202778</v>
      </c>
    </row>
    <row r="99" spans="2:6">
      <c r="B99" s="7" t="s">
        <v>53</v>
      </c>
      <c r="C99" s="8">
        <v>439564.36900000001</v>
      </c>
      <c r="D99" s="8">
        <v>573207.60100000002</v>
      </c>
      <c r="E99" s="8">
        <f t="shared" si="2"/>
        <v>133643.23200000002</v>
      </c>
      <c r="F99" s="9">
        <f t="shared" si="3"/>
        <v>0.3040356348810429</v>
      </c>
    </row>
    <row r="100" spans="2:6">
      <c r="B100" s="7" t="s">
        <v>54</v>
      </c>
      <c r="C100" s="8">
        <v>265756.75</v>
      </c>
      <c r="D100" s="8">
        <v>415808.25</v>
      </c>
      <c r="E100" s="8">
        <f t="shared" si="2"/>
        <v>150051.5</v>
      </c>
      <c r="F100" s="9">
        <f t="shared" si="3"/>
        <v>0.56461971332807159</v>
      </c>
    </row>
    <row r="101" spans="2:6">
      <c r="B101" s="7" t="s">
        <v>55</v>
      </c>
      <c r="C101" s="8">
        <v>283482.375</v>
      </c>
      <c r="D101" s="8">
        <v>384608.125</v>
      </c>
      <c r="E101" s="8">
        <f t="shared" si="2"/>
        <v>101125.75</v>
      </c>
      <c r="F101" s="9">
        <f t="shared" si="3"/>
        <v>0.35672676299540668</v>
      </c>
    </row>
    <row r="102" spans="2:6">
      <c r="B102" s="7" t="s">
        <v>56</v>
      </c>
      <c r="C102" s="8">
        <v>177597.25</v>
      </c>
      <c r="D102" s="8">
        <v>290436</v>
      </c>
      <c r="E102" s="8">
        <f t="shared" si="2"/>
        <v>112838.75</v>
      </c>
      <c r="F102" s="9">
        <f t="shared" si="3"/>
        <v>0.63536316018406813</v>
      </c>
    </row>
    <row r="103" spans="2:6">
      <c r="B103" s="7" t="s">
        <v>57</v>
      </c>
      <c r="C103" s="8">
        <v>197130.32500000001</v>
      </c>
      <c r="D103" s="8">
        <v>281890.7</v>
      </c>
      <c r="E103" s="8">
        <f t="shared" si="2"/>
        <v>84760.375</v>
      </c>
      <c r="F103" s="9">
        <f t="shared" si="3"/>
        <v>0.42997126393415114</v>
      </c>
    </row>
    <row r="104" spans="2:6">
      <c r="B104" s="7" t="s">
        <v>58</v>
      </c>
      <c r="C104" s="8">
        <v>63247.125</v>
      </c>
      <c r="D104" s="8">
        <v>105256.875</v>
      </c>
      <c r="E104" s="8">
        <f t="shared" si="2"/>
        <v>42009.75</v>
      </c>
      <c r="F104" s="9">
        <f t="shared" si="3"/>
        <v>0.66421596238564207</v>
      </c>
    </row>
    <row r="105" spans="2:6">
      <c r="B105" s="7" t="s">
        <v>59</v>
      </c>
      <c r="C105" s="8">
        <v>59469.168999999994</v>
      </c>
      <c r="D105" s="8">
        <v>68257.84</v>
      </c>
      <c r="E105" s="8">
        <f t="shared" si="2"/>
        <v>8788.6710000000021</v>
      </c>
      <c r="F105" s="9">
        <f t="shared" si="3"/>
        <v>0.14778533394337498</v>
      </c>
    </row>
    <row r="106" spans="2:6">
      <c r="B106" s="7" t="s">
        <v>60</v>
      </c>
      <c r="C106" s="8">
        <v>8610.375</v>
      </c>
      <c r="D106" s="8">
        <v>30269.625</v>
      </c>
      <c r="E106" s="8">
        <f t="shared" si="2"/>
        <v>21659.25</v>
      </c>
      <c r="F106" s="9">
        <f t="shared" si="3"/>
        <v>2.5154827751404554</v>
      </c>
    </row>
    <row r="107" spans="2:6">
      <c r="B107" s="7" t="s">
        <v>61</v>
      </c>
      <c r="C107" s="8">
        <v>6494.25</v>
      </c>
      <c r="D107" s="8">
        <v>26283.25</v>
      </c>
      <c r="E107" s="8">
        <f t="shared" si="2"/>
        <v>19789</v>
      </c>
      <c r="F107" s="9">
        <f t="shared" si="3"/>
        <v>3.0471571005119915</v>
      </c>
    </row>
    <row r="108" spans="2:6">
      <c r="B108" s="7" t="s">
        <v>62</v>
      </c>
      <c r="C108" s="8">
        <v>11258.625</v>
      </c>
      <c r="D108" s="8">
        <v>22227.375</v>
      </c>
      <c r="E108" s="8">
        <f t="shared" si="2"/>
        <v>10968.75</v>
      </c>
      <c r="F108" s="9">
        <f t="shared" si="3"/>
        <v>0.97425307264430605</v>
      </c>
    </row>
    <row r="109" spans="2:6">
      <c r="B109" s="7" t="s">
        <v>63</v>
      </c>
      <c r="C109" s="8">
        <v>8604.75</v>
      </c>
      <c r="D109" s="8">
        <v>13351.25</v>
      </c>
      <c r="E109" s="8">
        <f t="shared" si="2"/>
        <v>4746.5</v>
      </c>
      <c r="F109" s="9">
        <f t="shared" si="3"/>
        <v>0.55161393416426974</v>
      </c>
    </row>
    <row r="110" spans="2:6">
      <c r="B110" s="7" t="s">
        <v>64</v>
      </c>
      <c r="C110" s="8">
        <v>2163</v>
      </c>
      <c r="D110" s="8">
        <v>8058</v>
      </c>
      <c r="E110" s="8">
        <f t="shared" si="2"/>
        <v>5895</v>
      </c>
      <c r="F110" s="9">
        <f t="shared" si="3"/>
        <v>2.7253814147018032</v>
      </c>
    </row>
    <row r="111" spans="2:6" ht="12.95">
      <c r="B111" s="3" t="s">
        <v>11</v>
      </c>
      <c r="C111" s="4">
        <v>1308893.389</v>
      </c>
      <c r="D111" s="4">
        <v>1782509.2170000002</v>
      </c>
      <c r="E111" s="5">
        <f t="shared" si="2"/>
        <v>473615.82800000021</v>
      </c>
      <c r="F111" s="6">
        <f t="shared" si="3"/>
        <v>0.36184446493525702</v>
      </c>
    </row>
    <row r="112" spans="2:6">
      <c r="B112" s="7" t="s">
        <v>52</v>
      </c>
      <c r="C112" s="8">
        <v>339727.098</v>
      </c>
      <c r="D112" s="8">
        <v>473004.0450000001</v>
      </c>
      <c r="E112" s="8">
        <f t="shared" si="2"/>
        <v>133276.9470000001</v>
      </c>
      <c r="F112" s="9">
        <f t="shared" si="3"/>
        <v>0.39230590607758969</v>
      </c>
    </row>
    <row r="113" spans="2:6">
      <c r="B113" s="7" t="s">
        <v>61</v>
      </c>
      <c r="C113" s="8">
        <v>337121.55200000003</v>
      </c>
      <c r="D113" s="8">
        <v>460836.42100000003</v>
      </c>
      <c r="E113" s="8">
        <f t="shared" si="2"/>
        <v>123714.86900000001</v>
      </c>
      <c r="F113" s="9">
        <f t="shared" si="3"/>
        <v>0.36697407290056616</v>
      </c>
    </row>
    <row r="114" spans="2:6">
      <c r="B114" s="7" t="s">
        <v>55</v>
      </c>
      <c r="C114" s="8">
        <v>129987.625</v>
      </c>
      <c r="D114" s="8">
        <v>175603.625</v>
      </c>
      <c r="E114" s="8">
        <f t="shared" si="2"/>
        <v>45616</v>
      </c>
      <c r="F114" s="9">
        <f t="shared" si="3"/>
        <v>0.3509257131207682</v>
      </c>
    </row>
    <row r="115" spans="2:6">
      <c r="B115" s="7" t="s">
        <v>51</v>
      </c>
      <c r="C115" s="8">
        <v>132814.57999999999</v>
      </c>
      <c r="D115" s="8">
        <v>169805.41500000001</v>
      </c>
      <c r="E115" s="8">
        <f t="shared" si="2"/>
        <v>36990.835000000021</v>
      </c>
      <c r="F115" s="9">
        <f t="shared" si="3"/>
        <v>0.27851486636482248</v>
      </c>
    </row>
    <row r="116" spans="2:6">
      <c r="B116" s="7" t="s">
        <v>56</v>
      </c>
      <c r="C116" s="8">
        <v>75091.125</v>
      </c>
      <c r="D116" s="8">
        <v>102306.25</v>
      </c>
      <c r="E116" s="8">
        <f t="shared" si="2"/>
        <v>27215.125</v>
      </c>
      <c r="F116" s="9">
        <f t="shared" si="3"/>
        <v>0.362427983333583</v>
      </c>
    </row>
    <row r="117" spans="2:6">
      <c r="B117" s="7" t="s">
        <v>57</v>
      </c>
      <c r="C117" s="8">
        <v>54828.25</v>
      </c>
      <c r="D117" s="8">
        <v>75485</v>
      </c>
      <c r="E117" s="8">
        <f t="shared" si="2"/>
        <v>20656.75</v>
      </c>
      <c r="F117" s="9">
        <f t="shared" si="3"/>
        <v>0.3767537720062194</v>
      </c>
    </row>
    <row r="118" spans="2:6">
      <c r="B118" s="7" t="s">
        <v>63</v>
      </c>
      <c r="C118" s="8">
        <v>46715.231</v>
      </c>
      <c r="D118" s="8">
        <v>68297.026999999987</v>
      </c>
      <c r="E118" s="8">
        <f t="shared" si="2"/>
        <v>21581.795999999988</v>
      </c>
      <c r="F118" s="9">
        <f t="shared" si="3"/>
        <v>0.46198628451607116</v>
      </c>
    </row>
    <row r="119" spans="2:6">
      <c r="B119" s="7" t="s">
        <v>62</v>
      </c>
      <c r="C119" s="8">
        <v>39126.125</v>
      </c>
      <c r="D119" s="8">
        <v>58176.75</v>
      </c>
      <c r="E119" s="8">
        <f t="shared" si="2"/>
        <v>19050.625</v>
      </c>
      <c r="F119" s="9">
        <f t="shared" si="3"/>
        <v>0.48690293250353822</v>
      </c>
    </row>
    <row r="120" spans="2:6">
      <c r="B120" s="7" t="s">
        <v>65</v>
      </c>
      <c r="C120" s="8">
        <v>42587.5</v>
      </c>
      <c r="D120" s="8">
        <v>57438.5</v>
      </c>
      <c r="E120" s="8">
        <f t="shared" si="2"/>
        <v>14851</v>
      </c>
      <c r="F120" s="9">
        <f t="shared" si="3"/>
        <v>0.34871734663927206</v>
      </c>
    </row>
    <row r="121" spans="2:6">
      <c r="B121" s="7" t="s">
        <v>59</v>
      </c>
      <c r="C121" s="8">
        <v>38574.75</v>
      </c>
      <c r="D121" s="8">
        <v>51440.625</v>
      </c>
      <c r="E121" s="8">
        <f t="shared" si="2"/>
        <v>12865.875</v>
      </c>
      <c r="F121" s="9">
        <f t="shared" si="3"/>
        <v>0.3335310014970933</v>
      </c>
    </row>
    <row r="122" spans="2:6">
      <c r="B122" s="7" t="s">
        <v>53</v>
      </c>
      <c r="C122" s="8">
        <v>29880.178</v>
      </c>
      <c r="D122" s="8">
        <v>32389.559000000001</v>
      </c>
      <c r="E122" s="8">
        <f t="shared" si="2"/>
        <v>2509.3810000000012</v>
      </c>
      <c r="F122" s="9">
        <f t="shared" si="3"/>
        <v>8.3981460886879633E-2</v>
      </c>
    </row>
    <row r="123" spans="2:6">
      <c r="B123" s="7" t="s">
        <v>54</v>
      </c>
      <c r="C123" s="8">
        <v>15331.375</v>
      </c>
      <c r="D123" s="8">
        <v>30972.25</v>
      </c>
      <c r="E123" s="8">
        <f t="shared" si="2"/>
        <v>15640.875</v>
      </c>
      <c r="F123" s="9">
        <f t="shared" si="3"/>
        <v>1.0201873608857652</v>
      </c>
    </row>
    <row r="124" spans="2:6">
      <c r="B124" s="7" t="s">
        <v>58</v>
      </c>
      <c r="C124" s="8">
        <v>23325</v>
      </c>
      <c r="D124" s="8">
        <v>19985.25</v>
      </c>
      <c r="E124" s="8">
        <f t="shared" si="2"/>
        <v>-3339.75</v>
      </c>
      <c r="F124" s="9">
        <f t="shared" si="3"/>
        <v>-0.14318327974276526</v>
      </c>
    </row>
    <row r="125" spans="2:6" ht="12.95">
      <c r="B125" s="3" t="s">
        <v>12</v>
      </c>
      <c r="C125" s="4">
        <v>312894.02499999997</v>
      </c>
      <c r="D125" s="4">
        <v>423482.99999999994</v>
      </c>
      <c r="E125" s="5">
        <f t="shared" si="2"/>
        <v>110588.97499999998</v>
      </c>
      <c r="F125" s="6">
        <f t="shared" si="3"/>
        <v>0.35343907573818323</v>
      </c>
    </row>
    <row r="126" spans="2:6">
      <c r="B126" s="7" t="s">
        <v>51</v>
      </c>
      <c r="C126" s="8">
        <v>135160.32499999998</v>
      </c>
      <c r="D126" s="8">
        <v>165611.67500000002</v>
      </c>
      <c r="E126" s="8">
        <f t="shared" si="2"/>
        <v>30451.350000000035</v>
      </c>
      <c r="F126" s="9">
        <f t="shared" si="3"/>
        <v>0.22529799332755407</v>
      </c>
    </row>
    <row r="127" spans="2:6">
      <c r="B127" s="7" t="s">
        <v>52</v>
      </c>
      <c r="C127" s="8">
        <v>91979.3</v>
      </c>
      <c r="D127" s="8">
        <v>154939.34999999998</v>
      </c>
      <c r="E127" s="8">
        <f t="shared" si="2"/>
        <v>62960.049999999974</v>
      </c>
      <c r="F127" s="9">
        <f t="shared" si="3"/>
        <v>0.68450238260130236</v>
      </c>
    </row>
    <row r="128" spans="2:6">
      <c r="B128" s="7" t="s">
        <v>53</v>
      </c>
      <c r="C128" s="8">
        <v>70539.399999999994</v>
      </c>
      <c r="D128" s="8">
        <v>79596.45</v>
      </c>
      <c r="E128" s="8">
        <f t="shared" si="2"/>
        <v>9057.0500000000029</v>
      </c>
      <c r="F128" s="9">
        <f t="shared" si="3"/>
        <v>0.12839703768390437</v>
      </c>
    </row>
    <row r="129" spans="2:6">
      <c r="B129" s="7" t="s">
        <v>56</v>
      </c>
      <c r="C129" s="8">
        <v>8780.5500000000011</v>
      </c>
      <c r="D129" s="8">
        <v>9009.1999999999989</v>
      </c>
      <c r="E129" s="8">
        <f t="shared" si="2"/>
        <v>228.64999999999782</v>
      </c>
      <c r="F129" s="9">
        <f t="shared" si="3"/>
        <v>2.6040509990831757E-2</v>
      </c>
    </row>
    <row r="130" spans="2:6">
      <c r="B130" s="7" t="s">
        <v>66</v>
      </c>
      <c r="C130" s="8">
        <v>919.5</v>
      </c>
      <c r="D130" s="8">
        <v>4201.5</v>
      </c>
      <c r="E130" s="8">
        <f t="shared" si="2"/>
        <v>3282</v>
      </c>
      <c r="F130" s="9">
        <f t="shared" si="3"/>
        <v>3.5693311582381728</v>
      </c>
    </row>
    <row r="131" spans="2:6">
      <c r="B131" s="7" t="s">
        <v>59</v>
      </c>
      <c r="C131" s="8">
        <v>1059.75</v>
      </c>
      <c r="D131" s="8">
        <v>4106.25</v>
      </c>
      <c r="E131" s="8">
        <f t="shared" si="2"/>
        <v>3046.5</v>
      </c>
      <c r="F131" s="9">
        <f t="shared" si="3"/>
        <v>2.8747346072186835</v>
      </c>
    </row>
    <row r="132" spans="2:6">
      <c r="B132" s="7" t="s">
        <v>61</v>
      </c>
      <c r="C132" s="8">
        <v>845.57500000000005</v>
      </c>
      <c r="D132" s="8">
        <v>3842.3499999999995</v>
      </c>
      <c r="E132" s="8">
        <f t="shared" si="2"/>
        <v>2996.7749999999996</v>
      </c>
      <c r="F132" s="9">
        <f t="shared" si="3"/>
        <v>3.544067646276202</v>
      </c>
    </row>
    <row r="133" spans="2:6" ht="12.95">
      <c r="B133" s="3" t="s">
        <v>13</v>
      </c>
      <c r="C133" s="4">
        <v>115780.951</v>
      </c>
      <c r="D133" s="4">
        <v>184495.12300000002</v>
      </c>
      <c r="E133" s="5">
        <f t="shared" si="2"/>
        <v>68714.17200000002</v>
      </c>
      <c r="F133" s="6">
        <f t="shared" si="3"/>
        <v>0.59348425977257713</v>
      </c>
    </row>
    <row r="134" spans="2:6">
      <c r="B134" s="7" t="s">
        <v>52</v>
      </c>
      <c r="C134" s="8">
        <v>66362.994000000006</v>
      </c>
      <c r="D134" s="8">
        <v>100374.12400000001</v>
      </c>
      <c r="E134" s="8">
        <f t="shared" si="2"/>
        <v>34011.130000000005</v>
      </c>
      <c r="F134" s="9">
        <f t="shared" si="3"/>
        <v>0.51250144018517307</v>
      </c>
    </row>
    <row r="135" spans="2:6">
      <c r="B135" s="7" t="s">
        <v>51</v>
      </c>
      <c r="C135" s="8">
        <v>16127.082000000002</v>
      </c>
      <c r="D135" s="8">
        <v>26805.374</v>
      </c>
      <c r="E135" s="8">
        <f t="shared" si="2"/>
        <v>10678.291999999998</v>
      </c>
      <c r="F135" s="9">
        <f t="shared" si="3"/>
        <v>0.66213416661489022</v>
      </c>
    </row>
    <row r="136" spans="2:6">
      <c r="B136" s="7" t="s">
        <v>54</v>
      </c>
      <c r="C136" s="8">
        <v>15995.25</v>
      </c>
      <c r="D136" s="8">
        <v>21466.5</v>
      </c>
      <c r="E136" s="8">
        <f t="shared" si="2"/>
        <v>5471.25</v>
      </c>
      <c r="F136" s="9">
        <f t="shared" si="3"/>
        <v>0.34205467248089277</v>
      </c>
    </row>
    <row r="137" spans="2:6">
      <c r="B137" s="7" t="s">
        <v>55</v>
      </c>
      <c r="C137" s="8">
        <v>2057</v>
      </c>
      <c r="D137" s="8">
        <v>13897.25</v>
      </c>
      <c r="E137" s="8">
        <f t="shared" si="2"/>
        <v>11840.25</v>
      </c>
      <c r="F137" s="9">
        <f t="shared" si="3"/>
        <v>5.7560768108896454</v>
      </c>
    </row>
    <row r="138" spans="2:6">
      <c r="B138" s="7" t="s">
        <v>53</v>
      </c>
      <c r="C138" s="8">
        <v>9760.5</v>
      </c>
      <c r="D138" s="8">
        <v>10470.75</v>
      </c>
      <c r="E138" s="8">
        <f t="shared" si="2"/>
        <v>710.25</v>
      </c>
      <c r="F138" s="9">
        <f t="shared" si="3"/>
        <v>7.2767788535423386E-2</v>
      </c>
    </row>
    <row r="139" spans="2:6">
      <c r="B139" s="7" t="s">
        <v>61</v>
      </c>
      <c r="C139" s="8">
        <v>2198</v>
      </c>
      <c r="D139" s="8">
        <v>6091.25</v>
      </c>
      <c r="E139" s="8">
        <f t="shared" si="2"/>
        <v>3893.25</v>
      </c>
      <c r="F139" s="9">
        <f t="shared" si="3"/>
        <v>1.7712693357597815</v>
      </c>
    </row>
    <row r="140" spans="2:6" ht="12.95">
      <c r="B140" s="3" t="s">
        <v>14</v>
      </c>
      <c r="C140" s="4">
        <v>39162.925000000003</v>
      </c>
      <c r="D140" s="4">
        <v>53747.69999999999</v>
      </c>
      <c r="E140" s="5">
        <f t="shared" si="2"/>
        <v>14584.774999999987</v>
      </c>
      <c r="F140" s="6">
        <f t="shared" si="3"/>
        <v>0.37241281135155213</v>
      </c>
    </row>
    <row r="141" spans="2:6" ht="12.95">
      <c r="B141" s="3" t="s">
        <v>15</v>
      </c>
      <c r="C141" s="4">
        <v>17977.11</v>
      </c>
      <c r="D141" s="4">
        <v>22423.060000000005</v>
      </c>
      <c r="E141" s="5">
        <f t="shared" si="2"/>
        <v>4445.9500000000044</v>
      </c>
      <c r="F141" s="6">
        <f t="shared" si="3"/>
        <v>0.24731172029319531</v>
      </c>
    </row>
    <row r="142" spans="2:6" ht="12.95">
      <c r="B142" s="3" t="s">
        <v>16</v>
      </c>
      <c r="C142" s="4">
        <v>13713.544999999995</v>
      </c>
      <c r="D142" s="4">
        <v>18435.030000000002</v>
      </c>
      <c r="E142" s="5">
        <f t="shared" ref="E142:E144" si="4">D142-C142</f>
        <v>4721.4850000000079</v>
      </c>
      <c r="F142" s="6">
        <f t="shared" ref="F142:F144" si="5">E142/C142</f>
        <v>0.3442935433543996</v>
      </c>
    </row>
    <row r="143" spans="2:6" ht="12.95">
      <c r="B143" s="3" t="s">
        <v>17</v>
      </c>
      <c r="C143" s="4">
        <v>6450.62</v>
      </c>
      <c r="D143" s="4">
        <v>17140.97</v>
      </c>
      <c r="E143" s="5">
        <f t="shared" si="4"/>
        <v>10690.350000000002</v>
      </c>
      <c r="F143" s="6">
        <f t="shared" si="5"/>
        <v>1.65725930220661</v>
      </c>
    </row>
    <row r="144" spans="2:6" ht="12.95">
      <c r="B144" s="10" t="s">
        <v>34</v>
      </c>
      <c r="C144" s="11">
        <v>4930625.7889999999</v>
      </c>
      <c r="D144" s="11">
        <v>6944753.1210000003</v>
      </c>
      <c r="E144" s="12">
        <f t="shared" si="4"/>
        <v>2014127.3320000004</v>
      </c>
      <c r="F144" s="13">
        <f t="shared" si="5"/>
        <v>0.40849324572418905</v>
      </c>
    </row>
  </sheetData>
  <mergeCells count="17">
    <mergeCell ref="B93:F93"/>
    <mergeCell ref="B94:B95"/>
    <mergeCell ref="C94:D94"/>
    <mergeCell ref="E94:F94"/>
    <mergeCell ref="B10:F10"/>
    <mergeCell ref="B11:B12"/>
    <mergeCell ref="C11:D11"/>
    <mergeCell ref="E11:F11"/>
    <mergeCell ref="B43:F43"/>
    <mergeCell ref="B44:B45"/>
    <mergeCell ref="C44:D44"/>
    <mergeCell ref="E44:F44"/>
    <mergeCell ref="B1:F7"/>
    <mergeCell ref="B75:F75"/>
    <mergeCell ref="B76:B77"/>
    <mergeCell ref="C76:D76"/>
    <mergeCell ref="E76:F7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00398-84D2-4D6E-BB0C-69ABE4A28C17}">
  <dimension ref="B2:F360"/>
  <sheetViews>
    <sheetView tabSelected="1" workbookViewId="0">
      <pane ySplit="11" topLeftCell="A12" activePane="bottomLeft" state="frozen"/>
      <selection pane="bottomLeft" activeCell="B124" sqref="B124"/>
    </sheetView>
  </sheetViews>
  <sheetFormatPr defaultColWidth="10.85546875" defaultRowHeight="12.6"/>
  <cols>
    <col min="1" max="1" width="5.5703125" style="17" customWidth="1"/>
    <col min="2" max="2" width="26.85546875" style="17" customWidth="1"/>
    <col min="3" max="3" width="13.85546875" style="17" customWidth="1"/>
    <col min="4" max="4" width="13.5703125" style="17" customWidth="1"/>
    <col min="5" max="16384" width="10.85546875" style="17"/>
  </cols>
  <sheetData>
    <row r="2" spans="2:6">
      <c r="B2" s="31" t="s">
        <v>67</v>
      </c>
      <c r="C2" s="31"/>
      <c r="D2" s="31"/>
      <c r="E2" s="31"/>
      <c r="F2" s="31"/>
    </row>
    <row r="3" spans="2:6">
      <c r="B3" s="31"/>
      <c r="C3" s="31"/>
      <c r="D3" s="31"/>
      <c r="E3" s="31"/>
      <c r="F3" s="31"/>
    </row>
    <row r="4" spans="2:6">
      <c r="B4" s="31"/>
      <c r="C4" s="31"/>
      <c r="D4" s="31"/>
      <c r="E4" s="31"/>
      <c r="F4" s="31"/>
    </row>
    <row r="5" spans="2:6">
      <c r="B5" s="31"/>
      <c r="C5" s="31"/>
      <c r="D5" s="31"/>
      <c r="E5" s="31"/>
      <c r="F5" s="31"/>
    </row>
    <row r="9" spans="2:6" ht="12.95">
      <c r="B9" s="32" t="s">
        <v>68</v>
      </c>
      <c r="C9" s="32"/>
      <c r="D9" s="32"/>
      <c r="E9" s="32"/>
      <c r="F9" s="32"/>
    </row>
    <row r="10" spans="2:6" ht="12.95">
      <c r="B10" s="33" t="s">
        <v>69</v>
      </c>
      <c r="C10" s="32" t="s">
        <v>35</v>
      </c>
      <c r="D10" s="32"/>
      <c r="E10" s="32" t="s">
        <v>4</v>
      </c>
      <c r="F10" s="32"/>
    </row>
    <row r="11" spans="2:6" ht="12.95">
      <c r="B11" s="33"/>
      <c r="C11" s="18" t="s">
        <v>5</v>
      </c>
      <c r="D11" s="18" t="s">
        <v>6</v>
      </c>
      <c r="E11" s="18" t="s">
        <v>7</v>
      </c>
      <c r="F11" s="18" t="s">
        <v>8</v>
      </c>
    </row>
    <row r="12" spans="2:6" ht="12.95">
      <c r="B12" s="19" t="s">
        <v>38</v>
      </c>
      <c r="C12" s="20">
        <v>290739.58</v>
      </c>
      <c r="D12" s="20">
        <v>408905.41900000005</v>
      </c>
      <c r="E12" s="21">
        <v>118165.83900000004</v>
      </c>
      <c r="F12" s="6">
        <v>0.40643189688861775</v>
      </c>
    </row>
    <row r="13" spans="2:6">
      <c r="B13" s="22" t="s">
        <v>70</v>
      </c>
      <c r="C13" s="23">
        <v>6485.2439999999997</v>
      </c>
      <c r="D13" s="23">
        <v>12265.455000000005</v>
      </c>
      <c r="E13" s="23">
        <v>5780.2110000000057</v>
      </c>
      <c r="F13" s="9">
        <v>0.89128658844601771</v>
      </c>
    </row>
    <row r="14" spans="2:6">
      <c r="B14" s="22" t="s">
        <v>71</v>
      </c>
      <c r="C14" s="23">
        <v>7760.9990000000007</v>
      </c>
      <c r="D14" s="23">
        <v>12145.463999999998</v>
      </c>
      <c r="E14" s="23">
        <v>4384.4649999999974</v>
      </c>
      <c r="F14" s="9">
        <v>0.5649356481040646</v>
      </c>
    </row>
    <row r="15" spans="2:6">
      <c r="B15" s="22" t="s">
        <v>72</v>
      </c>
      <c r="C15" s="23">
        <v>15674.800000000001</v>
      </c>
      <c r="D15" s="23">
        <v>23670.873</v>
      </c>
      <c r="E15" s="23">
        <v>7996.0729999999985</v>
      </c>
      <c r="F15" s="9">
        <v>0.51012280858447945</v>
      </c>
    </row>
    <row r="16" spans="2:6">
      <c r="B16" s="22" t="s">
        <v>73</v>
      </c>
      <c r="C16" s="23">
        <v>20522.637000000002</v>
      </c>
      <c r="D16" s="23">
        <v>30807.823000000004</v>
      </c>
      <c r="E16" s="23">
        <v>10285.186000000002</v>
      </c>
      <c r="F16" s="9">
        <v>0.50116298407460991</v>
      </c>
    </row>
    <row r="17" spans="2:6">
      <c r="B17" s="22" t="s">
        <v>74</v>
      </c>
      <c r="C17" s="23">
        <v>35837.894</v>
      </c>
      <c r="D17" s="23">
        <v>53375.292000000009</v>
      </c>
      <c r="E17" s="23">
        <v>17537.398000000008</v>
      </c>
      <c r="F17" s="9">
        <v>0.48935347596039008</v>
      </c>
    </row>
    <row r="18" spans="2:6">
      <c r="B18" s="22" t="s">
        <v>75</v>
      </c>
      <c r="C18" s="23">
        <v>12164.732000000004</v>
      </c>
      <c r="D18" s="23">
        <v>18085.568999999992</v>
      </c>
      <c r="E18" s="23">
        <v>5920.8369999999886</v>
      </c>
      <c r="F18" s="9">
        <v>0.48672153237736654</v>
      </c>
    </row>
    <row r="19" spans="2:6">
      <c r="B19" s="22" t="s">
        <v>76</v>
      </c>
      <c r="C19" s="23">
        <v>10112.568999999998</v>
      </c>
      <c r="D19" s="23">
        <v>14552.822000000002</v>
      </c>
      <c r="E19" s="23">
        <v>4440.2530000000042</v>
      </c>
      <c r="F19" s="9">
        <v>0.43908259117935367</v>
      </c>
    </row>
    <row r="20" spans="2:6">
      <c r="B20" s="22" t="s">
        <v>77</v>
      </c>
      <c r="C20" s="23">
        <v>6570.1179999999986</v>
      </c>
      <c r="D20" s="23">
        <v>9300.2679999999982</v>
      </c>
      <c r="E20" s="23">
        <v>2730.1499999999996</v>
      </c>
      <c r="F20" s="9">
        <v>0.41554048192132931</v>
      </c>
    </row>
    <row r="21" spans="2:6">
      <c r="B21" s="22" t="s">
        <v>78</v>
      </c>
      <c r="C21" s="23">
        <v>18896.142</v>
      </c>
      <c r="D21" s="23">
        <v>26356.447999999993</v>
      </c>
      <c r="E21" s="23">
        <v>7460.3059999999932</v>
      </c>
      <c r="F21" s="9">
        <v>0.39480577569749387</v>
      </c>
    </row>
    <row r="22" spans="2:6">
      <c r="B22" s="22" t="s">
        <v>79</v>
      </c>
      <c r="C22" s="23">
        <v>8687.878999999999</v>
      </c>
      <c r="D22" s="23">
        <v>12043.996000000005</v>
      </c>
      <c r="E22" s="23">
        <v>3356.1170000000056</v>
      </c>
      <c r="F22" s="9">
        <v>0.38629877326790646</v>
      </c>
    </row>
    <row r="23" spans="2:6">
      <c r="B23" s="22" t="s">
        <v>80</v>
      </c>
      <c r="C23" s="23">
        <v>7958.1459999999988</v>
      </c>
      <c r="D23" s="23">
        <v>10991.039000000001</v>
      </c>
      <c r="E23" s="23">
        <v>3032.8930000000018</v>
      </c>
      <c r="F23" s="9">
        <v>0.38110547356130464</v>
      </c>
    </row>
    <row r="24" spans="2:6">
      <c r="B24" s="22" t="s">
        <v>81</v>
      </c>
      <c r="C24" s="23">
        <v>11904.647999999996</v>
      </c>
      <c r="D24" s="23">
        <v>16426.112999999998</v>
      </c>
      <c r="E24" s="23">
        <v>4521.465000000002</v>
      </c>
      <c r="F24" s="9">
        <v>0.37980669399044842</v>
      </c>
    </row>
    <row r="25" spans="2:6">
      <c r="B25" s="22" t="s">
        <v>82</v>
      </c>
      <c r="C25" s="23">
        <v>10954.936000000002</v>
      </c>
      <c r="D25" s="23">
        <v>14991.887000000001</v>
      </c>
      <c r="E25" s="23">
        <v>4036.9509999999991</v>
      </c>
      <c r="F25" s="9">
        <v>0.36850521080177906</v>
      </c>
    </row>
    <row r="26" spans="2:6">
      <c r="B26" s="22" t="s">
        <v>83</v>
      </c>
      <c r="C26" s="23">
        <v>16417.540000000005</v>
      </c>
      <c r="D26" s="23">
        <v>22250.280999999999</v>
      </c>
      <c r="E26" s="23">
        <v>5832.7409999999945</v>
      </c>
      <c r="F26" s="9">
        <v>0.355274968113371</v>
      </c>
    </row>
    <row r="27" spans="2:6">
      <c r="B27" s="22" t="s">
        <v>84</v>
      </c>
      <c r="C27" s="23">
        <v>37521.195</v>
      </c>
      <c r="D27" s="23">
        <v>50722.592000000004</v>
      </c>
      <c r="E27" s="23">
        <v>13201.397000000004</v>
      </c>
      <c r="F27" s="9">
        <v>0.35183839427289043</v>
      </c>
    </row>
    <row r="28" spans="2:6">
      <c r="B28" s="22" t="s">
        <v>85</v>
      </c>
      <c r="C28" s="23">
        <v>9026.5040000000008</v>
      </c>
      <c r="D28" s="23">
        <v>11651.917000000003</v>
      </c>
      <c r="E28" s="23">
        <v>2625.4130000000023</v>
      </c>
      <c r="F28" s="9">
        <v>0.29085601690311136</v>
      </c>
    </row>
    <row r="29" spans="2:6">
      <c r="B29" s="22" t="s">
        <v>86</v>
      </c>
      <c r="C29" s="23">
        <v>45161.469000000012</v>
      </c>
      <c r="D29" s="23">
        <v>58059.579000000012</v>
      </c>
      <c r="E29" s="23">
        <v>12898.11</v>
      </c>
      <c r="F29" s="9">
        <v>0.28559987718734298</v>
      </c>
    </row>
    <row r="30" spans="2:6">
      <c r="B30" s="22" t="s">
        <v>87</v>
      </c>
      <c r="C30" s="23">
        <v>3509.0999999999995</v>
      </c>
      <c r="D30" s="23">
        <v>4401.2659999999996</v>
      </c>
      <c r="E30" s="23">
        <v>892.16600000000017</v>
      </c>
      <c r="F30" s="9">
        <v>0.25424353822917567</v>
      </c>
    </row>
    <row r="31" spans="2:6">
      <c r="B31" s="22" t="s">
        <v>88</v>
      </c>
      <c r="C31" s="23">
        <v>5573.0280000000002</v>
      </c>
      <c r="D31" s="23">
        <v>6806.7350000000015</v>
      </c>
      <c r="E31" s="23">
        <v>1233.7070000000012</v>
      </c>
      <c r="F31" s="9">
        <v>0.22137103922679038</v>
      </c>
    </row>
    <row r="32" spans="2:6" ht="12.95">
      <c r="B32" s="19" t="s">
        <v>39</v>
      </c>
      <c r="C32" s="20">
        <v>414808.37799999997</v>
      </c>
      <c r="D32" s="20">
        <v>605967.61199999985</v>
      </c>
      <c r="E32" s="21">
        <v>191159.23399999988</v>
      </c>
      <c r="F32" s="6">
        <v>0.46083744721279446</v>
      </c>
    </row>
    <row r="33" spans="2:6">
      <c r="B33" s="22" t="s">
        <v>89</v>
      </c>
      <c r="C33" s="23">
        <v>10507.824000000002</v>
      </c>
      <c r="D33" s="23">
        <v>35360.926000000007</v>
      </c>
      <c r="E33" s="23">
        <v>24853.102000000006</v>
      </c>
      <c r="F33" s="9">
        <v>2.3651996835881532</v>
      </c>
    </row>
    <row r="34" spans="2:6">
      <c r="B34" s="22" t="s">
        <v>90</v>
      </c>
      <c r="C34" s="23">
        <v>7065.0879999999979</v>
      </c>
      <c r="D34" s="23">
        <v>14990.785999999996</v>
      </c>
      <c r="E34" s="23">
        <v>7925.6979999999985</v>
      </c>
      <c r="F34" s="9">
        <v>1.1218116462243641</v>
      </c>
    </row>
    <row r="35" spans="2:6">
      <c r="B35" s="22" t="s">
        <v>91</v>
      </c>
      <c r="C35" s="23">
        <v>8079.3099999999986</v>
      </c>
      <c r="D35" s="23">
        <v>16967.456000000002</v>
      </c>
      <c r="E35" s="23">
        <v>8888.1460000000043</v>
      </c>
      <c r="F35" s="9">
        <v>1.1001120145160919</v>
      </c>
    </row>
    <row r="36" spans="2:6">
      <c r="B36" s="22" t="s">
        <v>92</v>
      </c>
      <c r="C36" s="23">
        <v>12496.048000000003</v>
      </c>
      <c r="D36" s="23">
        <v>23864.721999999998</v>
      </c>
      <c r="E36" s="23">
        <v>11368.673999999995</v>
      </c>
      <c r="F36" s="9">
        <v>0.90978155653691417</v>
      </c>
    </row>
    <row r="37" spans="2:6">
      <c r="B37" s="22" t="s">
        <v>93</v>
      </c>
      <c r="C37" s="23">
        <v>5780.0120000000006</v>
      </c>
      <c r="D37" s="23">
        <v>9446.9650000000001</v>
      </c>
      <c r="E37" s="23">
        <v>3666.9529999999995</v>
      </c>
      <c r="F37" s="9">
        <v>0.63441961712190198</v>
      </c>
    </row>
    <row r="38" spans="2:6">
      <c r="B38" s="22" t="s">
        <v>94</v>
      </c>
      <c r="C38" s="23">
        <v>23614.402999999998</v>
      </c>
      <c r="D38" s="23">
        <v>37887.89899999999</v>
      </c>
      <c r="E38" s="23">
        <v>14273.495999999992</v>
      </c>
      <c r="F38" s="9">
        <v>0.60444026469777756</v>
      </c>
    </row>
    <row r="39" spans="2:6">
      <c r="B39" s="22" t="s">
        <v>95</v>
      </c>
      <c r="C39" s="23">
        <v>12389.757</v>
      </c>
      <c r="D39" s="23">
        <v>19229.886000000002</v>
      </c>
      <c r="E39" s="23">
        <v>6840.1290000000026</v>
      </c>
      <c r="F39" s="9">
        <v>0.55207935070881553</v>
      </c>
    </row>
    <row r="40" spans="2:6">
      <c r="B40" s="22" t="s">
        <v>96</v>
      </c>
      <c r="C40" s="23">
        <v>10758.2</v>
      </c>
      <c r="D40" s="23">
        <v>16535.172000000002</v>
      </c>
      <c r="E40" s="23">
        <v>5776.9720000000016</v>
      </c>
      <c r="F40" s="9">
        <v>0.53698313844323409</v>
      </c>
    </row>
    <row r="41" spans="2:6">
      <c r="B41" s="22" t="s">
        <v>97</v>
      </c>
      <c r="C41" s="23">
        <v>8394.8100000000013</v>
      </c>
      <c r="D41" s="23">
        <v>12778.925999999999</v>
      </c>
      <c r="E41" s="23">
        <v>4384.1159999999982</v>
      </c>
      <c r="F41" s="9">
        <v>0.52224124191017995</v>
      </c>
    </row>
    <row r="42" spans="2:6">
      <c r="B42" s="22" t="s">
        <v>98</v>
      </c>
      <c r="C42" s="23">
        <v>18280.007999999994</v>
      </c>
      <c r="D42" s="23">
        <v>26947.601000000006</v>
      </c>
      <c r="E42" s="23">
        <v>8667.5930000000117</v>
      </c>
      <c r="F42" s="9">
        <v>0.47415695879345426</v>
      </c>
    </row>
    <row r="43" spans="2:6">
      <c r="B43" s="22" t="s">
        <v>99</v>
      </c>
      <c r="C43" s="23">
        <v>4547.8209999999999</v>
      </c>
      <c r="D43" s="23">
        <v>6652.0659999999989</v>
      </c>
      <c r="E43" s="23">
        <v>2104.244999999999</v>
      </c>
      <c r="F43" s="9">
        <v>0.46269301276369473</v>
      </c>
    </row>
    <row r="44" spans="2:6">
      <c r="B44" s="22" t="s">
        <v>100</v>
      </c>
      <c r="C44" s="23">
        <v>9042.7389999999959</v>
      </c>
      <c r="D44" s="23">
        <v>13130.675999999998</v>
      </c>
      <c r="E44" s="23">
        <v>4087.9370000000017</v>
      </c>
      <c r="F44" s="9">
        <v>0.45206844961465809</v>
      </c>
    </row>
    <row r="45" spans="2:6">
      <c r="B45" s="22" t="s">
        <v>101</v>
      </c>
      <c r="C45" s="23">
        <v>2610.315000000001</v>
      </c>
      <c r="D45" s="23">
        <v>3771.5319999999992</v>
      </c>
      <c r="E45" s="23">
        <v>1161.2169999999983</v>
      </c>
      <c r="F45" s="9">
        <v>0.44485703832679113</v>
      </c>
    </row>
    <row r="46" spans="2:6">
      <c r="B46" s="22" t="s">
        <v>102</v>
      </c>
      <c r="C46" s="23">
        <v>5645.7080000000005</v>
      </c>
      <c r="D46" s="23">
        <v>8040.1049999999996</v>
      </c>
      <c r="E46" s="23">
        <v>2394.396999999999</v>
      </c>
      <c r="F46" s="9">
        <v>0.42410925255078702</v>
      </c>
    </row>
    <row r="47" spans="2:6">
      <c r="B47" s="22" t="s">
        <v>103</v>
      </c>
      <c r="C47" s="23">
        <v>3574.5640000000008</v>
      </c>
      <c r="D47" s="23">
        <v>4955.1329999999998</v>
      </c>
      <c r="E47" s="23">
        <v>1380.5689999999991</v>
      </c>
      <c r="F47" s="9">
        <v>0.38622024951854234</v>
      </c>
    </row>
    <row r="48" spans="2:6">
      <c r="B48" s="22" t="s">
        <v>104</v>
      </c>
      <c r="C48" s="23">
        <v>10580.210999999998</v>
      </c>
      <c r="D48" s="23">
        <v>14576.208000000001</v>
      </c>
      <c r="E48" s="23">
        <v>3995.997000000003</v>
      </c>
      <c r="F48" s="9">
        <v>0.37768594596081345</v>
      </c>
    </row>
    <row r="49" spans="2:6">
      <c r="B49" s="22" t="s">
        <v>105</v>
      </c>
      <c r="C49" s="23">
        <v>10211.295</v>
      </c>
      <c r="D49" s="23">
        <v>14062.034</v>
      </c>
      <c r="E49" s="23">
        <v>3850.7389999999996</v>
      </c>
      <c r="F49" s="9">
        <v>0.3771058421091546</v>
      </c>
    </row>
    <row r="50" spans="2:6">
      <c r="B50" s="22" t="s">
        <v>106</v>
      </c>
      <c r="C50" s="23">
        <v>14579.886</v>
      </c>
      <c r="D50" s="23">
        <v>20046.019</v>
      </c>
      <c r="E50" s="23">
        <v>5466.1329999999998</v>
      </c>
      <c r="F50" s="9">
        <v>0.3749091728152058</v>
      </c>
    </row>
    <row r="51" spans="2:6">
      <c r="B51" s="22" t="s">
        <v>107</v>
      </c>
      <c r="C51" s="23">
        <v>55952.536000000007</v>
      </c>
      <c r="D51" s="23">
        <v>76910.378999999986</v>
      </c>
      <c r="E51" s="23">
        <v>20957.842999999979</v>
      </c>
      <c r="F51" s="9">
        <v>0.37456466673825073</v>
      </c>
    </row>
    <row r="52" spans="2:6">
      <c r="B52" s="22" t="s">
        <v>108</v>
      </c>
      <c r="C52" s="23">
        <v>6896.8140000000012</v>
      </c>
      <c r="D52" s="23">
        <v>9431.4740000000002</v>
      </c>
      <c r="E52" s="23">
        <v>2534.6599999999989</v>
      </c>
      <c r="F52" s="9">
        <v>0.36751172352915396</v>
      </c>
    </row>
    <row r="53" spans="2:6">
      <c r="B53" s="22" t="s">
        <v>109</v>
      </c>
      <c r="C53" s="23">
        <v>17620.849000000006</v>
      </c>
      <c r="D53" s="23">
        <v>24008.749</v>
      </c>
      <c r="E53" s="23">
        <v>6387.8999999999942</v>
      </c>
      <c r="F53" s="9">
        <v>0.36251942230479317</v>
      </c>
    </row>
    <row r="54" spans="2:6">
      <c r="B54" s="22" t="s">
        <v>110</v>
      </c>
      <c r="C54" s="23">
        <v>11053.656000000001</v>
      </c>
      <c r="D54" s="23">
        <v>15037.118</v>
      </c>
      <c r="E54" s="23">
        <v>3983.4619999999995</v>
      </c>
      <c r="F54" s="9">
        <v>0.36037506504635203</v>
      </c>
    </row>
    <row r="55" spans="2:6">
      <c r="B55" s="22" t="s">
        <v>111</v>
      </c>
      <c r="C55" s="23">
        <v>13396.019999999999</v>
      </c>
      <c r="D55" s="23">
        <v>17908.497999999996</v>
      </c>
      <c r="E55" s="23">
        <v>4512.4779999999973</v>
      </c>
      <c r="F55" s="9">
        <v>0.33685213966536315</v>
      </c>
    </row>
    <row r="56" spans="2:6">
      <c r="B56" s="22" t="s">
        <v>112</v>
      </c>
      <c r="C56" s="23">
        <v>15867.579</v>
      </c>
      <c r="D56" s="23">
        <v>20727.010000000002</v>
      </c>
      <c r="E56" s="23">
        <v>4859.4310000000023</v>
      </c>
      <c r="F56" s="9">
        <v>0.30624905034347094</v>
      </c>
    </row>
    <row r="57" spans="2:6">
      <c r="B57" s="22" t="s">
        <v>113</v>
      </c>
      <c r="C57" s="23">
        <v>6552.1609999999982</v>
      </c>
      <c r="D57" s="23">
        <v>8314.5410000000011</v>
      </c>
      <c r="E57" s="23">
        <v>1762.3800000000028</v>
      </c>
      <c r="F57" s="9">
        <v>0.26897690700823795</v>
      </c>
    </row>
    <row r="58" spans="2:6">
      <c r="B58" s="22" t="s">
        <v>114</v>
      </c>
      <c r="C58" s="23">
        <v>36728.250999999997</v>
      </c>
      <c r="D58" s="23">
        <v>46260.294999999991</v>
      </c>
      <c r="E58" s="23">
        <v>9532.0439999999944</v>
      </c>
      <c r="F58" s="9">
        <v>0.25952893863636456</v>
      </c>
    </row>
    <row r="59" spans="2:6">
      <c r="B59" s="22" t="s">
        <v>115</v>
      </c>
      <c r="C59" s="23">
        <v>10172.097999999996</v>
      </c>
      <c r="D59" s="23">
        <v>12778.914000000002</v>
      </c>
      <c r="E59" s="23">
        <v>2606.8160000000062</v>
      </c>
      <c r="F59" s="9">
        <v>0.25627122349784748</v>
      </c>
    </row>
    <row r="60" spans="2:6">
      <c r="B60" s="22" t="s">
        <v>116</v>
      </c>
      <c r="C60" s="23">
        <v>37249.01400000001</v>
      </c>
      <c r="D60" s="23">
        <v>46776.825999999986</v>
      </c>
      <c r="E60" s="23">
        <v>9527.8119999999763</v>
      </c>
      <c r="F60" s="9">
        <v>0.25578695854875444</v>
      </c>
    </row>
    <row r="61" spans="2:6">
      <c r="B61" s="22" t="s">
        <v>117</v>
      </c>
      <c r="C61" s="23">
        <v>8952.9149999999991</v>
      </c>
      <c r="D61" s="23">
        <v>10984.504999999997</v>
      </c>
      <c r="E61" s="23">
        <v>2031.5899999999983</v>
      </c>
      <c r="F61" s="9">
        <v>0.2269193888247569</v>
      </c>
    </row>
    <row r="62" spans="2:6">
      <c r="B62" s="22" t="s">
        <v>118</v>
      </c>
      <c r="C62" s="23">
        <v>4957.1869999999999</v>
      </c>
      <c r="D62" s="23">
        <v>6021.471999999997</v>
      </c>
      <c r="E62" s="23">
        <v>1064.2849999999971</v>
      </c>
      <c r="F62" s="9">
        <v>0.21469535040739782</v>
      </c>
    </row>
    <row r="63" spans="2:6">
      <c r="B63" s="22" t="s">
        <v>119</v>
      </c>
      <c r="C63" s="23">
        <v>3147.2720000000004</v>
      </c>
      <c r="D63" s="23">
        <v>3719.1339999999996</v>
      </c>
      <c r="E63" s="23">
        <v>571.86199999999917</v>
      </c>
      <c r="F63" s="9">
        <v>0.18170085076853831</v>
      </c>
    </row>
    <row r="64" spans="2:6">
      <c r="B64" s="22" t="s">
        <v>120</v>
      </c>
      <c r="C64" s="23">
        <v>8104.0269999999973</v>
      </c>
      <c r="D64" s="23">
        <v>7844.5849999999991</v>
      </c>
      <c r="E64" s="23">
        <v>-259.44199999999819</v>
      </c>
      <c r="F64" s="9">
        <v>-3.2013960466814616E-2</v>
      </c>
    </row>
    <row r="65" spans="2:6" ht="12.95">
      <c r="B65" s="19" t="s">
        <v>40</v>
      </c>
      <c r="C65" s="20">
        <v>271358.30800000002</v>
      </c>
      <c r="D65" s="20">
        <v>327641.71999999997</v>
      </c>
      <c r="E65" s="21">
        <v>56283.411999999953</v>
      </c>
      <c r="F65" s="6">
        <v>0.20741363113157366</v>
      </c>
    </row>
    <row r="66" spans="2:6">
      <c r="B66" s="22" t="s">
        <v>121</v>
      </c>
      <c r="C66" s="23">
        <v>4190.4289999999992</v>
      </c>
      <c r="D66" s="23">
        <v>5935.0490000000009</v>
      </c>
      <c r="E66" s="23">
        <v>1744.6200000000017</v>
      </c>
      <c r="F66" s="9">
        <v>0.4163344612210354</v>
      </c>
    </row>
    <row r="67" spans="2:6">
      <c r="B67" s="22" t="s">
        <v>122</v>
      </c>
      <c r="C67" s="23">
        <v>14529.406999999997</v>
      </c>
      <c r="D67" s="23">
        <v>20228.578999999994</v>
      </c>
      <c r="E67" s="23">
        <v>5699.1719999999968</v>
      </c>
      <c r="F67" s="9">
        <v>0.39225083308630543</v>
      </c>
    </row>
    <row r="68" spans="2:6">
      <c r="B68" s="22" t="s">
        <v>123</v>
      </c>
      <c r="C68" s="23">
        <v>1656.3550000000002</v>
      </c>
      <c r="D68" s="23">
        <v>2293.4349999999995</v>
      </c>
      <c r="E68" s="23">
        <v>637.07999999999925</v>
      </c>
      <c r="F68" s="9">
        <v>0.38462769152748</v>
      </c>
    </row>
    <row r="69" spans="2:6">
      <c r="B69" s="22" t="s">
        <v>124</v>
      </c>
      <c r="C69" s="23">
        <v>4482.0019999999995</v>
      </c>
      <c r="D69" s="23">
        <v>5913.6889999999994</v>
      </c>
      <c r="E69" s="23">
        <v>1431.6869999999999</v>
      </c>
      <c r="F69" s="9">
        <v>0.31943024568039013</v>
      </c>
    </row>
    <row r="70" spans="2:6">
      <c r="B70" s="22" t="s">
        <v>125</v>
      </c>
      <c r="C70" s="23">
        <v>7641.7529999999997</v>
      </c>
      <c r="D70" s="23">
        <v>9583.6470000000008</v>
      </c>
      <c r="E70" s="23">
        <v>1941.8940000000011</v>
      </c>
      <c r="F70" s="9">
        <v>0.25411630027822169</v>
      </c>
    </row>
    <row r="71" spans="2:6">
      <c r="B71" s="22" t="s">
        <v>126</v>
      </c>
      <c r="C71" s="23">
        <v>5477.7420000000011</v>
      </c>
      <c r="D71" s="23">
        <v>6838.650999999998</v>
      </c>
      <c r="E71" s="23">
        <v>1360.9089999999969</v>
      </c>
      <c r="F71" s="9">
        <v>0.24844342796721652</v>
      </c>
    </row>
    <row r="72" spans="2:6">
      <c r="B72" s="22" t="s">
        <v>127</v>
      </c>
      <c r="C72" s="23">
        <v>6743.1280000000006</v>
      </c>
      <c r="D72" s="23">
        <v>8414.622000000003</v>
      </c>
      <c r="E72" s="23">
        <v>1671.4940000000024</v>
      </c>
      <c r="F72" s="9">
        <v>0.24788110206420555</v>
      </c>
    </row>
    <row r="73" spans="2:6">
      <c r="B73" s="22" t="s">
        <v>128</v>
      </c>
      <c r="C73" s="23">
        <v>13896.833000000002</v>
      </c>
      <c r="D73" s="23">
        <v>16934.192999999996</v>
      </c>
      <c r="E73" s="23">
        <v>3037.3599999999933</v>
      </c>
      <c r="F73" s="9">
        <v>0.21856490611925702</v>
      </c>
    </row>
    <row r="74" spans="2:6">
      <c r="B74" s="22" t="s">
        <v>129</v>
      </c>
      <c r="C74" s="23">
        <v>4372.723</v>
      </c>
      <c r="D74" s="23">
        <v>5324.5069999999978</v>
      </c>
      <c r="E74" s="23">
        <v>951.78399999999783</v>
      </c>
      <c r="F74" s="9">
        <v>0.21766391330985244</v>
      </c>
    </row>
    <row r="75" spans="2:6">
      <c r="B75" s="22" t="s">
        <v>130</v>
      </c>
      <c r="C75" s="23">
        <v>41556.069000000003</v>
      </c>
      <c r="D75" s="23">
        <v>50354.719999999987</v>
      </c>
      <c r="E75" s="23">
        <v>8798.6509999999835</v>
      </c>
      <c r="F75" s="9">
        <v>0.21172962726575467</v>
      </c>
    </row>
    <row r="76" spans="2:6">
      <c r="B76" s="22" t="s">
        <v>131</v>
      </c>
      <c r="C76" s="23">
        <v>6173.9059999999999</v>
      </c>
      <c r="D76" s="23">
        <v>7465.5889999999999</v>
      </c>
      <c r="E76" s="23">
        <v>1291.683</v>
      </c>
      <c r="F76" s="9">
        <v>0.20921649924699209</v>
      </c>
    </row>
    <row r="77" spans="2:6">
      <c r="B77" s="22" t="s">
        <v>132</v>
      </c>
      <c r="C77" s="23">
        <v>9766.3000000000029</v>
      </c>
      <c r="D77" s="23">
        <v>11806.560000000003</v>
      </c>
      <c r="E77" s="23">
        <v>2040.2600000000002</v>
      </c>
      <c r="F77" s="9">
        <v>0.20890818426630348</v>
      </c>
    </row>
    <row r="78" spans="2:6">
      <c r="B78" s="22" t="s">
        <v>133</v>
      </c>
      <c r="C78" s="23">
        <v>5864.9690000000001</v>
      </c>
      <c r="D78" s="23">
        <v>7029.8410000000003</v>
      </c>
      <c r="E78" s="23">
        <v>1164.8720000000003</v>
      </c>
      <c r="F78" s="9">
        <v>0.19861520154667489</v>
      </c>
    </row>
    <row r="79" spans="2:6">
      <c r="B79" s="22" t="s">
        <v>134</v>
      </c>
      <c r="C79" s="23">
        <v>1502.93</v>
      </c>
      <c r="D79" s="23">
        <v>1798.175</v>
      </c>
      <c r="E79" s="23">
        <v>295.24499999999989</v>
      </c>
      <c r="F79" s="9">
        <v>0.1964462749429447</v>
      </c>
    </row>
    <row r="80" spans="2:6">
      <c r="B80" s="22" t="s">
        <v>135</v>
      </c>
      <c r="C80" s="23">
        <v>7480.2060000000001</v>
      </c>
      <c r="D80" s="23">
        <v>8920.0299999999988</v>
      </c>
      <c r="E80" s="23">
        <v>1439.8239999999987</v>
      </c>
      <c r="F80" s="9">
        <v>0.19248453852741471</v>
      </c>
    </row>
    <row r="81" spans="2:6">
      <c r="B81" s="22" t="s">
        <v>136</v>
      </c>
      <c r="C81" s="23">
        <v>6419.8360000000002</v>
      </c>
      <c r="D81" s="23">
        <v>7645.7610000000013</v>
      </c>
      <c r="E81" s="23">
        <v>1225.9250000000011</v>
      </c>
      <c r="F81" s="9">
        <v>0.19095892792276953</v>
      </c>
    </row>
    <row r="82" spans="2:6">
      <c r="B82" s="22" t="s">
        <v>137</v>
      </c>
      <c r="C82" s="23">
        <v>51386.712999999989</v>
      </c>
      <c r="D82" s="23">
        <v>60731.78</v>
      </c>
      <c r="E82" s="23">
        <v>9345.06700000001</v>
      </c>
      <c r="F82" s="9">
        <v>0.18185765258034722</v>
      </c>
    </row>
    <row r="83" spans="2:6">
      <c r="B83" s="22" t="s">
        <v>138</v>
      </c>
      <c r="C83" s="23">
        <v>10123.288999999999</v>
      </c>
      <c r="D83" s="23">
        <v>11906.014999999999</v>
      </c>
      <c r="E83" s="23">
        <v>1782.7260000000006</v>
      </c>
      <c r="F83" s="9">
        <v>0.17610146267680402</v>
      </c>
    </row>
    <row r="84" spans="2:6">
      <c r="B84" s="22" t="s">
        <v>139</v>
      </c>
      <c r="C84" s="23">
        <v>10911.781999999999</v>
      </c>
      <c r="D84" s="23">
        <v>12784.611000000001</v>
      </c>
      <c r="E84" s="23">
        <v>1872.8290000000015</v>
      </c>
      <c r="F84" s="9">
        <v>0.17163365250515467</v>
      </c>
    </row>
    <row r="85" spans="2:6">
      <c r="B85" s="22" t="s">
        <v>140</v>
      </c>
      <c r="C85" s="23">
        <v>31830.556000000008</v>
      </c>
      <c r="D85" s="23">
        <v>37238.863000000012</v>
      </c>
      <c r="E85" s="23">
        <v>5408.3070000000043</v>
      </c>
      <c r="F85" s="9">
        <v>0.16990928465088712</v>
      </c>
    </row>
    <row r="86" spans="2:6">
      <c r="B86" s="22" t="s">
        <v>141</v>
      </c>
      <c r="C86" s="23">
        <v>25351.379999999997</v>
      </c>
      <c r="D86" s="23">
        <v>28493.403000000006</v>
      </c>
      <c r="E86" s="23">
        <v>3142.0230000000083</v>
      </c>
      <c r="F86" s="9">
        <v>0.12393893350184521</v>
      </c>
    </row>
    <row r="87" spans="2:6" ht="12.95">
      <c r="B87" s="19" t="s">
        <v>41</v>
      </c>
      <c r="C87" s="20">
        <v>290159.62699999998</v>
      </c>
      <c r="D87" s="20">
        <v>361799.76399999997</v>
      </c>
      <c r="E87" s="21">
        <v>71640.136999999988</v>
      </c>
      <c r="F87" s="6">
        <v>0.24689905256874345</v>
      </c>
    </row>
    <row r="88" spans="2:6">
      <c r="B88" s="22" t="s">
        <v>142</v>
      </c>
      <c r="C88" s="23">
        <v>1465.8600000000004</v>
      </c>
      <c r="D88" s="23">
        <v>2208.4950000000003</v>
      </c>
      <c r="E88" s="23">
        <v>742.63499999999999</v>
      </c>
      <c r="F88" s="9">
        <v>0.5066206868323031</v>
      </c>
    </row>
    <row r="89" spans="2:6">
      <c r="B89" s="22" t="s">
        <v>143</v>
      </c>
      <c r="C89" s="23">
        <v>32049.505999999998</v>
      </c>
      <c r="D89" s="23">
        <v>47717.092000000011</v>
      </c>
      <c r="E89" s="23">
        <v>15667.586000000014</v>
      </c>
      <c r="F89" s="9">
        <v>0.48885577206712688</v>
      </c>
    </row>
    <row r="90" spans="2:6">
      <c r="B90" s="22" t="s">
        <v>144</v>
      </c>
      <c r="C90" s="23">
        <v>3078.4839999999999</v>
      </c>
      <c r="D90" s="23">
        <v>4464.55</v>
      </c>
      <c r="E90" s="23">
        <v>1386.0660000000003</v>
      </c>
      <c r="F90" s="9">
        <v>0.45024304170494317</v>
      </c>
    </row>
    <row r="91" spans="2:6">
      <c r="B91" s="22" t="s">
        <v>145</v>
      </c>
      <c r="C91" s="23">
        <v>15938.658000000001</v>
      </c>
      <c r="D91" s="23">
        <v>22975.897000000001</v>
      </c>
      <c r="E91" s="23">
        <v>7037.2389999999996</v>
      </c>
      <c r="F91" s="9">
        <v>0.4415201706442286</v>
      </c>
    </row>
    <row r="92" spans="2:6">
      <c r="B92" s="22" t="s">
        <v>146</v>
      </c>
      <c r="C92" s="23">
        <v>1805.5900000000001</v>
      </c>
      <c r="D92" s="23">
        <v>2477.6439999999993</v>
      </c>
      <c r="E92" s="23">
        <v>672.05399999999918</v>
      </c>
      <c r="F92" s="9">
        <v>0.3722074225045548</v>
      </c>
    </row>
    <row r="93" spans="2:6">
      <c r="B93" s="22" t="s">
        <v>147</v>
      </c>
      <c r="C93" s="23">
        <v>24734.379999999994</v>
      </c>
      <c r="D93" s="23">
        <v>33746.254000000001</v>
      </c>
      <c r="E93" s="23">
        <v>9011.8740000000071</v>
      </c>
      <c r="F93" s="9">
        <v>0.36434606406144038</v>
      </c>
    </row>
    <row r="94" spans="2:6">
      <c r="B94" s="22" t="s">
        <v>148</v>
      </c>
      <c r="C94" s="23">
        <v>16487.923999999999</v>
      </c>
      <c r="D94" s="23">
        <v>22326.091000000004</v>
      </c>
      <c r="E94" s="23">
        <v>5838.1670000000049</v>
      </c>
      <c r="F94" s="9">
        <v>0.35408745212556808</v>
      </c>
    </row>
    <row r="95" spans="2:6">
      <c r="B95" s="22" t="s">
        <v>149</v>
      </c>
      <c r="C95" s="23">
        <v>3289.1169999999997</v>
      </c>
      <c r="D95" s="23">
        <v>4234.3729999999987</v>
      </c>
      <c r="E95" s="23">
        <v>945.25599999999895</v>
      </c>
      <c r="F95" s="9">
        <v>0.28738898616254727</v>
      </c>
    </row>
    <row r="96" spans="2:6">
      <c r="B96" s="22" t="s">
        <v>150</v>
      </c>
      <c r="C96" s="23">
        <v>2452.8559999999993</v>
      </c>
      <c r="D96" s="23">
        <v>3133.7280000000001</v>
      </c>
      <c r="E96" s="23">
        <v>680.87200000000075</v>
      </c>
      <c r="F96" s="9">
        <v>0.27758335589207067</v>
      </c>
    </row>
    <row r="97" spans="2:6">
      <c r="B97" s="22" t="s">
        <v>151</v>
      </c>
      <c r="C97" s="23">
        <v>11853.398999999999</v>
      </c>
      <c r="D97" s="23">
        <v>14889.006999999996</v>
      </c>
      <c r="E97" s="23">
        <v>3035.6079999999965</v>
      </c>
      <c r="F97" s="9">
        <v>0.25609599406887396</v>
      </c>
    </row>
    <row r="98" spans="2:6">
      <c r="B98" s="22" t="s">
        <v>152</v>
      </c>
      <c r="C98" s="23">
        <v>2138.9579999999996</v>
      </c>
      <c r="D98" s="23">
        <v>2680.0889999999999</v>
      </c>
      <c r="E98" s="23">
        <v>541.13100000000031</v>
      </c>
      <c r="F98" s="9">
        <v>0.25298813721447566</v>
      </c>
    </row>
    <row r="99" spans="2:6">
      <c r="B99" s="22" t="s">
        <v>153</v>
      </c>
      <c r="C99" s="23">
        <v>10465.604000000001</v>
      </c>
      <c r="D99" s="23">
        <v>13040.960000000003</v>
      </c>
      <c r="E99" s="23">
        <v>2575.3560000000016</v>
      </c>
      <c r="F99" s="9">
        <v>0.24607810499996</v>
      </c>
    </row>
    <row r="100" spans="2:6">
      <c r="B100" s="22" t="s">
        <v>154</v>
      </c>
      <c r="C100" s="23">
        <v>15346.463</v>
      </c>
      <c r="D100" s="23">
        <v>18601.739000000001</v>
      </c>
      <c r="E100" s="23">
        <v>3255.2760000000017</v>
      </c>
      <c r="F100" s="9">
        <v>0.21211897490646553</v>
      </c>
    </row>
    <row r="101" spans="2:6">
      <c r="B101" s="22" t="s">
        <v>155</v>
      </c>
      <c r="C101" s="23">
        <v>6418.2839999999997</v>
      </c>
      <c r="D101" s="23">
        <v>7595.1199999999963</v>
      </c>
      <c r="E101" s="23">
        <v>1176.8359999999966</v>
      </c>
      <c r="F101" s="9">
        <v>0.18335679754900167</v>
      </c>
    </row>
    <row r="102" spans="2:6">
      <c r="B102" s="22" t="s">
        <v>156</v>
      </c>
      <c r="C102" s="23">
        <v>5499.9129999999986</v>
      </c>
      <c r="D102" s="23">
        <v>6469.3490000000011</v>
      </c>
      <c r="E102" s="23">
        <v>969.43600000000242</v>
      </c>
      <c r="F102" s="9">
        <v>0.1762638790831787</v>
      </c>
    </row>
    <row r="103" spans="2:6">
      <c r="B103" s="22" t="s">
        <v>157</v>
      </c>
      <c r="C103" s="23">
        <v>14859.351000000001</v>
      </c>
      <c r="D103" s="23">
        <v>17360.543000000005</v>
      </c>
      <c r="E103" s="23">
        <v>2501.1920000000046</v>
      </c>
      <c r="F103" s="9">
        <v>0.16832444431792509</v>
      </c>
    </row>
    <row r="104" spans="2:6">
      <c r="B104" s="22" t="s">
        <v>158</v>
      </c>
      <c r="C104" s="23">
        <v>43991.828000000009</v>
      </c>
      <c r="D104" s="23">
        <v>51357.443999999989</v>
      </c>
      <c r="E104" s="23">
        <v>7365.61599999998</v>
      </c>
      <c r="F104" s="9">
        <v>0.16743146022483946</v>
      </c>
    </row>
    <row r="105" spans="2:6">
      <c r="B105" s="22" t="s">
        <v>159</v>
      </c>
      <c r="C105" s="23">
        <v>19227.918999999998</v>
      </c>
      <c r="D105" s="23">
        <v>22103.888999999996</v>
      </c>
      <c r="E105" s="23">
        <v>2875.9699999999975</v>
      </c>
      <c r="F105" s="9">
        <v>0.14957260845544429</v>
      </c>
    </row>
    <row r="106" spans="2:6">
      <c r="B106" s="22" t="s">
        <v>160</v>
      </c>
      <c r="C106" s="23">
        <v>8608.99</v>
      </c>
      <c r="D106" s="23">
        <v>9728.1720000000023</v>
      </c>
      <c r="E106" s="23">
        <v>1119.1820000000025</v>
      </c>
      <c r="F106" s="9">
        <v>0.13000154489667226</v>
      </c>
    </row>
    <row r="107" spans="2:6">
      <c r="B107" s="22" t="s">
        <v>161</v>
      </c>
      <c r="C107" s="23">
        <v>15768.820999999996</v>
      </c>
      <c r="D107" s="23">
        <v>17563.531999999999</v>
      </c>
      <c r="E107" s="23">
        <v>1794.711000000003</v>
      </c>
      <c r="F107" s="9">
        <v>0.11381389895921853</v>
      </c>
    </row>
    <row r="108" spans="2:6">
      <c r="B108" s="22" t="s">
        <v>162</v>
      </c>
      <c r="C108" s="23">
        <v>5626.2779999999993</v>
      </c>
      <c r="D108" s="23">
        <v>6118.5539999999983</v>
      </c>
      <c r="E108" s="23">
        <v>492.27599999999893</v>
      </c>
      <c r="F108" s="9">
        <v>8.7495854275241813E-2</v>
      </c>
    </row>
    <row r="109" spans="2:6">
      <c r="B109" s="22" t="s">
        <v>163</v>
      </c>
      <c r="C109" s="23">
        <v>23029.733000000007</v>
      </c>
      <c r="D109" s="23">
        <v>24778.050000000007</v>
      </c>
      <c r="E109" s="23">
        <v>1748.3169999999991</v>
      </c>
      <c r="F109" s="9">
        <v>7.5915643485749418E-2</v>
      </c>
    </row>
    <row r="110" spans="2:6">
      <c r="B110" s="22" t="s">
        <v>164</v>
      </c>
      <c r="C110" s="23">
        <v>6021.7109999999993</v>
      </c>
      <c r="D110" s="23">
        <v>6229.192</v>
      </c>
      <c r="E110" s="23">
        <v>207.48100000000068</v>
      </c>
      <c r="F110" s="9">
        <v>3.4455489477990674E-2</v>
      </c>
    </row>
    <row r="111" spans="2:6" ht="12.95">
      <c r="B111" s="19" t="s">
        <v>42</v>
      </c>
      <c r="C111" s="20">
        <v>978183.15299999993</v>
      </c>
      <c r="D111" s="20">
        <v>1317631.0520000001</v>
      </c>
      <c r="E111" s="21">
        <v>339447.89900000021</v>
      </c>
      <c r="F111" s="6">
        <v>0.347018754063535</v>
      </c>
    </row>
    <row r="112" spans="2:6">
      <c r="B112" s="22" t="s">
        <v>165</v>
      </c>
      <c r="C112" s="23"/>
      <c r="D112" s="23">
        <v>4071.6629999999996</v>
      </c>
      <c r="E112" s="23">
        <v>4071.6629999999996</v>
      </c>
      <c r="F112" s="9"/>
    </row>
    <row r="113" spans="2:6">
      <c r="B113" s="22" t="s">
        <v>166</v>
      </c>
      <c r="C113" s="23">
        <v>12928.549999999997</v>
      </c>
      <c r="D113" s="23">
        <v>31281.649000000005</v>
      </c>
      <c r="E113" s="23">
        <v>18353.099000000009</v>
      </c>
      <c r="F113" s="9">
        <v>1.4195790711255332</v>
      </c>
    </row>
    <row r="114" spans="2:6">
      <c r="B114" s="22" t="s">
        <v>167</v>
      </c>
      <c r="C114" s="23">
        <v>23357.656999999999</v>
      </c>
      <c r="D114" s="23">
        <v>43223.754000000001</v>
      </c>
      <c r="E114" s="23">
        <v>19866.097000000002</v>
      </c>
      <c r="F114" s="9">
        <v>0.85051754120715117</v>
      </c>
    </row>
    <row r="115" spans="2:6">
      <c r="B115" s="22" t="s">
        <v>168</v>
      </c>
      <c r="C115" s="23">
        <v>14994.615000000003</v>
      </c>
      <c r="D115" s="23">
        <v>27661.080999999998</v>
      </c>
      <c r="E115" s="23">
        <v>12666.465999999995</v>
      </c>
      <c r="F115" s="9">
        <v>0.84473432628980416</v>
      </c>
    </row>
    <row r="116" spans="2:6">
      <c r="B116" s="22" t="s">
        <v>169</v>
      </c>
      <c r="C116" s="23">
        <v>17424.205999999998</v>
      </c>
      <c r="D116" s="23">
        <v>31437.276000000005</v>
      </c>
      <c r="E116" s="23">
        <v>14013.070000000007</v>
      </c>
      <c r="F116" s="9">
        <v>0.804230046407854</v>
      </c>
    </row>
    <row r="117" spans="2:6">
      <c r="B117" s="22" t="s">
        <v>170</v>
      </c>
      <c r="C117" s="23">
        <v>27177.476999999995</v>
      </c>
      <c r="D117" s="23">
        <v>46958.361999999986</v>
      </c>
      <c r="E117" s="23">
        <v>19780.884999999991</v>
      </c>
      <c r="F117" s="9">
        <v>0.72784110901832411</v>
      </c>
    </row>
    <row r="118" spans="2:6">
      <c r="B118" s="22" t="s">
        <v>171</v>
      </c>
      <c r="C118" s="23">
        <v>24435.750999999997</v>
      </c>
      <c r="D118" s="23">
        <v>41413.671000000017</v>
      </c>
      <c r="E118" s="23">
        <v>16977.92000000002</v>
      </c>
      <c r="F118" s="9">
        <v>0.69479837145173162</v>
      </c>
    </row>
    <row r="119" spans="2:6">
      <c r="B119" s="22" t="s">
        <v>172</v>
      </c>
      <c r="C119" s="23">
        <v>31314.802999999996</v>
      </c>
      <c r="D119" s="23">
        <v>51851.678999999996</v>
      </c>
      <c r="E119" s="23">
        <v>20536.876</v>
      </c>
      <c r="F119" s="9">
        <v>0.65582006056368936</v>
      </c>
    </row>
    <row r="120" spans="2:6">
      <c r="B120" s="22" t="s">
        <v>173</v>
      </c>
      <c r="C120" s="23">
        <v>23202.195999999996</v>
      </c>
      <c r="D120" s="23">
        <v>38015.943999999996</v>
      </c>
      <c r="E120" s="23">
        <v>14813.748</v>
      </c>
      <c r="F120" s="9">
        <v>0.6384631868466244</v>
      </c>
    </row>
    <row r="121" spans="2:6">
      <c r="B121" s="22" t="s">
        <v>174</v>
      </c>
      <c r="C121" s="23">
        <v>22626.631000000001</v>
      </c>
      <c r="D121" s="23">
        <v>36132.168000000012</v>
      </c>
      <c r="E121" s="23">
        <v>13505.537000000011</v>
      </c>
      <c r="F121" s="9">
        <v>0.59688678354280889</v>
      </c>
    </row>
    <row r="122" spans="2:6">
      <c r="B122" s="22" t="s">
        <v>175</v>
      </c>
      <c r="C122" s="23">
        <v>39791.835999999996</v>
      </c>
      <c r="D122" s="23">
        <v>63539.066999999988</v>
      </c>
      <c r="E122" s="23">
        <v>23747.230999999992</v>
      </c>
      <c r="F122" s="9">
        <v>0.59678651168546215</v>
      </c>
    </row>
    <row r="123" spans="2:6">
      <c r="B123" s="22" t="s">
        <v>176</v>
      </c>
      <c r="C123" s="23">
        <v>31562.413</v>
      </c>
      <c r="D123" s="23">
        <v>49899.907000000014</v>
      </c>
      <c r="E123" s="23">
        <v>18337.494000000013</v>
      </c>
      <c r="F123" s="9">
        <v>0.58099151037659935</v>
      </c>
    </row>
    <row r="124" spans="2:6">
      <c r="B124" s="22" t="s">
        <v>177</v>
      </c>
      <c r="C124" s="23">
        <v>24222.346999999994</v>
      </c>
      <c r="D124" s="23">
        <v>37320.267999999989</v>
      </c>
      <c r="E124" s="23">
        <v>13097.920999999995</v>
      </c>
      <c r="F124" s="9">
        <v>0.5407370722581093</v>
      </c>
    </row>
    <row r="125" spans="2:6">
      <c r="B125" s="22" t="s">
        <v>178</v>
      </c>
      <c r="C125" s="23">
        <v>36268.50299999999</v>
      </c>
      <c r="D125" s="23">
        <v>55605.356000000014</v>
      </c>
      <c r="E125" s="23">
        <v>19336.853000000025</v>
      </c>
      <c r="F125" s="9">
        <v>0.53315828888774452</v>
      </c>
    </row>
    <row r="126" spans="2:6">
      <c r="B126" s="22" t="s">
        <v>179</v>
      </c>
      <c r="C126" s="23">
        <v>32886.427000000003</v>
      </c>
      <c r="D126" s="23">
        <v>50358.461000000018</v>
      </c>
      <c r="E126" s="23">
        <v>17472.034000000014</v>
      </c>
      <c r="F126" s="9">
        <v>0.53128404615071179</v>
      </c>
    </row>
    <row r="127" spans="2:6">
      <c r="B127" s="22" t="s">
        <v>180</v>
      </c>
      <c r="C127" s="23">
        <v>14414.730000000001</v>
      </c>
      <c r="D127" s="23">
        <v>21755.702000000005</v>
      </c>
      <c r="E127" s="23">
        <v>7340.9720000000034</v>
      </c>
      <c r="F127" s="9">
        <v>0.50926878269658904</v>
      </c>
    </row>
    <row r="128" spans="2:6">
      <c r="B128" s="22" t="s">
        <v>181</v>
      </c>
      <c r="C128" s="23">
        <v>30352.632999999998</v>
      </c>
      <c r="D128" s="23">
        <v>45756.782000000007</v>
      </c>
      <c r="E128" s="23">
        <v>15404.149000000009</v>
      </c>
      <c r="F128" s="9">
        <v>0.50750618570718431</v>
      </c>
    </row>
    <row r="129" spans="2:6">
      <c r="B129" s="22" t="s">
        <v>182</v>
      </c>
      <c r="C129" s="23">
        <v>32638.536</v>
      </c>
      <c r="D129" s="23">
        <v>47381.24500000001</v>
      </c>
      <c r="E129" s="23">
        <v>14742.70900000001</v>
      </c>
      <c r="F129" s="9">
        <v>0.45169639349019852</v>
      </c>
    </row>
    <row r="130" spans="2:6">
      <c r="B130" s="22" t="s">
        <v>183</v>
      </c>
      <c r="C130" s="23">
        <v>50452.947999999997</v>
      </c>
      <c r="D130" s="23">
        <v>72485.885999999999</v>
      </c>
      <c r="E130" s="23">
        <v>22032.938000000002</v>
      </c>
      <c r="F130" s="9">
        <v>0.43670268781915389</v>
      </c>
    </row>
    <row r="131" spans="2:6">
      <c r="B131" s="22" t="s">
        <v>184</v>
      </c>
      <c r="C131" s="23">
        <v>19842.201999999994</v>
      </c>
      <c r="D131" s="23">
        <v>27120.949000000008</v>
      </c>
      <c r="E131" s="23">
        <v>7278.7470000000139</v>
      </c>
      <c r="F131" s="9">
        <v>0.36683161475727422</v>
      </c>
    </row>
    <row r="132" spans="2:6">
      <c r="B132" s="22" t="s">
        <v>185</v>
      </c>
      <c r="C132" s="23">
        <v>37473.377999999997</v>
      </c>
      <c r="D132" s="23">
        <v>50555.004000000008</v>
      </c>
      <c r="E132" s="23">
        <v>13081.626000000011</v>
      </c>
      <c r="F132" s="9">
        <v>0.34909118681534429</v>
      </c>
    </row>
    <row r="133" spans="2:6">
      <c r="B133" s="22" t="s">
        <v>186</v>
      </c>
      <c r="C133" s="23">
        <v>19994.951999999994</v>
      </c>
      <c r="D133" s="23">
        <v>26395.562000000002</v>
      </c>
      <c r="E133" s="23">
        <v>6400.6100000000079</v>
      </c>
      <c r="F133" s="9">
        <v>0.32011129609113387</v>
      </c>
    </row>
    <row r="134" spans="2:6">
      <c r="B134" s="22" t="s">
        <v>187</v>
      </c>
      <c r="C134" s="23">
        <v>48864.192000000017</v>
      </c>
      <c r="D134" s="23">
        <v>63708.140999999981</v>
      </c>
      <c r="E134" s="23">
        <v>14843.948999999964</v>
      </c>
      <c r="F134" s="9">
        <v>0.30377968799729582</v>
      </c>
    </row>
    <row r="135" spans="2:6">
      <c r="B135" s="22" t="s">
        <v>188</v>
      </c>
      <c r="C135" s="23">
        <v>24349.365000000002</v>
      </c>
      <c r="D135" s="23">
        <v>31268.523000000001</v>
      </c>
      <c r="E135" s="23">
        <v>6919.1579999999994</v>
      </c>
      <c r="F135" s="9">
        <v>0.28416174302697417</v>
      </c>
    </row>
    <row r="136" spans="2:6">
      <c r="B136" s="22" t="s">
        <v>189</v>
      </c>
      <c r="C136" s="23">
        <v>37979.416000000012</v>
      </c>
      <c r="D136" s="23">
        <v>45630.197000000007</v>
      </c>
      <c r="E136" s="23">
        <v>7650.7809999999954</v>
      </c>
      <c r="F136" s="9">
        <v>0.20144546193127333</v>
      </c>
    </row>
    <row r="137" spans="2:6">
      <c r="B137" s="22" t="s">
        <v>190</v>
      </c>
      <c r="C137" s="23">
        <v>30315.599999999991</v>
      </c>
      <c r="D137" s="23">
        <v>36346.153999999995</v>
      </c>
      <c r="E137" s="23">
        <v>6030.5540000000037</v>
      </c>
      <c r="F137" s="9">
        <v>0.19892576759160319</v>
      </c>
    </row>
    <row r="138" spans="2:6">
      <c r="B138" s="22" t="s">
        <v>191</v>
      </c>
      <c r="C138" s="23">
        <v>82869.221999999994</v>
      </c>
      <c r="D138" s="23">
        <v>90337.864999999976</v>
      </c>
      <c r="E138" s="23">
        <v>7468.6429999999818</v>
      </c>
      <c r="F138" s="9">
        <v>9.0125656060822942E-2</v>
      </c>
    </row>
    <row r="139" spans="2:6">
      <c r="B139" s="22" t="s">
        <v>192</v>
      </c>
      <c r="C139" s="23">
        <v>39774.212999999989</v>
      </c>
      <c r="D139" s="23">
        <v>43286.351999999999</v>
      </c>
      <c r="E139" s="23">
        <v>3512.1390000000101</v>
      </c>
      <c r="F139" s="9">
        <v>8.8301910587143762E-2</v>
      </c>
    </row>
    <row r="140" spans="2:6">
      <c r="B140" s="22" t="s">
        <v>193</v>
      </c>
      <c r="C140" s="23">
        <v>20227.382000000001</v>
      </c>
      <c r="D140" s="23">
        <v>18549.659</v>
      </c>
      <c r="E140" s="23">
        <v>-1677.7230000000018</v>
      </c>
      <c r="F140" s="9">
        <v>-8.2943160909306091E-2</v>
      </c>
    </row>
    <row r="141" spans="2:6">
      <c r="B141" s="22" t="s">
        <v>194</v>
      </c>
      <c r="C141" s="23">
        <v>43520.036000000007</v>
      </c>
      <c r="D141" s="23">
        <v>34542.927000000003</v>
      </c>
      <c r="E141" s="23">
        <v>-8977.109000000004</v>
      </c>
      <c r="F141" s="9">
        <v>-0.20627531190461337</v>
      </c>
    </row>
    <row r="142" spans="2:6">
      <c r="B142" s="22" t="s">
        <v>195</v>
      </c>
      <c r="C142" s="23">
        <v>21795.259000000005</v>
      </c>
      <c r="D142" s="23">
        <v>14291.118</v>
      </c>
      <c r="E142" s="23">
        <v>-7504.1410000000051</v>
      </c>
      <c r="F142" s="9">
        <v>-0.34430152906189382</v>
      </c>
    </row>
    <row r="143" spans="2:6">
      <c r="B143" s="22" t="s">
        <v>196</v>
      </c>
      <c r="C143" s="23">
        <v>61125.677000000011</v>
      </c>
      <c r="D143" s="23">
        <v>39448.679999999993</v>
      </c>
      <c r="E143" s="23">
        <v>-21676.997000000018</v>
      </c>
      <c r="F143" s="9">
        <v>-0.35462996998789909</v>
      </c>
    </row>
    <row r="144" spans="2:6" ht="12.95">
      <c r="B144" s="19" t="s">
        <v>43</v>
      </c>
      <c r="C144" s="20">
        <v>520427.09299999999</v>
      </c>
      <c r="D144" s="20">
        <v>668145.80599999998</v>
      </c>
      <c r="E144" s="21">
        <v>147718.71299999999</v>
      </c>
      <c r="F144" s="6">
        <v>0.28384131992144379</v>
      </c>
    </row>
    <row r="145" spans="2:6">
      <c r="B145" s="22" t="s">
        <v>197</v>
      </c>
      <c r="C145" s="23"/>
      <c r="D145" s="23">
        <v>2987.7340000000004</v>
      </c>
      <c r="E145" s="23">
        <v>2987.7340000000004</v>
      </c>
      <c r="F145" s="9"/>
    </row>
    <row r="146" spans="2:6">
      <c r="B146" s="22" t="s">
        <v>198</v>
      </c>
      <c r="C146" s="23">
        <v>19943.618999999999</v>
      </c>
      <c r="D146" s="23">
        <v>28389.414000000001</v>
      </c>
      <c r="E146" s="23">
        <v>8445.7950000000019</v>
      </c>
      <c r="F146" s="9">
        <v>0.42348357136184772</v>
      </c>
    </row>
    <row r="147" spans="2:6">
      <c r="B147" s="22" t="s">
        <v>199</v>
      </c>
      <c r="C147" s="23">
        <v>15865.093999999999</v>
      </c>
      <c r="D147" s="23">
        <v>22254.380999999998</v>
      </c>
      <c r="E147" s="23">
        <v>6389.2869999999984</v>
      </c>
      <c r="F147" s="9">
        <v>0.40272607272292232</v>
      </c>
    </row>
    <row r="148" spans="2:6">
      <c r="B148" s="22" t="s">
        <v>200</v>
      </c>
      <c r="C148" s="23">
        <v>22577.134000000002</v>
      </c>
      <c r="D148" s="23">
        <v>31396.190999999999</v>
      </c>
      <c r="E148" s="23">
        <v>8819.0569999999971</v>
      </c>
      <c r="F148" s="9">
        <v>0.39061897759033526</v>
      </c>
    </row>
    <row r="149" spans="2:6">
      <c r="B149" s="22" t="s">
        <v>201</v>
      </c>
      <c r="C149" s="23">
        <v>28787.653000000006</v>
      </c>
      <c r="D149" s="23">
        <v>39243.176999999989</v>
      </c>
      <c r="E149" s="23">
        <v>10455.523999999983</v>
      </c>
      <c r="F149" s="9">
        <v>0.36319473490944126</v>
      </c>
    </row>
    <row r="150" spans="2:6">
      <c r="B150" s="22" t="s">
        <v>202</v>
      </c>
      <c r="C150" s="23">
        <v>26706.52</v>
      </c>
      <c r="D150" s="23">
        <v>36014.79</v>
      </c>
      <c r="E150" s="23">
        <v>9308.27</v>
      </c>
      <c r="F150" s="9">
        <v>0.34853923311610796</v>
      </c>
    </row>
    <row r="151" spans="2:6">
      <c r="B151" s="22" t="s">
        <v>203</v>
      </c>
      <c r="C151" s="23">
        <v>9768.6170000000002</v>
      </c>
      <c r="D151" s="23">
        <v>13014.784999999998</v>
      </c>
      <c r="E151" s="23">
        <v>3246.1679999999978</v>
      </c>
      <c r="F151" s="9">
        <v>0.33230579108588226</v>
      </c>
    </row>
    <row r="152" spans="2:6">
      <c r="B152" s="22" t="s">
        <v>204</v>
      </c>
      <c r="C152" s="23">
        <v>44326.741000000009</v>
      </c>
      <c r="D152" s="23">
        <v>58327.431000000004</v>
      </c>
      <c r="E152" s="23">
        <v>14000.689999999995</v>
      </c>
      <c r="F152" s="9">
        <v>0.31585200454957862</v>
      </c>
    </row>
    <row r="153" spans="2:6">
      <c r="B153" s="22" t="s">
        <v>205</v>
      </c>
      <c r="C153" s="23">
        <v>56647.309000000001</v>
      </c>
      <c r="D153" s="23">
        <v>74221.771000000022</v>
      </c>
      <c r="E153" s="23">
        <v>17574.462000000021</v>
      </c>
      <c r="F153" s="9">
        <v>0.31024354572606477</v>
      </c>
    </row>
    <row r="154" spans="2:6">
      <c r="B154" s="22" t="s">
        <v>206</v>
      </c>
      <c r="C154" s="23">
        <v>15326.949999999997</v>
      </c>
      <c r="D154" s="23">
        <v>19902.482000000004</v>
      </c>
      <c r="E154" s="23">
        <v>4575.5320000000065</v>
      </c>
      <c r="F154" s="9">
        <v>0.29852853959855075</v>
      </c>
    </row>
    <row r="155" spans="2:6">
      <c r="B155" s="22" t="s">
        <v>207</v>
      </c>
      <c r="C155" s="23">
        <v>19630.810000000005</v>
      </c>
      <c r="D155" s="23">
        <v>25256.756000000005</v>
      </c>
      <c r="E155" s="23">
        <v>5625.9459999999999</v>
      </c>
      <c r="F155" s="9">
        <v>0.28658756312144013</v>
      </c>
    </row>
    <row r="156" spans="2:6">
      <c r="B156" s="22" t="s">
        <v>208</v>
      </c>
      <c r="C156" s="23">
        <v>17501.062999999995</v>
      </c>
      <c r="D156" s="23">
        <v>22117.166000000005</v>
      </c>
      <c r="E156" s="23">
        <v>4616.1030000000101</v>
      </c>
      <c r="F156" s="9">
        <v>0.26376129267119441</v>
      </c>
    </row>
    <row r="157" spans="2:6">
      <c r="B157" s="22" t="s">
        <v>209</v>
      </c>
      <c r="C157" s="23">
        <v>43535.216</v>
      </c>
      <c r="D157" s="23">
        <v>55013.597999999998</v>
      </c>
      <c r="E157" s="23">
        <v>11478.381999999998</v>
      </c>
      <c r="F157" s="9">
        <v>0.26365740323879405</v>
      </c>
    </row>
    <row r="158" spans="2:6">
      <c r="B158" s="22" t="s">
        <v>210</v>
      </c>
      <c r="C158" s="23">
        <v>5622.4569999999994</v>
      </c>
      <c r="D158" s="23">
        <v>7007.5609999999997</v>
      </c>
      <c r="E158" s="23">
        <v>1385.1040000000003</v>
      </c>
      <c r="F158" s="9">
        <v>0.24635208415111051</v>
      </c>
    </row>
    <row r="159" spans="2:6">
      <c r="B159" s="22" t="s">
        <v>211</v>
      </c>
      <c r="C159" s="23">
        <v>12568.615999999998</v>
      </c>
      <c r="D159" s="23">
        <v>15601.455999999998</v>
      </c>
      <c r="E159" s="23">
        <v>3032.84</v>
      </c>
      <c r="F159" s="9">
        <v>0.24130262234123476</v>
      </c>
    </row>
    <row r="160" spans="2:6">
      <c r="B160" s="22" t="s">
        <v>212</v>
      </c>
      <c r="C160" s="23">
        <v>18213.908000000003</v>
      </c>
      <c r="D160" s="23">
        <v>22363.209000000003</v>
      </c>
      <c r="E160" s="23">
        <v>4149.3009999999995</v>
      </c>
      <c r="F160" s="9">
        <v>0.2278094849276717</v>
      </c>
    </row>
    <row r="161" spans="2:6">
      <c r="B161" s="22" t="s">
        <v>213</v>
      </c>
      <c r="C161" s="23">
        <v>38245.805999999982</v>
      </c>
      <c r="D161" s="23">
        <v>46885.486000000012</v>
      </c>
      <c r="E161" s="23">
        <v>8639.6800000000294</v>
      </c>
      <c r="F161" s="9">
        <v>0.22589875606229956</v>
      </c>
    </row>
    <row r="162" spans="2:6">
      <c r="B162" s="22" t="s">
        <v>214</v>
      </c>
      <c r="C162" s="23">
        <v>40774.671000000009</v>
      </c>
      <c r="D162" s="23">
        <v>49262.853999999999</v>
      </c>
      <c r="E162" s="23">
        <v>8488.18299999999</v>
      </c>
      <c r="F162" s="9">
        <v>0.20817293657623842</v>
      </c>
    </row>
    <row r="163" spans="2:6">
      <c r="B163" s="22" t="s">
        <v>215</v>
      </c>
      <c r="C163" s="23">
        <v>39848.162000000011</v>
      </c>
      <c r="D163" s="23">
        <v>48114.179000000004</v>
      </c>
      <c r="E163" s="23">
        <v>8266.0169999999925</v>
      </c>
      <c r="F163" s="9">
        <v>0.20743784870177928</v>
      </c>
    </row>
    <row r="164" spans="2:6">
      <c r="B164" s="22" t="s">
        <v>216</v>
      </c>
      <c r="C164" s="23">
        <v>37416.723000000005</v>
      </c>
      <c r="D164" s="23">
        <v>43005.750999999989</v>
      </c>
      <c r="E164" s="23">
        <v>5589.0279999999839</v>
      </c>
      <c r="F164" s="9">
        <v>0.1493724610784323</v>
      </c>
    </row>
    <row r="165" spans="2:6">
      <c r="B165" s="22" t="s">
        <v>217</v>
      </c>
      <c r="C165" s="23">
        <v>7120.0240000000003</v>
      </c>
      <c r="D165" s="23">
        <v>7765.6339999999991</v>
      </c>
      <c r="E165" s="23">
        <v>645.60999999999876</v>
      </c>
      <c r="F165" s="9">
        <v>9.0675256150821781E-2</v>
      </c>
    </row>
    <row r="166" spans="2:6" ht="12.95">
      <c r="B166" s="19" t="s">
        <v>44</v>
      </c>
      <c r="C166" s="20">
        <v>298705.74399999995</v>
      </c>
      <c r="D166" s="20">
        <v>358102.92100000003</v>
      </c>
      <c r="E166" s="21">
        <v>59397.177000000083</v>
      </c>
      <c r="F166" s="6">
        <v>0.19884845937211068</v>
      </c>
    </row>
    <row r="167" spans="2:6">
      <c r="B167" s="22" t="s">
        <v>218</v>
      </c>
      <c r="C167" s="23">
        <v>880.69500000000005</v>
      </c>
      <c r="D167" s="23">
        <v>1767.2699999999998</v>
      </c>
      <c r="E167" s="23">
        <v>886.5749999999997</v>
      </c>
      <c r="F167" s="9">
        <v>1.0066765452284838</v>
      </c>
    </row>
    <row r="168" spans="2:6">
      <c r="B168" s="22" t="s">
        <v>219</v>
      </c>
      <c r="C168" s="23">
        <v>7199.9449999999979</v>
      </c>
      <c r="D168" s="23">
        <v>11954.742999999999</v>
      </c>
      <c r="E168" s="23">
        <v>4754.7980000000007</v>
      </c>
      <c r="F168" s="9">
        <v>0.66039365578487086</v>
      </c>
    </row>
    <row r="169" spans="2:6">
      <c r="B169" s="22" t="s">
        <v>220</v>
      </c>
      <c r="C169" s="23">
        <v>5884.6880000000001</v>
      </c>
      <c r="D169" s="23">
        <v>8926.9459999999999</v>
      </c>
      <c r="E169" s="23">
        <v>3042.2579999999998</v>
      </c>
      <c r="F169" s="9">
        <v>0.51697864015900241</v>
      </c>
    </row>
    <row r="170" spans="2:6">
      <c r="B170" s="22" t="s">
        <v>221</v>
      </c>
      <c r="C170" s="23">
        <v>4706.8430000000017</v>
      </c>
      <c r="D170" s="23">
        <v>6473.8530000000001</v>
      </c>
      <c r="E170" s="23">
        <v>1767.0099999999984</v>
      </c>
      <c r="F170" s="9">
        <v>0.3754129891309308</v>
      </c>
    </row>
    <row r="171" spans="2:6">
      <c r="B171" s="22" t="s">
        <v>222</v>
      </c>
      <c r="C171" s="23">
        <v>12256.921</v>
      </c>
      <c r="D171" s="23">
        <v>16752.718999999997</v>
      </c>
      <c r="E171" s="23">
        <v>4495.797999999997</v>
      </c>
      <c r="F171" s="9">
        <v>0.3667966857255584</v>
      </c>
    </row>
    <row r="172" spans="2:6">
      <c r="B172" s="22" t="s">
        <v>223</v>
      </c>
      <c r="C172" s="23">
        <v>2761.4790000000003</v>
      </c>
      <c r="D172" s="23">
        <v>3748.8129999999996</v>
      </c>
      <c r="E172" s="23">
        <v>987.33399999999938</v>
      </c>
      <c r="F172" s="9">
        <v>0.35753811634997018</v>
      </c>
    </row>
    <row r="173" spans="2:6">
      <c r="B173" s="22" t="s">
        <v>224</v>
      </c>
      <c r="C173" s="23">
        <v>8832.2919999999995</v>
      </c>
      <c r="D173" s="23">
        <v>11869.940000000002</v>
      </c>
      <c r="E173" s="23">
        <v>3037.6480000000029</v>
      </c>
      <c r="F173" s="9">
        <v>0.34392522348672383</v>
      </c>
    </row>
    <row r="174" spans="2:6">
      <c r="B174" s="22" t="s">
        <v>225</v>
      </c>
      <c r="C174" s="23">
        <v>6759.1880000000028</v>
      </c>
      <c r="D174" s="23">
        <v>9026.6920000000009</v>
      </c>
      <c r="E174" s="23">
        <v>2267.5039999999981</v>
      </c>
      <c r="F174" s="9">
        <v>0.33546988188522009</v>
      </c>
    </row>
    <row r="175" spans="2:6">
      <c r="B175" s="22" t="s">
        <v>226</v>
      </c>
      <c r="C175" s="23">
        <v>6057.6939999999986</v>
      </c>
      <c r="D175" s="23">
        <v>7980.9529999999968</v>
      </c>
      <c r="E175" s="23">
        <v>1923.2589999999982</v>
      </c>
      <c r="F175" s="9">
        <v>0.31749028590747547</v>
      </c>
    </row>
    <row r="176" spans="2:6">
      <c r="B176" s="22" t="s">
        <v>227</v>
      </c>
      <c r="C176" s="23">
        <v>1918.0820000000001</v>
      </c>
      <c r="D176" s="23">
        <v>2506.2149999999997</v>
      </c>
      <c r="E176" s="23">
        <v>588.13299999999958</v>
      </c>
      <c r="F176" s="9">
        <v>0.30662557700869908</v>
      </c>
    </row>
    <row r="177" spans="2:6">
      <c r="B177" s="22" t="s">
        <v>228</v>
      </c>
      <c r="C177" s="23">
        <v>2098.88</v>
      </c>
      <c r="D177" s="23">
        <v>2703.7249999999999</v>
      </c>
      <c r="E177" s="23">
        <v>604.8449999999998</v>
      </c>
      <c r="F177" s="9">
        <v>0.28817512196981238</v>
      </c>
    </row>
    <row r="178" spans="2:6">
      <c r="B178" s="22" t="s">
        <v>229</v>
      </c>
      <c r="C178" s="23">
        <v>29976.94</v>
      </c>
      <c r="D178" s="23">
        <v>38355.994000000013</v>
      </c>
      <c r="E178" s="23">
        <v>8379.0540000000146</v>
      </c>
      <c r="F178" s="9">
        <v>0.27951665513558138</v>
      </c>
    </row>
    <row r="179" spans="2:6">
      <c r="B179" s="22" t="s">
        <v>230</v>
      </c>
      <c r="C179" s="23">
        <v>2298.0849999999996</v>
      </c>
      <c r="D179" s="23">
        <v>2925.6079999999993</v>
      </c>
      <c r="E179" s="23">
        <v>627.52299999999968</v>
      </c>
      <c r="F179" s="9">
        <v>0.27306344195275623</v>
      </c>
    </row>
    <row r="180" spans="2:6">
      <c r="B180" s="22" t="s">
        <v>231</v>
      </c>
      <c r="C180" s="23">
        <v>26334.350999999995</v>
      </c>
      <c r="D180" s="23">
        <v>31436.539000000008</v>
      </c>
      <c r="E180" s="23">
        <v>5102.1880000000128</v>
      </c>
      <c r="F180" s="9">
        <v>0.19374648724018351</v>
      </c>
    </row>
    <row r="181" spans="2:6">
      <c r="B181" s="22" t="s">
        <v>232</v>
      </c>
      <c r="C181" s="23">
        <v>19022.234000000004</v>
      </c>
      <c r="D181" s="23">
        <v>22375.957999999999</v>
      </c>
      <c r="E181" s="23">
        <v>3353.7239999999947</v>
      </c>
      <c r="F181" s="9">
        <v>0.17630547495104906</v>
      </c>
    </row>
    <row r="182" spans="2:6">
      <c r="B182" s="22" t="s">
        <v>233</v>
      </c>
      <c r="C182" s="23">
        <v>14189.410999999998</v>
      </c>
      <c r="D182" s="23">
        <v>16214.139000000001</v>
      </c>
      <c r="E182" s="23">
        <v>2024.7280000000028</v>
      </c>
      <c r="F182" s="9">
        <v>0.14269288556093013</v>
      </c>
    </row>
    <row r="183" spans="2:6">
      <c r="B183" s="22" t="s">
        <v>234</v>
      </c>
      <c r="C183" s="23">
        <v>3479.9079999999999</v>
      </c>
      <c r="D183" s="23">
        <v>3959.8210000000004</v>
      </c>
      <c r="E183" s="23">
        <v>479.91300000000047</v>
      </c>
      <c r="F183" s="9">
        <v>0.13790968037086052</v>
      </c>
    </row>
    <row r="184" spans="2:6">
      <c r="B184" s="22" t="s">
        <v>235</v>
      </c>
      <c r="C184" s="23">
        <v>58198.330999999998</v>
      </c>
      <c r="D184" s="23">
        <v>66223.161999999997</v>
      </c>
      <c r="E184" s="23">
        <v>8024.8309999999983</v>
      </c>
      <c r="F184" s="9">
        <v>0.13788764835885067</v>
      </c>
    </row>
    <row r="185" spans="2:6">
      <c r="B185" s="22" t="s">
        <v>236</v>
      </c>
      <c r="C185" s="23">
        <v>33739.429999999993</v>
      </c>
      <c r="D185" s="23">
        <v>38049.742000000006</v>
      </c>
      <c r="E185" s="23">
        <v>4310.3120000000126</v>
      </c>
      <c r="F185" s="9">
        <v>0.12775295848210871</v>
      </c>
    </row>
    <row r="186" spans="2:6">
      <c r="B186" s="22" t="s">
        <v>237</v>
      </c>
      <c r="C186" s="23">
        <v>5104.5629999999992</v>
      </c>
      <c r="D186" s="23">
        <v>5499.1310000000012</v>
      </c>
      <c r="E186" s="23">
        <v>394.56800000000203</v>
      </c>
      <c r="F186" s="9">
        <v>7.7297116325139303E-2</v>
      </c>
    </row>
    <row r="187" spans="2:6">
      <c r="B187" s="22" t="s">
        <v>238</v>
      </c>
      <c r="C187" s="23">
        <v>39348.400999999998</v>
      </c>
      <c r="D187" s="23">
        <v>41628.514999999999</v>
      </c>
      <c r="E187" s="23">
        <v>2280.1140000000014</v>
      </c>
      <c r="F187" s="9">
        <v>5.7946801955179872E-2</v>
      </c>
    </row>
    <row r="188" spans="2:6">
      <c r="B188" s="22" t="s">
        <v>239</v>
      </c>
      <c r="C188" s="23">
        <v>5067.4669999999996</v>
      </c>
      <c r="D188" s="23">
        <v>5194.9669999999996</v>
      </c>
      <c r="E188" s="23">
        <v>127.5</v>
      </c>
      <c r="F188" s="9">
        <v>2.5160499318495809E-2</v>
      </c>
    </row>
    <row r="189" spans="2:6">
      <c r="B189" s="22" t="s">
        <v>240</v>
      </c>
      <c r="C189" s="23">
        <v>2589.9159999999997</v>
      </c>
      <c r="D189" s="23">
        <v>2527.4760000000006</v>
      </c>
      <c r="E189" s="23">
        <v>-62.439999999999145</v>
      </c>
      <c r="F189" s="9">
        <v>-2.4108890018054312E-2</v>
      </c>
    </row>
    <row r="190" spans="2:6" ht="12.95">
      <c r="B190" s="19" t="s">
        <v>45</v>
      </c>
      <c r="C190" s="20">
        <v>506347.3550000001</v>
      </c>
      <c r="D190" s="20">
        <v>683201.24499999976</v>
      </c>
      <c r="E190" s="21">
        <v>176853.88999999966</v>
      </c>
      <c r="F190" s="6">
        <v>0.34927384976662834</v>
      </c>
    </row>
    <row r="191" spans="2:6">
      <c r="B191" s="22" t="s">
        <v>241</v>
      </c>
      <c r="C191" s="23">
        <v>11754.686000000003</v>
      </c>
      <c r="D191" s="23">
        <v>19859.555</v>
      </c>
      <c r="E191" s="23">
        <v>8104.868999999997</v>
      </c>
      <c r="F191" s="9">
        <v>0.68950110619713656</v>
      </c>
    </row>
    <row r="192" spans="2:6">
      <c r="B192" s="22" t="s">
        <v>242</v>
      </c>
      <c r="C192" s="23">
        <v>3054.4390000000003</v>
      </c>
      <c r="D192" s="23">
        <v>4925.1509999999998</v>
      </c>
      <c r="E192" s="23">
        <v>1870.7119999999995</v>
      </c>
      <c r="F192" s="9">
        <v>0.61245682103980448</v>
      </c>
    </row>
    <row r="193" spans="2:6">
      <c r="B193" s="22" t="s">
        <v>243</v>
      </c>
      <c r="C193" s="23">
        <v>4246.34</v>
      </c>
      <c r="D193" s="23">
        <v>6762.4739999999993</v>
      </c>
      <c r="E193" s="23">
        <v>2516.1339999999991</v>
      </c>
      <c r="F193" s="9">
        <v>0.59254181247851068</v>
      </c>
    </row>
    <row r="194" spans="2:6">
      <c r="B194" s="22" t="s">
        <v>244</v>
      </c>
      <c r="C194" s="23">
        <v>11446.705999999996</v>
      </c>
      <c r="D194" s="23">
        <v>18186.596999999998</v>
      </c>
      <c r="E194" s="23">
        <v>6739.8910000000014</v>
      </c>
      <c r="F194" s="9">
        <v>0.58880615960609139</v>
      </c>
    </row>
    <row r="195" spans="2:6">
      <c r="B195" s="22" t="s">
        <v>245</v>
      </c>
      <c r="C195" s="23">
        <v>17612.017000000007</v>
      </c>
      <c r="D195" s="23">
        <v>26508.680999999997</v>
      </c>
      <c r="E195" s="23">
        <v>8896.6639999999898</v>
      </c>
      <c r="F195" s="9">
        <v>0.50514736614210554</v>
      </c>
    </row>
    <row r="196" spans="2:6">
      <c r="B196" s="22" t="s">
        <v>246</v>
      </c>
      <c r="C196" s="23">
        <v>2068.1800000000003</v>
      </c>
      <c r="D196" s="23">
        <v>3111.0549999999998</v>
      </c>
      <c r="E196" s="23">
        <v>1042.8749999999995</v>
      </c>
      <c r="F196" s="9">
        <v>0.50424769604193032</v>
      </c>
    </row>
    <row r="197" spans="2:6">
      <c r="B197" s="22" t="s">
        <v>247</v>
      </c>
      <c r="C197" s="23">
        <v>17015.93</v>
      </c>
      <c r="D197" s="23">
        <v>25464.898000000005</v>
      </c>
      <c r="E197" s="23">
        <v>8448.9680000000044</v>
      </c>
      <c r="F197" s="9">
        <v>0.49653283717081609</v>
      </c>
    </row>
    <row r="198" spans="2:6">
      <c r="B198" s="22" t="s">
        <v>248</v>
      </c>
      <c r="C198" s="23">
        <v>24208.225999999999</v>
      </c>
      <c r="D198" s="23">
        <v>35979.14</v>
      </c>
      <c r="E198" s="23">
        <v>11770.914000000001</v>
      </c>
      <c r="F198" s="9">
        <v>0.48623612486102868</v>
      </c>
    </row>
    <row r="199" spans="2:6">
      <c r="B199" s="22" t="s">
        <v>249</v>
      </c>
      <c r="C199" s="23">
        <v>25856.496000000006</v>
      </c>
      <c r="D199" s="23">
        <v>37071.414999999994</v>
      </c>
      <c r="E199" s="23">
        <v>11214.918999999987</v>
      </c>
      <c r="F199" s="9">
        <v>0.4337369997852758</v>
      </c>
    </row>
    <row r="200" spans="2:6">
      <c r="B200" s="22" t="s">
        <v>250</v>
      </c>
      <c r="C200" s="23">
        <v>3363.2229999999995</v>
      </c>
      <c r="D200" s="23">
        <v>4803.2449999999999</v>
      </c>
      <c r="E200" s="23">
        <v>1440.0220000000004</v>
      </c>
      <c r="F200" s="9">
        <v>0.42816726693412854</v>
      </c>
    </row>
    <row r="201" spans="2:6">
      <c r="B201" s="22" t="s">
        <v>251</v>
      </c>
      <c r="C201" s="23">
        <v>6438.2249999999976</v>
      </c>
      <c r="D201" s="23">
        <v>9118.7779999999984</v>
      </c>
      <c r="E201" s="23">
        <v>2680.5530000000008</v>
      </c>
      <c r="F201" s="9">
        <v>0.41634969265597299</v>
      </c>
    </row>
    <row r="202" spans="2:6">
      <c r="B202" s="22" t="s">
        <v>252</v>
      </c>
      <c r="C202" s="23">
        <v>42871.070999999996</v>
      </c>
      <c r="D202" s="23">
        <v>60269.751999999993</v>
      </c>
      <c r="E202" s="23">
        <v>17398.680999999997</v>
      </c>
      <c r="F202" s="9">
        <v>0.4058373302593723</v>
      </c>
    </row>
    <row r="203" spans="2:6">
      <c r="B203" s="22" t="s">
        <v>253</v>
      </c>
      <c r="C203" s="23">
        <v>25962.144</v>
      </c>
      <c r="D203" s="23">
        <v>36227.527999999998</v>
      </c>
      <c r="E203" s="23">
        <v>10265.383999999998</v>
      </c>
      <c r="F203" s="9">
        <v>0.39539816126125787</v>
      </c>
    </row>
    <row r="204" spans="2:6">
      <c r="B204" s="24" t="s">
        <v>254</v>
      </c>
      <c r="C204" s="23">
        <v>53417.177000000018</v>
      </c>
      <c r="D204" s="23">
        <v>74237.400999999998</v>
      </c>
      <c r="E204" s="23">
        <v>20820.22399999998</v>
      </c>
      <c r="F204" s="9">
        <v>0.38976646032791984</v>
      </c>
    </row>
    <row r="205" spans="2:6">
      <c r="B205" s="22" t="s">
        <v>255</v>
      </c>
      <c r="C205" s="23">
        <v>19733.411000000004</v>
      </c>
      <c r="D205" s="23">
        <v>27346.189000000002</v>
      </c>
      <c r="E205" s="23">
        <v>7612.7779999999984</v>
      </c>
      <c r="F205" s="9">
        <v>0.38578115055729578</v>
      </c>
    </row>
    <row r="206" spans="2:6">
      <c r="B206" s="22" t="s">
        <v>256</v>
      </c>
      <c r="C206" s="23">
        <v>14943.263999999997</v>
      </c>
      <c r="D206" s="23">
        <v>20684.053000000004</v>
      </c>
      <c r="E206" s="23">
        <v>5740.7890000000061</v>
      </c>
      <c r="F206" s="9">
        <v>0.38417236020189477</v>
      </c>
    </row>
    <row r="207" spans="2:6">
      <c r="B207" s="22" t="s">
        <v>257</v>
      </c>
      <c r="C207" s="23">
        <v>4790.7459999999992</v>
      </c>
      <c r="D207" s="23">
        <v>6579.6490000000013</v>
      </c>
      <c r="E207" s="23">
        <v>1788.9030000000021</v>
      </c>
      <c r="F207" s="9">
        <v>0.37340802455400524</v>
      </c>
    </row>
    <row r="208" spans="2:6">
      <c r="B208" s="22" t="s">
        <v>258</v>
      </c>
      <c r="C208" s="23">
        <v>5253.2689999999984</v>
      </c>
      <c r="D208" s="23">
        <v>7025.5060000000003</v>
      </c>
      <c r="E208" s="23">
        <v>1772.2370000000019</v>
      </c>
      <c r="F208" s="9">
        <v>0.33735889024529342</v>
      </c>
    </row>
    <row r="209" spans="2:6">
      <c r="B209" s="22" t="s">
        <v>259</v>
      </c>
      <c r="C209" s="23">
        <v>36100.514000000017</v>
      </c>
      <c r="D209" s="23">
        <v>47805.97099999999</v>
      </c>
      <c r="E209" s="23">
        <v>11705.456999999973</v>
      </c>
      <c r="F209" s="9">
        <v>0.3242462697345519</v>
      </c>
    </row>
    <row r="210" spans="2:6">
      <c r="B210" s="22" t="s">
        <v>260</v>
      </c>
      <c r="C210" s="23">
        <v>4664.6219999999994</v>
      </c>
      <c r="D210" s="23">
        <v>6148.4600000000009</v>
      </c>
      <c r="E210" s="23">
        <v>1483.8380000000016</v>
      </c>
      <c r="F210" s="9">
        <v>0.31810466099932677</v>
      </c>
    </row>
    <row r="211" spans="2:6">
      <c r="B211" s="22" t="s">
        <v>261</v>
      </c>
      <c r="C211" s="23">
        <v>5791.3279999999995</v>
      </c>
      <c r="D211" s="23">
        <v>7541.9219999999996</v>
      </c>
      <c r="E211" s="23">
        <v>1750.5940000000001</v>
      </c>
      <c r="F211" s="9">
        <v>0.30227851021389224</v>
      </c>
    </row>
    <row r="212" spans="2:6">
      <c r="B212" s="22" t="s">
        <v>262</v>
      </c>
      <c r="C212" s="23">
        <v>23756.74500000001</v>
      </c>
      <c r="D212" s="23">
        <v>30921.032999999996</v>
      </c>
      <c r="E212" s="23">
        <v>7164.2879999999859</v>
      </c>
      <c r="F212" s="9">
        <v>0.30156858610049408</v>
      </c>
    </row>
    <row r="213" spans="2:6">
      <c r="B213" s="22" t="s">
        <v>263</v>
      </c>
      <c r="C213" s="23">
        <v>16461.643999999993</v>
      </c>
      <c r="D213" s="23">
        <v>21281.703999999998</v>
      </c>
      <c r="E213" s="23">
        <v>4820.0600000000049</v>
      </c>
      <c r="F213" s="9">
        <v>0.29280550593853244</v>
      </c>
    </row>
    <row r="214" spans="2:6">
      <c r="B214" s="22" t="s">
        <v>264</v>
      </c>
      <c r="C214" s="23">
        <v>7833.101999999999</v>
      </c>
      <c r="D214" s="23">
        <v>9952.5160000000014</v>
      </c>
      <c r="E214" s="23">
        <v>2119.4140000000025</v>
      </c>
      <c r="F214" s="9">
        <v>0.27057147985561819</v>
      </c>
    </row>
    <row r="215" spans="2:6">
      <c r="B215" s="22" t="s">
        <v>265</v>
      </c>
      <c r="C215" s="23">
        <v>3443.6019999999999</v>
      </c>
      <c r="D215" s="23">
        <v>4362.1099999999997</v>
      </c>
      <c r="E215" s="23">
        <v>918.50799999999981</v>
      </c>
      <c r="F215" s="9">
        <v>0.26672884961734833</v>
      </c>
    </row>
    <row r="216" spans="2:6">
      <c r="B216" s="22" t="s">
        <v>266</v>
      </c>
      <c r="C216" s="23">
        <v>3561.659000000001</v>
      </c>
      <c r="D216" s="23">
        <v>4482.0250000000005</v>
      </c>
      <c r="E216" s="23">
        <v>920.36599999999953</v>
      </c>
      <c r="F216" s="9">
        <v>0.25840935361863648</v>
      </c>
    </row>
    <row r="217" spans="2:6">
      <c r="B217" s="22" t="s">
        <v>267</v>
      </c>
      <c r="C217" s="23">
        <v>3714.18</v>
      </c>
      <c r="D217" s="23">
        <v>4642.6369999999997</v>
      </c>
      <c r="E217" s="23">
        <v>928.45699999999988</v>
      </c>
      <c r="F217" s="9">
        <v>0.24997630701796894</v>
      </c>
    </row>
    <row r="218" spans="2:6">
      <c r="B218" s="22" t="s">
        <v>268</v>
      </c>
      <c r="C218" s="23">
        <v>13595.785</v>
      </c>
      <c r="D218" s="23">
        <v>16971.458999999999</v>
      </c>
      <c r="E218" s="23">
        <v>3375.6739999999991</v>
      </c>
      <c r="F218" s="9">
        <v>0.24828827463805872</v>
      </c>
    </row>
    <row r="219" spans="2:6">
      <c r="B219" s="22" t="s">
        <v>269</v>
      </c>
      <c r="C219" s="23">
        <v>5925.1489999999985</v>
      </c>
      <c r="D219" s="23">
        <v>7341.3919999999998</v>
      </c>
      <c r="E219" s="23">
        <v>1416.2430000000013</v>
      </c>
      <c r="F219" s="9">
        <v>0.23902234357313237</v>
      </c>
    </row>
    <row r="220" spans="2:6">
      <c r="B220" s="24" t="s">
        <v>270</v>
      </c>
      <c r="C220" s="23">
        <v>30663.374</v>
      </c>
      <c r="D220" s="23">
        <v>37277.717999999986</v>
      </c>
      <c r="E220" s="23">
        <v>6614.3439999999864</v>
      </c>
      <c r="F220" s="9">
        <v>0.2157082909401942</v>
      </c>
    </row>
    <row r="221" spans="2:6">
      <c r="B221" s="22" t="s">
        <v>271</v>
      </c>
      <c r="C221" s="23">
        <v>30922.875</v>
      </c>
      <c r="D221" s="23">
        <v>33853.782999999989</v>
      </c>
      <c r="E221" s="23">
        <v>2930.9079999999885</v>
      </c>
      <c r="F221" s="9">
        <v>9.4781225872432248E-2</v>
      </c>
    </row>
    <row r="222" spans="2:6">
      <c r="B222" s="22" t="s">
        <v>272</v>
      </c>
      <c r="C222" s="23">
        <v>25877.225999999999</v>
      </c>
      <c r="D222" s="23">
        <v>26457.447999999997</v>
      </c>
      <c r="E222" s="23">
        <v>580.22199999999793</v>
      </c>
      <c r="F222" s="9">
        <v>2.2422109695992839E-2</v>
      </c>
    </row>
    <row r="223" spans="2:6" ht="12.95">
      <c r="B223" s="19" t="s">
        <v>46</v>
      </c>
      <c r="C223" s="20">
        <v>447111.36200000002</v>
      </c>
      <c r="D223" s="20">
        <v>650920.65</v>
      </c>
      <c r="E223" s="21">
        <v>203809.288</v>
      </c>
      <c r="F223" s="6">
        <v>0.45583562691927293</v>
      </c>
    </row>
    <row r="224" spans="2:6">
      <c r="B224" s="22" t="s">
        <v>273</v>
      </c>
      <c r="C224" s="23">
        <v>4462.5039999999999</v>
      </c>
      <c r="D224" s="23">
        <v>8359.7669999999998</v>
      </c>
      <c r="E224" s="23">
        <v>3897.2629999999999</v>
      </c>
      <c r="F224" s="9">
        <v>0.8733354636768953</v>
      </c>
    </row>
    <row r="225" spans="2:6">
      <c r="B225" s="22" t="s">
        <v>274</v>
      </c>
      <c r="C225" s="23">
        <v>13633.911000000002</v>
      </c>
      <c r="D225" s="23">
        <v>23142.953000000009</v>
      </c>
      <c r="E225" s="23">
        <v>9509.0420000000067</v>
      </c>
      <c r="F225" s="9">
        <v>0.69745519095731268</v>
      </c>
    </row>
    <row r="226" spans="2:6">
      <c r="B226" s="22" t="s">
        <v>275</v>
      </c>
      <c r="C226" s="23">
        <v>17341.153000000006</v>
      </c>
      <c r="D226" s="23">
        <v>28037.284999999996</v>
      </c>
      <c r="E226" s="23">
        <v>10696.131999999991</v>
      </c>
      <c r="F226" s="9">
        <v>0.61680627579953806</v>
      </c>
    </row>
    <row r="227" spans="2:6">
      <c r="B227" s="22" t="s">
        <v>276</v>
      </c>
      <c r="C227" s="23">
        <v>11637.019999999999</v>
      </c>
      <c r="D227" s="23">
        <v>18670.934000000012</v>
      </c>
      <c r="E227" s="23">
        <v>7033.9140000000134</v>
      </c>
      <c r="F227" s="9">
        <v>0.60444289001823615</v>
      </c>
    </row>
    <row r="228" spans="2:6">
      <c r="B228" s="24" t="s">
        <v>277</v>
      </c>
      <c r="C228" s="23">
        <v>25863.868000000006</v>
      </c>
      <c r="D228" s="23">
        <v>41357.949999999997</v>
      </c>
      <c r="E228" s="23">
        <v>15494.081999999991</v>
      </c>
      <c r="F228" s="9">
        <v>0.59906283159193308</v>
      </c>
    </row>
    <row r="229" spans="2:6">
      <c r="B229" s="22" t="s">
        <v>278</v>
      </c>
      <c r="C229" s="23">
        <v>14593.811</v>
      </c>
      <c r="D229" s="23">
        <v>22980.896000000001</v>
      </c>
      <c r="E229" s="23">
        <v>8387.0850000000009</v>
      </c>
      <c r="F229" s="9">
        <v>0.57470149503786239</v>
      </c>
    </row>
    <row r="230" spans="2:6">
      <c r="B230" s="22" t="s">
        <v>279</v>
      </c>
      <c r="C230" s="23">
        <v>16103.057000000001</v>
      </c>
      <c r="D230" s="23">
        <v>24356.735000000001</v>
      </c>
      <c r="E230" s="23">
        <v>8253.6779999999999</v>
      </c>
      <c r="F230" s="9">
        <v>0.51255348596232375</v>
      </c>
    </row>
    <row r="231" spans="2:6">
      <c r="B231" s="22" t="s">
        <v>280</v>
      </c>
      <c r="C231" s="23">
        <v>10201.375999999998</v>
      </c>
      <c r="D231" s="23">
        <v>15413.326999999999</v>
      </c>
      <c r="E231" s="23">
        <v>5211.9510000000009</v>
      </c>
      <c r="F231" s="9">
        <v>0.51090666592428335</v>
      </c>
    </row>
    <row r="232" spans="2:6">
      <c r="B232" s="22" t="s">
        <v>281</v>
      </c>
      <c r="C232" s="23">
        <v>8657.9220000000023</v>
      </c>
      <c r="D232" s="23">
        <v>13066.572999999997</v>
      </c>
      <c r="E232" s="23">
        <v>4408.6509999999944</v>
      </c>
      <c r="F232" s="9">
        <v>0.50920428712570909</v>
      </c>
    </row>
    <row r="233" spans="2:6">
      <c r="B233" s="22" t="s">
        <v>282</v>
      </c>
      <c r="C233" s="23">
        <v>4452.2900000000009</v>
      </c>
      <c r="D233" s="23">
        <v>6705.8969999999999</v>
      </c>
      <c r="E233" s="23">
        <v>2253.6069999999991</v>
      </c>
      <c r="F233" s="9">
        <v>0.50616806182885632</v>
      </c>
    </row>
    <row r="234" spans="2:6">
      <c r="B234" s="22" t="s">
        <v>283</v>
      </c>
      <c r="C234" s="23">
        <v>20784.024999999998</v>
      </c>
      <c r="D234" s="23">
        <v>31220.251999999997</v>
      </c>
      <c r="E234" s="23">
        <v>10436.226999999999</v>
      </c>
      <c r="F234" s="9">
        <v>0.50212733096693252</v>
      </c>
    </row>
    <row r="235" spans="2:6">
      <c r="B235" s="22" t="s">
        <v>284</v>
      </c>
      <c r="C235" s="23">
        <v>38294.308999999994</v>
      </c>
      <c r="D235" s="23">
        <v>56984.062000000005</v>
      </c>
      <c r="E235" s="23">
        <v>18689.753000000012</v>
      </c>
      <c r="F235" s="9">
        <v>0.48805562727349422</v>
      </c>
    </row>
    <row r="236" spans="2:6">
      <c r="B236" s="22" t="s">
        <v>285</v>
      </c>
      <c r="C236" s="23">
        <v>18922.881000000001</v>
      </c>
      <c r="D236" s="23">
        <v>27942.369000000013</v>
      </c>
      <c r="E236" s="23">
        <v>9019.4880000000121</v>
      </c>
      <c r="F236" s="9">
        <v>0.47664454477095808</v>
      </c>
    </row>
    <row r="237" spans="2:6">
      <c r="B237" s="22" t="s">
        <v>286</v>
      </c>
      <c r="C237" s="23">
        <v>7391.8489999999983</v>
      </c>
      <c r="D237" s="23">
        <v>10784.168</v>
      </c>
      <c r="E237" s="23">
        <v>3392.3190000000013</v>
      </c>
      <c r="F237" s="9">
        <v>0.45892698836245194</v>
      </c>
    </row>
    <row r="238" spans="2:6">
      <c r="B238" s="22" t="s">
        <v>287</v>
      </c>
      <c r="C238" s="23">
        <v>52270.796999999991</v>
      </c>
      <c r="D238" s="23">
        <v>75621.834000000017</v>
      </c>
      <c r="E238" s="23">
        <v>23351.037000000026</v>
      </c>
      <c r="F238" s="9">
        <v>0.44673198688743981</v>
      </c>
    </row>
    <row r="239" spans="2:6">
      <c r="B239" s="22" t="s">
        <v>288</v>
      </c>
      <c r="C239" s="23">
        <v>31385.227999999999</v>
      </c>
      <c r="D239" s="23">
        <v>45266.384999999995</v>
      </c>
      <c r="E239" s="23">
        <v>13881.156999999996</v>
      </c>
      <c r="F239" s="9">
        <v>0.44228313396353203</v>
      </c>
    </row>
    <row r="240" spans="2:6">
      <c r="B240" s="22" t="s">
        <v>289</v>
      </c>
      <c r="C240" s="23">
        <v>11253.753000000002</v>
      </c>
      <c r="D240" s="23">
        <v>15984.960999999998</v>
      </c>
      <c r="E240" s="23">
        <v>4731.2079999999951</v>
      </c>
      <c r="F240" s="9">
        <v>0.42041157292149506</v>
      </c>
    </row>
    <row r="241" spans="2:6">
      <c r="B241" s="22" t="s">
        <v>290</v>
      </c>
      <c r="C241" s="23">
        <v>40061.356</v>
      </c>
      <c r="D241" s="23">
        <v>55825.285999999993</v>
      </c>
      <c r="E241" s="23">
        <v>15763.929999999993</v>
      </c>
      <c r="F241" s="9">
        <v>0.39349466852794479</v>
      </c>
    </row>
    <row r="242" spans="2:6">
      <c r="B242" s="22" t="s">
        <v>291</v>
      </c>
      <c r="C242" s="23">
        <v>6100.7480000000005</v>
      </c>
      <c r="D242" s="23">
        <v>8460.0649999999987</v>
      </c>
      <c r="E242" s="23">
        <v>2359.3169999999982</v>
      </c>
      <c r="F242" s="9">
        <v>0.38672585722275332</v>
      </c>
    </row>
    <row r="243" spans="2:6">
      <c r="B243" s="22" t="s">
        <v>292</v>
      </c>
      <c r="C243" s="23">
        <v>5220.2869999999984</v>
      </c>
      <c r="D243" s="23">
        <v>7213.5589999999993</v>
      </c>
      <c r="E243" s="23">
        <v>1993.2720000000008</v>
      </c>
      <c r="F243" s="9">
        <v>0.38183188012459879</v>
      </c>
    </row>
    <row r="244" spans="2:6">
      <c r="B244" s="22" t="s">
        <v>293</v>
      </c>
      <c r="C244" s="23">
        <v>11817.627999999999</v>
      </c>
      <c r="D244" s="23">
        <v>15953.883000000002</v>
      </c>
      <c r="E244" s="23">
        <v>4136.2550000000028</v>
      </c>
      <c r="F244" s="9">
        <v>0.35000720956862097</v>
      </c>
    </row>
    <row r="245" spans="2:6">
      <c r="B245" s="22" t="s">
        <v>294</v>
      </c>
      <c r="C245" s="23">
        <v>4080.3529999999996</v>
      </c>
      <c r="D245" s="23">
        <v>5504.2949999999992</v>
      </c>
      <c r="E245" s="23">
        <v>1423.9419999999996</v>
      </c>
      <c r="F245" s="9">
        <v>0.34897519895950169</v>
      </c>
    </row>
    <row r="246" spans="2:6">
      <c r="B246" s="22" t="s">
        <v>295</v>
      </c>
      <c r="C246" s="23">
        <v>16348.276000000002</v>
      </c>
      <c r="D246" s="23">
        <v>21689.69</v>
      </c>
      <c r="E246" s="23">
        <v>5341.413999999997</v>
      </c>
      <c r="F246" s="9">
        <v>0.32672643892236691</v>
      </c>
    </row>
    <row r="247" spans="2:6">
      <c r="B247" s="24" t="s">
        <v>296</v>
      </c>
      <c r="C247" s="23">
        <v>17711.766</v>
      </c>
      <c r="D247" s="23">
        <v>23291.088000000003</v>
      </c>
      <c r="E247" s="23">
        <v>5579.3220000000038</v>
      </c>
      <c r="F247" s="9">
        <v>0.31500653294538805</v>
      </c>
    </row>
    <row r="248" spans="2:6">
      <c r="B248" s="22" t="s">
        <v>297</v>
      </c>
      <c r="C248" s="23">
        <v>38521.19400000001</v>
      </c>
      <c r="D248" s="23">
        <v>47086.436000000009</v>
      </c>
      <c r="E248" s="23">
        <v>8565.2419999999984</v>
      </c>
      <c r="F248" s="9">
        <v>0.22235141517160648</v>
      </c>
    </row>
    <row r="249" spans="2:6" ht="12.95">
      <c r="B249" s="19" t="s">
        <v>47</v>
      </c>
      <c r="C249" s="20">
        <v>690519.11199999985</v>
      </c>
      <c r="D249" s="20">
        <v>845428.75000000023</v>
      </c>
      <c r="E249" s="21">
        <v>154909.63800000038</v>
      </c>
      <c r="F249" s="6">
        <v>0.2243379441755414</v>
      </c>
    </row>
    <row r="250" spans="2:6">
      <c r="B250" s="22" t="s">
        <v>298</v>
      </c>
      <c r="C250" s="23">
        <v>3468.5650000000001</v>
      </c>
      <c r="D250" s="23">
        <v>5735.5729999999985</v>
      </c>
      <c r="E250" s="23">
        <v>2267.0079999999984</v>
      </c>
      <c r="F250" s="9">
        <v>0.65358671381392552</v>
      </c>
    </row>
    <row r="251" spans="2:6">
      <c r="B251" s="22" t="s">
        <v>299</v>
      </c>
      <c r="C251" s="23">
        <v>2324.23</v>
      </c>
      <c r="D251" s="23">
        <v>3471.7749999999996</v>
      </c>
      <c r="E251" s="23">
        <v>1147.5449999999996</v>
      </c>
      <c r="F251" s="9">
        <v>0.49373125723357825</v>
      </c>
    </row>
    <row r="252" spans="2:6">
      <c r="B252" s="22" t="s">
        <v>300</v>
      </c>
      <c r="C252" s="23">
        <v>2087.7840000000001</v>
      </c>
      <c r="D252" s="23">
        <v>3035.2059999999997</v>
      </c>
      <c r="E252" s="23">
        <v>947.42199999999957</v>
      </c>
      <c r="F252" s="9">
        <v>0.4537931126974819</v>
      </c>
    </row>
    <row r="253" spans="2:6">
      <c r="B253" s="22" t="s">
        <v>301</v>
      </c>
      <c r="C253" s="23">
        <v>3467.6209999999996</v>
      </c>
      <c r="D253" s="23">
        <v>5019.9459999999999</v>
      </c>
      <c r="E253" s="23">
        <v>1552.3250000000003</v>
      </c>
      <c r="F253" s="9">
        <v>0.44766282128294888</v>
      </c>
    </row>
    <row r="254" spans="2:6">
      <c r="B254" s="22" t="s">
        <v>302</v>
      </c>
      <c r="C254" s="23">
        <v>2122.257000000001</v>
      </c>
      <c r="D254" s="23">
        <v>3036.0370000000003</v>
      </c>
      <c r="E254" s="23">
        <v>913.77999999999929</v>
      </c>
      <c r="F254" s="9">
        <v>0.43056990741460571</v>
      </c>
    </row>
    <row r="255" spans="2:6">
      <c r="B255" s="22" t="s">
        <v>303</v>
      </c>
      <c r="C255" s="23">
        <v>3064.5339999999997</v>
      </c>
      <c r="D255" s="23">
        <v>4296.34</v>
      </c>
      <c r="E255" s="23">
        <v>1231.8060000000005</v>
      </c>
      <c r="F255" s="9">
        <v>0.4019554033337534</v>
      </c>
    </row>
    <row r="256" spans="2:6">
      <c r="B256" s="22" t="s">
        <v>304</v>
      </c>
      <c r="C256" s="23">
        <v>29881.670999999995</v>
      </c>
      <c r="D256" s="23">
        <v>41748.719000000005</v>
      </c>
      <c r="E256" s="23">
        <v>11867.04800000001</v>
      </c>
      <c r="F256" s="9">
        <v>0.3971346850047312</v>
      </c>
    </row>
    <row r="257" spans="2:6">
      <c r="B257" s="22" t="s">
        <v>305</v>
      </c>
      <c r="C257" s="23">
        <v>23330.008000000005</v>
      </c>
      <c r="D257" s="23">
        <v>32546.827000000001</v>
      </c>
      <c r="E257" s="23">
        <v>9216.8189999999959</v>
      </c>
      <c r="F257" s="9">
        <v>0.3950628306685533</v>
      </c>
    </row>
    <row r="258" spans="2:6">
      <c r="B258" s="22" t="s">
        <v>306</v>
      </c>
      <c r="C258" s="23">
        <v>20558.742000000002</v>
      </c>
      <c r="D258" s="23">
        <v>28592.367000000009</v>
      </c>
      <c r="E258" s="23">
        <v>8033.6250000000073</v>
      </c>
      <c r="F258" s="9">
        <v>0.39076442517737742</v>
      </c>
    </row>
    <row r="259" spans="2:6">
      <c r="B259" s="22" t="s">
        <v>307</v>
      </c>
      <c r="C259" s="23">
        <v>3232.8389999999999</v>
      </c>
      <c r="D259" s="23">
        <v>4472.771999999999</v>
      </c>
      <c r="E259" s="23">
        <v>1239.9329999999991</v>
      </c>
      <c r="F259" s="9">
        <v>0.38354307158506784</v>
      </c>
    </row>
    <row r="260" spans="2:6">
      <c r="B260" s="22" t="s">
        <v>308</v>
      </c>
      <c r="C260" s="23">
        <v>3941.9229999999998</v>
      </c>
      <c r="D260" s="23">
        <v>5447.353000000001</v>
      </c>
      <c r="E260" s="23">
        <v>1505.4300000000012</v>
      </c>
      <c r="F260" s="9">
        <v>0.38190243695779985</v>
      </c>
    </row>
    <row r="261" spans="2:6">
      <c r="B261" s="22" t="s">
        <v>309</v>
      </c>
      <c r="C261" s="23">
        <v>15831.877999999997</v>
      </c>
      <c r="D261" s="23">
        <v>21742.510999999999</v>
      </c>
      <c r="E261" s="23">
        <v>5910.6330000000016</v>
      </c>
      <c r="F261" s="9">
        <v>0.37333745244878735</v>
      </c>
    </row>
    <row r="262" spans="2:6">
      <c r="B262" s="22" t="s">
        <v>310</v>
      </c>
      <c r="C262" s="23">
        <v>41797.545999999988</v>
      </c>
      <c r="D262" s="23">
        <v>55773.217999999993</v>
      </c>
      <c r="E262" s="23">
        <v>13975.672000000006</v>
      </c>
      <c r="F262" s="9">
        <v>0.3343658500908166</v>
      </c>
    </row>
    <row r="263" spans="2:6">
      <c r="B263" s="24" t="s">
        <v>311</v>
      </c>
      <c r="C263" s="23">
        <v>36536.598000000013</v>
      </c>
      <c r="D263" s="23">
        <v>47316.319000000003</v>
      </c>
      <c r="E263" s="23">
        <v>10779.72099999999</v>
      </c>
      <c r="F263" s="9">
        <v>0.29503899076755824</v>
      </c>
    </row>
    <row r="264" spans="2:6">
      <c r="B264" s="22" t="s">
        <v>312</v>
      </c>
      <c r="C264" s="23">
        <v>4945.7199999999984</v>
      </c>
      <c r="D264" s="23">
        <v>6344.9350000000004</v>
      </c>
      <c r="E264" s="23">
        <v>1399.215000000002</v>
      </c>
      <c r="F264" s="9">
        <v>0.28291431783441084</v>
      </c>
    </row>
    <row r="265" spans="2:6">
      <c r="B265" s="22" t="s">
        <v>313</v>
      </c>
      <c r="C265" s="23">
        <v>20681.764999999999</v>
      </c>
      <c r="D265" s="23">
        <v>26285.421999999995</v>
      </c>
      <c r="E265" s="23">
        <v>5603.6569999999956</v>
      </c>
      <c r="F265" s="9">
        <v>0.27094674946746544</v>
      </c>
    </row>
    <row r="266" spans="2:6">
      <c r="B266" s="22" t="s">
        <v>314</v>
      </c>
      <c r="C266" s="23">
        <v>17726.809000000005</v>
      </c>
      <c r="D266" s="23">
        <v>22466.333000000006</v>
      </c>
      <c r="E266" s="23">
        <v>4739.5240000000013</v>
      </c>
      <c r="F266" s="9">
        <v>0.26736475809041549</v>
      </c>
    </row>
    <row r="267" spans="2:6">
      <c r="B267" s="22" t="s">
        <v>315</v>
      </c>
      <c r="C267" s="23">
        <v>33901.569999999992</v>
      </c>
      <c r="D267" s="23">
        <v>42817.447000000007</v>
      </c>
      <c r="E267" s="23">
        <v>8915.877000000015</v>
      </c>
      <c r="F267" s="9">
        <v>0.26299304132522527</v>
      </c>
    </row>
    <row r="268" spans="2:6">
      <c r="B268" s="22" t="s">
        <v>316</v>
      </c>
      <c r="C268" s="23">
        <v>22670.499000000003</v>
      </c>
      <c r="D268" s="23">
        <v>28554.097000000002</v>
      </c>
      <c r="E268" s="23">
        <v>5883.5979999999981</v>
      </c>
      <c r="F268" s="9">
        <v>0.25952662091822493</v>
      </c>
    </row>
    <row r="269" spans="2:6">
      <c r="B269" s="22" t="s">
        <v>317</v>
      </c>
      <c r="C269" s="23">
        <v>45806.352000000006</v>
      </c>
      <c r="D269" s="23">
        <v>57501.757000000012</v>
      </c>
      <c r="E269" s="23">
        <v>11695.405000000006</v>
      </c>
      <c r="F269" s="9">
        <v>0.25532277706812373</v>
      </c>
    </row>
    <row r="270" spans="2:6">
      <c r="B270" s="22" t="s">
        <v>318</v>
      </c>
      <c r="C270" s="23">
        <v>25618.63900000001</v>
      </c>
      <c r="D270" s="23">
        <v>31709.586000000003</v>
      </c>
      <c r="E270" s="23">
        <v>6090.9469999999928</v>
      </c>
      <c r="F270" s="9">
        <v>0.23775451147112031</v>
      </c>
    </row>
    <row r="271" spans="2:6">
      <c r="B271" s="22" t="s">
        <v>319</v>
      </c>
      <c r="C271" s="23">
        <v>10989.907999999996</v>
      </c>
      <c r="D271" s="23">
        <v>13566.875000000004</v>
      </c>
      <c r="E271" s="23">
        <v>2576.9670000000078</v>
      </c>
      <c r="F271" s="9">
        <v>0.23448485647013687</v>
      </c>
    </row>
    <row r="272" spans="2:6">
      <c r="B272" s="24" t="s">
        <v>320</v>
      </c>
      <c r="C272" s="23">
        <v>35044.598999999987</v>
      </c>
      <c r="D272" s="23">
        <v>43211.251000000004</v>
      </c>
      <c r="E272" s="23">
        <v>8166.6520000000164</v>
      </c>
      <c r="F272" s="9">
        <v>0.2330359665408076</v>
      </c>
    </row>
    <row r="273" spans="2:6">
      <c r="B273" s="22" t="s">
        <v>321</v>
      </c>
      <c r="C273" s="23">
        <v>6696.5509999999995</v>
      </c>
      <c r="D273" s="23">
        <v>8225.3089999999993</v>
      </c>
      <c r="E273" s="23">
        <v>1528.7579999999998</v>
      </c>
      <c r="F273" s="9">
        <v>0.22829035424355015</v>
      </c>
    </row>
    <row r="274" spans="2:6">
      <c r="B274" s="22" t="s">
        <v>322</v>
      </c>
      <c r="C274" s="23">
        <v>36391.414000000004</v>
      </c>
      <c r="D274" s="23">
        <v>44514.820999999989</v>
      </c>
      <c r="E274" s="23">
        <v>8123.4069999999847</v>
      </c>
      <c r="F274" s="9">
        <v>0.2232231756644571</v>
      </c>
    </row>
    <row r="275" spans="2:6">
      <c r="B275" s="22" t="s">
        <v>323</v>
      </c>
      <c r="C275" s="23">
        <v>1868.7329999999999</v>
      </c>
      <c r="D275" s="23">
        <v>2280.2889999999998</v>
      </c>
      <c r="E275" s="23">
        <v>411.55599999999981</v>
      </c>
      <c r="F275" s="9">
        <v>0.22023263890561134</v>
      </c>
    </row>
    <row r="276" spans="2:6">
      <c r="B276" s="22" t="s">
        <v>324</v>
      </c>
      <c r="C276" s="23">
        <v>9120.3009999999995</v>
      </c>
      <c r="D276" s="23">
        <v>10958.121000000001</v>
      </c>
      <c r="E276" s="23">
        <v>1837.8200000000015</v>
      </c>
      <c r="F276" s="9">
        <v>0.20150870020627626</v>
      </c>
    </row>
    <row r="277" spans="2:6">
      <c r="B277" s="22" t="s">
        <v>325</v>
      </c>
      <c r="C277" s="23">
        <v>8353.4229999999989</v>
      </c>
      <c r="D277" s="23">
        <v>10008.739999999998</v>
      </c>
      <c r="E277" s="23">
        <v>1655.3169999999991</v>
      </c>
      <c r="F277" s="9">
        <v>0.19816032301967701</v>
      </c>
    </row>
    <row r="278" spans="2:6">
      <c r="B278" s="22" t="s">
        <v>326</v>
      </c>
      <c r="C278" s="23">
        <v>7063.6850000000004</v>
      </c>
      <c r="D278" s="23">
        <v>8459.9239999999972</v>
      </c>
      <c r="E278" s="23">
        <v>1396.2389999999968</v>
      </c>
      <c r="F278" s="9">
        <v>0.19766439188610432</v>
      </c>
    </row>
    <row r="279" spans="2:6">
      <c r="B279" s="22" t="s">
        <v>327</v>
      </c>
      <c r="C279" s="23">
        <v>7570.9860000000017</v>
      </c>
      <c r="D279" s="23">
        <v>9024.5969999999998</v>
      </c>
      <c r="E279" s="23">
        <v>1453.6109999999981</v>
      </c>
      <c r="F279" s="9">
        <v>0.19199758129258168</v>
      </c>
    </row>
    <row r="280" spans="2:6">
      <c r="B280" s="22" t="s">
        <v>328</v>
      </c>
      <c r="C280" s="23">
        <v>8743.8260000000009</v>
      </c>
      <c r="D280" s="23">
        <v>10356.367</v>
      </c>
      <c r="E280" s="23">
        <v>1612.5409999999993</v>
      </c>
      <c r="F280" s="9">
        <v>0.18442052712393855</v>
      </c>
    </row>
    <row r="281" spans="2:6">
      <c r="B281" s="22" t="s">
        <v>329</v>
      </c>
      <c r="C281" s="23">
        <v>13651.505999999999</v>
      </c>
      <c r="D281" s="23">
        <v>15947.496000000003</v>
      </c>
      <c r="E281" s="23">
        <v>2295.9900000000034</v>
      </c>
      <c r="F281" s="9">
        <v>0.16818583971614587</v>
      </c>
    </row>
    <row r="282" spans="2:6">
      <c r="B282" s="22" t="s">
        <v>330</v>
      </c>
      <c r="C282" s="23">
        <v>3350.9620000000004</v>
      </c>
      <c r="D282" s="23">
        <v>3907.72</v>
      </c>
      <c r="E282" s="23">
        <v>556.75799999999936</v>
      </c>
      <c r="F282" s="9">
        <v>0.16614870595369308</v>
      </c>
    </row>
    <row r="283" spans="2:6">
      <c r="B283" s="22" t="s">
        <v>331</v>
      </c>
      <c r="C283" s="23">
        <v>5117.6170000000002</v>
      </c>
      <c r="D283" s="23">
        <v>5942.1870000000008</v>
      </c>
      <c r="E283" s="23">
        <v>824.57000000000062</v>
      </c>
      <c r="F283" s="9">
        <v>0.16112381993416089</v>
      </c>
    </row>
    <row r="284" spans="2:6">
      <c r="B284" s="22" t="s">
        <v>332</v>
      </c>
      <c r="C284" s="23">
        <v>23958.498999999996</v>
      </c>
      <c r="D284" s="23">
        <v>27599.685999999987</v>
      </c>
      <c r="E284" s="23">
        <v>3641.1869999999908</v>
      </c>
      <c r="F284" s="9">
        <v>0.15197892822918463</v>
      </c>
    </row>
    <row r="285" spans="2:6">
      <c r="B285" s="22" t="s">
        <v>333</v>
      </c>
      <c r="C285" s="23">
        <v>11087.036999999997</v>
      </c>
      <c r="D285" s="23">
        <v>12741.987999999996</v>
      </c>
      <c r="E285" s="23">
        <v>1654.9509999999991</v>
      </c>
      <c r="F285" s="9">
        <v>0.14926900667870049</v>
      </c>
    </row>
    <row r="286" spans="2:6">
      <c r="B286" s="22" t="s">
        <v>334</v>
      </c>
      <c r="C286" s="23">
        <v>8265.599000000002</v>
      </c>
      <c r="D286" s="23">
        <v>9479.36</v>
      </c>
      <c r="E286" s="23">
        <v>1213.7609999999986</v>
      </c>
      <c r="F286" s="9">
        <v>0.14684489291096728</v>
      </c>
    </row>
    <row r="287" spans="2:6">
      <c r="B287" s="22" t="s">
        <v>335</v>
      </c>
      <c r="C287" s="23">
        <v>1756.05</v>
      </c>
      <c r="D287" s="23">
        <v>1984.2850000000001</v>
      </c>
      <c r="E287" s="23">
        <v>228.23500000000013</v>
      </c>
      <c r="F287" s="9">
        <v>0.1299706728168333</v>
      </c>
    </row>
    <row r="288" spans="2:6">
      <c r="B288" s="22" t="s">
        <v>336</v>
      </c>
      <c r="C288" s="23">
        <v>22310.090000000007</v>
      </c>
      <c r="D288" s="23">
        <v>24567.967000000004</v>
      </c>
      <c r="E288" s="23">
        <v>2257.8769999999968</v>
      </c>
      <c r="F288" s="9">
        <v>0.10120429814491989</v>
      </c>
    </row>
    <row r="289" spans="2:6">
      <c r="B289" s="24" t="s">
        <v>337</v>
      </c>
      <c r="C289" s="23">
        <v>50316.94999999999</v>
      </c>
      <c r="D289" s="23">
        <v>52181.424000000006</v>
      </c>
      <c r="E289" s="23">
        <v>1864.4740000000165</v>
      </c>
      <c r="F289" s="9">
        <v>3.7054590947981088E-2</v>
      </c>
    </row>
    <row r="290" spans="2:6">
      <c r="B290" s="22" t="s">
        <v>338</v>
      </c>
      <c r="C290" s="23">
        <v>55863.825999999986</v>
      </c>
      <c r="D290" s="23">
        <v>52555.803</v>
      </c>
      <c r="E290" s="23">
        <v>-3308.0229999999865</v>
      </c>
      <c r="F290" s="9">
        <v>-5.9215833158294373E-2</v>
      </c>
    </row>
    <row r="291" spans="2:6" ht="12.95">
      <c r="B291" s="19" t="s">
        <v>48</v>
      </c>
      <c r="C291" s="20">
        <v>1274962.0930000003</v>
      </c>
      <c r="D291" s="20">
        <v>2151357.4050000003</v>
      </c>
      <c r="E291" s="21">
        <v>876395.31199999992</v>
      </c>
      <c r="F291" s="6">
        <v>0.68738930891492767</v>
      </c>
    </row>
    <row r="292" spans="2:6">
      <c r="B292" s="22" t="s">
        <v>339</v>
      </c>
      <c r="C292" s="23"/>
      <c r="D292" s="23">
        <v>6205.5849999999991</v>
      </c>
      <c r="E292" s="23">
        <v>6205.5849999999991</v>
      </c>
      <c r="F292" s="9"/>
    </row>
    <row r="293" spans="2:6">
      <c r="B293" s="22" t="s">
        <v>340</v>
      </c>
      <c r="C293" s="23">
        <v>23232.526999999998</v>
      </c>
      <c r="D293" s="23">
        <v>100447.82200000003</v>
      </c>
      <c r="E293" s="23">
        <v>77215.295000000027</v>
      </c>
      <c r="F293" s="9">
        <v>3.3235857210022841</v>
      </c>
    </row>
    <row r="294" spans="2:6">
      <c r="B294" s="22" t="s">
        <v>341</v>
      </c>
      <c r="C294" s="23">
        <v>20365.784</v>
      </c>
      <c r="D294" s="23">
        <v>60839.793000000012</v>
      </c>
      <c r="E294" s="23">
        <v>40474.009000000013</v>
      </c>
      <c r="F294" s="9">
        <v>1.987353347163066</v>
      </c>
    </row>
    <row r="295" spans="2:6">
      <c r="B295" s="22" t="s">
        <v>342</v>
      </c>
      <c r="C295" s="23">
        <v>14839.941999999999</v>
      </c>
      <c r="D295" s="23">
        <v>42507.438999999991</v>
      </c>
      <c r="E295" s="23">
        <v>27667.496999999992</v>
      </c>
      <c r="F295" s="9">
        <v>1.8643938770111093</v>
      </c>
    </row>
    <row r="296" spans="2:6">
      <c r="B296" s="22" t="s">
        <v>343</v>
      </c>
      <c r="C296" s="23">
        <v>21285.019000000004</v>
      </c>
      <c r="D296" s="23">
        <v>59204.905999999995</v>
      </c>
      <c r="E296" s="23">
        <v>37919.886999999988</v>
      </c>
      <c r="F296" s="9">
        <v>1.7815293939836268</v>
      </c>
    </row>
    <row r="297" spans="2:6">
      <c r="B297" s="22" t="s">
        <v>344</v>
      </c>
      <c r="C297" s="23">
        <v>3849.1219999999998</v>
      </c>
      <c r="D297" s="23">
        <v>9723.6869999999999</v>
      </c>
      <c r="E297" s="23">
        <v>5874.5650000000005</v>
      </c>
      <c r="F297" s="9">
        <v>1.5262090939180417</v>
      </c>
    </row>
    <row r="298" spans="2:6">
      <c r="B298" s="22" t="s">
        <v>345</v>
      </c>
      <c r="C298" s="23">
        <v>9049.6909999999989</v>
      </c>
      <c r="D298" s="23">
        <v>21409.323000000004</v>
      </c>
      <c r="E298" s="23">
        <v>12359.632000000005</v>
      </c>
      <c r="F298" s="9">
        <v>1.3657518251175655</v>
      </c>
    </row>
    <row r="299" spans="2:6">
      <c r="B299" s="22" t="s">
        <v>346</v>
      </c>
      <c r="C299" s="23">
        <v>7967.835</v>
      </c>
      <c r="D299" s="23">
        <v>18834.715</v>
      </c>
      <c r="E299" s="23">
        <v>10866.880000000001</v>
      </c>
      <c r="F299" s="9">
        <v>1.3638435032853971</v>
      </c>
    </row>
    <row r="300" spans="2:6">
      <c r="B300" s="22" t="s">
        <v>347</v>
      </c>
      <c r="C300" s="23">
        <v>12365.123000000003</v>
      </c>
      <c r="D300" s="23">
        <v>27644.903000000006</v>
      </c>
      <c r="E300" s="23">
        <v>15279.780000000002</v>
      </c>
      <c r="F300" s="9">
        <v>1.2357159730639151</v>
      </c>
    </row>
    <row r="301" spans="2:6">
      <c r="B301" s="22" t="s">
        <v>348</v>
      </c>
      <c r="C301" s="23">
        <v>6723.0809999999983</v>
      </c>
      <c r="D301" s="23">
        <v>14545.674000000001</v>
      </c>
      <c r="E301" s="23">
        <v>7822.5930000000026</v>
      </c>
      <c r="F301" s="9">
        <v>1.1635428756547785</v>
      </c>
    </row>
    <row r="302" spans="2:6">
      <c r="B302" s="22" t="s">
        <v>349</v>
      </c>
      <c r="C302" s="23">
        <v>3991.6419999999994</v>
      </c>
      <c r="D302" s="23">
        <v>8422.1840000000011</v>
      </c>
      <c r="E302" s="23">
        <v>4430.5420000000013</v>
      </c>
      <c r="F302" s="9">
        <v>1.1099547504510681</v>
      </c>
    </row>
    <row r="303" spans="2:6">
      <c r="B303" s="22" t="s">
        <v>350</v>
      </c>
      <c r="C303" s="23">
        <v>7303.5039999999999</v>
      </c>
      <c r="D303" s="23">
        <v>15386.837000000003</v>
      </c>
      <c r="E303" s="23">
        <v>8083.3330000000033</v>
      </c>
      <c r="F303" s="9">
        <v>1.1067746385844388</v>
      </c>
    </row>
    <row r="304" spans="2:6">
      <c r="B304" s="22" t="s">
        <v>351</v>
      </c>
      <c r="C304" s="23">
        <v>32876.174000000006</v>
      </c>
      <c r="D304" s="23">
        <v>63257.434000000016</v>
      </c>
      <c r="E304" s="23">
        <v>30381.260000000009</v>
      </c>
      <c r="F304" s="9">
        <v>0.92411178989379983</v>
      </c>
    </row>
    <row r="305" spans="2:6">
      <c r="B305" s="22" t="s">
        <v>352</v>
      </c>
      <c r="C305" s="23">
        <v>22855.825999999994</v>
      </c>
      <c r="D305" s="23">
        <v>43392.601999999992</v>
      </c>
      <c r="E305" s="23">
        <v>20536.775999999998</v>
      </c>
      <c r="F305" s="9">
        <v>0.89853571688898948</v>
      </c>
    </row>
    <row r="306" spans="2:6">
      <c r="B306" s="22" t="s">
        <v>353</v>
      </c>
      <c r="C306" s="23">
        <v>15571.585999999999</v>
      </c>
      <c r="D306" s="23">
        <v>29458.594000000005</v>
      </c>
      <c r="E306" s="23">
        <v>13887.008000000005</v>
      </c>
      <c r="F306" s="9">
        <v>0.8918171854812994</v>
      </c>
    </row>
    <row r="307" spans="2:6">
      <c r="B307" s="22" t="s">
        <v>354</v>
      </c>
      <c r="C307" s="23">
        <v>20718.764999999996</v>
      </c>
      <c r="D307" s="23">
        <v>38800.05799999999</v>
      </c>
      <c r="E307" s="23">
        <v>18081.292999999994</v>
      </c>
      <c r="F307" s="9">
        <v>0.87270129276527819</v>
      </c>
    </row>
    <row r="308" spans="2:6">
      <c r="B308" s="22" t="s">
        <v>355</v>
      </c>
      <c r="C308" s="23">
        <v>7194.1950000000006</v>
      </c>
      <c r="D308" s="23">
        <v>13431.469000000003</v>
      </c>
      <c r="E308" s="23">
        <v>6237.2740000000022</v>
      </c>
      <c r="F308" s="9">
        <v>0.8669870638758056</v>
      </c>
    </row>
    <row r="309" spans="2:6">
      <c r="B309" s="22" t="s">
        <v>356</v>
      </c>
      <c r="C309" s="23">
        <v>20261.160999999993</v>
      </c>
      <c r="D309" s="23">
        <v>37359.245999999999</v>
      </c>
      <c r="E309" s="23">
        <v>17098.085000000006</v>
      </c>
      <c r="F309" s="9">
        <v>0.84388476060182394</v>
      </c>
    </row>
    <row r="310" spans="2:6">
      <c r="B310" s="22" t="s">
        <v>357</v>
      </c>
      <c r="C310" s="23">
        <v>37754.031000000003</v>
      </c>
      <c r="D310" s="23">
        <v>69571.595000000001</v>
      </c>
      <c r="E310" s="23">
        <v>31817.563999999998</v>
      </c>
      <c r="F310" s="9">
        <v>0.84275938640830161</v>
      </c>
    </row>
    <row r="311" spans="2:6">
      <c r="B311" s="22" t="s">
        <v>358</v>
      </c>
      <c r="C311" s="23">
        <v>6485.9489999999987</v>
      </c>
      <c r="D311" s="23">
        <v>11788.451000000001</v>
      </c>
      <c r="E311" s="23">
        <v>5302.5020000000022</v>
      </c>
      <c r="F311" s="9">
        <v>0.81753680147654617</v>
      </c>
    </row>
    <row r="312" spans="2:6">
      <c r="B312" s="22" t="s">
        <v>359</v>
      </c>
      <c r="C312" s="23">
        <v>17346.084999999995</v>
      </c>
      <c r="D312" s="23">
        <v>30569.42200000001</v>
      </c>
      <c r="E312" s="23">
        <v>13223.337000000014</v>
      </c>
      <c r="F312" s="9">
        <v>0.76232400567620984</v>
      </c>
    </row>
    <row r="313" spans="2:6">
      <c r="B313" s="22" t="s">
        <v>360</v>
      </c>
      <c r="C313" s="23">
        <v>12346.177000000007</v>
      </c>
      <c r="D313" s="23">
        <v>21700.357000000011</v>
      </c>
      <c r="E313" s="23">
        <v>9354.1800000000039</v>
      </c>
      <c r="F313" s="9">
        <v>0.75765801834851376</v>
      </c>
    </row>
    <row r="314" spans="2:6">
      <c r="B314" s="22" t="s">
        <v>361</v>
      </c>
      <c r="C314" s="23">
        <v>13724.434999999999</v>
      </c>
      <c r="D314" s="23">
        <v>23758.091000000004</v>
      </c>
      <c r="E314" s="23">
        <v>10033.656000000004</v>
      </c>
      <c r="F314" s="9">
        <v>0.73107971293535978</v>
      </c>
    </row>
    <row r="315" spans="2:6">
      <c r="B315" s="22" t="s">
        <v>362</v>
      </c>
      <c r="C315" s="23">
        <v>30663.177000000003</v>
      </c>
      <c r="D315" s="23">
        <v>52855.041000000019</v>
      </c>
      <c r="E315" s="23">
        <v>22191.864000000016</v>
      </c>
      <c r="F315" s="9">
        <v>0.72373009489525542</v>
      </c>
    </row>
    <row r="316" spans="2:6">
      <c r="B316" s="22" t="s">
        <v>363</v>
      </c>
      <c r="C316" s="23">
        <v>18526.653999999999</v>
      </c>
      <c r="D316" s="23">
        <v>31571.845000000001</v>
      </c>
      <c r="E316" s="23">
        <v>13045.191000000003</v>
      </c>
      <c r="F316" s="9">
        <v>0.70413097799527125</v>
      </c>
    </row>
    <row r="317" spans="2:6">
      <c r="B317" s="22" t="s">
        <v>364</v>
      </c>
      <c r="C317" s="23">
        <v>8691.5529999999962</v>
      </c>
      <c r="D317" s="23">
        <v>14729.455999999998</v>
      </c>
      <c r="E317" s="23">
        <v>6037.9030000000021</v>
      </c>
      <c r="F317" s="9">
        <v>0.69468632360638016</v>
      </c>
    </row>
    <row r="318" spans="2:6">
      <c r="B318" s="22" t="s">
        <v>365</v>
      </c>
      <c r="C318" s="23">
        <v>8417.2939999999999</v>
      </c>
      <c r="D318" s="23">
        <v>14233.679000000002</v>
      </c>
      <c r="E318" s="23">
        <v>5816.385000000002</v>
      </c>
      <c r="F318" s="9">
        <v>0.69100413981025277</v>
      </c>
    </row>
    <row r="319" spans="2:6">
      <c r="B319" s="22" t="s">
        <v>366</v>
      </c>
      <c r="C319" s="23">
        <v>16941.914000000004</v>
      </c>
      <c r="D319" s="23">
        <v>28616.670999999998</v>
      </c>
      <c r="E319" s="23">
        <v>11674.756999999994</v>
      </c>
      <c r="F319" s="9">
        <v>0.68910496181246061</v>
      </c>
    </row>
    <row r="320" spans="2:6">
      <c r="B320" s="22" t="s">
        <v>367</v>
      </c>
      <c r="C320" s="23">
        <v>5787.0859999999993</v>
      </c>
      <c r="D320" s="23">
        <v>9541.7349999999988</v>
      </c>
      <c r="E320" s="23">
        <v>3754.6489999999994</v>
      </c>
      <c r="F320" s="9">
        <v>0.64879785785108424</v>
      </c>
    </row>
    <row r="321" spans="2:6">
      <c r="B321" s="22" t="s">
        <v>368</v>
      </c>
      <c r="C321" s="23">
        <v>12063.985999999997</v>
      </c>
      <c r="D321" s="23">
        <v>19855.918000000001</v>
      </c>
      <c r="E321" s="23">
        <v>7791.9320000000043</v>
      </c>
      <c r="F321" s="9">
        <v>0.6458837070931619</v>
      </c>
    </row>
    <row r="322" spans="2:6">
      <c r="B322" s="22" t="s">
        <v>369</v>
      </c>
      <c r="C322" s="23">
        <v>21472.303000000004</v>
      </c>
      <c r="D322" s="23">
        <v>35304.978999999992</v>
      </c>
      <c r="E322" s="23">
        <v>13832.675999999989</v>
      </c>
      <c r="F322" s="9">
        <v>0.64421017158708993</v>
      </c>
    </row>
    <row r="323" spans="2:6">
      <c r="B323" s="22" t="s">
        <v>370</v>
      </c>
      <c r="C323" s="23">
        <v>26119.585999999999</v>
      </c>
      <c r="D323" s="23">
        <v>42915.504999999997</v>
      </c>
      <c r="E323" s="23">
        <v>16795.918999999998</v>
      </c>
      <c r="F323" s="9">
        <v>0.64303925031583575</v>
      </c>
    </row>
    <row r="324" spans="2:6">
      <c r="B324" s="22" t="s">
        <v>371</v>
      </c>
      <c r="C324" s="23">
        <v>22179.276999999998</v>
      </c>
      <c r="D324" s="23">
        <v>36178.991999999991</v>
      </c>
      <c r="E324" s="23">
        <v>13999.714999999993</v>
      </c>
      <c r="F324" s="9">
        <v>0.63120700462868984</v>
      </c>
    </row>
    <row r="325" spans="2:6">
      <c r="B325" s="22" t="s">
        <v>372</v>
      </c>
      <c r="C325" s="23">
        <v>31329.420000000006</v>
      </c>
      <c r="D325" s="23">
        <v>50931.371999999996</v>
      </c>
      <c r="E325" s="23">
        <v>19601.95199999999</v>
      </c>
      <c r="F325" s="9">
        <v>0.6256723552494744</v>
      </c>
    </row>
    <row r="326" spans="2:6">
      <c r="B326" s="22" t="s">
        <v>373</v>
      </c>
      <c r="C326" s="23">
        <v>6449.4860000000017</v>
      </c>
      <c r="D326" s="23">
        <v>10319.334000000001</v>
      </c>
      <c r="E326" s="23">
        <v>3869.847999999999</v>
      </c>
      <c r="F326" s="9">
        <v>0.60002424999449533</v>
      </c>
    </row>
    <row r="327" spans="2:6">
      <c r="B327" s="22" t="s">
        <v>374</v>
      </c>
      <c r="C327" s="23">
        <v>36837.862000000001</v>
      </c>
      <c r="D327" s="23">
        <v>58840.266999999993</v>
      </c>
      <c r="E327" s="23">
        <v>22002.404999999992</v>
      </c>
      <c r="F327" s="9">
        <v>0.59727692665768695</v>
      </c>
    </row>
    <row r="328" spans="2:6">
      <c r="B328" s="22" t="s">
        <v>375</v>
      </c>
      <c r="C328" s="23">
        <v>19749.584000000003</v>
      </c>
      <c r="D328" s="23">
        <v>31500.810000000005</v>
      </c>
      <c r="E328" s="23">
        <v>11751.226000000002</v>
      </c>
      <c r="F328" s="9">
        <v>0.59501131770674265</v>
      </c>
    </row>
    <row r="329" spans="2:6">
      <c r="B329" s="22" t="s">
        <v>376</v>
      </c>
      <c r="C329" s="23">
        <v>33340.053</v>
      </c>
      <c r="D329" s="23">
        <v>52942.238000000041</v>
      </c>
      <c r="E329" s="23">
        <v>19602.185000000041</v>
      </c>
      <c r="F329" s="9">
        <v>0.58794702575907842</v>
      </c>
    </row>
    <row r="330" spans="2:6">
      <c r="B330" s="22" t="s">
        <v>377</v>
      </c>
      <c r="C330" s="23">
        <v>24847.907000000007</v>
      </c>
      <c r="D330" s="23">
        <v>38981.019000000015</v>
      </c>
      <c r="E330" s="23">
        <v>14133.112000000008</v>
      </c>
      <c r="F330" s="9">
        <v>0.56878480750913973</v>
      </c>
    </row>
    <row r="331" spans="2:6">
      <c r="B331" s="22" t="s">
        <v>378</v>
      </c>
      <c r="C331" s="23">
        <v>11794.263999999999</v>
      </c>
      <c r="D331" s="23">
        <v>18325.149000000001</v>
      </c>
      <c r="E331" s="23">
        <v>6530.885000000002</v>
      </c>
      <c r="F331" s="9">
        <v>0.55373400154515806</v>
      </c>
    </row>
    <row r="332" spans="2:6">
      <c r="B332" s="22" t="s">
        <v>379</v>
      </c>
      <c r="C332" s="23">
        <v>8331.9420000000009</v>
      </c>
      <c r="D332" s="23">
        <v>12861.983</v>
      </c>
      <c r="E332" s="23">
        <v>4530.0409999999993</v>
      </c>
      <c r="F332" s="9">
        <v>0.54369569543330942</v>
      </c>
    </row>
    <row r="333" spans="2:6">
      <c r="B333" s="22" t="s">
        <v>380</v>
      </c>
      <c r="C333" s="23">
        <v>2977.1480000000001</v>
      </c>
      <c r="D333" s="23">
        <v>4577.8909999999996</v>
      </c>
      <c r="E333" s="23">
        <v>1600.7429999999995</v>
      </c>
      <c r="F333" s="9">
        <v>0.53767666236277112</v>
      </c>
    </row>
    <row r="334" spans="2:6">
      <c r="B334" s="22" t="s">
        <v>381</v>
      </c>
      <c r="C334" s="23">
        <v>4527.728000000001</v>
      </c>
      <c r="D334" s="23">
        <v>6919.7180000000017</v>
      </c>
      <c r="E334" s="23">
        <v>2391.9900000000007</v>
      </c>
      <c r="F334" s="9">
        <v>0.52829807797641559</v>
      </c>
    </row>
    <row r="335" spans="2:6">
      <c r="B335" s="22" t="s">
        <v>382</v>
      </c>
      <c r="C335" s="23">
        <v>40599.149000000005</v>
      </c>
      <c r="D335" s="23">
        <v>61931.849000000009</v>
      </c>
      <c r="E335" s="23">
        <v>21332.700000000004</v>
      </c>
      <c r="F335" s="9">
        <v>0.52544697427032283</v>
      </c>
    </row>
    <row r="336" spans="2:6">
      <c r="B336" s="22" t="s">
        <v>383</v>
      </c>
      <c r="C336" s="23">
        <v>8260.271999999999</v>
      </c>
      <c r="D336" s="23">
        <v>12459.372000000001</v>
      </c>
      <c r="E336" s="23">
        <v>4199.1000000000022</v>
      </c>
      <c r="F336" s="9">
        <v>0.50834887761565273</v>
      </c>
    </row>
    <row r="337" spans="2:6">
      <c r="B337" s="22" t="s">
        <v>384</v>
      </c>
      <c r="C337" s="23">
        <v>32537.794999999995</v>
      </c>
      <c r="D337" s="23">
        <v>48960.42300000001</v>
      </c>
      <c r="E337" s="23">
        <v>16422.628000000015</v>
      </c>
      <c r="F337" s="9">
        <v>0.50472467479741689</v>
      </c>
    </row>
    <row r="338" spans="2:6">
      <c r="B338" s="22" t="s">
        <v>385</v>
      </c>
      <c r="C338" s="23">
        <v>8915.8940000000021</v>
      </c>
      <c r="D338" s="23">
        <v>13400.950999999999</v>
      </c>
      <c r="E338" s="23">
        <v>4485.0569999999971</v>
      </c>
      <c r="F338" s="9">
        <v>0.50304063731578641</v>
      </c>
    </row>
    <row r="339" spans="2:6">
      <c r="B339" s="22" t="s">
        <v>386</v>
      </c>
      <c r="C339" s="23">
        <v>30200.802000000003</v>
      </c>
      <c r="D339" s="23">
        <v>44635.712999999989</v>
      </c>
      <c r="E339" s="23">
        <v>14434.910999999986</v>
      </c>
      <c r="F339" s="9">
        <v>0.47796449246612671</v>
      </c>
    </row>
    <row r="340" spans="2:6">
      <c r="B340" s="22" t="s">
        <v>387</v>
      </c>
      <c r="C340" s="23">
        <v>37335.424000000014</v>
      </c>
      <c r="D340" s="23">
        <v>54783.031000000003</v>
      </c>
      <c r="E340" s="23">
        <v>17447.606999999989</v>
      </c>
      <c r="F340" s="9">
        <v>0.46732044612644502</v>
      </c>
    </row>
    <row r="341" spans="2:6">
      <c r="B341" s="22" t="s">
        <v>388</v>
      </c>
      <c r="C341" s="23">
        <v>45029.364000000016</v>
      </c>
      <c r="D341" s="23">
        <v>65837.438000000009</v>
      </c>
      <c r="E341" s="23">
        <v>20808.073999999993</v>
      </c>
      <c r="F341" s="9">
        <v>0.46210010872016727</v>
      </c>
    </row>
    <row r="342" spans="2:6">
      <c r="B342" s="22" t="s">
        <v>389</v>
      </c>
      <c r="C342" s="23">
        <v>30173.643000000004</v>
      </c>
      <c r="D342" s="23">
        <v>44032.320000000007</v>
      </c>
      <c r="E342" s="23">
        <v>13858.677000000003</v>
      </c>
      <c r="F342" s="9">
        <v>0.45929744048473037</v>
      </c>
    </row>
    <row r="343" spans="2:6">
      <c r="B343" s="22" t="s">
        <v>390</v>
      </c>
      <c r="C343" s="23">
        <v>24943.508999999995</v>
      </c>
      <c r="D343" s="23">
        <v>36370.665000000001</v>
      </c>
      <c r="E343" s="23">
        <v>11427.156000000006</v>
      </c>
      <c r="F343" s="9">
        <v>0.45812142950697149</v>
      </c>
    </row>
    <row r="344" spans="2:6">
      <c r="B344" s="22" t="s">
        <v>391</v>
      </c>
      <c r="C344" s="23">
        <v>27350.477999999999</v>
      </c>
      <c r="D344" s="23">
        <v>39035.951000000008</v>
      </c>
      <c r="E344" s="23">
        <v>11685.473000000009</v>
      </c>
      <c r="F344" s="9">
        <v>0.42724931535017446</v>
      </c>
    </row>
    <row r="345" spans="2:6">
      <c r="B345" s="22" t="s">
        <v>392</v>
      </c>
      <c r="C345" s="23">
        <v>6435.8319999999994</v>
      </c>
      <c r="D345" s="23">
        <v>9167.9159999999993</v>
      </c>
      <c r="E345" s="23">
        <v>2732.0839999999998</v>
      </c>
      <c r="F345" s="9">
        <v>0.42451139184490833</v>
      </c>
    </row>
    <row r="346" spans="2:6">
      <c r="B346" s="22" t="s">
        <v>393</v>
      </c>
      <c r="C346" s="23">
        <v>25515.248</v>
      </c>
      <c r="D346" s="23">
        <v>35700.57</v>
      </c>
      <c r="E346" s="23">
        <v>10185.322</v>
      </c>
      <c r="F346" s="9">
        <v>0.39918569476573385</v>
      </c>
    </row>
    <row r="347" spans="2:6">
      <c r="B347" s="22" t="s">
        <v>394</v>
      </c>
      <c r="C347" s="23">
        <v>26075.463999999993</v>
      </c>
      <c r="D347" s="23">
        <v>36350.334000000003</v>
      </c>
      <c r="E347" s="23">
        <v>10274.87000000001</v>
      </c>
      <c r="F347" s="9">
        <v>0.39404361126613174</v>
      </c>
    </row>
    <row r="348" spans="2:6">
      <c r="B348" s="22" t="s">
        <v>395</v>
      </c>
      <c r="C348" s="23">
        <v>17533.651999999995</v>
      </c>
      <c r="D348" s="23">
        <v>24295.540999999997</v>
      </c>
      <c r="E348" s="23">
        <v>6761.8890000000029</v>
      </c>
      <c r="F348" s="9">
        <v>0.38565205925154694</v>
      </c>
    </row>
    <row r="349" spans="2:6">
      <c r="B349" s="22" t="s">
        <v>396</v>
      </c>
      <c r="C349" s="23">
        <v>30803.987000000001</v>
      </c>
      <c r="D349" s="23">
        <v>41635.741999999991</v>
      </c>
      <c r="E349" s="23">
        <v>10831.75499999999</v>
      </c>
      <c r="F349" s="9">
        <v>0.35163483869799028</v>
      </c>
    </row>
    <row r="350" spans="2:6">
      <c r="B350" s="22" t="s">
        <v>397</v>
      </c>
      <c r="C350" s="23">
        <v>12433.482999999997</v>
      </c>
      <c r="D350" s="23">
        <v>16758.822999999997</v>
      </c>
      <c r="E350" s="23">
        <v>4325.34</v>
      </c>
      <c r="F350" s="9">
        <v>0.3478783861288105</v>
      </c>
    </row>
    <row r="351" spans="2:6">
      <c r="B351" s="22" t="s">
        <v>398</v>
      </c>
      <c r="C351" s="23">
        <v>42635.498999999996</v>
      </c>
      <c r="D351" s="23">
        <v>57067.687999999995</v>
      </c>
      <c r="E351" s="23">
        <v>14432.188999999998</v>
      </c>
      <c r="F351" s="9">
        <v>0.33850170253665846</v>
      </c>
    </row>
    <row r="352" spans="2:6">
      <c r="B352" s="22" t="s">
        <v>399</v>
      </c>
      <c r="C352" s="23">
        <v>5422.7860000000001</v>
      </c>
      <c r="D352" s="23">
        <v>7158.7009999999991</v>
      </c>
      <c r="E352" s="23">
        <v>1735.9149999999991</v>
      </c>
      <c r="F352" s="9">
        <v>0.3201149741110933</v>
      </c>
    </row>
    <row r="353" spans="2:6">
      <c r="B353" s="22" t="s">
        <v>400</v>
      </c>
      <c r="C353" s="23">
        <v>13512.925999999999</v>
      </c>
      <c r="D353" s="23">
        <v>17462.114000000001</v>
      </c>
      <c r="E353" s="23">
        <v>3949.1880000000019</v>
      </c>
      <c r="F353" s="9">
        <v>0.29225261797481922</v>
      </c>
    </row>
    <row r="354" spans="2:6">
      <c r="B354" s="22" t="s">
        <v>401</v>
      </c>
      <c r="C354" s="23">
        <v>18406.716</v>
      </c>
      <c r="D354" s="23">
        <v>22976.619000000002</v>
      </c>
      <c r="E354" s="23">
        <v>4569.9030000000021</v>
      </c>
      <c r="F354" s="9">
        <v>0.24827367358740157</v>
      </c>
    </row>
    <row r="355" spans="2:6">
      <c r="B355" s="22" t="s">
        <v>402</v>
      </c>
      <c r="C355" s="23">
        <v>6249.5210000000015</v>
      </c>
      <c r="D355" s="23">
        <v>7710.83</v>
      </c>
      <c r="E355" s="23">
        <v>1461.3089999999984</v>
      </c>
      <c r="F355" s="9">
        <v>0.23382736052891062</v>
      </c>
    </row>
    <row r="356" spans="2:6">
      <c r="B356" s="22" t="s">
        <v>403</v>
      </c>
      <c r="C356" s="23">
        <v>42737.428000000007</v>
      </c>
      <c r="D356" s="23">
        <v>51634.625000000007</v>
      </c>
      <c r="E356" s="23">
        <v>8897.1970000000001</v>
      </c>
      <c r="F356" s="9">
        <v>0.20818279003593756</v>
      </c>
    </row>
    <row r="357" spans="2:6">
      <c r="B357" s="22" t="s">
        <v>404</v>
      </c>
      <c r="C357" s="23">
        <v>23061.207999999999</v>
      </c>
      <c r="D357" s="23">
        <v>27604.233</v>
      </c>
      <c r="E357" s="23">
        <v>4543.0250000000015</v>
      </c>
      <c r="F357" s="9">
        <v>0.19699857006623425</v>
      </c>
    </row>
    <row r="358" spans="2:6">
      <c r="B358" s="22" t="s">
        <v>405</v>
      </c>
      <c r="C358" s="23">
        <v>25430.440999999999</v>
      </c>
      <c r="D358" s="23">
        <v>29706.580999999998</v>
      </c>
      <c r="E358" s="23">
        <v>4276.1399999999994</v>
      </c>
      <c r="F358" s="9">
        <v>0.16815044615231012</v>
      </c>
    </row>
    <row r="359" spans="2:6">
      <c r="B359" s="22" t="s">
        <v>406</v>
      </c>
      <c r="C359" s="23">
        <v>4205.6939999999995</v>
      </c>
      <c r="D359" s="23">
        <v>4415.5859999999993</v>
      </c>
      <c r="E359" s="23">
        <v>209.89199999999983</v>
      </c>
      <c r="F359" s="9">
        <v>4.9906626587668965E-2</v>
      </c>
    </row>
    <row r="360" spans="2:6" ht="12.95">
      <c r="B360" s="25" t="s">
        <v>34</v>
      </c>
      <c r="C360" s="26">
        <v>5983321.8049999988</v>
      </c>
      <c r="D360" s="26">
        <v>8379102.3440000061</v>
      </c>
      <c r="E360" s="27">
        <v>2395780.5390000073</v>
      </c>
      <c r="F360" s="13">
        <v>0.40040977521850135</v>
      </c>
    </row>
  </sheetData>
  <mergeCells count="5">
    <mergeCell ref="B2:F5"/>
    <mergeCell ref="B9:F9"/>
    <mergeCell ref="B10:B11"/>
    <mergeCell ref="C10:D10"/>
    <mergeCell ref="E10:F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43CA8E6E-0A0A-476D-9D58-F386C386E294}"/>
</file>

<file path=customXml/itemProps2.xml><?xml version="1.0" encoding="utf-8"?>
<ds:datastoreItem xmlns:ds="http://schemas.openxmlformats.org/officeDocument/2006/customXml" ds:itemID="{B6ACF042-808B-4446-9710-A89AAC59B716}"/>
</file>

<file path=customXml/itemProps3.xml><?xml version="1.0" encoding="utf-8"?>
<ds:datastoreItem xmlns:ds="http://schemas.openxmlformats.org/officeDocument/2006/customXml" ds:itemID="{19C4D224-8403-43EA-BE20-2F5168EA0D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2021-02-28T21:17:19Z</dcterms:created>
  <dcterms:modified xsi:type="dcterms:W3CDTF">2025-01-31T16:48:17Z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