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7267D343-9853-43D9-9087-EEF2CC8FFD31}" xr6:coauthVersionLast="47" xr6:coauthVersionMax="47" xr10:uidLastSave="{00000000-0000-0000-0000-000000000000}"/>
  <bookViews>
    <workbookView xWindow="-120" yWindow="-120" windowWidth="51840" windowHeight="21240" xr2:uid="{99174052-5664-4549-80B7-8E2E2FC30603}"/>
  </bookViews>
  <sheets>
    <sheet name="Juni 2024" sheetId="1" r:id="rId1"/>
    <sheet name="Kommune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3" i="1" l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</calcChain>
</file>

<file path=xl/sharedStrings.xml><?xml version="1.0" encoding="utf-8"?>
<sst xmlns="http://schemas.openxmlformats.org/spreadsheetml/2006/main" count="368" uniqueCount="309">
  <si>
    <t xml:space="preserve">Det var 25 salgsdager i juni i år mot 26 i fjor, det var én fredag (ca. 550.000 liter) mindre i år, kalenderkorrigert salgsutvikling for juni blir dermed en nedgang rundt 9 prosent. Denne nedgang, uvanlig stor som den er, må sees i sammenheng med hetebølgen som var i store deler av landet i juni i fjor. En hetebølge innebærer alltid økt salg, og dermed sammenlignes årets salg mot uvanlig sterke tall for juni i fjor. </t>
  </si>
  <si>
    <t>Totalt salg, liter</t>
  </si>
  <si>
    <t>Kategori</t>
  </si>
  <si>
    <t>Juni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</si>
  <si>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</si>
  <si>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</si>
  <si>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</si>
  <si>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</si>
  <si>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</si>
  <si>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</si>
  <si>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</si>
  <si>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</si>
  <si>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</si>
  <si>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</si>
  <si>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</si>
  <si>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</si>
  <si>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</si>
  <si>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</si>
  <si>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</si>
  <si>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</si>
  <si>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</si>
  <si>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</si>
  <si>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Brennevin, annet</t>
  </si>
  <si>
    <t>Akevitt</t>
  </si>
  <si>
    <t>Druebrennevin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</si>
  <si>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</si>
  <si>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</si>
  <si>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</si>
  <si>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</si>
  <si>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</si>
  <si>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</si>
  <si>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</si>
  <si>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</si>
  <si>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</si>
  <si>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</si>
  <si>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Fylkene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</si>
  <si>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</si>
  <si>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</si>
  <si>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</si>
  <si>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</si>
  <si>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</si>
  <si>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</si>
  <si>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</si>
  <si>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</si>
  <si>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</si>
  <si>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</si>
  <si>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</si>
  <si>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</si>
  <si>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</si>
  <si>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</si>
  <si>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</si>
  <si>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</si>
  <si>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</si>
  <si>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</si>
  <si>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</si>
  <si>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</si>
  <si>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</si>
  <si>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</si>
  <si>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</si>
  <si>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</si>
  <si>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</si>
  <si>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</si>
  <si>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</si>
  <si>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</si>
  <si>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Georgia</t>
  </si>
  <si>
    <t>Hellas</t>
  </si>
  <si>
    <t>New Zealand</t>
  </si>
  <si>
    <t>Ungarn</t>
  </si>
  <si>
    <t>Romania</t>
  </si>
  <si>
    <t>England</t>
  </si>
  <si>
    <t>Norge</t>
  </si>
  <si>
    <t>Sverige</t>
  </si>
  <si>
    <t>Kommunene</t>
  </si>
  <si>
    <t>ALSTAHAUG</t>
  </si>
  <si>
    <t>ALTA</t>
  </si>
  <si>
    <t>ALVER</t>
  </si>
  <si>
    <t>ANDØY</t>
  </si>
  <si>
    <t>ARENDAL</t>
  </si>
  <si>
    <t>ASKER</t>
  </si>
  <si>
    <t>ASKVOLL</t>
  </si>
  <si>
    <t>ASKØY</t>
  </si>
  <si>
    <t>AURSKOG-HØLAND</t>
  </si>
  <si>
    <t>AUSTEVOLL</t>
  </si>
  <si>
    <t>AVERØY</t>
  </si>
  <si>
    <t>BALSFJORD</t>
  </si>
  <si>
    <t>BAMBLE</t>
  </si>
  <si>
    <t>BARDU</t>
  </si>
  <si>
    <t>BERGEN</t>
  </si>
  <si>
    <t>BJØRNAFJORDEN</t>
  </si>
  <si>
    <t>BODØ</t>
  </si>
  <si>
    <t>BRØNNØY</t>
  </si>
  <si>
    <t>BYKLE</t>
  </si>
  <si>
    <t>BÆRUM</t>
  </si>
  <si>
    <t>BØ</t>
  </si>
  <si>
    <t>BØMLO</t>
  </si>
  <si>
    <t>BÅTSFJORD</t>
  </si>
  <si>
    <t>DOVRE</t>
  </si>
  <si>
    <t>DRAMMEN</t>
  </si>
  <si>
    <t>DRANGEDAL</t>
  </si>
  <si>
    <t>EIDSVOLL</t>
  </si>
  <si>
    <t>EIGERSUND</t>
  </si>
  <si>
    <t>ELVERUM</t>
  </si>
  <si>
    <t>ENEBAKK</t>
  </si>
  <si>
    <t>ETNE</t>
  </si>
  <si>
    <t>EVJE OG HORNNES</t>
  </si>
  <si>
    <t>FARSUND</t>
  </si>
  <si>
    <t>FAUSKE</t>
  </si>
  <si>
    <t>FITJAR</t>
  </si>
  <si>
    <t>FLEKKEFJORD</t>
  </si>
  <si>
    <t>FLÅ</t>
  </si>
  <si>
    <t>FREDRIKSTAD</t>
  </si>
  <si>
    <t>FROGN</t>
  </si>
  <si>
    <t>FROLAND</t>
  </si>
  <si>
    <t>FROSTA</t>
  </si>
  <si>
    <t>FRØYA</t>
  </si>
  <si>
    <t>FÆRDER</t>
  </si>
  <si>
    <t>GAUSDAL</t>
  </si>
  <si>
    <t>GJERDRUM</t>
  </si>
  <si>
    <t>GJERSTAD</t>
  </si>
  <si>
    <t>GJESDAL</t>
  </si>
  <si>
    <t>GJØVIK</t>
  </si>
  <si>
    <t>GLOPPEN</t>
  </si>
  <si>
    <t>GOL</t>
  </si>
  <si>
    <t>GRAN</t>
  </si>
  <si>
    <t>GRIMSTAD</t>
  </si>
  <si>
    <t>GRONG</t>
  </si>
  <si>
    <t>GUOVDAGEAIDNU KAUTOK</t>
  </si>
  <si>
    <t>HADSEL</t>
  </si>
  <si>
    <t>HALDEN</t>
  </si>
  <si>
    <t>HAMAR</t>
  </si>
  <si>
    <t>HAMMERFEST</t>
  </si>
  <si>
    <t>HARAM</t>
  </si>
  <si>
    <t>HARSTAD</t>
  </si>
  <si>
    <t>HAUGESUND</t>
  </si>
  <si>
    <t>HEIM</t>
  </si>
  <si>
    <t>HEMNES</t>
  </si>
  <si>
    <t>HEMSEDAL</t>
  </si>
  <si>
    <t>HERØY (MØRE OG ROMSD</t>
  </si>
  <si>
    <t>HERØY (NORDLAND)</t>
  </si>
  <si>
    <t>HITRA</t>
  </si>
  <si>
    <t>HOL</t>
  </si>
  <si>
    <t>HOLE</t>
  </si>
  <si>
    <t>HOLMESTRAND</t>
  </si>
  <si>
    <t>HORTEN</t>
  </si>
  <si>
    <t>HUSTADVIKA</t>
  </si>
  <si>
    <t>HVALER</t>
  </si>
  <si>
    <t>HØYANGER</t>
  </si>
  <si>
    <t>HÅ</t>
  </si>
  <si>
    <t>INDERØY</t>
  </si>
  <si>
    <t>INDRE FOSEN</t>
  </si>
  <si>
    <t>INDRE ØSTFOLD</t>
  </si>
  <si>
    <t>JEVNAKER</t>
  </si>
  <si>
    <t>KARMØY</t>
  </si>
  <si>
    <t>KINN</t>
  </si>
  <si>
    <t>KLEPP</t>
  </si>
  <si>
    <t>KONGSBERG</t>
  </si>
  <si>
    <t>KONGSVINGER</t>
  </si>
  <si>
    <t>KRAGERØ</t>
  </si>
  <si>
    <t>KRISTIANSAND</t>
  </si>
  <si>
    <t>KRISTIANSUND</t>
  </si>
  <si>
    <t>KRØDSHERAD</t>
  </si>
  <si>
    <t>KVAM</t>
  </si>
  <si>
    <t>KVINESDAL</t>
  </si>
  <si>
    <t>KVINNHERAD</t>
  </si>
  <si>
    <t>LARVIK</t>
  </si>
  <si>
    <t>LEBESBY</t>
  </si>
  <si>
    <t>LEVANGER</t>
  </si>
  <si>
    <t>LIER</t>
  </si>
  <si>
    <t>LILLEHAMMER</t>
  </si>
  <si>
    <t>LILLESAND</t>
  </si>
  <si>
    <t>LILLESTRØM</t>
  </si>
  <si>
    <t>LINDESNES</t>
  </si>
  <si>
    <t>LOM</t>
  </si>
  <si>
    <t>LUSTER</t>
  </si>
  <si>
    <t>LYNGDAL</t>
  </si>
  <si>
    <t>LYNGEN</t>
  </si>
  <si>
    <t>LØDINGEN</t>
  </si>
  <si>
    <t>LØRENSKOG</t>
  </si>
  <si>
    <t>LØTEN</t>
  </si>
  <si>
    <t>MALVIK</t>
  </si>
  <si>
    <t>MELHUS</t>
  </si>
  <si>
    <t>MELØY</t>
  </si>
  <si>
    <t>MIDTRE GAULDAL</t>
  </si>
  <si>
    <t>MIDT-TELEMARK</t>
  </si>
  <si>
    <t>MODUM</t>
  </si>
  <si>
    <t>MOLDE</t>
  </si>
  <si>
    <t>MOSS</t>
  </si>
  <si>
    <t>MÅLSELV</t>
  </si>
  <si>
    <t>NAMSOS</t>
  </si>
  <si>
    <t>NANNESTAD</t>
  </si>
  <si>
    <t>NARVIK</t>
  </si>
  <si>
    <t>NES</t>
  </si>
  <si>
    <t>NESBYEN</t>
  </si>
  <si>
    <t>NESNA</t>
  </si>
  <si>
    <t>NESODDEN</t>
  </si>
  <si>
    <t>NITTEDAL</t>
  </si>
  <si>
    <t>NOME</t>
  </si>
  <si>
    <t>NORD-AURDAL</t>
  </si>
  <si>
    <t>NORD-FRON</t>
  </si>
  <si>
    <t>NORDKAPP</t>
  </si>
  <si>
    <t>NORD-ODAL</t>
  </si>
  <si>
    <t>NORDRE FOLLO</t>
  </si>
  <si>
    <t>NORDRE LAND</t>
  </si>
  <si>
    <t>NORDREISA</t>
  </si>
  <si>
    <t>NORE OG UVDAL</t>
  </si>
  <si>
    <t>NOTODDEN</t>
  </si>
  <si>
    <t>NÆRØYSUND</t>
  </si>
  <si>
    <t>OPPDAL</t>
  </si>
  <si>
    <t>ORKLAND</t>
  </si>
  <si>
    <t>OSLO</t>
  </si>
  <si>
    <t>OSTERØY</t>
  </si>
  <si>
    <t>PORSANGER PORSÁNGU P</t>
  </si>
  <si>
    <t>PORSGRUNN</t>
  </si>
  <si>
    <t>RAKKESTAD</t>
  </si>
  <si>
    <t>RANA</t>
  </si>
  <si>
    <t>RANDABERG</t>
  </si>
  <si>
    <t>RAUMA</t>
  </si>
  <si>
    <t>RINGEBU</t>
  </si>
  <si>
    <t>RINGERIKE</t>
  </si>
  <si>
    <t>RINGSAKER</t>
  </si>
  <si>
    <t>RISØR</t>
  </si>
  <si>
    <t>RÆLINGEN</t>
  </si>
  <si>
    <t>RØROS</t>
  </si>
  <si>
    <t>SALANGEN</t>
  </si>
  <si>
    <t>SALTDAL</t>
  </si>
  <si>
    <t>SAMNANGER</t>
  </si>
  <si>
    <t>SANDEFJORD</t>
  </si>
  <si>
    <t>SANDNES</t>
  </si>
  <si>
    <t>SARPSBORG</t>
  </si>
  <si>
    <t>SAUDA</t>
  </si>
  <si>
    <t>SEL</t>
  </si>
  <si>
    <t>SELBU</t>
  </si>
  <si>
    <t>SELJORD</t>
  </si>
  <si>
    <t>SENJA</t>
  </si>
  <si>
    <t>SIGDAL</t>
  </si>
  <si>
    <t>SKIEN</t>
  </si>
  <si>
    <t>SKJERVØY</t>
  </si>
  <si>
    <t>SMØLA</t>
  </si>
  <si>
    <t>SOGNDAL</t>
  </si>
  <si>
    <t>SOLA</t>
  </si>
  <si>
    <t>SORTLAND</t>
  </si>
  <si>
    <t>STAD</t>
  </si>
  <si>
    <t>STANGE</t>
  </si>
  <si>
    <t>STAVANGER</t>
  </si>
  <si>
    <t>STEIGEN</t>
  </si>
  <si>
    <t>STEINKJER</t>
  </si>
  <si>
    <t>STJØRDAL</t>
  </si>
  <si>
    <t>STORD</t>
  </si>
  <si>
    <t>STOR-ELVDAL</t>
  </si>
  <si>
    <t>STRAND</t>
  </si>
  <si>
    <t>STRANDA</t>
  </si>
  <si>
    <t>STRYN</t>
  </si>
  <si>
    <t>SULA</t>
  </si>
  <si>
    <t>SULDAL</t>
  </si>
  <si>
    <t>SUNNDAL</t>
  </si>
  <si>
    <t>SUNNFJORD</t>
  </si>
  <si>
    <t>SURNADAL</t>
  </si>
  <si>
    <t>SVEIO</t>
  </si>
  <si>
    <t>SYKKYLVEN</t>
  </si>
  <si>
    <t>SØNDRE LAND</t>
  </si>
  <si>
    <t>SØR-AURDAL</t>
  </si>
  <si>
    <t>SØR-ODAL</t>
  </si>
  <si>
    <t>SØR-VARANGER</t>
  </si>
  <si>
    <t>TIME</t>
  </si>
  <si>
    <t>TINN</t>
  </si>
  <si>
    <t>TJELDSUND</t>
  </si>
  <si>
    <t>TROMSØ</t>
  </si>
  <si>
    <t>TRONDHEIM</t>
  </si>
  <si>
    <t>TRYSIL</t>
  </si>
  <si>
    <t>TVEDESTRAND</t>
  </si>
  <si>
    <t>TYNSET</t>
  </si>
  <si>
    <t>TYSNES</t>
  </si>
  <si>
    <t>TYSVÆR</t>
  </si>
  <si>
    <t>TØNSBERG</t>
  </si>
  <si>
    <t>ULLENSAKER</t>
  </si>
  <si>
    <t>ULLENSVANG</t>
  </si>
  <si>
    <t>ULSTEIN</t>
  </si>
  <si>
    <t>VADSØ</t>
  </si>
  <si>
    <t>VANYLVEN</t>
  </si>
  <si>
    <t>VARDØ</t>
  </si>
  <si>
    <t>VEFSN</t>
  </si>
  <si>
    <t>VENNESLA</t>
  </si>
  <si>
    <t>VERDAL</t>
  </si>
  <si>
    <t>VESTBY</t>
  </si>
  <si>
    <t>VESTNES</t>
  </si>
  <si>
    <t>VESTRE TOTEN</t>
  </si>
  <si>
    <t>VESTVÅGØY</t>
  </si>
  <si>
    <t>VIK</t>
  </si>
  <si>
    <t>VINDAFJORD</t>
  </si>
  <si>
    <t>VINJE</t>
  </si>
  <si>
    <t>VOLDA</t>
  </si>
  <si>
    <t>VOSS</t>
  </si>
  <si>
    <t>VÅGAN</t>
  </si>
  <si>
    <t>VÅGÅ</t>
  </si>
  <si>
    <t>ØKSNES</t>
  </si>
  <si>
    <t>ØRLAND</t>
  </si>
  <si>
    <t>ØRSTA</t>
  </si>
  <si>
    <t>ØSTRE TOTEN</t>
  </si>
  <si>
    <t>ØVRE EIKER</t>
  </si>
  <si>
    <t>ØYER</t>
  </si>
  <si>
    <t>ØYGARDEN</t>
  </si>
  <si>
    <t>ØYSTRE SLIDRE</t>
  </si>
  <si>
    <t>ÅFJORD</t>
  </si>
  <si>
    <t>ÅL</t>
  </si>
  <si>
    <t>ÅLESUND</t>
  </si>
  <si>
    <t>ÅMOT</t>
  </si>
  <si>
    <t>ÅRDAL</t>
  </si>
  <si>
    <t>ÅS</t>
  </si>
  <si>
    <t>ÅSNES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</si>
</sst>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2266-829A-4C8F-8710-B8D60081CF22}">
  <dimension ref="A1:E123"/>
  <sheetViews>
    <sheetView tabSelected="1" workbookViewId="0">
      <selection sqref="A1:E7"/>
    </sheetView>
  </sheetViews>
  <sheetFormatPr defaultColWidth="11.42578125" defaultRowHeight="12.75"/>
  <cols>
    <col min="1" max="1" width="30" customWidth="1"/>
  </cols>
  <sheetData>
    <row r="1" spans="1:5">
      <c r="A1" s="18" t="s">
        <v>0</v>
      </c>
      <c r="B1" s="19"/>
      <c r="C1" s="19"/>
      <c r="D1" s="19"/>
      <c r="E1" s="20"/>
    </row>
    <row r="2" spans="1:5">
      <c r="A2" s="21"/>
      <c r="B2" s="22"/>
      <c r="C2" s="22"/>
      <c r="D2" s="22"/>
      <c r="E2" s="23"/>
    </row>
    <row r="3" spans="1:5">
      <c r="A3" s="21"/>
      <c r="B3" s="22"/>
      <c r="C3" s="22"/>
      <c r="D3" s="22"/>
      <c r="E3" s="23"/>
    </row>
    <row r="4" spans="1:5">
      <c r="A4" s="21"/>
      <c r="B4" s="22"/>
      <c r="C4" s="22"/>
      <c r="D4" s="22"/>
      <c r="E4" s="23"/>
    </row>
    <row r="5" spans="1:5">
      <c r="A5" s="21"/>
      <c r="B5" s="22"/>
      <c r="C5" s="22"/>
      <c r="D5" s="22"/>
      <c r="E5" s="23"/>
    </row>
    <row r="6" spans="1:5">
      <c r="A6" s="21"/>
      <c r="B6" s="22"/>
      <c r="C6" s="22"/>
      <c r="D6" s="22"/>
      <c r="E6" s="23"/>
    </row>
    <row r="7" spans="1:5" ht="13.5" thickBot="1">
      <c r="A7" s="24"/>
      <c r="B7" s="25"/>
      <c r="C7" s="25"/>
      <c r="D7" s="25"/>
      <c r="E7" s="26"/>
    </row>
    <row r="11" spans="1:5">
      <c r="A11" s="27" t="s">
        <v>1</v>
      </c>
      <c r="B11" s="27"/>
      <c r="C11" s="27"/>
      <c r="D11" s="27"/>
      <c r="E11" s="27"/>
    </row>
    <row r="12" spans="1:5">
      <c r="A12" s="28" t="s">
        <v>2</v>
      </c>
      <c r="B12" s="27" t="s">
        <v>3</v>
      </c>
      <c r="C12" s="27"/>
      <c r="D12" s="27" t="s">
        <v>4</v>
      </c>
      <c r="E12" s="27"/>
    </row>
    <row r="13" spans="1:5">
      <c r="A13" s="28"/>
      <c r="B13" s="2" t="s">
        <v>5</v>
      </c>
      <c r="C13" s="2" t="s">
        <v>6</v>
      </c>
      <c r="D13" s="1" t="s">
        <v>7</v>
      </c>
      <c r="E13" s="3" t="s">
        <v>8</v>
      </c>
    </row>
    <row r="14" spans="1:5">
      <c r="A14" s="4" t="s">
        <v>9</v>
      </c>
      <c r="B14" s="5">
        <v>7517181.7790000001</v>
      </c>
      <c r="C14" s="5">
        <v>6318796.3480000012</v>
      </c>
      <c r="D14" s="6">
        <f>C14-B14</f>
        <v>-1198385.4309999989</v>
      </c>
      <c r="E14" s="7">
        <f>D14/B14</f>
        <v>-0.1594195093629116</v>
      </c>
    </row>
    <row r="15" spans="1:5">
      <c r="A15" s="8" t="s">
        <v>10</v>
      </c>
      <c r="B15" s="9">
        <v>2762538.3299999991</v>
      </c>
      <c r="C15" s="9">
        <v>2549901.4960000003</v>
      </c>
      <c r="D15" s="9">
        <f t="shared" ref="D15:D39" si="0">C15-B15</f>
        <v>-212636.83399999887</v>
      </c>
      <c r="E15" s="10">
        <f t="shared" ref="E15:E39" si="1">D15/B15</f>
        <v>-7.6971541603912855E-2</v>
      </c>
    </row>
    <row r="16" spans="1:5">
      <c r="A16" s="8" t="s">
        <v>11</v>
      </c>
      <c r="B16" s="9">
        <v>2894630.969</v>
      </c>
      <c r="C16" s="9">
        <v>2327938.9320000005</v>
      </c>
      <c r="D16" s="9">
        <f t="shared" si="0"/>
        <v>-566692.03699999955</v>
      </c>
      <c r="E16" s="10">
        <f t="shared" si="1"/>
        <v>-0.19577350034217766</v>
      </c>
    </row>
    <row r="17" spans="1:5">
      <c r="A17" s="8" t="s">
        <v>12</v>
      </c>
      <c r="B17" s="9">
        <v>806751.42500000005</v>
      </c>
      <c r="C17" s="9">
        <v>640089.30000000028</v>
      </c>
      <c r="D17" s="9">
        <f t="shared" si="0"/>
        <v>-166662.12499999977</v>
      </c>
      <c r="E17" s="10">
        <f t="shared" si="1"/>
        <v>-0.20658423379915289</v>
      </c>
    </row>
    <row r="18" spans="1:5">
      <c r="A18" s="8" t="s">
        <v>13</v>
      </c>
      <c r="B18" s="9">
        <v>810931.69099999999</v>
      </c>
      <c r="C18" s="9">
        <v>606741.20200000005</v>
      </c>
      <c r="D18" s="9">
        <f t="shared" si="0"/>
        <v>-204190.48899999994</v>
      </c>
      <c r="E18" s="10">
        <f t="shared" si="1"/>
        <v>-0.25179739707570503</v>
      </c>
    </row>
    <row r="19" spans="1:5">
      <c r="A19" s="8" t="s">
        <v>14</v>
      </c>
      <c r="B19" s="9">
        <v>116489.15000000001</v>
      </c>
      <c r="C19" s="9">
        <v>89098.22500000002</v>
      </c>
      <c r="D19" s="9">
        <f t="shared" si="0"/>
        <v>-27390.924999999988</v>
      </c>
      <c r="E19" s="10">
        <f t="shared" si="1"/>
        <v>-0.2351371350894052</v>
      </c>
    </row>
    <row r="20" spans="1:5">
      <c r="A20" s="8" t="s">
        <v>15</v>
      </c>
      <c r="B20" s="9">
        <v>76506.774000000005</v>
      </c>
      <c r="C20" s="9">
        <v>59914.213000000003</v>
      </c>
      <c r="D20" s="9">
        <f t="shared" si="0"/>
        <v>-16592.561000000002</v>
      </c>
      <c r="E20" s="10">
        <f t="shared" si="1"/>
        <v>-0.21687701797490508</v>
      </c>
    </row>
    <row r="21" spans="1:5">
      <c r="A21" s="8" t="s">
        <v>16</v>
      </c>
      <c r="B21" s="9">
        <v>48129.94000000001</v>
      </c>
      <c r="C21" s="9">
        <v>43882.080000000009</v>
      </c>
      <c r="D21" s="9">
        <f t="shared" si="0"/>
        <v>-4247.8600000000006</v>
      </c>
      <c r="E21" s="10">
        <f t="shared" si="1"/>
        <v>-8.8258161136290633E-2</v>
      </c>
    </row>
    <row r="22" spans="1:5">
      <c r="A22" s="8" t="s">
        <v>17</v>
      </c>
      <c r="B22" s="9">
        <v>1203.5</v>
      </c>
      <c r="C22" s="9">
        <v>1230.9000000000003</v>
      </c>
      <c r="D22" s="9">
        <f t="shared" si="0"/>
        <v>27.400000000000318</v>
      </c>
      <c r="E22" s="10">
        <f t="shared" si="1"/>
        <v>2.2766929788118253E-2</v>
      </c>
    </row>
    <row r="23" spans="1:5">
      <c r="A23" s="4" t="s">
        <v>18</v>
      </c>
      <c r="B23" s="5">
        <v>1134930.0519999999</v>
      </c>
      <c r="C23" s="5">
        <v>1011085.0300000001</v>
      </c>
      <c r="D23" s="6">
        <f t="shared" si="0"/>
        <v>-123845.02199999976</v>
      </c>
      <c r="E23" s="7">
        <f t="shared" si="1"/>
        <v>-0.10912128177569817</v>
      </c>
    </row>
    <row r="24" spans="1:5">
      <c r="A24" s="8" t="s">
        <v>19</v>
      </c>
      <c r="B24" s="9">
        <v>313545.6700000001</v>
      </c>
      <c r="C24" s="9">
        <v>279806.46000000031</v>
      </c>
      <c r="D24" s="9">
        <f t="shared" si="0"/>
        <v>-33739.209999999788</v>
      </c>
      <c r="E24" s="10">
        <f t="shared" si="1"/>
        <v>-0.10760540880695235</v>
      </c>
    </row>
    <row r="25" spans="1:5">
      <c r="A25" s="8" t="s">
        <v>20</v>
      </c>
      <c r="B25" s="9">
        <v>158812.07999999993</v>
      </c>
      <c r="C25" s="9">
        <v>149675.35999999993</v>
      </c>
      <c r="D25" s="9">
        <f t="shared" si="0"/>
        <v>-9136.7200000000012</v>
      </c>
      <c r="E25" s="10">
        <f t="shared" si="1"/>
        <v>-5.7531643688565788E-2</v>
      </c>
    </row>
    <row r="26" spans="1:5">
      <c r="A26" s="8" t="s">
        <v>21</v>
      </c>
      <c r="B26" s="9">
        <v>133714.94999999995</v>
      </c>
      <c r="C26" s="9">
        <v>129122.94999999995</v>
      </c>
      <c r="D26" s="9">
        <f t="shared" si="0"/>
        <v>-4592</v>
      </c>
      <c r="E26" s="10">
        <f t="shared" si="1"/>
        <v>-3.434170973402751E-2</v>
      </c>
    </row>
    <row r="27" spans="1:5">
      <c r="A27" s="8" t="s">
        <v>22</v>
      </c>
      <c r="B27" s="9">
        <v>115558.69199999992</v>
      </c>
      <c r="C27" s="9">
        <v>93675.53499999996</v>
      </c>
      <c r="D27" s="9">
        <f t="shared" si="0"/>
        <v>-21883.156999999963</v>
      </c>
      <c r="E27" s="10">
        <f t="shared" si="1"/>
        <v>-0.18936833414486881</v>
      </c>
    </row>
    <row r="28" spans="1:5">
      <c r="A28" s="8" t="s">
        <v>23</v>
      </c>
      <c r="B28" s="9">
        <v>97969.18</v>
      </c>
      <c r="C28" s="9">
        <v>89233.12000000001</v>
      </c>
      <c r="D28" s="9">
        <f t="shared" si="0"/>
        <v>-8736.0599999999831</v>
      </c>
      <c r="E28" s="10">
        <f t="shared" si="1"/>
        <v>-8.9171512918654453E-2</v>
      </c>
    </row>
    <row r="29" spans="1:5">
      <c r="A29" s="8" t="s">
        <v>24</v>
      </c>
      <c r="B29" s="9">
        <v>96292.250000000015</v>
      </c>
      <c r="C29" s="9">
        <v>82199.850000000006</v>
      </c>
      <c r="D29" s="9">
        <f t="shared" si="0"/>
        <v>-14092.400000000009</v>
      </c>
      <c r="E29" s="10">
        <f t="shared" si="1"/>
        <v>-0.1463503033733245</v>
      </c>
    </row>
    <row r="30" spans="1:5">
      <c r="A30" s="8" t="s">
        <v>25</v>
      </c>
      <c r="B30" s="9">
        <v>94555.619999999893</v>
      </c>
      <c r="C30" s="9">
        <v>76495.799999999988</v>
      </c>
      <c r="D30" s="9">
        <f t="shared" si="0"/>
        <v>-18059.819999999905</v>
      </c>
      <c r="E30" s="10">
        <f t="shared" si="1"/>
        <v>-0.19099679109501821</v>
      </c>
    </row>
    <row r="31" spans="1:5">
      <c r="A31" s="8" t="s">
        <v>26</v>
      </c>
      <c r="B31" s="9">
        <v>63927.570000000022</v>
      </c>
      <c r="C31" s="9">
        <v>56592.829999999994</v>
      </c>
      <c r="D31" s="9">
        <f t="shared" si="0"/>
        <v>-7334.7400000000271</v>
      </c>
      <c r="E31" s="10">
        <f t="shared" si="1"/>
        <v>-0.11473516043234593</v>
      </c>
    </row>
    <row r="32" spans="1:5">
      <c r="A32" s="8" t="s">
        <v>27</v>
      </c>
      <c r="B32" s="9">
        <v>25864.200000000004</v>
      </c>
      <c r="C32" s="9">
        <v>24176.125</v>
      </c>
      <c r="D32" s="9">
        <f t="shared" si="0"/>
        <v>-1688.0750000000044</v>
      </c>
      <c r="E32" s="10">
        <f t="shared" si="1"/>
        <v>-6.5266855344453104E-2</v>
      </c>
    </row>
    <row r="33" spans="1:5">
      <c r="A33" s="8" t="s">
        <v>28</v>
      </c>
      <c r="B33" s="9">
        <v>25794.300000000032</v>
      </c>
      <c r="C33" s="9">
        <v>21413.700000000008</v>
      </c>
      <c r="D33" s="9">
        <f t="shared" si="0"/>
        <v>-4380.600000000024</v>
      </c>
      <c r="E33" s="10">
        <f t="shared" si="1"/>
        <v>-0.16982821786208652</v>
      </c>
    </row>
    <row r="34" spans="1:5">
      <c r="A34" s="8" t="s">
        <v>29</v>
      </c>
      <c r="B34" s="9">
        <v>8085.3399999999974</v>
      </c>
      <c r="C34" s="9">
        <v>7986.5000000000009</v>
      </c>
      <c r="D34" s="9">
        <f t="shared" si="0"/>
        <v>-98.839999999996508</v>
      </c>
      <c r="E34" s="10">
        <f t="shared" si="1"/>
        <v>-1.222459414198989E-2</v>
      </c>
    </row>
    <row r="35" spans="1:5">
      <c r="A35" s="8" t="s">
        <v>30</v>
      </c>
      <c r="B35" s="9">
        <v>810.20000000000016</v>
      </c>
      <c r="C35" s="9">
        <v>706.80000000000018</v>
      </c>
      <c r="D35" s="9">
        <f t="shared" si="0"/>
        <v>-103.39999999999998</v>
      </c>
      <c r="E35" s="10">
        <f t="shared" si="1"/>
        <v>-0.12762280918291774</v>
      </c>
    </row>
    <row r="36" spans="1:5">
      <c r="A36" s="4" t="s">
        <v>31</v>
      </c>
      <c r="B36" s="5">
        <v>275430.75200000004</v>
      </c>
      <c r="C36" s="5">
        <v>273370.96600000019</v>
      </c>
      <c r="D36" s="6">
        <f t="shared" si="0"/>
        <v>-2059.7859999998473</v>
      </c>
      <c r="E36" s="7">
        <f t="shared" si="1"/>
        <v>-7.4784169343583206E-3</v>
      </c>
    </row>
    <row r="37" spans="1:5">
      <c r="A37" s="4" t="s">
        <v>32</v>
      </c>
      <c r="B37" s="5">
        <v>119381.2049999999</v>
      </c>
      <c r="C37" s="5">
        <v>124888.27500000002</v>
      </c>
      <c r="D37" s="6">
        <f t="shared" si="0"/>
        <v>5507.0700000001234</v>
      </c>
      <c r="E37" s="7">
        <f t="shared" si="1"/>
        <v>4.6130125759746919E-2</v>
      </c>
    </row>
    <row r="38" spans="1:5">
      <c r="A38" s="4" t="s">
        <v>33</v>
      </c>
      <c r="B38" s="5">
        <v>36278.824999999997</v>
      </c>
      <c r="C38" s="5">
        <v>31988.724999999995</v>
      </c>
      <c r="D38" s="6">
        <f t="shared" si="0"/>
        <v>-4290.1000000000022</v>
      </c>
      <c r="E38" s="7">
        <f t="shared" si="1"/>
        <v>-0.11825355424272982</v>
      </c>
    </row>
    <row r="39" spans="1:5">
      <c r="A39" s="11" t="s">
        <v>34</v>
      </c>
      <c r="B39" s="12">
        <v>9083202.612999998</v>
      </c>
      <c r="C39" s="12">
        <v>7760129.3440000014</v>
      </c>
      <c r="D39" s="13">
        <f t="shared" si="0"/>
        <v>-1323073.2689999966</v>
      </c>
      <c r="E39" s="14">
        <f t="shared" si="1"/>
        <v>-0.1456615387073274</v>
      </c>
    </row>
    <row r="40" spans="1:5">
      <c r="D40" s="15"/>
      <c r="E40" s="16"/>
    </row>
    <row r="41" spans="1:5">
      <c r="D41" s="15"/>
      <c r="E41" s="16"/>
    </row>
    <row r="42" spans="1:5">
      <c r="D42" s="15"/>
      <c r="E42" s="16"/>
    </row>
    <row r="43" spans="1:5">
      <c r="A43" s="27" t="s">
        <v>1</v>
      </c>
      <c r="B43" s="27"/>
      <c r="C43" s="27"/>
      <c r="D43" s="27"/>
      <c r="E43" s="27"/>
    </row>
    <row r="44" spans="1:5">
      <c r="A44" s="28" t="s">
        <v>35</v>
      </c>
      <c r="B44" s="27" t="s">
        <v>3</v>
      </c>
      <c r="C44" s="27"/>
      <c r="D44" s="27" t="s">
        <v>4</v>
      </c>
      <c r="E44" s="27"/>
    </row>
    <row r="45" spans="1:5">
      <c r="A45" s="28"/>
      <c r="B45" s="2" t="s">
        <v>5</v>
      </c>
      <c r="C45" s="2" t="s">
        <v>6</v>
      </c>
      <c r="D45" s="1" t="s">
        <v>7</v>
      </c>
      <c r="E45" s="3" t="s">
        <v>8</v>
      </c>
    </row>
    <row r="46" spans="1:5">
      <c r="A46" s="17" t="s">
        <v>36</v>
      </c>
      <c r="B46" s="9">
        <v>535800.01600000018</v>
      </c>
      <c r="C46" s="9">
        <v>461127.75700000022</v>
      </c>
      <c r="D46" s="9">
        <f t="shared" ref="D46:D109" si="2">C46-B46</f>
        <v>-74672.258999999962</v>
      </c>
      <c r="E46" s="10">
        <f t="shared" ref="E46:E109" si="3">D46/B46</f>
        <v>-0.13936591409134996</v>
      </c>
    </row>
    <row r="47" spans="1:5">
      <c r="A47" s="17" t="s">
        <v>37</v>
      </c>
      <c r="B47" s="9">
        <v>1239287.1570000004</v>
      </c>
      <c r="C47" s="9">
        <v>1035977.874999999</v>
      </c>
      <c r="D47" s="9">
        <f t="shared" si="2"/>
        <v>-203309.2820000014</v>
      </c>
      <c r="E47" s="10">
        <f t="shared" si="3"/>
        <v>-0.16405340832560678</v>
      </c>
    </row>
    <row r="48" spans="1:5">
      <c r="A48" s="17" t="s">
        <v>38</v>
      </c>
      <c r="B48" s="9">
        <v>433378.9270000002</v>
      </c>
      <c r="C48" s="9">
        <v>372312.7959999998</v>
      </c>
      <c r="D48" s="9">
        <f t="shared" si="2"/>
        <v>-61066.131000000401</v>
      </c>
      <c r="E48" s="10">
        <f t="shared" si="3"/>
        <v>-0.14090701507505549</v>
      </c>
    </row>
    <row r="49" spans="1:5">
      <c r="A49" s="17" t="s">
        <v>39</v>
      </c>
      <c r="B49" s="9">
        <v>115172.41599999991</v>
      </c>
      <c r="C49" s="9">
        <v>102267.07299999995</v>
      </c>
      <c r="D49" s="9">
        <f t="shared" si="2"/>
        <v>-12905.342999999964</v>
      </c>
      <c r="E49" s="10">
        <f t="shared" si="3"/>
        <v>-0.11205237719420573</v>
      </c>
    </row>
    <row r="50" spans="1:5">
      <c r="A50" s="17" t="s">
        <v>40</v>
      </c>
      <c r="B50" s="9">
        <v>612198.3269999997</v>
      </c>
      <c r="C50" s="9">
        <v>521066.33800000028</v>
      </c>
      <c r="D50" s="9">
        <f t="shared" si="2"/>
        <v>-91131.988999999419</v>
      </c>
      <c r="E50" s="10">
        <f t="shared" si="3"/>
        <v>-0.14886023855468566</v>
      </c>
    </row>
    <row r="51" spans="1:5">
      <c r="A51" s="17" t="s">
        <v>41</v>
      </c>
      <c r="B51" s="9">
        <v>396416.32500000036</v>
      </c>
      <c r="C51" s="9">
        <v>344024.2620000001</v>
      </c>
      <c r="D51" s="9">
        <f t="shared" si="2"/>
        <v>-52392.063000000257</v>
      </c>
      <c r="E51" s="10">
        <f t="shared" si="3"/>
        <v>-0.13216424172238669</v>
      </c>
    </row>
    <row r="52" spans="1:5">
      <c r="A52" s="17" t="s">
        <v>42</v>
      </c>
      <c r="B52" s="9">
        <v>451773.96300000022</v>
      </c>
      <c r="C52" s="9">
        <v>396204.01099999982</v>
      </c>
      <c r="D52" s="9">
        <f t="shared" si="2"/>
        <v>-55569.952000000398</v>
      </c>
      <c r="E52" s="10">
        <f t="shared" si="3"/>
        <v>-0.12300388369216482</v>
      </c>
    </row>
    <row r="53" spans="1:5">
      <c r="A53" s="17" t="s">
        <v>43</v>
      </c>
      <c r="B53" s="9">
        <v>1306506.2009999997</v>
      </c>
      <c r="C53" s="9">
        <v>1114917.0299999989</v>
      </c>
      <c r="D53" s="9">
        <f t="shared" si="2"/>
        <v>-191589.17100000079</v>
      </c>
      <c r="E53" s="10">
        <f t="shared" si="3"/>
        <v>-0.14664237403034019</v>
      </c>
    </row>
    <row r="54" spans="1:5">
      <c r="A54" s="17" t="s">
        <v>44</v>
      </c>
      <c r="B54" s="9">
        <v>738285.34899999853</v>
      </c>
      <c r="C54" s="9">
        <v>627327.19799999916</v>
      </c>
      <c r="D54" s="9">
        <f t="shared" si="2"/>
        <v>-110958.15099999937</v>
      </c>
      <c r="E54" s="10">
        <f t="shared" si="3"/>
        <v>-0.15029168755724501</v>
      </c>
    </row>
    <row r="55" spans="1:5">
      <c r="A55" s="17" t="s">
        <v>45</v>
      </c>
      <c r="B55" s="9">
        <v>298863.78500000027</v>
      </c>
      <c r="C55" s="9">
        <v>260316.49900000013</v>
      </c>
      <c r="D55" s="9">
        <f t="shared" si="2"/>
        <v>-38547.286000000138</v>
      </c>
      <c r="E55" s="10">
        <f t="shared" si="3"/>
        <v>-0.12897944794482244</v>
      </c>
    </row>
    <row r="56" spans="1:5">
      <c r="A56" s="17" t="s">
        <v>46</v>
      </c>
      <c r="B56" s="9">
        <v>302957.01200000005</v>
      </c>
      <c r="C56" s="9">
        <v>268680.60600000009</v>
      </c>
      <c r="D56" s="9">
        <f t="shared" si="2"/>
        <v>-34276.405999999959</v>
      </c>
      <c r="E56" s="10">
        <f t="shared" si="3"/>
        <v>-0.1131395037656364</v>
      </c>
    </row>
    <row r="57" spans="1:5">
      <c r="A57" s="17" t="s">
        <v>47</v>
      </c>
      <c r="B57" s="9">
        <v>753485.16299999959</v>
      </c>
      <c r="C57" s="9">
        <v>641783.76699999953</v>
      </c>
      <c r="D57" s="9">
        <f t="shared" si="2"/>
        <v>-111701.39600000007</v>
      </c>
      <c r="E57" s="10">
        <f t="shared" si="3"/>
        <v>-0.1482463112548377</v>
      </c>
    </row>
    <row r="58" spans="1:5">
      <c r="A58" s="17" t="s">
        <v>48</v>
      </c>
      <c r="B58" s="9">
        <v>534556.76399999985</v>
      </c>
      <c r="C58" s="9">
        <v>451697.47499999986</v>
      </c>
      <c r="D58" s="9">
        <f t="shared" si="2"/>
        <v>-82859.28899999999</v>
      </c>
      <c r="E58" s="10">
        <f t="shared" si="3"/>
        <v>-0.15500559450408527</v>
      </c>
    </row>
    <row r="59" spans="1:5">
      <c r="A59" s="17" t="s">
        <v>49</v>
      </c>
      <c r="B59" s="9">
        <v>989083.04399999883</v>
      </c>
      <c r="C59" s="9">
        <v>843232.38599999913</v>
      </c>
      <c r="D59" s="9">
        <f t="shared" si="2"/>
        <v>-145850.6579999997</v>
      </c>
      <c r="E59" s="10">
        <f t="shared" si="3"/>
        <v>-0.14746047754509869</v>
      </c>
    </row>
    <row r="60" spans="1:5">
      <c r="A60" s="17" t="s">
        <v>50</v>
      </c>
      <c r="B60" s="9">
        <v>375438.16400000016</v>
      </c>
      <c r="C60" s="9">
        <v>319194.27099999995</v>
      </c>
      <c r="D60" s="9">
        <f t="shared" si="2"/>
        <v>-56243.893000000215</v>
      </c>
      <c r="E60" s="10">
        <f t="shared" si="3"/>
        <v>-0.14980867262072001</v>
      </c>
    </row>
    <row r="61" spans="1:5">
      <c r="A61" s="11" t="s">
        <v>34</v>
      </c>
      <c r="B61" s="12">
        <v>9083202.612999998</v>
      </c>
      <c r="C61" s="12">
        <v>7760129.343999994</v>
      </c>
      <c r="D61" s="13">
        <f t="shared" si="2"/>
        <v>-1323073.269000004</v>
      </c>
      <c r="E61" s="14">
        <f t="shared" si="3"/>
        <v>-0.14566153870732823</v>
      </c>
    </row>
    <row r="62" spans="1:5">
      <c r="D62" s="15"/>
      <c r="E62" s="16"/>
    </row>
    <row r="63" spans="1:5">
      <c r="D63" s="15"/>
      <c r="E63" s="16"/>
    </row>
    <row r="64" spans="1:5">
      <c r="D64" s="15"/>
      <c r="E64" s="16"/>
    </row>
    <row r="65" spans="1:5">
      <c r="A65" s="27" t="s">
        <v>1</v>
      </c>
      <c r="B65" s="27"/>
      <c r="C65" s="27"/>
      <c r="D65" s="27"/>
      <c r="E65" s="27"/>
    </row>
    <row r="66" spans="1:5">
      <c r="A66" s="28" t="s">
        <v>51</v>
      </c>
      <c r="B66" s="27" t="s">
        <v>3</v>
      </c>
      <c r="C66" s="27"/>
      <c r="D66" s="27" t="s">
        <v>4</v>
      </c>
      <c r="E66" s="27"/>
    </row>
    <row r="67" spans="1:5">
      <c r="A67" s="28"/>
      <c r="B67" s="2" t="s">
        <v>5</v>
      </c>
      <c r="C67" s="2" t="s">
        <v>6</v>
      </c>
      <c r="D67" s="1" t="s">
        <v>7</v>
      </c>
      <c r="E67" s="3" t="s">
        <v>8</v>
      </c>
    </row>
    <row r="68" spans="1:5">
      <c r="A68" s="4" t="s">
        <v>10</v>
      </c>
      <c r="B68" s="5">
        <v>2762538.33</v>
      </c>
      <c r="C68" s="5">
        <v>2549901.4959999998</v>
      </c>
      <c r="D68" s="6">
        <f t="shared" si="2"/>
        <v>-212636.83400000026</v>
      </c>
      <c r="E68" s="7">
        <f t="shared" si="3"/>
        <v>-7.6971541603913327E-2</v>
      </c>
    </row>
    <row r="69" spans="1:5">
      <c r="A69" s="8" t="s">
        <v>52</v>
      </c>
      <c r="B69" s="9">
        <v>914591.245</v>
      </c>
      <c r="C69" s="9">
        <v>852454.19200000004</v>
      </c>
      <c r="D69" s="9">
        <f t="shared" si="2"/>
        <v>-62137.052999999956</v>
      </c>
      <c r="E69" s="10">
        <f t="shared" si="3"/>
        <v>-6.793969802324093E-2</v>
      </c>
    </row>
    <row r="70" spans="1:5">
      <c r="A70" s="8" t="s">
        <v>53</v>
      </c>
      <c r="B70" s="9">
        <v>407703.103</v>
      </c>
      <c r="C70" s="9">
        <v>390363.185</v>
      </c>
      <c r="D70" s="9">
        <f t="shared" si="2"/>
        <v>-17339.918000000005</v>
      </c>
      <c r="E70" s="10">
        <f t="shared" si="3"/>
        <v>-4.2530748165534579E-2</v>
      </c>
    </row>
    <row r="71" spans="1:5">
      <c r="A71" s="8" t="s">
        <v>54</v>
      </c>
      <c r="B71" s="9">
        <v>364003.58200000005</v>
      </c>
      <c r="C71" s="9">
        <v>339708.23799999995</v>
      </c>
      <c r="D71" s="9">
        <f t="shared" si="2"/>
        <v>-24295.344000000099</v>
      </c>
      <c r="E71" s="10">
        <f t="shared" si="3"/>
        <v>-6.6744793736672886E-2</v>
      </c>
    </row>
    <row r="72" spans="1:5">
      <c r="A72" s="8" t="s">
        <v>55</v>
      </c>
      <c r="B72" s="9">
        <v>276667.125</v>
      </c>
      <c r="C72" s="9">
        <v>246865.875</v>
      </c>
      <c r="D72" s="9">
        <f t="shared" si="2"/>
        <v>-29801.25</v>
      </c>
      <c r="E72" s="10">
        <f t="shared" si="3"/>
        <v>-0.10771518300195587</v>
      </c>
    </row>
    <row r="73" spans="1:5">
      <c r="A73" s="8" t="s">
        <v>56</v>
      </c>
      <c r="B73" s="9">
        <v>232790.625</v>
      </c>
      <c r="C73" s="9">
        <v>218032.25</v>
      </c>
      <c r="D73" s="9">
        <f t="shared" si="2"/>
        <v>-14758.375</v>
      </c>
      <c r="E73" s="10">
        <f t="shared" si="3"/>
        <v>-6.3397634677083758E-2</v>
      </c>
    </row>
    <row r="74" spans="1:5">
      <c r="A74" s="8" t="s">
        <v>57</v>
      </c>
      <c r="B74" s="9">
        <v>205199.75</v>
      </c>
      <c r="C74" s="9">
        <v>180808.5</v>
      </c>
      <c r="D74" s="9">
        <f t="shared" si="2"/>
        <v>-24391.25</v>
      </c>
      <c r="E74" s="10">
        <f t="shared" si="3"/>
        <v>-0.11886588555785277</v>
      </c>
    </row>
    <row r="75" spans="1:5">
      <c r="A75" s="8" t="s">
        <v>58</v>
      </c>
      <c r="B75" s="9">
        <v>173156.27499999999</v>
      </c>
      <c r="C75" s="9">
        <v>155759.45000000001</v>
      </c>
      <c r="D75" s="9">
        <f t="shared" si="2"/>
        <v>-17396.824999999983</v>
      </c>
      <c r="E75" s="10">
        <f t="shared" si="3"/>
        <v>-0.10046892611890608</v>
      </c>
    </row>
    <row r="76" spans="1:5">
      <c r="A76" s="8" t="s">
        <v>59</v>
      </c>
      <c r="B76" s="9">
        <v>50302.125</v>
      </c>
      <c r="C76" s="9">
        <v>44846.430999999997</v>
      </c>
      <c r="D76" s="9">
        <f t="shared" si="2"/>
        <v>-5455.6940000000031</v>
      </c>
      <c r="E76" s="10">
        <f t="shared" si="3"/>
        <v>-0.10845851939654644</v>
      </c>
    </row>
    <row r="77" spans="1:5">
      <c r="A77" s="8" t="s">
        <v>60</v>
      </c>
      <c r="B77" s="9">
        <v>49494.5</v>
      </c>
      <c r="C77" s="9">
        <v>36509.25</v>
      </c>
      <c r="D77" s="9">
        <f t="shared" si="2"/>
        <v>-12985.25</v>
      </c>
      <c r="E77" s="10">
        <f t="shared" si="3"/>
        <v>-0.26235743365424441</v>
      </c>
    </row>
    <row r="78" spans="1:5">
      <c r="A78" s="8" t="s">
        <v>61</v>
      </c>
      <c r="B78" s="9">
        <v>26614.125</v>
      </c>
      <c r="C78" s="9">
        <v>31844.25</v>
      </c>
      <c r="D78" s="9">
        <f t="shared" si="2"/>
        <v>5230.125</v>
      </c>
      <c r="E78" s="10">
        <f t="shared" si="3"/>
        <v>0.19651688717927041</v>
      </c>
    </row>
    <row r="79" spans="1:5">
      <c r="A79" s="8" t="s">
        <v>62</v>
      </c>
      <c r="B79" s="9">
        <v>19831.75</v>
      </c>
      <c r="C79" s="9">
        <v>22030</v>
      </c>
      <c r="D79" s="9">
        <f t="shared" si="2"/>
        <v>2198.25</v>
      </c>
      <c r="E79" s="10">
        <f t="shared" si="3"/>
        <v>0.11084498342304638</v>
      </c>
    </row>
    <row r="80" spans="1:5">
      <c r="A80" s="8" t="s">
        <v>63</v>
      </c>
      <c r="B80" s="9">
        <v>10449.375</v>
      </c>
      <c r="C80" s="9">
        <v>9623.875</v>
      </c>
      <c r="D80" s="9">
        <f t="shared" si="2"/>
        <v>-825.5</v>
      </c>
      <c r="E80" s="10">
        <f t="shared" si="3"/>
        <v>-7.8999940187810272E-2</v>
      </c>
    </row>
    <row r="81" spans="1:5">
      <c r="A81" s="8" t="s">
        <v>64</v>
      </c>
      <c r="B81" s="9">
        <v>4706.25</v>
      </c>
      <c r="C81" s="9">
        <v>5793.75</v>
      </c>
      <c r="D81" s="9">
        <f t="shared" si="2"/>
        <v>1087.5</v>
      </c>
      <c r="E81" s="10">
        <f t="shared" si="3"/>
        <v>0.23107569721115537</v>
      </c>
    </row>
    <row r="82" spans="1:5">
      <c r="A82" s="8" t="s">
        <v>65</v>
      </c>
      <c r="B82" s="9">
        <v>6020.25</v>
      </c>
      <c r="C82" s="9">
        <v>5581.5</v>
      </c>
      <c r="D82" s="9">
        <f t="shared" si="2"/>
        <v>-438.75</v>
      </c>
      <c r="E82" s="10">
        <f t="shared" si="3"/>
        <v>-7.2879033262738258E-2</v>
      </c>
    </row>
    <row r="83" spans="1:5">
      <c r="A83" s="8" t="s">
        <v>66</v>
      </c>
      <c r="B83" s="9">
        <v>6262.5</v>
      </c>
      <c r="C83" s="9">
        <v>4499.25</v>
      </c>
      <c r="D83" s="9">
        <f t="shared" si="2"/>
        <v>-1763.25</v>
      </c>
      <c r="E83" s="10">
        <f t="shared" si="3"/>
        <v>-0.28155688622754493</v>
      </c>
    </row>
    <row r="84" spans="1:5">
      <c r="A84" s="4" t="s">
        <v>11</v>
      </c>
      <c r="B84" s="5">
        <v>2894630.969</v>
      </c>
      <c r="C84" s="5">
        <v>2327938.932</v>
      </c>
      <c r="D84" s="6">
        <f t="shared" si="2"/>
        <v>-566692.03700000001</v>
      </c>
      <c r="E84" s="7">
        <f t="shared" si="3"/>
        <v>-0.1957735003421778</v>
      </c>
    </row>
    <row r="85" spans="1:5">
      <c r="A85" s="8" t="s">
        <v>62</v>
      </c>
      <c r="B85" s="9">
        <v>787787.37000000011</v>
      </c>
      <c r="C85" s="9">
        <v>616428.25</v>
      </c>
      <c r="D85" s="9">
        <f t="shared" si="2"/>
        <v>-171359.12000000011</v>
      </c>
      <c r="E85" s="10">
        <f t="shared" si="3"/>
        <v>-0.21751950656431582</v>
      </c>
    </row>
    <row r="86" spans="1:5">
      <c r="A86" s="8" t="s">
        <v>54</v>
      </c>
      <c r="B86" s="9">
        <v>714046.97699999996</v>
      </c>
      <c r="C86" s="9">
        <v>593715.91700000002</v>
      </c>
      <c r="D86" s="9">
        <f t="shared" si="2"/>
        <v>-120331.05999999994</v>
      </c>
      <c r="E86" s="10">
        <f t="shared" si="3"/>
        <v>-0.16851980874642083</v>
      </c>
    </row>
    <row r="87" spans="1:5">
      <c r="A87" s="8" t="s">
        <v>56</v>
      </c>
      <c r="B87" s="9">
        <v>249584.75</v>
      </c>
      <c r="C87" s="9">
        <v>230601</v>
      </c>
      <c r="D87" s="9">
        <f t="shared" si="2"/>
        <v>-18983.75</v>
      </c>
      <c r="E87" s="10">
        <f t="shared" si="3"/>
        <v>-7.6061337882222371E-2</v>
      </c>
    </row>
    <row r="88" spans="1:5">
      <c r="A88" s="8" t="s">
        <v>52</v>
      </c>
      <c r="B88" s="9">
        <v>285037.592</v>
      </c>
      <c r="C88" s="9">
        <v>204849.22899999999</v>
      </c>
      <c r="D88" s="9">
        <f t="shared" si="2"/>
        <v>-80188.363000000012</v>
      </c>
      <c r="E88" s="10">
        <f t="shared" si="3"/>
        <v>-0.28132556985676477</v>
      </c>
    </row>
    <row r="89" spans="1:5">
      <c r="A89" s="8" t="s">
        <v>58</v>
      </c>
      <c r="B89" s="9">
        <v>168976</v>
      </c>
      <c r="C89" s="9">
        <v>142400.875</v>
      </c>
      <c r="D89" s="9">
        <f t="shared" si="2"/>
        <v>-26575.125</v>
      </c>
      <c r="E89" s="10">
        <f t="shared" si="3"/>
        <v>-0.15727159478269104</v>
      </c>
    </row>
    <row r="90" spans="1:5">
      <c r="A90" s="8" t="s">
        <v>57</v>
      </c>
      <c r="B90" s="9">
        <v>167438.5</v>
      </c>
      <c r="C90" s="9">
        <v>139521.375</v>
      </c>
      <c r="D90" s="9">
        <f t="shared" si="2"/>
        <v>-27917.125</v>
      </c>
      <c r="E90" s="10">
        <f t="shared" si="3"/>
        <v>-0.1667306204964808</v>
      </c>
    </row>
    <row r="91" spans="1:5">
      <c r="A91" s="8" t="s">
        <v>66</v>
      </c>
      <c r="B91" s="9">
        <v>94190</v>
      </c>
      <c r="C91" s="9">
        <v>70683</v>
      </c>
      <c r="D91" s="9">
        <f t="shared" si="2"/>
        <v>-23507</v>
      </c>
      <c r="E91" s="10">
        <f t="shared" si="3"/>
        <v>-0.24957001804862511</v>
      </c>
    </row>
    <row r="92" spans="1:5">
      <c r="A92" s="8" t="s">
        <v>67</v>
      </c>
      <c r="B92" s="9">
        <v>90089.875</v>
      </c>
      <c r="C92" s="9">
        <v>66594.375</v>
      </c>
      <c r="D92" s="9">
        <f t="shared" si="2"/>
        <v>-23495.5</v>
      </c>
      <c r="E92" s="10">
        <f t="shared" si="3"/>
        <v>-0.260800672661606</v>
      </c>
    </row>
    <row r="93" spans="1:5">
      <c r="A93" s="8" t="s">
        <v>53</v>
      </c>
      <c r="B93" s="9">
        <v>69269.604999999996</v>
      </c>
      <c r="C93" s="9">
        <v>62342.050999999992</v>
      </c>
      <c r="D93" s="9">
        <f t="shared" si="2"/>
        <v>-6927.5540000000037</v>
      </c>
      <c r="E93" s="10">
        <f t="shared" si="3"/>
        <v>-0.10000856797147904</v>
      </c>
    </row>
    <row r="94" spans="1:5">
      <c r="A94" s="8" t="s">
        <v>60</v>
      </c>
      <c r="B94" s="9">
        <v>75007.875</v>
      </c>
      <c r="C94" s="9">
        <v>56298.25</v>
      </c>
      <c r="D94" s="9">
        <f t="shared" si="2"/>
        <v>-18709.625</v>
      </c>
      <c r="E94" s="10">
        <f t="shared" si="3"/>
        <v>-0.2494354759416928</v>
      </c>
    </row>
    <row r="95" spans="1:5">
      <c r="A95" s="8" t="s">
        <v>63</v>
      </c>
      <c r="B95" s="9">
        <v>71909.75</v>
      </c>
      <c r="C95" s="9">
        <v>48624.75</v>
      </c>
      <c r="D95" s="9">
        <f t="shared" si="2"/>
        <v>-23285</v>
      </c>
      <c r="E95" s="10">
        <f t="shared" si="3"/>
        <v>-0.3238086629420906</v>
      </c>
    </row>
    <row r="96" spans="1:5">
      <c r="A96" s="8" t="s">
        <v>55</v>
      </c>
      <c r="B96" s="9">
        <v>55920</v>
      </c>
      <c r="C96" s="9">
        <v>42410.5</v>
      </c>
      <c r="D96" s="9">
        <f t="shared" si="2"/>
        <v>-13509.5</v>
      </c>
      <c r="E96" s="10">
        <f t="shared" si="3"/>
        <v>-0.24158619456366237</v>
      </c>
    </row>
    <row r="97" spans="1:5">
      <c r="A97" s="8" t="s">
        <v>68</v>
      </c>
      <c r="B97" s="9">
        <v>35322.75</v>
      </c>
      <c r="C97" s="9">
        <v>33303</v>
      </c>
      <c r="D97" s="9">
        <f t="shared" si="2"/>
        <v>-2019.75</v>
      </c>
      <c r="E97" s="10">
        <f t="shared" si="3"/>
        <v>-5.7179862836274076E-2</v>
      </c>
    </row>
    <row r="98" spans="1:5">
      <c r="A98" s="8" t="s">
        <v>59</v>
      </c>
      <c r="B98" s="9">
        <v>19730.25</v>
      </c>
      <c r="C98" s="9">
        <v>9343.5</v>
      </c>
      <c r="D98" s="9">
        <f t="shared" si="2"/>
        <v>-10386.75</v>
      </c>
      <c r="E98" s="10">
        <f t="shared" si="3"/>
        <v>-0.52643783023529855</v>
      </c>
    </row>
    <row r="99" spans="1:5">
      <c r="A99" s="4" t="s">
        <v>12</v>
      </c>
      <c r="B99" s="5">
        <v>806751.42499999993</v>
      </c>
      <c r="C99" s="5">
        <v>640089.30000000016</v>
      </c>
      <c r="D99" s="6">
        <f t="shared" si="2"/>
        <v>-166662.12499999977</v>
      </c>
      <c r="E99" s="7">
        <f t="shared" si="3"/>
        <v>-0.20658423379915292</v>
      </c>
    </row>
    <row r="100" spans="1:5">
      <c r="A100" s="8" t="s">
        <v>54</v>
      </c>
      <c r="B100" s="9">
        <v>313416.65000000002</v>
      </c>
      <c r="C100" s="9">
        <v>262359.125</v>
      </c>
      <c r="D100" s="9">
        <f t="shared" si="2"/>
        <v>-51057.525000000023</v>
      </c>
      <c r="E100" s="10">
        <f t="shared" si="3"/>
        <v>-0.1629062304124558</v>
      </c>
    </row>
    <row r="101" spans="1:5">
      <c r="A101" s="8" t="s">
        <v>52</v>
      </c>
      <c r="B101" s="9">
        <v>310026.57500000001</v>
      </c>
      <c r="C101" s="9">
        <v>238802.80000000002</v>
      </c>
      <c r="D101" s="9">
        <f t="shared" si="2"/>
        <v>-71223.774999999994</v>
      </c>
      <c r="E101" s="10">
        <f t="shared" si="3"/>
        <v>-0.22973441873491005</v>
      </c>
    </row>
    <row r="102" spans="1:5">
      <c r="A102" s="8" t="s">
        <v>53</v>
      </c>
      <c r="B102" s="9">
        <v>143166.20000000001</v>
      </c>
      <c r="C102" s="9">
        <v>99821.125000000015</v>
      </c>
      <c r="D102" s="9">
        <f t="shared" si="2"/>
        <v>-43345.074999999997</v>
      </c>
      <c r="E102" s="10">
        <f t="shared" si="3"/>
        <v>-0.3027605328632037</v>
      </c>
    </row>
    <row r="103" spans="1:5">
      <c r="A103" s="8" t="s">
        <v>57</v>
      </c>
      <c r="B103" s="9">
        <v>16313.65</v>
      </c>
      <c r="C103" s="9">
        <v>12927</v>
      </c>
      <c r="D103" s="9">
        <f t="shared" si="2"/>
        <v>-3386.6499999999996</v>
      </c>
      <c r="E103" s="10">
        <f t="shared" si="3"/>
        <v>-0.20759609284249692</v>
      </c>
    </row>
    <row r="104" spans="1:5">
      <c r="A104" s="8" t="s">
        <v>69</v>
      </c>
      <c r="B104" s="9">
        <v>10910.625</v>
      </c>
      <c r="C104" s="9">
        <v>11000.25</v>
      </c>
      <c r="D104" s="9">
        <f t="shared" si="2"/>
        <v>89.625</v>
      </c>
      <c r="E104" s="10">
        <f t="shared" si="3"/>
        <v>8.2144698401787255E-3</v>
      </c>
    </row>
    <row r="105" spans="1:5">
      <c r="A105" s="8" t="s">
        <v>60</v>
      </c>
      <c r="B105" s="9">
        <v>3744</v>
      </c>
      <c r="C105" s="9">
        <v>7480.5</v>
      </c>
      <c r="D105" s="9">
        <f t="shared" si="2"/>
        <v>3736.5</v>
      </c>
      <c r="E105" s="10">
        <f t="shared" si="3"/>
        <v>0.99799679487179482</v>
      </c>
    </row>
    <row r="106" spans="1:5">
      <c r="A106" s="8" t="s">
        <v>62</v>
      </c>
      <c r="B106" s="9">
        <v>5481.2250000000004</v>
      </c>
      <c r="C106" s="9">
        <v>3817.6750000000002</v>
      </c>
      <c r="D106" s="9">
        <f t="shared" si="2"/>
        <v>-1663.5500000000002</v>
      </c>
      <c r="E106" s="10">
        <f t="shared" si="3"/>
        <v>-0.30349967388676802</v>
      </c>
    </row>
    <row r="107" spans="1:5">
      <c r="A107" s="4" t="s">
        <v>13</v>
      </c>
      <c r="B107" s="5">
        <v>810931.69100000011</v>
      </c>
      <c r="C107" s="5">
        <v>606741.20199999993</v>
      </c>
      <c r="D107" s="6">
        <f t="shared" si="2"/>
        <v>-204190.48900000018</v>
      </c>
      <c r="E107" s="7">
        <f t="shared" si="3"/>
        <v>-0.25179739707570531</v>
      </c>
    </row>
    <row r="108" spans="1:5">
      <c r="A108" s="8" t="s">
        <v>54</v>
      </c>
      <c r="B108" s="9">
        <v>407347.50800000003</v>
      </c>
      <c r="C108" s="9">
        <v>275657.13399999996</v>
      </c>
      <c r="D108" s="9">
        <f t="shared" si="2"/>
        <v>-131690.37400000007</v>
      </c>
      <c r="E108" s="10">
        <f t="shared" si="3"/>
        <v>-0.32328754052424463</v>
      </c>
    </row>
    <row r="109" spans="1:5">
      <c r="A109" s="8" t="s">
        <v>52</v>
      </c>
      <c r="B109" s="9">
        <v>149069.93300000002</v>
      </c>
      <c r="C109" s="9">
        <v>130103.81799999998</v>
      </c>
      <c r="D109" s="9">
        <f t="shared" si="2"/>
        <v>-18966.115000000034</v>
      </c>
      <c r="E109" s="10">
        <f t="shared" si="3"/>
        <v>-0.12722964730922656</v>
      </c>
    </row>
    <row r="110" spans="1:5">
      <c r="A110" s="8" t="s">
        <v>62</v>
      </c>
      <c r="B110" s="9">
        <v>72602.5</v>
      </c>
      <c r="C110" s="9">
        <v>55061.25</v>
      </c>
      <c r="D110" s="9">
        <f t="shared" ref="D110:D123" si="4">C110-B110</f>
        <v>-17541.25</v>
      </c>
      <c r="E110" s="10">
        <f t="shared" ref="E110:E123" si="5">D110/B110</f>
        <v>-0.24160669398436693</v>
      </c>
    </row>
    <row r="111" spans="1:5">
      <c r="A111" s="8" t="s">
        <v>56</v>
      </c>
      <c r="B111" s="9">
        <v>48535</v>
      </c>
      <c r="C111" s="9">
        <v>48740</v>
      </c>
      <c r="D111" s="9">
        <f t="shared" si="4"/>
        <v>205</v>
      </c>
      <c r="E111" s="10">
        <f t="shared" si="5"/>
        <v>4.2237560523333681E-3</v>
      </c>
    </row>
    <row r="112" spans="1:5">
      <c r="A112" s="8" t="s">
        <v>55</v>
      </c>
      <c r="B112" s="9">
        <v>42277.5</v>
      </c>
      <c r="C112" s="9">
        <v>29409.75</v>
      </c>
      <c r="D112" s="9">
        <f t="shared" si="4"/>
        <v>-12867.75</v>
      </c>
      <c r="E112" s="10">
        <f t="shared" si="5"/>
        <v>-0.30436402341671104</v>
      </c>
    </row>
    <row r="113" spans="1:5">
      <c r="A113" s="8" t="s">
        <v>53</v>
      </c>
      <c r="B113" s="9">
        <v>25133.5</v>
      </c>
      <c r="C113" s="9">
        <v>18878</v>
      </c>
      <c r="D113" s="9">
        <f t="shared" si="4"/>
        <v>-6255.5</v>
      </c>
      <c r="E113" s="10">
        <f t="shared" si="5"/>
        <v>-0.24889092247398889</v>
      </c>
    </row>
    <row r="114" spans="1:5">
      <c r="A114" s="8" t="s">
        <v>66</v>
      </c>
      <c r="B114" s="9">
        <v>18743.25</v>
      </c>
      <c r="C114" s="9">
        <v>11017.5</v>
      </c>
      <c r="D114" s="9">
        <f t="shared" si="4"/>
        <v>-7725.75</v>
      </c>
      <c r="E114" s="10">
        <f t="shared" si="5"/>
        <v>-0.41218838781961509</v>
      </c>
    </row>
    <row r="115" spans="1:5">
      <c r="A115" s="8" t="s">
        <v>58</v>
      </c>
      <c r="B115" s="9">
        <v>8179.5</v>
      </c>
      <c r="C115" s="9">
        <v>10094.25</v>
      </c>
      <c r="D115" s="9">
        <f t="shared" si="4"/>
        <v>1914.75</v>
      </c>
      <c r="E115" s="10">
        <f t="shared" si="5"/>
        <v>0.23409132587566478</v>
      </c>
    </row>
    <row r="116" spans="1:5">
      <c r="A116" s="4" t="s">
        <v>14</v>
      </c>
      <c r="B116" s="5">
        <v>116489.15000000001</v>
      </c>
      <c r="C116" s="5">
        <v>89098.22500000002</v>
      </c>
      <c r="D116" s="6">
        <f t="shared" si="4"/>
        <v>-27390.924999999988</v>
      </c>
      <c r="E116" s="7">
        <f t="shared" si="5"/>
        <v>-0.2351371350894052</v>
      </c>
    </row>
    <row r="117" spans="1:5">
      <c r="A117" s="4" t="s">
        <v>15</v>
      </c>
      <c r="B117" s="5">
        <v>76506.774000000005</v>
      </c>
      <c r="C117" s="5">
        <v>59914.213000000003</v>
      </c>
      <c r="D117" s="6">
        <f t="shared" si="4"/>
        <v>-16592.561000000002</v>
      </c>
      <c r="E117" s="7">
        <f t="shared" si="5"/>
        <v>-0.21687701797490508</v>
      </c>
    </row>
    <row r="118" spans="1:5">
      <c r="A118" s="4" t="s">
        <v>16</v>
      </c>
      <c r="B118" s="5">
        <v>48129.939999999995</v>
      </c>
      <c r="C118" s="5">
        <v>43882.079999999994</v>
      </c>
      <c r="D118" s="6">
        <f t="shared" si="4"/>
        <v>-4247.8600000000006</v>
      </c>
      <c r="E118" s="7">
        <f t="shared" si="5"/>
        <v>-8.8258161136290661E-2</v>
      </c>
    </row>
    <row r="119" spans="1:5">
      <c r="A119" s="8" t="s">
        <v>70</v>
      </c>
      <c r="B119" s="9">
        <v>39466.315000000002</v>
      </c>
      <c r="C119" s="9">
        <v>35226.294999999998</v>
      </c>
      <c r="D119" s="9">
        <f t="shared" si="4"/>
        <v>-4240.0200000000041</v>
      </c>
      <c r="E119" s="10">
        <f t="shared" si="5"/>
        <v>-0.10743389647602021</v>
      </c>
    </row>
    <row r="120" spans="1:5">
      <c r="A120" s="8" t="s">
        <v>71</v>
      </c>
      <c r="B120" s="9">
        <v>3485.4749999999995</v>
      </c>
      <c r="C120" s="9">
        <v>5389.0299999999988</v>
      </c>
      <c r="D120" s="9">
        <f t="shared" si="4"/>
        <v>1903.5549999999994</v>
      </c>
      <c r="E120" s="10">
        <f t="shared" si="5"/>
        <v>0.54613933538470361</v>
      </c>
    </row>
    <row r="121" spans="1:5">
      <c r="A121" s="8" t="s">
        <v>69</v>
      </c>
      <c r="B121" s="9">
        <v>3313.0599999999995</v>
      </c>
      <c r="C121" s="9">
        <v>2066.0500000000002</v>
      </c>
      <c r="D121" s="9">
        <f t="shared" si="4"/>
        <v>-1247.0099999999993</v>
      </c>
      <c r="E121" s="10">
        <f t="shared" si="5"/>
        <v>-0.37639221746663193</v>
      </c>
    </row>
    <row r="122" spans="1:5">
      <c r="A122" s="4" t="s">
        <v>17</v>
      </c>
      <c r="B122" s="5">
        <v>1203.5</v>
      </c>
      <c r="C122" s="5">
        <v>1230.9000000000003</v>
      </c>
      <c r="D122" s="6">
        <f t="shared" si="4"/>
        <v>27.400000000000318</v>
      </c>
      <c r="E122" s="7">
        <f t="shared" si="5"/>
        <v>2.2766929788118253E-2</v>
      </c>
    </row>
    <row r="123" spans="1:5">
      <c r="A123" s="11" t="s">
        <v>34</v>
      </c>
      <c r="B123" s="12">
        <v>7517181.779000001</v>
      </c>
      <c r="C123" s="12">
        <v>6318796.3480000002</v>
      </c>
      <c r="D123" s="13">
        <f t="shared" si="4"/>
        <v>-1198385.4310000008</v>
      </c>
      <c r="E123" s="14">
        <f t="shared" si="5"/>
        <v>-0.15941950936291183</v>
      </c>
    </row>
  </sheetData>
  <mergeCells count="13">
    <mergeCell ref="A1:E7"/>
    <mergeCell ref="A65:E65"/>
    <mergeCell ref="A66:A67"/>
    <mergeCell ref="B66:C66"/>
    <mergeCell ref="D66:E66"/>
    <mergeCell ref="A11:E11"/>
    <mergeCell ref="A12:A13"/>
    <mergeCell ref="B12:C12"/>
    <mergeCell ref="D12:E12"/>
    <mergeCell ref="A43:E43"/>
    <mergeCell ref="A44:A45"/>
    <mergeCell ref="B44:C44"/>
    <mergeCell ref="D44:E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EEEC-46FB-4A76-81B3-7FC6AEEE5E4D}">
  <dimension ref="A1:E240"/>
  <sheetViews>
    <sheetView workbookViewId="0">
      <pane ySplit="3" topLeftCell="A4" activePane="bottomLeft" state="frozen"/>
      <selection pane="bottomLeft" activeCell="G13" sqref="G13"/>
    </sheetView>
  </sheetViews>
  <sheetFormatPr defaultColWidth="11.42578125" defaultRowHeight="12.75"/>
  <cols>
    <col min="1" max="1" width="30.42578125" customWidth="1"/>
  </cols>
  <sheetData>
    <row r="1" spans="1:5">
      <c r="A1" s="27" t="s">
        <v>1</v>
      </c>
      <c r="B1" s="27"/>
      <c r="C1" s="27"/>
      <c r="D1" s="27"/>
      <c r="E1" s="27"/>
    </row>
    <row r="2" spans="1:5">
      <c r="A2" s="28" t="s">
        <v>72</v>
      </c>
      <c r="B2" s="27" t="s">
        <v>3</v>
      </c>
      <c r="C2" s="27"/>
      <c r="D2" s="27" t="s">
        <v>4</v>
      </c>
      <c r="E2" s="27"/>
    </row>
    <row r="3" spans="1:5">
      <c r="A3" s="28"/>
      <c r="B3" s="2" t="s">
        <v>5</v>
      </c>
      <c r="C3" s="2" t="s">
        <v>6</v>
      </c>
      <c r="D3" s="1" t="s">
        <v>7</v>
      </c>
      <c r="E3" s="3" t="s">
        <v>8</v>
      </c>
    </row>
    <row r="4" spans="1:5">
      <c r="A4" s="17" t="s">
        <v>73</v>
      </c>
      <c r="B4" s="9">
        <v>19001.947</v>
      </c>
      <c r="C4" s="9">
        <v>16874.089</v>
      </c>
      <c r="D4" s="9">
        <v>-2127.8580000000002</v>
      </c>
      <c r="E4" s="10">
        <v>-0.11198105120491075</v>
      </c>
    </row>
    <row r="5" spans="1:5">
      <c r="A5" s="17" t="s">
        <v>74</v>
      </c>
      <c r="B5" s="9">
        <v>39115.374000000003</v>
      </c>
      <c r="C5" s="9">
        <v>34333.726999999999</v>
      </c>
      <c r="D5" s="9">
        <v>-4781.6470000000045</v>
      </c>
      <c r="E5" s="10">
        <v>-0.12224469590908178</v>
      </c>
    </row>
    <row r="6" spans="1:5">
      <c r="A6" s="17" t="s">
        <v>75</v>
      </c>
      <c r="B6" s="9">
        <v>46112.323000000004</v>
      </c>
      <c r="C6" s="9">
        <v>38837.083000000006</v>
      </c>
      <c r="D6" s="9">
        <v>-7275.239999999998</v>
      </c>
      <c r="E6" s="10">
        <v>-0.15777214260057984</v>
      </c>
    </row>
    <row r="7" spans="1:5">
      <c r="A7" s="17" t="s">
        <v>76</v>
      </c>
      <c r="B7" s="9">
        <v>9336.0820000000003</v>
      </c>
      <c r="C7" s="9">
        <v>7798.514000000001</v>
      </c>
      <c r="D7" s="9">
        <v>-1537.5679999999993</v>
      </c>
      <c r="E7" s="10">
        <v>-0.1646909270933995</v>
      </c>
    </row>
    <row r="8" spans="1:5">
      <c r="A8" s="17" t="s">
        <v>77</v>
      </c>
      <c r="B8" s="9">
        <v>68957.388999999996</v>
      </c>
      <c r="C8" s="9">
        <v>60269.398999999998</v>
      </c>
      <c r="D8" s="9">
        <v>-8687.989999999998</v>
      </c>
      <c r="E8" s="10">
        <v>-0.12599070420140179</v>
      </c>
    </row>
    <row r="9" spans="1:5">
      <c r="A9" s="17" t="s">
        <v>78</v>
      </c>
      <c r="B9" s="9">
        <v>202249.02099999995</v>
      </c>
      <c r="C9" s="9">
        <v>168817.39999999997</v>
      </c>
      <c r="D9" s="9">
        <v>-33431.620999999985</v>
      </c>
      <c r="E9" s="10">
        <v>-0.16529929704826601</v>
      </c>
    </row>
    <row r="10" spans="1:5">
      <c r="A10" s="17" t="s">
        <v>79</v>
      </c>
      <c r="B10" s="9">
        <v>6206.6669999999995</v>
      </c>
      <c r="C10" s="9">
        <v>5637.4639999999999</v>
      </c>
      <c r="D10" s="9">
        <v>-569.20299999999952</v>
      </c>
      <c r="E10" s="10">
        <v>-9.1708319457125625E-2</v>
      </c>
    </row>
    <row r="11" spans="1:5">
      <c r="A11" s="17" t="s">
        <v>80</v>
      </c>
      <c r="B11" s="9">
        <v>31431.816000000003</v>
      </c>
      <c r="C11" s="9">
        <v>26158.691000000003</v>
      </c>
      <c r="D11" s="9">
        <v>-5273.125</v>
      </c>
      <c r="E11" s="10">
        <v>-0.16776393066184911</v>
      </c>
    </row>
    <row r="12" spans="1:5">
      <c r="A12" s="17" t="s">
        <v>81</v>
      </c>
      <c r="B12" s="9">
        <v>16145.822</v>
      </c>
      <c r="C12" s="9">
        <v>13637.339</v>
      </c>
      <c r="D12" s="9">
        <v>-2508.4830000000002</v>
      </c>
      <c r="E12" s="10">
        <v>-0.15536421744275394</v>
      </c>
    </row>
    <row r="13" spans="1:5">
      <c r="A13" s="17" t="s">
        <v>82</v>
      </c>
      <c r="B13" s="9">
        <v>8004.7579999999998</v>
      </c>
      <c r="C13" s="9">
        <v>7339.27</v>
      </c>
      <c r="D13" s="9">
        <v>-665.48799999999937</v>
      </c>
      <c r="E13" s="10">
        <v>-8.3136554534190707E-2</v>
      </c>
    </row>
    <row r="14" spans="1:5">
      <c r="A14" s="17" t="s">
        <v>83</v>
      </c>
      <c r="B14" s="9">
        <v>6340.7780000000002</v>
      </c>
      <c r="C14" s="9">
        <v>5440.076</v>
      </c>
      <c r="D14" s="9">
        <v>-900.70200000000023</v>
      </c>
      <c r="E14" s="10">
        <v>-0.1420491302486856</v>
      </c>
    </row>
    <row r="15" spans="1:5">
      <c r="A15" s="17" t="s">
        <v>84</v>
      </c>
      <c r="B15" s="9">
        <v>7786.6829999999991</v>
      </c>
      <c r="C15" s="9">
        <v>7129.7709999999997</v>
      </c>
      <c r="D15" s="9">
        <v>-656.91199999999935</v>
      </c>
      <c r="E15" s="10">
        <v>-8.4363521668982727E-2</v>
      </c>
    </row>
    <row r="16" spans="1:5">
      <c r="A16" s="17" t="s">
        <v>85</v>
      </c>
      <c r="B16" s="9">
        <v>38241.209000000003</v>
      </c>
      <c r="C16" s="9">
        <v>32564.624000000003</v>
      </c>
      <c r="D16" s="9">
        <v>-5676.5849999999991</v>
      </c>
      <c r="E16" s="10">
        <v>-0.14844156731551031</v>
      </c>
    </row>
    <row r="17" spans="1:5">
      <c r="A17" s="17" t="s">
        <v>86</v>
      </c>
      <c r="B17" s="9">
        <v>7523.6640000000007</v>
      </c>
      <c r="C17" s="9">
        <v>6328.3880000000008</v>
      </c>
      <c r="D17" s="9">
        <v>-1195.2759999999998</v>
      </c>
      <c r="E17" s="10">
        <v>-0.15886887027384525</v>
      </c>
    </row>
    <row r="18" spans="1:5">
      <c r="A18" s="17" t="s">
        <v>87</v>
      </c>
      <c r="B18" s="9">
        <v>511965.28700000019</v>
      </c>
      <c r="C18" s="9">
        <v>431892.41300000023</v>
      </c>
      <c r="D18" s="9">
        <v>-80072.873999999953</v>
      </c>
      <c r="E18" s="10">
        <v>-0.15640293596702373</v>
      </c>
    </row>
    <row r="19" spans="1:5">
      <c r="A19" s="17" t="s">
        <v>88</v>
      </c>
      <c r="B19" s="9">
        <v>37156.892</v>
      </c>
      <c r="C19" s="9">
        <v>31563.147000000001</v>
      </c>
      <c r="D19" s="9">
        <v>-5593.744999999999</v>
      </c>
      <c r="E19" s="10">
        <v>-0.1505439421574872</v>
      </c>
    </row>
    <row r="20" spans="1:5">
      <c r="A20" s="17" t="s">
        <v>89</v>
      </c>
      <c r="B20" s="9">
        <v>117702.55300000001</v>
      </c>
      <c r="C20" s="9">
        <v>103388.64700000001</v>
      </c>
      <c r="D20" s="9">
        <v>-14313.906000000003</v>
      </c>
      <c r="E20" s="10">
        <v>-0.12161083710733106</v>
      </c>
    </row>
    <row r="21" spans="1:5">
      <c r="A21" s="17" t="s">
        <v>90</v>
      </c>
      <c r="B21" s="9">
        <v>17196.091999999997</v>
      </c>
      <c r="C21" s="9">
        <v>15144.695000000002</v>
      </c>
      <c r="D21" s="9">
        <v>-2051.3969999999954</v>
      </c>
      <c r="E21" s="10">
        <v>-0.11929437223294663</v>
      </c>
    </row>
    <row r="22" spans="1:5">
      <c r="A22" s="17" t="s">
        <v>91</v>
      </c>
      <c r="B22" s="9">
        <v>2436.5549999999998</v>
      </c>
      <c r="C22" s="9">
        <v>2096.9499999999998</v>
      </c>
      <c r="D22" s="9">
        <v>-339.60500000000002</v>
      </c>
      <c r="E22" s="10">
        <v>-0.13937916443503226</v>
      </c>
    </row>
    <row r="23" spans="1:5">
      <c r="A23" s="17" t="s">
        <v>92</v>
      </c>
      <c r="B23" s="9">
        <v>275247.16000000003</v>
      </c>
      <c r="C23" s="9">
        <v>227884.43799999997</v>
      </c>
      <c r="D23" s="9">
        <v>-47362.722000000067</v>
      </c>
      <c r="E23" s="10">
        <v>-0.17207342666133255</v>
      </c>
    </row>
    <row r="24" spans="1:5">
      <c r="A24" s="17" t="s">
        <v>93</v>
      </c>
      <c r="B24" s="9">
        <v>3515.2849999999999</v>
      </c>
      <c r="C24" s="9">
        <v>3058.5250000000005</v>
      </c>
      <c r="D24" s="9">
        <v>-456.75999999999931</v>
      </c>
      <c r="E24" s="10">
        <v>-0.12993541064238015</v>
      </c>
    </row>
    <row r="25" spans="1:5">
      <c r="A25" s="17" t="s">
        <v>94</v>
      </c>
      <c r="B25" s="9">
        <v>12892.170000000002</v>
      </c>
      <c r="C25" s="9">
        <v>10998.07</v>
      </c>
      <c r="D25" s="9">
        <v>-1894.1000000000022</v>
      </c>
      <c r="E25" s="10">
        <v>-0.14691863355819865</v>
      </c>
    </row>
    <row r="26" spans="1:5">
      <c r="A26" s="17" t="s">
        <v>95</v>
      </c>
      <c r="B26" s="9">
        <v>3781.3579999999997</v>
      </c>
      <c r="C26" s="9">
        <v>3561.393</v>
      </c>
      <c r="D26" s="9">
        <v>-219.96499999999969</v>
      </c>
      <c r="E26" s="10">
        <v>-5.8170900507172212E-2</v>
      </c>
    </row>
    <row r="27" spans="1:5">
      <c r="A27" s="17" t="s">
        <v>96</v>
      </c>
      <c r="B27" s="9">
        <v>9752.9599999999991</v>
      </c>
      <c r="C27" s="9">
        <v>8233.030999999999</v>
      </c>
      <c r="D27" s="9">
        <v>-1519.9290000000001</v>
      </c>
      <c r="E27" s="10">
        <v>-0.15584284155784503</v>
      </c>
    </row>
    <row r="28" spans="1:5">
      <c r="A28" s="17" t="s">
        <v>97</v>
      </c>
      <c r="B28" s="9">
        <v>174247.13800000001</v>
      </c>
      <c r="C28" s="9">
        <v>148755.101</v>
      </c>
      <c r="D28" s="9">
        <v>-25492.037000000011</v>
      </c>
      <c r="E28" s="10">
        <v>-0.14629816760605854</v>
      </c>
    </row>
    <row r="29" spans="1:5">
      <c r="A29" s="17" t="s">
        <v>98</v>
      </c>
      <c r="B29" s="9">
        <v>6975.82</v>
      </c>
      <c r="C29" s="9">
        <v>6007.0319999999992</v>
      </c>
      <c r="D29" s="9">
        <v>-968.78800000000047</v>
      </c>
      <c r="E29" s="10">
        <v>-0.13887801004039677</v>
      </c>
    </row>
    <row r="30" spans="1:5">
      <c r="A30" s="17" t="s">
        <v>99</v>
      </c>
      <c r="B30" s="9">
        <v>38160.324999999997</v>
      </c>
      <c r="C30" s="9">
        <v>32713.463</v>
      </c>
      <c r="D30" s="9">
        <v>-5446.8619999999974</v>
      </c>
      <c r="E30" s="10">
        <v>-0.1427362581424555</v>
      </c>
    </row>
    <row r="31" spans="1:5">
      <c r="A31" s="17" t="s">
        <v>100</v>
      </c>
      <c r="B31" s="9">
        <v>23768.111000000001</v>
      </c>
      <c r="C31" s="9">
        <v>20596.895000000004</v>
      </c>
      <c r="D31" s="9">
        <v>-3171.2159999999967</v>
      </c>
      <c r="E31" s="10">
        <v>-0.13342313993737226</v>
      </c>
    </row>
    <row r="32" spans="1:5">
      <c r="A32" s="17" t="s">
        <v>101</v>
      </c>
      <c r="B32" s="9">
        <v>39420.050000000003</v>
      </c>
      <c r="C32" s="9">
        <v>32814.720000000001</v>
      </c>
      <c r="D32" s="9">
        <v>-6605.3300000000017</v>
      </c>
      <c r="E32" s="10">
        <v>-0.16756269969216175</v>
      </c>
    </row>
    <row r="33" spans="1:5">
      <c r="A33" s="17" t="s">
        <v>102</v>
      </c>
      <c r="B33" s="9">
        <v>11727.768</v>
      </c>
      <c r="C33" s="9">
        <v>9787.6949999999997</v>
      </c>
      <c r="D33" s="9">
        <v>-1940.0730000000003</v>
      </c>
      <c r="E33" s="10">
        <v>-0.16542559504928817</v>
      </c>
    </row>
    <row r="34" spans="1:5">
      <c r="A34" s="17" t="s">
        <v>103</v>
      </c>
      <c r="B34" s="9">
        <v>9095.5160000000014</v>
      </c>
      <c r="C34" s="9">
        <v>7312.5990000000011</v>
      </c>
      <c r="D34" s="9">
        <v>-1782.9170000000004</v>
      </c>
      <c r="E34" s="10">
        <v>-0.19602153412736562</v>
      </c>
    </row>
    <row r="35" spans="1:5">
      <c r="A35" s="17" t="s">
        <v>104</v>
      </c>
      <c r="B35" s="9">
        <v>11816.638000000001</v>
      </c>
      <c r="C35" s="9">
        <v>10591.295999999998</v>
      </c>
      <c r="D35" s="9">
        <v>-1225.3420000000024</v>
      </c>
      <c r="E35" s="10">
        <v>-0.10369633054681054</v>
      </c>
    </row>
    <row r="36" spans="1:5">
      <c r="A36" s="17" t="s">
        <v>105</v>
      </c>
      <c r="B36" s="9">
        <v>16678.904000000002</v>
      </c>
      <c r="C36" s="9">
        <v>14443.607</v>
      </c>
      <c r="D36" s="9">
        <v>-2235.2970000000023</v>
      </c>
      <c r="E36" s="10">
        <v>-0.13401941758283409</v>
      </c>
    </row>
    <row r="37" spans="1:5">
      <c r="A37" s="17" t="s">
        <v>106</v>
      </c>
      <c r="B37" s="9">
        <v>23242.478999999996</v>
      </c>
      <c r="C37" s="9">
        <v>20969.486000000001</v>
      </c>
      <c r="D37" s="9">
        <v>-2272.9929999999949</v>
      </c>
      <c r="E37" s="10">
        <v>-9.7794774817264341E-2</v>
      </c>
    </row>
    <row r="38" spans="1:5">
      <c r="A38" s="17" t="s">
        <v>107</v>
      </c>
      <c r="B38" s="9">
        <v>3711.0190000000002</v>
      </c>
      <c r="C38" s="9">
        <v>2954.8450000000003</v>
      </c>
      <c r="D38" s="9">
        <v>-756.17399999999998</v>
      </c>
      <c r="E38" s="10">
        <v>-0.2037645185864044</v>
      </c>
    </row>
    <row r="39" spans="1:5">
      <c r="A39" s="17" t="s">
        <v>108</v>
      </c>
      <c r="B39" s="9">
        <v>14186.798000000001</v>
      </c>
      <c r="C39" s="9">
        <v>12041.181999999999</v>
      </c>
      <c r="D39" s="9">
        <v>-2145.6160000000018</v>
      </c>
      <c r="E39" s="10">
        <v>-0.15124032921311784</v>
      </c>
    </row>
    <row r="40" spans="1:5">
      <c r="A40" s="17" t="s">
        <v>109</v>
      </c>
      <c r="B40" s="9">
        <v>4289.7169999999996</v>
      </c>
      <c r="C40" s="9">
        <v>3843.1559999999999</v>
      </c>
      <c r="D40" s="9">
        <v>-446.56099999999969</v>
      </c>
      <c r="E40" s="10">
        <v>-0.10410034041872686</v>
      </c>
    </row>
    <row r="41" spans="1:5">
      <c r="A41" s="17" t="s">
        <v>110</v>
      </c>
      <c r="B41" s="9">
        <v>95777.46100000001</v>
      </c>
      <c r="C41" s="9">
        <v>84260.98000000001</v>
      </c>
      <c r="D41" s="9">
        <v>-11516.481</v>
      </c>
      <c r="E41" s="10">
        <v>-0.12024207866608615</v>
      </c>
    </row>
    <row r="42" spans="1:5">
      <c r="A42" s="17" t="s">
        <v>111</v>
      </c>
      <c r="B42" s="9">
        <v>31807.223999999998</v>
      </c>
      <c r="C42" s="9">
        <v>26794.651999999998</v>
      </c>
      <c r="D42" s="9">
        <v>-5012.5720000000001</v>
      </c>
      <c r="E42" s="10">
        <v>-0.15759225011274169</v>
      </c>
    </row>
    <row r="43" spans="1:5">
      <c r="A43" s="17" t="s">
        <v>112</v>
      </c>
      <c r="B43" s="9">
        <v>18282.737000000001</v>
      </c>
      <c r="C43" s="9">
        <v>17018.478999999999</v>
      </c>
      <c r="D43" s="9">
        <v>-1264.2580000000016</v>
      </c>
      <c r="E43" s="10">
        <v>-6.9150368459602166E-2</v>
      </c>
    </row>
    <row r="44" spans="1:5">
      <c r="A44" s="17" t="s">
        <v>113</v>
      </c>
      <c r="B44" s="9">
        <v>5248.7650000000003</v>
      </c>
      <c r="C44" s="9">
        <v>4675.1099999999997</v>
      </c>
      <c r="D44" s="9">
        <v>-573.65500000000065</v>
      </c>
      <c r="E44" s="10">
        <v>-0.10929332900215587</v>
      </c>
    </row>
    <row r="45" spans="1:5">
      <c r="A45" s="17" t="s">
        <v>114</v>
      </c>
      <c r="B45" s="9">
        <v>8205.3150000000005</v>
      </c>
      <c r="C45" s="9">
        <v>7535.1829999999991</v>
      </c>
      <c r="D45" s="9">
        <v>-670.13200000000143</v>
      </c>
      <c r="E45" s="10">
        <v>-8.1670478220519427E-2</v>
      </c>
    </row>
    <row r="46" spans="1:5">
      <c r="A46" s="17" t="s">
        <v>115</v>
      </c>
      <c r="B46" s="9">
        <v>103520.75899999999</v>
      </c>
      <c r="C46" s="9">
        <v>87107.716</v>
      </c>
      <c r="D46" s="9">
        <v>-16413.042999999991</v>
      </c>
      <c r="E46" s="10">
        <v>-0.15854832555854803</v>
      </c>
    </row>
    <row r="47" spans="1:5">
      <c r="A47" s="17" t="s">
        <v>116</v>
      </c>
      <c r="B47" s="9">
        <v>9181.7429999999986</v>
      </c>
      <c r="C47" s="9">
        <v>8082.5020000000004</v>
      </c>
      <c r="D47" s="9">
        <v>-1099.2409999999982</v>
      </c>
      <c r="E47" s="10">
        <v>-0.11972029711569997</v>
      </c>
    </row>
    <row r="48" spans="1:5">
      <c r="A48" s="17" t="s">
        <v>117</v>
      </c>
      <c r="B48" s="9">
        <v>8975.8379999999997</v>
      </c>
      <c r="C48" s="9">
        <v>7656.9440000000004</v>
      </c>
      <c r="D48" s="9">
        <v>-1318.8939999999993</v>
      </c>
      <c r="E48" s="10">
        <v>-0.14693825802114513</v>
      </c>
    </row>
    <row r="49" spans="1:5">
      <c r="A49" s="17" t="s">
        <v>118</v>
      </c>
      <c r="B49" s="9">
        <v>23583.265000000003</v>
      </c>
      <c r="C49" s="9">
        <v>21747.019</v>
      </c>
      <c r="D49" s="9">
        <v>-1836.2460000000028</v>
      </c>
      <c r="E49" s="10">
        <v>-7.7862246809337149E-2</v>
      </c>
    </row>
    <row r="50" spans="1:5">
      <c r="A50" s="17" t="s">
        <v>119</v>
      </c>
      <c r="B50" s="9">
        <v>22592.866000000002</v>
      </c>
      <c r="C50" s="9">
        <v>19335.8</v>
      </c>
      <c r="D50" s="9">
        <v>-3257.0660000000025</v>
      </c>
      <c r="E50" s="10">
        <v>-0.14416347177910063</v>
      </c>
    </row>
    <row r="51" spans="1:5">
      <c r="A51" s="17" t="s">
        <v>120</v>
      </c>
      <c r="B51" s="9">
        <v>50407.807000000001</v>
      </c>
      <c r="C51" s="9">
        <v>43528.297000000006</v>
      </c>
      <c r="D51" s="9">
        <v>-6879.5099999999948</v>
      </c>
      <c r="E51" s="10">
        <v>-0.13647707387865524</v>
      </c>
    </row>
    <row r="52" spans="1:5">
      <c r="A52" s="17" t="s">
        <v>121</v>
      </c>
      <c r="B52" s="9">
        <v>8648.9639999999999</v>
      </c>
      <c r="C52" s="9">
        <v>7487.2730000000001</v>
      </c>
      <c r="D52" s="9">
        <v>-1161.6909999999998</v>
      </c>
      <c r="E52" s="10">
        <v>-0.1343156243915456</v>
      </c>
    </row>
    <row r="53" spans="1:5">
      <c r="A53" s="17" t="s">
        <v>122</v>
      </c>
      <c r="B53" s="9">
        <v>19426.824000000001</v>
      </c>
      <c r="C53" s="9">
        <v>16477.194</v>
      </c>
      <c r="D53" s="9">
        <v>-2949.630000000001</v>
      </c>
      <c r="E53" s="10">
        <v>-0.1518328472013748</v>
      </c>
    </row>
    <row r="54" spans="1:5">
      <c r="A54" s="17" t="s">
        <v>123</v>
      </c>
      <c r="B54" s="9">
        <v>30228.192999999999</v>
      </c>
      <c r="C54" s="9">
        <v>23890.671000000002</v>
      </c>
      <c r="D54" s="9">
        <v>-6337.5219999999972</v>
      </c>
      <c r="E54" s="10">
        <v>-0.20965599895435355</v>
      </c>
    </row>
    <row r="55" spans="1:5">
      <c r="A55" s="17" t="s">
        <v>124</v>
      </c>
      <c r="B55" s="9">
        <v>34227.991000000002</v>
      </c>
      <c r="C55" s="9">
        <v>30606.320999999996</v>
      </c>
      <c r="D55" s="9">
        <v>-3621.6700000000055</v>
      </c>
      <c r="E55" s="10">
        <v>-0.10581018325031129</v>
      </c>
    </row>
    <row r="56" spans="1:5">
      <c r="A56" s="17" t="s">
        <v>125</v>
      </c>
      <c r="B56" s="9">
        <v>9326.2330000000002</v>
      </c>
      <c r="C56" s="9">
        <v>8121.3339999999998</v>
      </c>
      <c r="D56" s="9">
        <v>-1204.8990000000003</v>
      </c>
      <c r="E56" s="10">
        <v>-0.12919460622525733</v>
      </c>
    </row>
    <row r="57" spans="1:5">
      <c r="A57" s="17" t="s">
        <v>126</v>
      </c>
      <c r="B57" s="9">
        <v>1223.6199999999999</v>
      </c>
      <c r="C57" s="9">
        <v>1117.1399999999999</v>
      </c>
      <c r="D57" s="9">
        <v>-106.48000000000002</v>
      </c>
      <c r="E57" s="10">
        <v>-8.7020480214445681E-2</v>
      </c>
    </row>
    <row r="58" spans="1:5">
      <c r="A58" s="17" t="s">
        <v>127</v>
      </c>
      <c r="B58" s="9">
        <v>12994.645999999999</v>
      </c>
      <c r="C58" s="9">
        <v>11430.163</v>
      </c>
      <c r="D58" s="9">
        <v>-1564.4829999999984</v>
      </c>
      <c r="E58" s="10">
        <v>-0.1203944301368424</v>
      </c>
    </row>
    <row r="59" spans="1:5">
      <c r="A59" s="17" t="s">
        <v>128</v>
      </c>
      <c r="B59" s="9">
        <v>28105.922000000002</v>
      </c>
      <c r="C59" s="9">
        <v>23791.387999999999</v>
      </c>
      <c r="D59" s="9">
        <v>-4314.5340000000033</v>
      </c>
      <c r="E59" s="10">
        <v>-0.15350978345417748</v>
      </c>
    </row>
    <row r="60" spans="1:5">
      <c r="A60" s="17" t="s">
        <v>129</v>
      </c>
      <c r="B60" s="9">
        <v>79487.735000000001</v>
      </c>
      <c r="C60" s="9">
        <v>68480.278000000006</v>
      </c>
      <c r="D60" s="9">
        <v>-11007.456999999995</v>
      </c>
      <c r="E60" s="10">
        <v>-0.1384799428490445</v>
      </c>
    </row>
    <row r="61" spans="1:5">
      <c r="A61" s="17" t="s">
        <v>130</v>
      </c>
      <c r="B61" s="9">
        <v>17338.737000000001</v>
      </c>
      <c r="C61" s="9">
        <v>15105.744000000001</v>
      </c>
      <c r="D61" s="9">
        <v>-2232.9930000000004</v>
      </c>
      <c r="E61" s="10">
        <v>-0.12878637007989685</v>
      </c>
    </row>
    <row r="62" spans="1:5">
      <c r="A62" s="17" t="s">
        <v>131</v>
      </c>
      <c r="B62" s="9">
        <v>4988.491</v>
      </c>
      <c r="C62" s="9">
        <v>4608.6419999999998</v>
      </c>
      <c r="D62" s="9">
        <v>-379.84900000000016</v>
      </c>
      <c r="E62" s="10">
        <v>-7.6145070723792063E-2</v>
      </c>
    </row>
    <row r="63" spans="1:5">
      <c r="A63" s="17" t="s">
        <v>132</v>
      </c>
      <c r="B63" s="9">
        <v>44564.766999999993</v>
      </c>
      <c r="C63" s="9">
        <v>41001.834999999992</v>
      </c>
      <c r="D63" s="9">
        <v>-3562.9320000000007</v>
      </c>
      <c r="E63" s="10">
        <v>-7.9949526045990579E-2</v>
      </c>
    </row>
    <row r="64" spans="1:5">
      <c r="A64" s="17" t="s">
        <v>133</v>
      </c>
      <c r="B64" s="9">
        <v>44205.452000000005</v>
      </c>
      <c r="C64" s="9">
        <v>36727.748999999996</v>
      </c>
      <c r="D64" s="9">
        <v>-7477.7030000000086</v>
      </c>
      <c r="E64" s="10">
        <v>-0.16915793554152569</v>
      </c>
    </row>
    <row r="65" spans="1:5">
      <c r="A65" s="17" t="s">
        <v>134</v>
      </c>
      <c r="B65" s="9">
        <v>8251.7270000000008</v>
      </c>
      <c r="C65" s="9">
        <v>7211.6450000000004</v>
      </c>
      <c r="D65" s="9">
        <v>-1040.0820000000003</v>
      </c>
      <c r="E65" s="10">
        <v>-0.12604416021034145</v>
      </c>
    </row>
    <row r="66" spans="1:5">
      <c r="A66" s="17" t="s">
        <v>135</v>
      </c>
      <c r="B66" s="9">
        <v>5336.0579999999991</v>
      </c>
      <c r="C66" s="9">
        <v>4706.6769999999997</v>
      </c>
      <c r="D66" s="9">
        <v>-629.3809999999994</v>
      </c>
      <c r="E66" s="10">
        <v>-0.11794868046786589</v>
      </c>
    </row>
    <row r="67" spans="1:5">
      <c r="A67" s="17" t="s">
        <v>136</v>
      </c>
      <c r="B67" s="9">
        <v>5854.9320000000007</v>
      </c>
      <c r="C67" s="9">
        <v>5222.6869999999999</v>
      </c>
      <c r="D67" s="9">
        <v>-632.2450000000008</v>
      </c>
      <c r="E67" s="10">
        <v>-0.10798502869034188</v>
      </c>
    </row>
    <row r="68" spans="1:5">
      <c r="A68" s="17" t="s">
        <v>137</v>
      </c>
      <c r="B68" s="9">
        <v>8017.7419999999993</v>
      </c>
      <c r="C68" s="9">
        <v>7100.2139999999999</v>
      </c>
      <c r="D68" s="9">
        <v>-917.52799999999934</v>
      </c>
      <c r="E68" s="10">
        <v>-0.11443720688443197</v>
      </c>
    </row>
    <row r="69" spans="1:5">
      <c r="A69" s="17" t="s">
        <v>138</v>
      </c>
      <c r="B69" s="9">
        <v>3919.279</v>
      </c>
      <c r="C69" s="9">
        <v>3435.9049999999997</v>
      </c>
      <c r="D69" s="9">
        <v>-483.37400000000025</v>
      </c>
      <c r="E69" s="10">
        <v>-0.12333237822568903</v>
      </c>
    </row>
    <row r="70" spans="1:5">
      <c r="A70" s="17" t="s">
        <v>139</v>
      </c>
      <c r="B70" s="9">
        <v>9739.8249999999989</v>
      </c>
      <c r="C70" s="9">
        <v>8754.5429999999978</v>
      </c>
      <c r="D70" s="9">
        <v>-985.28200000000106</v>
      </c>
      <c r="E70" s="10">
        <v>-0.10116013378063786</v>
      </c>
    </row>
    <row r="71" spans="1:5">
      <c r="A71" s="17" t="s">
        <v>140</v>
      </c>
      <c r="B71" s="9">
        <v>13732.42</v>
      </c>
      <c r="C71" s="9">
        <v>12133.291999999999</v>
      </c>
      <c r="D71" s="9">
        <v>-1599.1280000000006</v>
      </c>
      <c r="E71" s="10">
        <v>-0.11644910365398091</v>
      </c>
    </row>
    <row r="72" spans="1:5">
      <c r="A72" s="17" t="s">
        <v>141</v>
      </c>
      <c r="B72" s="9">
        <v>13899.641000000001</v>
      </c>
      <c r="C72" s="9">
        <v>12738.163</v>
      </c>
      <c r="D72" s="9">
        <v>-1161.478000000001</v>
      </c>
      <c r="E72" s="10">
        <v>-8.3561726522289381E-2</v>
      </c>
    </row>
    <row r="73" spans="1:5">
      <c r="A73" s="17" t="s">
        <v>142</v>
      </c>
      <c r="B73" s="9">
        <v>44155.438000000002</v>
      </c>
      <c r="C73" s="9">
        <v>35972.742999999995</v>
      </c>
      <c r="D73" s="9">
        <v>-8182.695000000007</v>
      </c>
      <c r="E73" s="10">
        <v>-0.18531567957722458</v>
      </c>
    </row>
    <row r="74" spans="1:5">
      <c r="A74" s="17" t="s">
        <v>143</v>
      </c>
      <c r="B74" s="9">
        <v>69001.547000000006</v>
      </c>
      <c r="C74" s="9">
        <v>59895.553999999996</v>
      </c>
      <c r="D74" s="9">
        <v>-9105.9930000000095</v>
      </c>
      <c r="E74" s="10">
        <v>-0.13196795428369176</v>
      </c>
    </row>
    <row r="75" spans="1:5">
      <c r="A75" s="17" t="s">
        <v>144</v>
      </c>
      <c r="B75" s="9">
        <v>11845.875</v>
      </c>
      <c r="C75" s="9">
        <v>10445.995000000001</v>
      </c>
      <c r="D75" s="9">
        <v>-1399.8799999999992</v>
      </c>
      <c r="E75" s="10">
        <v>-0.11817447001593374</v>
      </c>
    </row>
    <row r="76" spans="1:5">
      <c r="A76" s="17" t="s">
        <v>145</v>
      </c>
      <c r="B76" s="9">
        <v>17304.992000000002</v>
      </c>
      <c r="C76" s="9">
        <v>13017.72</v>
      </c>
      <c r="D76" s="9">
        <v>-4287.2720000000027</v>
      </c>
      <c r="E76" s="10">
        <v>-0.24774770193479442</v>
      </c>
    </row>
    <row r="77" spans="1:5">
      <c r="A77" s="17" t="s">
        <v>146</v>
      </c>
      <c r="B77" s="9">
        <v>4221.3209999999999</v>
      </c>
      <c r="C77" s="9">
        <v>3446.893</v>
      </c>
      <c r="D77" s="9">
        <v>-774.42799999999988</v>
      </c>
      <c r="E77" s="10">
        <v>-0.18345631616264196</v>
      </c>
    </row>
    <row r="78" spans="1:5">
      <c r="A78" s="17" t="s">
        <v>147</v>
      </c>
      <c r="B78" s="9">
        <v>16639.836000000003</v>
      </c>
      <c r="C78" s="9">
        <v>13688.585999999999</v>
      </c>
      <c r="D78" s="9">
        <v>-2951.2500000000036</v>
      </c>
      <c r="E78" s="10">
        <v>-0.17736052206283784</v>
      </c>
    </row>
    <row r="79" spans="1:5">
      <c r="A79" s="17" t="s">
        <v>148</v>
      </c>
      <c r="B79" s="9">
        <v>6647.9230000000007</v>
      </c>
      <c r="C79" s="9">
        <v>5863.1880000000001</v>
      </c>
      <c r="D79" s="9">
        <v>-784.73500000000058</v>
      </c>
      <c r="E79" s="10">
        <v>-0.11804213135440957</v>
      </c>
    </row>
    <row r="80" spans="1:5">
      <c r="A80" s="17" t="s">
        <v>149</v>
      </c>
      <c r="B80" s="9">
        <v>8705.228000000001</v>
      </c>
      <c r="C80" s="9">
        <v>7680.13</v>
      </c>
      <c r="D80" s="9">
        <v>-1025.0980000000009</v>
      </c>
      <c r="E80" s="10">
        <v>-0.11775659408346349</v>
      </c>
    </row>
    <row r="81" spans="1:5">
      <c r="A81" s="17" t="s">
        <v>150</v>
      </c>
      <c r="B81" s="9">
        <v>51616.286999999997</v>
      </c>
      <c r="C81" s="9">
        <v>45028.259000000005</v>
      </c>
      <c r="D81" s="9">
        <v>-6588.0279999999912</v>
      </c>
      <c r="E81" s="10">
        <v>-0.12763467469095544</v>
      </c>
    </row>
    <row r="82" spans="1:5">
      <c r="A82" s="17" t="s">
        <v>151</v>
      </c>
      <c r="B82" s="9">
        <v>13488.722</v>
      </c>
      <c r="C82" s="9">
        <v>11152.148999999999</v>
      </c>
      <c r="D82" s="9">
        <v>-2336.5730000000003</v>
      </c>
      <c r="E82" s="10">
        <v>-0.17322419425650556</v>
      </c>
    </row>
    <row r="83" spans="1:5">
      <c r="A83" s="17" t="s">
        <v>152</v>
      </c>
      <c r="B83" s="9">
        <v>74457.607999999993</v>
      </c>
      <c r="C83" s="9">
        <v>63391.327000000005</v>
      </c>
      <c r="D83" s="9">
        <v>-11066.280999999988</v>
      </c>
      <c r="E83" s="10">
        <v>-0.14862525532649382</v>
      </c>
    </row>
    <row r="84" spans="1:5">
      <c r="A84" s="17" t="s">
        <v>153</v>
      </c>
      <c r="B84" s="9">
        <v>29753.396000000004</v>
      </c>
      <c r="C84" s="9">
        <v>25926.691000000003</v>
      </c>
      <c r="D84" s="9">
        <v>-3826.7050000000017</v>
      </c>
      <c r="E84" s="10">
        <v>-0.12861405803895465</v>
      </c>
    </row>
    <row r="85" spans="1:5">
      <c r="A85" s="17" t="s">
        <v>154</v>
      </c>
      <c r="B85" s="9">
        <v>32456.271000000001</v>
      </c>
      <c r="C85" s="9">
        <v>27640.958999999999</v>
      </c>
      <c r="D85" s="9">
        <v>-4815.3120000000017</v>
      </c>
      <c r="E85" s="10">
        <v>-0.14836306980552391</v>
      </c>
    </row>
    <row r="86" spans="1:5">
      <c r="A86" s="17" t="s">
        <v>155</v>
      </c>
      <c r="B86" s="9">
        <v>42898.878999999994</v>
      </c>
      <c r="C86" s="9">
        <v>36929.155999999995</v>
      </c>
      <c r="D86" s="9">
        <v>-5969.7229999999981</v>
      </c>
      <c r="E86" s="10">
        <v>-0.13915801855801405</v>
      </c>
    </row>
    <row r="87" spans="1:5">
      <c r="A87" s="17" t="s">
        <v>156</v>
      </c>
      <c r="B87" s="9">
        <v>18538.883999999998</v>
      </c>
      <c r="C87" s="9">
        <v>15409.931</v>
      </c>
      <c r="D87" s="9">
        <v>-3128.9529999999977</v>
      </c>
      <c r="E87" s="10">
        <v>-0.16877785092133907</v>
      </c>
    </row>
    <row r="88" spans="1:5">
      <c r="A88" s="17" t="s">
        <v>157</v>
      </c>
      <c r="B88" s="9">
        <v>34614.947999999997</v>
      </c>
      <c r="C88" s="9">
        <v>31114.384000000002</v>
      </c>
      <c r="D88" s="9">
        <v>-3500.5639999999948</v>
      </c>
      <c r="E88" s="10">
        <v>-0.10112868001419488</v>
      </c>
    </row>
    <row r="89" spans="1:5">
      <c r="A89" s="17" t="s">
        <v>158</v>
      </c>
      <c r="B89" s="9">
        <v>200318.97200000001</v>
      </c>
      <c r="C89" s="9">
        <v>169532.79199999999</v>
      </c>
      <c r="D89" s="9">
        <v>-30786.180000000022</v>
      </c>
      <c r="E89" s="10">
        <v>-0.15368579267669175</v>
      </c>
    </row>
    <row r="90" spans="1:5">
      <c r="A90" s="17" t="s">
        <v>159</v>
      </c>
      <c r="B90" s="9">
        <v>53249.601000000002</v>
      </c>
      <c r="C90" s="9">
        <v>47096.453000000001</v>
      </c>
      <c r="D90" s="9">
        <v>-6153.148000000001</v>
      </c>
      <c r="E90" s="10">
        <v>-0.11555294095067493</v>
      </c>
    </row>
    <row r="91" spans="1:5">
      <c r="A91" s="17" t="s">
        <v>160</v>
      </c>
      <c r="B91" s="9">
        <v>4589.29</v>
      </c>
      <c r="C91" s="9">
        <v>4145.3640000000005</v>
      </c>
      <c r="D91" s="9">
        <v>-443.92599999999948</v>
      </c>
      <c r="E91" s="10">
        <v>-9.6730866866116427E-2</v>
      </c>
    </row>
    <row r="92" spans="1:5">
      <c r="A92" s="17" t="s">
        <v>161</v>
      </c>
      <c r="B92" s="9">
        <v>16043.482</v>
      </c>
      <c r="C92" s="9">
        <v>12004.008</v>
      </c>
      <c r="D92" s="9">
        <v>-4039.4740000000002</v>
      </c>
      <c r="E92" s="10">
        <v>-0.25178287356821916</v>
      </c>
    </row>
    <row r="93" spans="1:5">
      <c r="A93" s="17" t="s">
        <v>162</v>
      </c>
      <c r="B93" s="9">
        <v>5120.0520000000006</v>
      </c>
      <c r="C93" s="9">
        <v>4940.0010000000002</v>
      </c>
      <c r="D93" s="9">
        <v>-180.05100000000039</v>
      </c>
      <c r="E93" s="10">
        <v>-3.5165853784297575E-2</v>
      </c>
    </row>
    <row r="94" spans="1:5">
      <c r="A94" s="17" t="s">
        <v>163</v>
      </c>
      <c r="B94" s="9">
        <v>19389.335999999999</v>
      </c>
      <c r="C94" s="9">
        <v>16921.82</v>
      </c>
      <c r="D94" s="9">
        <v>-2467.5159999999996</v>
      </c>
      <c r="E94" s="10">
        <v>-0.12726150085799739</v>
      </c>
    </row>
    <row r="95" spans="1:5">
      <c r="A95" s="17" t="s">
        <v>164</v>
      </c>
      <c r="B95" s="9">
        <v>96297.63</v>
      </c>
      <c r="C95" s="9">
        <v>80128.620999999985</v>
      </c>
      <c r="D95" s="9">
        <v>-16169.00900000002</v>
      </c>
      <c r="E95" s="10">
        <v>-0.16790661410877941</v>
      </c>
    </row>
    <row r="96" spans="1:5">
      <c r="A96" s="17" t="s">
        <v>165</v>
      </c>
      <c r="B96" s="9">
        <v>2956.0250000000001</v>
      </c>
      <c r="C96" s="9">
        <v>2493.9450000000002</v>
      </c>
      <c r="D96" s="9">
        <v>-462.07999999999993</v>
      </c>
      <c r="E96" s="10">
        <v>-0.15631802843345369</v>
      </c>
    </row>
    <row r="97" spans="1:5">
      <c r="A97" s="17" t="s">
        <v>166</v>
      </c>
      <c r="B97" s="9">
        <v>29274.082999999999</v>
      </c>
      <c r="C97" s="9">
        <v>24062.871999999999</v>
      </c>
      <c r="D97" s="9">
        <v>-5211.2109999999993</v>
      </c>
      <c r="E97" s="10">
        <v>-0.17801449152139109</v>
      </c>
    </row>
    <row r="98" spans="1:5">
      <c r="A98" s="17" t="s">
        <v>167</v>
      </c>
      <c r="B98" s="9">
        <v>46928.114000000001</v>
      </c>
      <c r="C98" s="9">
        <v>40257.754999999997</v>
      </c>
      <c r="D98" s="9">
        <v>-6670.359000000004</v>
      </c>
      <c r="E98" s="10">
        <v>-0.14213993343094938</v>
      </c>
    </row>
    <row r="99" spans="1:5">
      <c r="A99" s="17" t="s">
        <v>168</v>
      </c>
      <c r="B99" s="9">
        <v>46073.296999999999</v>
      </c>
      <c r="C99" s="9">
        <v>38691.065000000002</v>
      </c>
      <c r="D99" s="9">
        <v>-7382.2319999999963</v>
      </c>
      <c r="E99" s="10">
        <v>-0.1602279949707093</v>
      </c>
    </row>
    <row r="100" spans="1:5">
      <c r="A100" s="17" t="s">
        <v>169</v>
      </c>
      <c r="B100" s="9">
        <v>27770.432999999997</v>
      </c>
      <c r="C100" s="9">
        <v>22301.519</v>
      </c>
      <c r="D100" s="9">
        <v>-5468.913999999997</v>
      </c>
      <c r="E100" s="10">
        <v>-0.19693297544190247</v>
      </c>
    </row>
    <row r="101" spans="1:5">
      <c r="A101" s="17" t="s">
        <v>170</v>
      </c>
      <c r="B101" s="9">
        <v>151154.15000000002</v>
      </c>
      <c r="C101" s="9">
        <v>121324.14199999999</v>
      </c>
      <c r="D101" s="9">
        <v>-29830.008000000031</v>
      </c>
      <c r="E101" s="10">
        <v>-0.19734825672996756</v>
      </c>
    </row>
    <row r="102" spans="1:5">
      <c r="A102" s="17" t="s">
        <v>171</v>
      </c>
      <c r="B102" s="9">
        <v>33293.49</v>
      </c>
      <c r="C102" s="9">
        <v>26984.330999999998</v>
      </c>
      <c r="D102" s="9">
        <v>-6309.1589999999997</v>
      </c>
      <c r="E102" s="10">
        <v>-0.1895012808810371</v>
      </c>
    </row>
    <row r="103" spans="1:5">
      <c r="A103" s="17" t="s">
        <v>172</v>
      </c>
      <c r="B103" s="9">
        <v>7991.4830000000002</v>
      </c>
      <c r="C103" s="9">
        <v>6493.817</v>
      </c>
      <c r="D103" s="9">
        <v>-1497.6660000000002</v>
      </c>
      <c r="E103" s="10">
        <v>-0.18740776899606745</v>
      </c>
    </row>
    <row r="104" spans="1:5">
      <c r="A104" s="17" t="s">
        <v>173</v>
      </c>
      <c r="B104" s="9">
        <v>3302.87</v>
      </c>
      <c r="C104" s="9">
        <v>2816.6349999999998</v>
      </c>
      <c r="D104" s="9">
        <v>-486.23500000000013</v>
      </c>
      <c r="E104" s="10">
        <v>-0.14721590616645527</v>
      </c>
    </row>
    <row r="105" spans="1:5">
      <c r="A105" s="17" t="s">
        <v>174</v>
      </c>
      <c r="B105" s="9">
        <v>17858.893</v>
      </c>
      <c r="C105" s="9">
        <v>15637.012999999999</v>
      </c>
      <c r="D105" s="9">
        <v>-2221.880000000001</v>
      </c>
      <c r="E105" s="10">
        <v>-0.12441308652221619</v>
      </c>
    </row>
    <row r="106" spans="1:5">
      <c r="A106" s="17" t="s">
        <v>175</v>
      </c>
      <c r="B106" s="9">
        <v>3709.56</v>
      </c>
      <c r="C106" s="9">
        <v>3490.835</v>
      </c>
      <c r="D106" s="9">
        <v>-218.72499999999991</v>
      </c>
      <c r="E106" s="10">
        <v>-5.8962518465801847E-2</v>
      </c>
    </row>
    <row r="107" spans="1:5">
      <c r="A107" s="17" t="s">
        <v>176</v>
      </c>
      <c r="B107" s="9">
        <v>4890.451</v>
      </c>
      <c r="C107" s="9">
        <v>4263.3209999999999</v>
      </c>
      <c r="D107" s="9">
        <v>-627.13000000000011</v>
      </c>
      <c r="E107" s="10">
        <v>-0.12823561671510461</v>
      </c>
    </row>
    <row r="108" spans="1:5">
      <c r="A108" s="17" t="s">
        <v>177</v>
      </c>
      <c r="B108" s="9">
        <v>63782.493999999999</v>
      </c>
      <c r="C108" s="9">
        <v>54048.12799999999</v>
      </c>
      <c r="D108" s="9">
        <v>-9734.3660000000091</v>
      </c>
      <c r="E108" s="10">
        <v>-0.15261814628948203</v>
      </c>
    </row>
    <row r="109" spans="1:5">
      <c r="A109" s="17" t="s">
        <v>178</v>
      </c>
      <c r="B109" s="9">
        <v>8860.42</v>
      </c>
      <c r="C109" s="9">
        <v>7167.74</v>
      </c>
      <c r="D109" s="9">
        <v>-1692.6800000000003</v>
      </c>
      <c r="E109" s="10">
        <v>-0.19103834806927891</v>
      </c>
    </row>
    <row r="110" spans="1:5">
      <c r="A110" s="17" t="s">
        <v>179</v>
      </c>
      <c r="B110" s="9">
        <v>16732.063999999998</v>
      </c>
      <c r="C110" s="9">
        <v>15562.478000000001</v>
      </c>
      <c r="D110" s="9">
        <v>-1169.5859999999975</v>
      </c>
      <c r="E110" s="10">
        <v>-6.9900880130508561E-2</v>
      </c>
    </row>
    <row r="111" spans="1:5">
      <c r="A111" s="17" t="s">
        <v>180</v>
      </c>
      <c r="B111" s="9"/>
      <c r="C111" s="9">
        <v>15668.853000000001</v>
      </c>
      <c r="D111" s="9">
        <v>15668.853000000001</v>
      </c>
      <c r="E111" s="10"/>
    </row>
    <row r="112" spans="1:5">
      <c r="A112" s="17" t="s">
        <v>181</v>
      </c>
      <c r="B112" s="9">
        <v>10535.111999999999</v>
      </c>
      <c r="C112" s="9">
        <v>10233.414000000001</v>
      </c>
      <c r="D112" s="9">
        <v>-301.6979999999985</v>
      </c>
      <c r="E112" s="10">
        <v>-2.8637379460227715E-2</v>
      </c>
    </row>
    <row r="113" spans="1:5">
      <c r="A113" s="17" t="s">
        <v>182</v>
      </c>
      <c r="B113" s="9">
        <v>13084.121000000001</v>
      </c>
      <c r="C113" s="9">
        <v>9431.8039999999983</v>
      </c>
      <c r="D113" s="9">
        <v>-3652.3170000000027</v>
      </c>
      <c r="E113" s="10">
        <v>-0.27914118189521503</v>
      </c>
    </row>
    <row r="114" spans="1:5">
      <c r="A114" s="17" t="s">
        <v>183</v>
      </c>
      <c r="B114" s="9">
        <v>17472.569</v>
      </c>
      <c r="C114" s="9">
        <v>11325.133</v>
      </c>
      <c r="D114" s="9">
        <v>-6147.4359999999997</v>
      </c>
      <c r="E114" s="10">
        <v>-0.35183355120818238</v>
      </c>
    </row>
    <row r="115" spans="1:5">
      <c r="A115" s="17" t="s">
        <v>184</v>
      </c>
      <c r="B115" s="9">
        <v>18104.221999999998</v>
      </c>
      <c r="C115" s="9">
        <v>16189.129000000001</v>
      </c>
      <c r="D115" s="9">
        <v>-1915.0929999999971</v>
      </c>
      <c r="E115" s="10">
        <v>-0.10578156852031517</v>
      </c>
    </row>
    <row r="116" spans="1:5">
      <c r="A116" s="17" t="s">
        <v>185</v>
      </c>
      <c r="B116" s="9">
        <v>57307.696999999993</v>
      </c>
      <c r="C116" s="9">
        <v>48146.719999999994</v>
      </c>
      <c r="D116" s="9">
        <v>-9160.976999999999</v>
      </c>
      <c r="E116" s="10">
        <v>-0.15985596140776692</v>
      </c>
    </row>
    <row r="117" spans="1:5">
      <c r="A117" s="17" t="s">
        <v>186</v>
      </c>
      <c r="B117" s="9">
        <v>110701.00399999999</v>
      </c>
      <c r="C117" s="9">
        <v>93426.926999999996</v>
      </c>
      <c r="D117" s="9">
        <v>-17274.07699999999</v>
      </c>
      <c r="E117" s="10">
        <v>-0.15604264076954524</v>
      </c>
    </row>
    <row r="118" spans="1:5">
      <c r="A118" s="17" t="s">
        <v>187</v>
      </c>
      <c r="B118" s="9">
        <v>16988.374</v>
      </c>
      <c r="C118" s="9">
        <v>14509.776</v>
      </c>
      <c r="D118" s="9">
        <v>-2478.598</v>
      </c>
      <c r="E118" s="10">
        <v>-0.1458996605560956</v>
      </c>
    </row>
    <row r="119" spans="1:5">
      <c r="A119" s="17" t="s">
        <v>188</v>
      </c>
      <c r="B119" s="9">
        <v>32899.182999999997</v>
      </c>
      <c r="C119" s="9">
        <v>27080.619000000002</v>
      </c>
      <c r="D119" s="9">
        <v>-5818.5639999999948</v>
      </c>
      <c r="E119" s="10">
        <v>-0.17686044057689806</v>
      </c>
    </row>
    <row r="120" spans="1:5">
      <c r="A120" s="17" t="s">
        <v>189</v>
      </c>
      <c r="B120" s="9">
        <v>9749.2780000000021</v>
      </c>
      <c r="C120" s="9">
        <v>9297.5930000000008</v>
      </c>
      <c r="D120" s="9">
        <v>-451.68500000000131</v>
      </c>
      <c r="E120" s="10">
        <v>-4.6330097469781992E-2</v>
      </c>
    </row>
    <row r="121" spans="1:5">
      <c r="A121" s="17" t="s">
        <v>190</v>
      </c>
      <c r="B121" s="9">
        <v>38661.377999999997</v>
      </c>
      <c r="C121" s="9">
        <v>33358.481</v>
      </c>
      <c r="D121" s="9">
        <v>-5302.8969999999972</v>
      </c>
      <c r="E121" s="10">
        <v>-0.13716264847052265</v>
      </c>
    </row>
    <row r="122" spans="1:5">
      <c r="A122" s="17" t="s">
        <v>191</v>
      </c>
      <c r="B122" s="9">
        <v>20006.276000000002</v>
      </c>
      <c r="C122" s="9">
        <v>17300.652000000002</v>
      </c>
      <c r="D122" s="9">
        <v>-2705.6239999999998</v>
      </c>
      <c r="E122" s="10">
        <v>-0.13523876207646038</v>
      </c>
    </row>
    <row r="123" spans="1:5">
      <c r="A123" s="17" t="s">
        <v>192</v>
      </c>
      <c r="B123" s="9">
        <v>6904.6550000000007</v>
      </c>
      <c r="C123" s="9">
        <v>5714.8740000000007</v>
      </c>
      <c r="D123" s="9">
        <v>-1189.7809999999999</v>
      </c>
      <c r="E123" s="10">
        <v>-0.17231577826842903</v>
      </c>
    </row>
    <row r="124" spans="1:5">
      <c r="A124" s="17" t="s">
        <v>193</v>
      </c>
      <c r="B124" s="9">
        <v>2838.14</v>
      </c>
      <c r="C124" s="9">
        <v>2555.2439999999997</v>
      </c>
      <c r="D124" s="9">
        <v>-282.89600000000019</v>
      </c>
      <c r="E124" s="10">
        <v>-9.9676548725573855E-2</v>
      </c>
    </row>
    <row r="125" spans="1:5">
      <c r="A125" s="17" t="s">
        <v>194</v>
      </c>
      <c r="B125" s="9">
        <v>38296.461999999992</v>
      </c>
      <c r="C125" s="9">
        <v>32216.303</v>
      </c>
      <c r="D125" s="9">
        <v>-6080.1589999999924</v>
      </c>
      <c r="E125" s="10">
        <v>-0.15876555385194574</v>
      </c>
    </row>
    <row r="126" spans="1:5">
      <c r="A126" s="17" t="s">
        <v>195</v>
      </c>
      <c r="B126" s="9">
        <v>26622.215</v>
      </c>
      <c r="C126" s="9">
        <v>23502.531999999999</v>
      </c>
      <c r="D126" s="9">
        <v>-3119.6830000000009</v>
      </c>
      <c r="E126" s="10">
        <v>-0.11718344998716301</v>
      </c>
    </row>
    <row r="127" spans="1:5">
      <c r="A127" s="17" t="s">
        <v>196</v>
      </c>
      <c r="B127" s="9">
        <v>5946.9690000000001</v>
      </c>
      <c r="C127" s="9">
        <v>6066.6179999999995</v>
      </c>
      <c r="D127" s="9">
        <v>119.64899999999943</v>
      </c>
      <c r="E127" s="10">
        <v>2.0119324650927126E-2</v>
      </c>
    </row>
    <row r="128" spans="1:5">
      <c r="A128" s="17" t="s">
        <v>197</v>
      </c>
      <c r="B128" s="9">
        <v>27210.259000000002</v>
      </c>
      <c r="C128" s="9">
        <v>23710.682000000001</v>
      </c>
      <c r="D128" s="9">
        <v>-3499.5770000000011</v>
      </c>
      <c r="E128" s="10">
        <v>-0.12861241048826477</v>
      </c>
    </row>
    <row r="129" spans="1:5">
      <c r="A129" s="17" t="s">
        <v>198</v>
      </c>
      <c r="B129" s="9">
        <v>16485.101999999999</v>
      </c>
      <c r="C129" s="9">
        <v>15147.304</v>
      </c>
      <c r="D129" s="9">
        <v>-1337.7979999999989</v>
      </c>
      <c r="E129" s="10">
        <v>-8.1151939490577543E-2</v>
      </c>
    </row>
    <row r="130" spans="1:5">
      <c r="A130" s="17" t="s">
        <v>199</v>
      </c>
      <c r="B130" s="9">
        <v>7257.5119999999997</v>
      </c>
      <c r="C130" s="9">
        <v>7054.88</v>
      </c>
      <c r="D130" s="9">
        <v>-202.63199999999961</v>
      </c>
      <c r="E130" s="10">
        <v>-2.7920312084912795E-2</v>
      </c>
    </row>
    <row r="131" spans="1:5">
      <c r="A131" s="17" t="s">
        <v>200</v>
      </c>
      <c r="B131" s="9">
        <v>3145.06</v>
      </c>
      <c r="C131" s="9">
        <v>2518.152</v>
      </c>
      <c r="D131" s="9">
        <v>-626.9079999999999</v>
      </c>
      <c r="E131" s="10">
        <v>-0.19933101435266734</v>
      </c>
    </row>
    <row r="132" spans="1:5">
      <c r="A132" s="17" t="s">
        <v>201</v>
      </c>
      <c r="B132" s="9">
        <v>95811.785999999993</v>
      </c>
      <c r="C132" s="9">
        <v>80213.096999999994</v>
      </c>
      <c r="D132" s="9">
        <v>-15598.688999999998</v>
      </c>
      <c r="E132" s="10">
        <v>-0.16280553417509616</v>
      </c>
    </row>
    <row r="133" spans="1:5">
      <c r="A133" s="17" t="s">
        <v>202</v>
      </c>
      <c r="B133" s="9">
        <v>13542.578</v>
      </c>
      <c r="C133" s="9">
        <v>11559.235000000001</v>
      </c>
      <c r="D133" s="9">
        <v>-1983.3429999999989</v>
      </c>
      <c r="E133" s="10">
        <v>-0.14645239628673351</v>
      </c>
    </row>
    <row r="134" spans="1:5">
      <c r="A134" s="17" t="s">
        <v>203</v>
      </c>
      <c r="B134" s="9">
        <v>12419.017</v>
      </c>
      <c r="C134" s="9">
        <v>11204.27</v>
      </c>
      <c r="D134" s="9">
        <v>-1214.7469999999994</v>
      </c>
      <c r="E134" s="10">
        <v>-9.7813458182720858E-2</v>
      </c>
    </row>
    <row r="135" spans="1:5">
      <c r="A135" s="17" t="s">
        <v>204</v>
      </c>
      <c r="B135" s="9">
        <v>3880.5949999999998</v>
      </c>
      <c r="C135" s="9">
        <v>3482.1079999999997</v>
      </c>
      <c r="D135" s="9">
        <v>-398.48700000000008</v>
      </c>
      <c r="E135" s="10">
        <v>-0.1026870879336803</v>
      </c>
    </row>
    <row r="136" spans="1:5">
      <c r="A136" s="17" t="s">
        <v>205</v>
      </c>
      <c r="B136" s="9">
        <v>23501.608999999997</v>
      </c>
      <c r="C136" s="9">
        <v>21474.544999999998</v>
      </c>
      <c r="D136" s="9">
        <v>-2027.0639999999985</v>
      </c>
      <c r="E136" s="10">
        <v>-8.6252137034532356E-2</v>
      </c>
    </row>
    <row r="137" spans="1:5">
      <c r="A137" s="17" t="s">
        <v>206</v>
      </c>
      <c r="B137" s="9">
        <v>15766.160000000002</v>
      </c>
      <c r="C137" s="9">
        <v>13877</v>
      </c>
      <c r="D137" s="9">
        <v>-1889.1600000000017</v>
      </c>
      <c r="E137" s="10">
        <v>-0.11982372372220004</v>
      </c>
    </row>
    <row r="138" spans="1:5">
      <c r="A138" s="17" t="s">
        <v>207</v>
      </c>
      <c r="B138" s="9">
        <v>22102.292000000001</v>
      </c>
      <c r="C138" s="9">
        <v>19555.078999999998</v>
      </c>
      <c r="D138" s="9">
        <v>-2547.2130000000034</v>
      </c>
      <c r="E138" s="10">
        <v>-0.11524655452022818</v>
      </c>
    </row>
    <row r="139" spans="1:5">
      <c r="A139" s="17" t="s">
        <v>208</v>
      </c>
      <c r="B139" s="9">
        <v>44107.529000000002</v>
      </c>
      <c r="C139" s="9">
        <v>33452.856</v>
      </c>
      <c r="D139" s="9">
        <v>-10654.673000000003</v>
      </c>
      <c r="E139" s="10">
        <v>-0.24156132165100436</v>
      </c>
    </row>
    <row r="140" spans="1:5">
      <c r="A140" s="17" t="s">
        <v>209</v>
      </c>
      <c r="B140" s="9">
        <v>1306506.2010000001</v>
      </c>
      <c r="C140" s="9">
        <v>1114917.03</v>
      </c>
      <c r="D140" s="9">
        <v>-191589.17100000009</v>
      </c>
      <c r="E140" s="10">
        <v>-0.14664237403033961</v>
      </c>
    </row>
    <row r="141" spans="1:5">
      <c r="A141" s="17" t="s">
        <v>210</v>
      </c>
      <c r="B141" s="9">
        <v>6023.598</v>
      </c>
      <c r="C141" s="9">
        <v>4859.1350000000002</v>
      </c>
      <c r="D141" s="9">
        <v>-1164.4629999999997</v>
      </c>
      <c r="E141" s="10">
        <v>-0.19331685148975741</v>
      </c>
    </row>
    <row r="142" spans="1:5">
      <c r="A142" s="17" t="s">
        <v>211</v>
      </c>
      <c r="B142" s="9">
        <v>10225.393000000002</v>
      </c>
      <c r="C142" s="9">
        <v>9280.7270000000008</v>
      </c>
      <c r="D142" s="9">
        <v>-944.66600000000108</v>
      </c>
      <c r="E142" s="10">
        <v>-9.2384322050018119E-2</v>
      </c>
    </row>
    <row r="143" spans="1:5">
      <c r="A143" s="17" t="s">
        <v>212</v>
      </c>
      <c r="B143" s="9">
        <v>64724.152999999991</v>
      </c>
      <c r="C143" s="9">
        <v>53597.097000000002</v>
      </c>
      <c r="D143" s="9">
        <v>-11127.05599999999</v>
      </c>
      <c r="E143" s="10">
        <v>-0.17191505001231908</v>
      </c>
    </row>
    <row r="144" spans="1:5">
      <c r="A144" s="17" t="s">
        <v>213</v>
      </c>
      <c r="B144" s="9">
        <v>7276.351999999999</v>
      </c>
      <c r="C144" s="9">
        <v>6274.2570000000005</v>
      </c>
      <c r="D144" s="9">
        <v>-1002.0949999999984</v>
      </c>
      <c r="E144" s="10">
        <v>-0.13771942313950708</v>
      </c>
    </row>
    <row r="145" spans="1:5">
      <c r="A145" s="17" t="s">
        <v>214</v>
      </c>
      <c r="B145" s="9">
        <v>53605.022000000004</v>
      </c>
      <c r="C145" s="9">
        <v>43163.95199999999</v>
      </c>
      <c r="D145" s="9">
        <v>-10441.070000000014</v>
      </c>
      <c r="E145" s="10">
        <v>-0.19477783256949346</v>
      </c>
    </row>
    <row r="146" spans="1:5">
      <c r="A146" s="17" t="s">
        <v>215</v>
      </c>
      <c r="B146" s="9">
        <v>26477.509000000002</v>
      </c>
      <c r="C146" s="9">
        <v>22062.906999999999</v>
      </c>
      <c r="D146" s="9">
        <v>-4414.6020000000026</v>
      </c>
      <c r="E146" s="10">
        <v>-0.16673026152120285</v>
      </c>
    </row>
    <row r="147" spans="1:5">
      <c r="A147" s="17" t="s">
        <v>216</v>
      </c>
      <c r="B147" s="9">
        <v>13065.041999999999</v>
      </c>
      <c r="C147" s="9">
        <v>11168.379000000001</v>
      </c>
      <c r="D147" s="9">
        <v>-1896.6629999999986</v>
      </c>
      <c r="E147" s="10">
        <v>-0.14517083067930425</v>
      </c>
    </row>
    <row r="148" spans="1:5">
      <c r="A148" s="17" t="s">
        <v>217</v>
      </c>
      <c r="B148" s="9">
        <v>10825.108999999999</v>
      </c>
      <c r="C148" s="9">
        <v>9381.1460000000006</v>
      </c>
      <c r="D148" s="9">
        <v>-1443.9629999999979</v>
      </c>
      <c r="E148" s="10">
        <v>-0.1333901580113418</v>
      </c>
    </row>
    <row r="149" spans="1:5">
      <c r="A149" s="17" t="s">
        <v>218</v>
      </c>
      <c r="B149" s="9">
        <v>40273.922000000006</v>
      </c>
      <c r="C149" s="9">
        <v>34144.947</v>
      </c>
      <c r="D149" s="9">
        <v>-6128.9750000000058</v>
      </c>
      <c r="E149" s="10">
        <v>-0.15218222352419525</v>
      </c>
    </row>
    <row r="150" spans="1:5">
      <c r="A150" s="17" t="s">
        <v>219</v>
      </c>
      <c r="B150" s="9">
        <v>59780.995999999999</v>
      </c>
      <c r="C150" s="9">
        <v>49591.837</v>
      </c>
      <c r="D150" s="9">
        <v>-10189.159</v>
      </c>
      <c r="E150" s="10">
        <v>-0.17044143928281155</v>
      </c>
    </row>
    <row r="151" spans="1:5">
      <c r="A151" s="17" t="s">
        <v>220</v>
      </c>
      <c r="B151" s="9">
        <v>17292.032999999999</v>
      </c>
      <c r="C151" s="9">
        <v>14805.722999999998</v>
      </c>
      <c r="D151" s="9">
        <v>-2486.3100000000013</v>
      </c>
      <c r="E151" s="10">
        <v>-0.14378355627704398</v>
      </c>
    </row>
    <row r="152" spans="1:5">
      <c r="A152" s="17" t="s">
        <v>221</v>
      </c>
      <c r="B152" s="9"/>
      <c r="C152" s="9">
        <v>6944.4669999999996</v>
      </c>
      <c r="D152" s="9">
        <v>6944.4669999999996</v>
      </c>
      <c r="E152" s="10"/>
    </row>
    <row r="153" spans="1:5">
      <c r="A153" s="17" t="s">
        <v>222</v>
      </c>
      <c r="B153" s="9">
        <v>14995.449000000001</v>
      </c>
      <c r="C153" s="9">
        <v>12267.094999999999</v>
      </c>
      <c r="D153" s="9">
        <v>-2728.3540000000012</v>
      </c>
      <c r="E153" s="10">
        <v>-0.18194546892193766</v>
      </c>
    </row>
    <row r="154" spans="1:5">
      <c r="A154" s="17" t="s">
        <v>223</v>
      </c>
      <c r="B154" s="9">
        <v>6251.77</v>
      </c>
      <c r="C154" s="9">
        <v>4774.4609999999993</v>
      </c>
      <c r="D154" s="9">
        <v>-1477.3090000000011</v>
      </c>
      <c r="E154" s="10">
        <v>-0.23630251912658351</v>
      </c>
    </row>
    <row r="155" spans="1:5">
      <c r="A155" s="17" t="s">
        <v>224</v>
      </c>
      <c r="B155" s="9">
        <v>8259.5869999999995</v>
      </c>
      <c r="C155" s="9">
        <v>7576.7660000000005</v>
      </c>
      <c r="D155" s="9">
        <v>-682.820999999999</v>
      </c>
      <c r="E155" s="10">
        <v>-8.2670114135246595E-2</v>
      </c>
    </row>
    <row r="156" spans="1:5">
      <c r="A156" s="17" t="s">
        <v>225</v>
      </c>
      <c r="B156" s="9"/>
      <c r="C156" s="9">
        <v>2804.6690000000003</v>
      </c>
      <c r="D156" s="9">
        <v>2804.6690000000003</v>
      </c>
      <c r="E156" s="10"/>
    </row>
    <row r="157" spans="1:5">
      <c r="A157" s="17" t="s">
        <v>226</v>
      </c>
      <c r="B157" s="9">
        <v>137063.36800000002</v>
      </c>
      <c r="C157" s="9">
        <v>117331.882</v>
      </c>
      <c r="D157" s="9">
        <v>-19731.486000000019</v>
      </c>
      <c r="E157" s="10">
        <v>-0.14395885850404622</v>
      </c>
    </row>
    <row r="158" spans="1:5">
      <c r="A158" s="17" t="s">
        <v>227</v>
      </c>
      <c r="B158" s="9">
        <v>129750.86599999999</v>
      </c>
      <c r="C158" s="9">
        <v>112105.16800000002</v>
      </c>
      <c r="D158" s="9">
        <v>-17645.697999999975</v>
      </c>
      <c r="E158" s="10">
        <v>-0.13599676475377032</v>
      </c>
    </row>
    <row r="159" spans="1:5">
      <c r="A159" s="17" t="s">
        <v>228</v>
      </c>
      <c r="B159" s="9">
        <v>64656.146000000001</v>
      </c>
      <c r="C159" s="9">
        <v>53394.739999999991</v>
      </c>
      <c r="D159" s="9">
        <v>-11261.40600000001</v>
      </c>
      <c r="E159" s="10">
        <v>-0.17417379006784614</v>
      </c>
    </row>
    <row r="160" spans="1:5">
      <c r="A160" s="17" t="s">
        <v>229</v>
      </c>
      <c r="B160" s="9">
        <v>8275.887999999999</v>
      </c>
      <c r="C160" s="9">
        <v>7046.9830000000002</v>
      </c>
      <c r="D160" s="9">
        <v>-1228.9049999999988</v>
      </c>
      <c r="E160" s="10">
        <v>-0.14849222222437025</v>
      </c>
    </row>
    <row r="161" spans="1:5">
      <c r="A161" s="17" t="s">
        <v>230</v>
      </c>
      <c r="B161" s="9">
        <v>12114.730999999998</v>
      </c>
      <c r="C161" s="9">
        <v>10707.573</v>
      </c>
      <c r="D161" s="9">
        <v>-1407.1579999999976</v>
      </c>
      <c r="E161" s="10">
        <v>-0.11615264094596883</v>
      </c>
    </row>
    <row r="162" spans="1:5">
      <c r="A162" s="17" t="s">
        <v>231</v>
      </c>
      <c r="B162" s="9">
        <v>5433.1319999999996</v>
      </c>
      <c r="C162" s="9">
        <v>4676.9489999999996</v>
      </c>
      <c r="D162" s="9">
        <v>-756.18299999999999</v>
      </c>
      <c r="E162" s="10">
        <v>-0.13917994261873262</v>
      </c>
    </row>
    <row r="163" spans="1:5">
      <c r="A163" s="17" t="s">
        <v>232</v>
      </c>
      <c r="B163" s="9">
        <v>10841.406000000001</v>
      </c>
      <c r="C163" s="9">
        <v>10523.455</v>
      </c>
      <c r="D163" s="9">
        <v>-317.95100000000093</v>
      </c>
      <c r="E163" s="10">
        <v>-2.9327469149296771E-2</v>
      </c>
    </row>
    <row r="164" spans="1:5">
      <c r="A164" s="17" t="s">
        <v>233</v>
      </c>
      <c r="B164" s="9">
        <v>29441.689000000002</v>
      </c>
      <c r="C164" s="9">
        <v>25436.266</v>
      </c>
      <c r="D164" s="9">
        <v>-4005.4230000000025</v>
      </c>
      <c r="E164" s="10">
        <v>-0.1360459652977111</v>
      </c>
    </row>
    <row r="165" spans="1:5">
      <c r="A165" s="17" t="s">
        <v>234</v>
      </c>
      <c r="B165" s="9">
        <v>3236.1219999999998</v>
      </c>
      <c r="C165" s="9">
        <v>2748.7840000000001</v>
      </c>
      <c r="D165" s="9">
        <v>-487.33799999999974</v>
      </c>
      <c r="E165" s="10">
        <v>-0.15059321002113016</v>
      </c>
    </row>
    <row r="166" spans="1:5">
      <c r="A166" s="17" t="s">
        <v>235</v>
      </c>
      <c r="B166" s="9">
        <v>80362.593000000008</v>
      </c>
      <c r="C166" s="9">
        <v>72992.719999999987</v>
      </c>
      <c r="D166" s="9">
        <v>-7369.8730000000214</v>
      </c>
      <c r="E166" s="10">
        <v>-9.1707755124327814E-2</v>
      </c>
    </row>
    <row r="167" spans="1:5">
      <c r="A167" s="17" t="s">
        <v>236</v>
      </c>
      <c r="B167" s="9">
        <v>3331.2299999999996</v>
      </c>
      <c r="C167" s="9">
        <v>2747.8150000000001</v>
      </c>
      <c r="D167" s="9">
        <v>-583.41499999999951</v>
      </c>
      <c r="E167" s="10">
        <v>-0.17513501019143066</v>
      </c>
    </row>
    <row r="168" spans="1:5">
      <c r="A168" s="17" t="s">
        <v>237</v>
      </c>
      <c r="B168" s="9">
        <v>2774.875</v>
      </c>
      <c r="C168" s="9">
        <v>2325.46</v>
      </c>
      <c r="D168" s="9">
        <v>-449.41499999999996</v>
      </c>
      <c r="E168" s="10">
        <v>-0.16195864678589125</v>
      </c>
    </row>
    <row r="169" spans="1:5">
      <c r="A169" s="17" t="s">
        <v>238</v>
      </c>
      <c r="B169" s="9">
        <v>21166.834000000003</v>
      </c>
      <c r="C169" s="9">
        <v>18083.221999999998</v>
      </c>
      <c r="D169" s="9">
        <v>-3083.6120000000046</v>
      </c>
      <c r="E169" s="10">
        <v>-0.14568130500763621</v>
      </c>
    </row>
    <row r="170" spans="1:5">
      <c r="A170" s="17" t="s">
        <v>239</v>
      </c>
      <c r="B170" s="9">
        <v>41369.676999999996</v>
      </c>
      <c r="C170" s="9">
        <v>35530.298999999999</v>
      </c>
      <c r="D170" s="9">
        <v>-5839.377999999997</v>
      </c>
      <c r="E170" s="10">
        <v>-0.14115116248067389</v>
      </c>
    </row>
    <row r="171" spans="1:5">
      <c r="A171" s="17" t="s">
        <v>240</v>
      </c>
      <c r="B171" s="9">
        <v>28971.624</v>
      </c>
      <c r="C171" s="9">
        <v>25985.858</v>
      </c>
      <c r="D171" s="9">
        <v>-2985.7659999999996</v>
      </c>
      <c r="E171" s="10">
        <v>-0.10305828903481556</v>
      </c>
    </row>
    <row r="172" spans="1:5">
      <c r="A172" s="17" t="s">
        <v>241</v>
      </c>
      <c r="B172" s="9">
        <v>14413.704000000002</v>
      </c>
      <c r="C172" s="9">
        <v>12165.993000000002</v>
      </c>
      <c r="D172" s="9">
        <v>-2247.7109999999993</v>
      </c>
      <c r="E172" s="10">
        <v>-0.15594263625782789</v>
      </c>
    </row>
    <row r="173" spans="1:5">
      <c r="A173" s="17" t="s">
        <v>242</v>
      </c>
      <c r="B173" s="9">
        <v>18083.303</v>
      </c>
      <c r="C173" s="9">
        <v>15559.631000000001</v>
      </c>
      <c r="D173" s="9">
        <v>-2523.6719999999987</v>
      </c>
      <c r="E173" s="10">
        <v>-0.1395581327150244</v>
      </c>
    </row>
    <row r="174" spans="1:5">
      <c r="A174" s="17" t="s">
        <v>243</v>
      </c>
      <c r="B174" s="9">
        <v>233965.50199999998</v>
      </c>
      <c r="C174" s="9">
        <v>199301.68</v>
      </c>
      <c r="D174" s="9">
        <v>-34663.821999999986</v>
      </c>
      <c r="E174" s="10">
        <v>-0.14815783396989865</v>
      </c>
    </row>
    <row r="175" spans="1:5">
      <c r="A175" s="17" t="s">
        <v>244</v>
      </c>
      <c r="B175" s="9">
        <v>5987.5820000000003</v>
      </c>
      <c r="C175" s="9">
        <v>5307.1180000000004</v>
      </c>
      <c r="D175" s="9">
        <v>-680.46399999999994</v>
      </c>
      <c r="E175" s="10">
        <v>-0.1136458757475054</v>
      </c>
    </row>
    <row r="176" spans="1:5">
      <c r="A176" s="17" t="s">
        <v>245</v>
      </c>
      <c r="B176" s="9">
        <v>44268.18</v>
      </c>
      <c r="C176" s="9">
        <v>37769.230999999992</v>
      </c>
      <c r="D176" s="9">
        <v>-6498.9490000000078</v>
      </c>
      <c r="E176" s="10">
        <v>-0.14680858801965674</v>
      </c>
    </row>
    <row r="177" spans="1:5">
      <c r="A177" s="17" t="s">
        <v>246</v>
      </c>
      <c r="B177" s="9">
        <v>40078.133999999998</v>
      </c>
      <c r="C177" s="9">
        <v>32755.287</v>
      </c>
      <c r="D177" s="9">
        <v>-7322.8469999999979</v>
      </c>
      <c r="E177" s="10">
        <v>-0.18271427008053814</v>
      </c>
    </row>
    <row r="178" spans="1:5">
      <c r="A178" s="17" t="s">
        <v>247</v>
      </c>
      <c r="B178" s="9">
        <v>33451.074000000001</v>
      </c>
      <c r="C178" s="9">
        <v>28472.760999999999</v>
      </c>
      <c r="D178" s="9">
        <v>-4978.3130000000019</v>
      </c>
      <c r="E178" s="10">
        <v>-0.14882371190832325</v>
      </c>
    </row>
    <row r="179" spans="1:5">
      <c r="A179" s="17" t="s">
        <v>248</v>
      </c>
      <c r="B179" s="9">
        <v>4456.1570000000002</v>
      </c>
      <c r="C179" s="9">
        <v>3776.4939999999997</v>
      </c>
      <c r="D179" s="9">
        <v>-679.66300000000047</v>
      </c>
      <c r="E179" s="10">
        <v>-0.15252222935592269</v>
      </c>
    </row>
    <row r="180" spans="1:5">
      <c r="A180" s="17" t="s">
        <v>249</v>
      </c>
      <c r="B180" s="9">
        <v>20657.048999999999</v>
      </c>
      <c r="C180" s="9">
        <v>17489.72</v>
      </c>
      <c r="D180" s="9">
        <v>-3167.3289999999979</v>
      </c>
      <c r="E180" s="10">
        <v>-0.15332920980145801</v>
      </c>
    </row>
    <row r="181" spans="1:5">
      <c r="A181" s="17" t="s">
        <v>250</v>
      </c>
      <c r="B181" s="9">
        <v>6514.8040000000001</v>
      </c>
      <c r="C181" s="9">
        <v>5424.2019999999993</v>
      </c>
      <c r="D181" s="9">
        <v>-1090.6020000000008</v>
      </c>
      <c r="E181" s="10">
        <v>-0.16740365481448111</v>
      </c>
    </row>
    <row r="182" spans="1:5">
      <c r="A182" s="17" t="s">
        <v>251</v>
      </c>
      <c r="B182" s="9">
        <v>17745.682000000001</v>
      </c>
      <c r="C182" s="9">
        <v>14807.825000000001</v>
      </c>
      <c r="D182" s="9">
        <v>-2937.857</v>
      </c>
      <c r="E182" s="10">
        <v>-0.16555334418818052</v>
      </c>
    </row>
    <row r="183" spans="1:5">
      <c r="A183" s="17" t="s">
        <v>252</v>
      </c>
      <c r="B183" s="9">
        <v>9002.3549999999996</v>
      </c>
      <c r="C183" s="9">
        <v>7350.3959999999997</v>
      </c>
      <c r="D183" s="9">
        <v>-1651.9589999999998</v>
      </c>
      <c r="E183" s="10">
        <v>-0.18350298338601398</v>
      </c>
    </row>
    <row r="184" spans="1:5">
      <c r="A184" s="17" t="s">
        <v>253</v>
      </c>
      <c r="B184" s="9">
        <v>4331.2709999999997</v>
      </c>
      <c r="C184" s="9">
        <v>3089.0329999999994</v>
      </c>
      <c r="D184" s="9">
        <v>-1242.2380000000003</v>
      </c>
      <c r="E184" s="10">
        <v>-0.28680680566974459</v>
      </c>
    </row>
    <row r="185" spans="1:5">
      <c r="A185" s="17" t="s">
        <v>254</v>
      </c>
      <c r="B185" s="9">
        <v>16565.688999999998</v>
      </c>
      <c r="C185" s="9">
        <v>14245.067999999999</v>
      </c>
      <c r="D185" s="9">
        <v>-2320.6209999999992</v>
      </c>
      <c r="E185" s="10">
        <v>-0.14008599340480191</v>
      </c>
    </row>
    <row r="186" spans="1:5">
      <c r="A186" s="17" t="s">
        <v>255</v>
      </c>
      <c r="B186" s="9">
        <v>36192.692000000003</v>
      </c>
      <c r="C186" s="9">
        <v>31068.752999999997</v>
      </c>
      <c r="D186" s="9">
        <v>-5123.9390000000058</v>
      </c>
      <c r="E186" s="10">
        <v>-0.14157385695432673</v>
      </c>
    </row>
    <row r="187" spans="1:5">
      <c r="A187" s="17" t="s">
        <v>256</v>
      </c>
      <c r="B187" s="9">
        <v>11655.645</v>
      </c>
      <c r="C187" s="9">
        <v>9879.7899999999991</v>
      </c>
      <c r="D187" s="9">
        <v>-1775.8550000000014</v>
      </c>
      <c r="E187" s="10">
        <v>-0.15236007960091452</v>
      </c>
    </row>
    <row r="188" spans="1:5">
      <c r="A188" s="17" t="s">
        <v>257</v>
      </c>
      <c r="B188" s="9"/>
      <c r="C188" s="9">
        <v>4402.8040000000001</v>
      </c>
      <c r="D188" s="9">
        <v>4402.8040000000001</v>
      </c>
      <c r="E188" s="10"/>
    </row>
    <row r="189" spans="1:5">
      <c r="A189" s="17" t="s">
        <v>258</v>
      </c>
      <c r="B189" s="9">
        <v>9144.0709999999999</v>
      </c>
      <c r="C189" s="9">
        <v>9223.2990000000009</v>
      </c>
      <c r="D189" s="9">
        <v>79.228000000000975</v>
      </c>
      <c r="E189" s="10">
        <v>8.6644121639039076E-3</v>
      </c>
    </row>
    <row r="190" spans="1:5">
      <c r="A190" s="17" t="s">
        <v>259</v>
      </c>
      <c r="B190" s="9">
        <v>8075.2489999999998</v>
      </c>
      <c r="C190" s="9">
        <v>6717.2649999999994</v>
      </c>
      <c r="D190" s="9">
        <v>-1357.9840000000004</v>
      </c>
      <c r="E190" s="10">
        <v>-0.16816620763025392</v>
      </c>
    </row>
    <row r="191" spans="1:5">
      <c r="A191" s="17" t="s">
        <v>260</v>
      </c>
      <c r="B191" s="9">
        <v>6770.1480000000001</v>
      </c>
      <c r="C191" s="9">
        <v>6477.1570000000002</v>
      </c>
      <c r="D191" s="9">
        <v>-292.99099999999999</v>
      </c>
      <c r="E191" s="10">
        <v>-4.3276897344046245E-2</v>
      </c>
    </row>
    <row r="192" spans="1:5">
      <c r="A192" s="17" t="s">
        <v>261</v>
      </c>
      <c r="B192" s="9">
        <v>12279.592000000001</v>
      </c>
      <c r="C192" s="9">
        <v>9926.9940000000006</v>
      </c>
      <c r="D192" s="9">
        <v>-2352.598</v>
      </c>
      <c r="E192" s="10">
        <v>-0.19158600709209231</v>
      </c>
    </row>
    <row r="193" spans="1:5">
      <c r="A193" s="17" t="s">
        <v>262</v>
      </c>
      <c r="B193" s="9">
        <v>19032.077999999998</v>
      </c>
      <c r="C193" s="9">
        <v>16460.276999999998</v>
      </c>
      <c r="D193" s="9">
        <v>-2571.8009999999995</v>
      </c>
      <c r="E193" s="10">
        <v>-0.13512980558402501</v>
      </c>
    </row>
    <row r="194" spans="1:5">
      <c r="A194" s="17" t="s">
        <v>263</v>
      </c>
      <c r="B194" s="9">
        <v>27397.484</v>
      </c>
      <c r="C194" s="9">
        <v>24109.024000000005</v>
      </c>
      <c r="D194" s="9">
        <v>-3288.4599999999955</v>
      </c>
      <c r="E194" s="10">
        <v>-0.12002780985290458</v>
      </c>
    </row>
    <row r="195" spans="1:5">
      <c r="A195" s="17" t="s">
        <v>264</v>
      </c>
      <c r="B195" s="9">
        <v>9191.83</v>
      </c>
      <c r="C195" s="9">
        <v>8296.5439999999999</v>
      </c>
      <c r="D195" s="9">
        <v>-895.28600000000006</v>
      </c>
      <c r="E195" s="10">
        <v>-9.7400191256800883E-2</v>
      </c>
    </row>
    <row r="196" spans="1:5">
      <c r="A196" s="17" t="s">
        <v>265</v>
      </c>
      <c r="B196" s="9">
        <v>10688.692999999999</v>
      </c>
      <c r="C196" s="9">
        <v>9202.3690000000006</v>
      </c>
      <c r="D196" s="9">
        <v>-1486.3239999999987</v>
      </c>
      <c r="E196" s="10">
        <v>-0.13905572926456011</v>
      </c>
    </row>
    <row r="197" spans="1:5">
      <c r="A197" s="17" t="s">
        <v>266</v>
      </c>
      <c r="B197" s="9">
        <v>160251.565</v>
      </c>
      <c r="C197" s="9">
        <v>142854.82000000004</v>
      </c>
      <c r="D197" s="9">
        <v>-17396.744999999966</v>
      </c>
      <c r="E197" s="10">
        <v>-0.10855897101535306</v>
      </c>
    </row>
    <row r="198" spans="1:5">
      <c r="A198" s="17" t="s">
        <v>267</v>
      </c>
      <c r="B198" s="9">
        <v>372592.40600000002</v>
      </c>
      <c r="C198" s="9">
        <v>307344.783</v>
      </c>
      <c r="D198" s="9">
        <v>-65247.623000000021</v>
      </c>
      <c r="E198" s="10">
        <v>-0.17511796254913478</v>
      </c>
    </row>
    <row r="199" spans="1:5">
      <c r="A199" s="17" t="s">
        <v>268</v>
      </c>
      <c r="B199" s="9">
        <v>11528.833000000001</v>
      </c>
      <c r="C199" s="9">
        <v>9974.4130000000005</v>
      </c>
      <c r="D199" s="9">
        <v>-1554.42</v>
      </c>
      <c r="E199" s="10">
        <v>-0.13482891113090112</v>
      </c>
    </row>
    <row r="200" spans="1:5">
      <c r="A200" s="17" t="s">
        <v>269</v>
      </c>
      <c r="B200" s="9">
        <v>29179.574999999997</v>
      </c>
      <c r="C200" s="9">
        <v>25075.439999999999</v>
      </c>
      <c r="D200" s="9">
        <v>-4104.1349999999984</v>
      </c>
      <c r="E200" s="10">
        <v>-0.14065095190728441</v>
      </c>
    </row>
    <row r="201" spans="1:5">
      <c r="A201" s="17" t="s">
        <v>270</v>
      </c>
      <c r="B201" s="9">
        <v>16160.557000000001</v>
      </c>
      <c r="C201" s="9">
        <v>13803.766</v>
      </c>
      <c r="D201" s="9">
        <v>-2356.7910000000011</v>
      </c>
      <c r="E201" s="10">
        <v>-0.14583600057844548</v>
      </c>
    </row>
    <row r="202" spans="1:5">
      <c r="A202" s="17" t="s">
        <v>271</v>
      </c>
      <c r="B202" s="9">
        <v>5135.7569999999996</v>
      </c>
      <c r="C202" s="9">
        <v>4401.9800000000005</v>
      </c>
      <c r="D202" s="9">
        <v>-733.77699999999913</v>
      </c>
      <c r="E202" s="10">
        <v>-0.14287611349212964</v>
      </c>
    </row>
    <row r="203" spans="1:5">
      <c r="A203" s="17" t="s">
        <v>272</v>
      </c>
      <c r="B203" s="9">
        <v>23115.313999999998</v>
      </c>
      <c r="C203" s="9">
        <v>18076.671999999999</v>
      </c>
      <c r="D203" s="9">
        <v>-5038.6419999999998</v>
      </c>
      <c r="E203" s="10">
        <v>-0.21797852280959715</v>
      </c>
    </row>
    <row r="204" spans="1:5">
      <c r="A204" s="17" t="s">
        <v>273</v>
      </c>
      <c r="B204" s="9">
        <v>84518.022000000012</v>
      </c>
      <c r="C204" s="9">
        <v>71260.959000000017</v>
      </c>
      <c r="D204" s="9">
        <v>-13257.062999999995</v>
      </c>
      <c r="E204" s="10">
        <v>-0.1568548658178488</v>
      </c>
    </row>
    <row r="205" spans="1:5">
      <c r="A205" s="17" t="s">
        <v>274</v>
      </c>
      <c r="B205" s="9">
        <v>66553.864999999991</v>
      </c>
      <c r="C205" s="9">
        <v>55498.838000000003</v>
      </c>
      <c r="D205" s="9">
        <v>-11055.026999999987</v>
      </c>
      <c r="E205" s="10">
        <v>-0.16610646128515585</v>
      </c>
    </row>
    <row r="206" spans="1:5">
      <c r="A206" s="17" t="s">
        <v>275</v>
      </c>
      <c r="B206" s="9">
        <v>17677.786999999997</v>
      </c>
      <c r="C206" s="9">
        <v>15228.591</v>
      </c>
      <c r="D206" s="9">
        <v>-2449.1959999999963</v>
      </c>
      <c r="E206" s="10">
        <v>-0.13854652734530609</v>
      </c>
    </row>
    <row r="207" spans="1:5">
      <c r="A207" s="17" t="s">
        <v>276</v>
      </c>
      <c r="B207" s="9">
        <v>19278.289000000001</v>
      </c>
      <c r="C207" s="9">
        <v>17432.986999999997</v>
      </c>
      <c r="D207" s="9">
        <v>-1845.3020000000033</v>
      </c>
      <c r="E207" s="10">
        <v>-9.571917922799078E-2</v>
      </c>
    </row>
    <row r="208" spans="1:5">
      <c r="A208" s="17" t="s">
        <v>277</v>
      </c>
      <c r="B208" s="9">
        <v>11274.869999999999</v>
      </c>
      <c r="C208" s="9">
        <v>10211.09</v>
      </c>
      <c r="D208" s="9">
        <v>-1063.7799999999988</v>
      </c>
      <c r="E208" s="10">
        <v>-9.4349646603464066E-2</v>
      </c>
    </row>
    <row r="209" spans="1:5">
      <c r="A209" s="17" t="s">
        <v>278</v>
      </c>
      <c r="B209" s="9">
        <v>2598.81</v>
      </c>
      <c r="C209" s="9">
        <v>2125.9470000000001</v>
      </c>
      <c r="D209" s="9">
        <v>-472.86299999999983</v>
      </c>
      <c r="E209" s="10">
        <v>-0.18195366340748259</v>
      </c>
    </row>
    <row r="210" spans="1:5">
      <c r="A210" s="17" t="s">
        <v>279</v>
      </c>
      <c r="B210" s="9">
        <v>2967.4490000000001</v>
      </c>
      <c r="C210" s="9">
        <v>2648.1500000000005</v>
      </c>
      <c r="D210" s="9">
        <v>-319.29899999999952</v>
      </c>
      <c r="E210" s="10">
        <v>-0.10760050130600375</v>
      </c>
    </row>
    <row r="211" spans="1:5">
      <c r="A211" s="17" t="s">
        <v>280</v>
      </c>
      <c r="B211" s="9">
        <v>26168.761000000002</v>
      </c>
      <c r="C211" s="9">
        <v>22020.922999999999</v>
      </c>
      <c r="D211" s="9">
        <v>-4147.8380000000034</v>
      </c>
      <c r="E211" s="10">
        <v>-0.15850341558012634</v>
      </c>
    </row>
    <row r="212" spans="1:5">
      <c r="A212" s="17" t="s">
        <v>281</v>
      </c>
      <c r="B212" s="9">
        <v>14796.291000000001</v>
      </c>
      <c r="C212" s="9">
        <v>13036.684999999999</v>
      </c>
      <c r="D212" s="9">
        <v>-1759.6060000000016</v>
      </c>
      <c r="E212" s="10">
        <v>-0.11892210013982568</v>
      </c>
    </row>
    <row r="213" spans="1:5">
      <c r="A213" s="17" t="s">
        <v>282</v>
      </c>
      <c r="B213" s="9">
        <v>18816.09</v>
      </c>
      <c r="C213" s="9">
        <v>15091.364999999998</v>
      </c>
      <c r="D213" s="9">
        <v>-3724.7250000000022</v>
      </c>
      <c r="E213" s="10">
        <v>-0.19795425085658083</v>
      </c>
    </row>
    <row r="214" spans="1:5">
      <c r="A214" s="17" t="s">
        <v>283</v>
      </c>
      <c r="B214" s="9">
        <v>99604.87999999999</v>
      </c>
      <c r="C214" s="9">
        <v>79380.341</v>
      </c>
      <c r="D214" s="9">
        <v>-20224.53899999999</v>
      </c>
      <c r="E214" s="10">
        <v>-0.20304767196145401</v>
      </c>
    </row>
    <row r="215" spans="1:5">
      <c r="A215" s="17" t="s">
        <v>284</v>
      </c>
      <c r="B215" s="9">
        <v>8902.7810000000009</v>
      </c>
      <c r="C215" s="9">
        <v>7542.6109999999999</v>
      </c>
      <c r="D215" s="9">
        <v>-1360.170000000001</v>
      </c>
      <c r="E215" s="10">
        <v>-0.15278035031974849</v>
      </c>
    </row>
    <row r="216" spans="1:5">
      <c r="A216" s="17" t="s">
        <v>285</v>
      </c>
      <c r="B216" s="9">
        <v>20852.011000000002</v>
      </c>
      <c r="C216" s="9">
        <v>18093.636000000002</v>
      </c>
      <c r="D216" s="9">
        <v>-2758.375</v>
      </c>
      <c r="E216" s="10">
        <v>-0.1322834042241777</v>
      </c>
    </row>
    <row r="217" spans="1:5">
      <c r="A217" s="17" t="s">
        <v>286</v>
      </c>
      <c r="B217" s="9">
        <v>25582.911</v>
      </c>
      <c r="C217" s="9">
        <v>24078.57</v>
      </c>
      <c r="D217" s="9">
        <v>-1504.3410000000003</v>
      </c>
      <c r="E217" s="10">
        <v>-5.8802573327171419E-2</v>
      </c>
    </row>
    <row r="218" spans="1:5">
      <c r="A218" s="17" t="s">
        <v>287</v>
      </c>
      <c r="B218" s="9">
        <v>3502.2060000000001</v>
      </c>
      <c r="C218" s="9">
        <v>2662.7010000000005</v>
      </c>
      <c r="D218" s="9">
        <v>-839.50499999999965</v>
      </c>
      <c r="E218" s="10">
        <v>-0.23970748722376686</v>
      </c>
    </row>
    <row r="219" spans="1:5">
      <c r="A219" s="17" t="s">
        <v>288</v>
      </c>
      <c r="B219" s="9">
        <v>8824.6450000000004</v>
      </c>
      <c r="C219" s="9">
        <v>7134.3960000000006</v>
      </c>
      <c r="D219" s="9">
        <v>-1690.2489999999998</v>
      </c>
      <c r="E219" s="10">
        <v>-0.19153733662940545</v>
      </c>
    </row>
    <row r="220" spans="1:5">
      <c r="A220" s="17" t="s">
        <v>289</v>
      </c>
      <c r="B220" s="9">
        <v>6990.679000000001</v>
      </c>
      <c r="C220" s="9">
        <v>6354.3470000000007</v>
      </c>
      <c r="D220" s="9">
        <v>-636.33200000000033</v>
      </c>
      <c r="E220" s="10">
        <v>-9.1025778754824857E-2</v>
      </c>
    </row>
    <row r="221" spans="1:5">
      <c r="A221" s="17" t="s">
        <v>290</v>
      </c>
      <c r="B221" s="9">
        <v>13631.044000000002</v>
      </c>
      <c r="C221" s="9">
        <v>11882.077999999998</v>
      </c>
      <c r="D221" s="9">
        <v>-1748.966000000004</v>
      </c>
      <c r="E221" s="10">
        <v>-0.12830756030132423</v>
      </c>
    </row>
    <row r="222" spans="1:5">
      <c r="A222" s="17" t="s">
        <v>291</v>
      </c>
      <c r="B222" s="9">
        <v>33967.214</v>
      </c>
      <c r="C222" s="9">
        <v>29438.641</v>
      </c>
      <c r="D222" s="9">
        <v>-4528.5730000000003</v>
      </c>
      <c r="E222" s="10">
        <v>-0.13332188503890841</v>
      </c>
    </row>
    <row r="223" spans="1:5">
      <c r="A223" s="17" t="s">
        <v>292</v>
      </c>
      <c r="B223" s="9">
        <v>26472.874</v>
      </c>
      <c r="C223" s="9">
        <v>24267.234</v>
      </c>
      <c r="D223" s="9">
        <v>-2205.6399999999994</v>
      </c>
      <c r="E223" s="10">
        <v>-8.3316983263698505E-2</v>
      </c>
    </row>
    <row r="224" spans="1:5">
      <c r="A224" s="17" t="s">
        <v>293</v>
      </c>
      <c r="B224" s="9">
        <v>6027.2160000000003</v>
      </c>
      <c r="C224" s="9">
        <v>4584.3099999999995</v>
      </c>
      <c r="D224" s="9">
        <v>-1442.9060000000009</v>
      </c>
      <c r="E224" s="10">
        <v>-0.23939842209072992</v>
      </c>
    </row>
    <row r="225" spans="1:5">
      <c r="A225" s="17" t="s">
        <v>294</v>
      </c>
      <c r="B225" s="9">
        <v>7556.1</v>
      </c>
      <c r="C225" s="9">
        <v>6586.4290000000001</v>
      </c>
      <c r="D225" s="9">
        <v>-969.67100000000028</v>
      </c>
      <c r="E225" s="10">
        <v>-0.12832956154630037</v>
      </c>
    </row>
    <row r="226" spans="1:5">
      <c r="A226" s="17" t="s">
        <v>295</v>
      </c>
      <c r="B226" s="9">
        <v>19569.603999999999</v>
      </c>
      <c r="C226" s="9">
        <v>17135.174999999999</v>
      </c>
      <c r="D226" s="9">
        <v>-2434.4290000000001</v>
      </c>
      <c r="E226" s="10">
        <v>-0.12439848041891906</v>
      </c>
    </row>
    <row r="227" spans="1:5">
      <c r="A227" s="17" t="s">
        <v>296</v>
      </c>
      <c r="B227" s="9">
        <v>15284.267</v>
      </c>
      <c r="C227" s="9">
        <v>12667.743</v>
      </c>
      <c r="D227" s="9">
        <v>-2616.5239999999994</v>
      </c>
      <c r="E227" s="10">
        <v>-0.17119067600690302</v>
      </c>
    </row>
    <row r="228" spans="1:5">
      <c r="A228" s="17" t="s">
        <v>297</v>
      </c>
      <c r="B228" s="9">
        <v>18817.589</v>
      </c>
      <c r="C228" s="9">
        <v>15349.434000000001</v>
      </c>
      <c r="D228" s="9">
        <v>-3468.1549999999988</v>
      </c>
      <c r="E228" s="10">
        <v>-0.18430389780539891</v>
      </c>
    </row>
    <row r="229" spans="1:5">
      <c r="A229" s="17" t="s">
        <v>298</v>
      </c>
      <c r="B229" s="9">
        <v>28690.906000000003</v>
      </c>
      <c r="C229" s="9">
        <v>23878.413</v>
      </c>
      <c r="D229" s="9">
        <v>-4812.4930000000022</v>
      </c>
      <c r="E229" s="10">
        <v>-0.16773583239232676</v>
      </c>
    </row>
    <row r="230" spans="1:5">
      <c r="A230" s="17" t="s">
        <v>299</v>
      </c>
      <c r="B230" s="9">
        <v>15314.231999999998</v>
      </c>
      <c r="C230" s="9">
        <v>14221.09</v>
      </c>
      <c r="D230" s="9">
        <v>-1093.141999999998</v>
      </c>
      <c r="E230" s="10">
        <v>-7.1380791410238412E-2</v>
      </c>
    </row>
    <row r="231" spans="1:5">
      <c r="A231" s="17" t="s">
        <v>300</v>
      </c>
      <c r="B231" s="9">
        <v>44484.633000000002</v>
      </c>
      <c r="C231" s="9">
        <v>37627.377000000008</v>
      </c>
      <c r="D231" s="9">
        <v>-6857.2559999999939</v>
      </c>
      <c r="E231" s="10">
        <v>-0.15414887203857552</v>
      </c>
    </row>
    <row r="232" spans="1:5">
      <c r="A232" s="17" t="s">
        <v>301</v>
      </c>
      <c r="B232" s="9">
        <v>6943.1419999999989</v>
      </c>
      <c r="C232" s="9">
        <v>6394.125</v>
      </c>
      <c r="D232" s="9">
        <v>-549.01699999999892</v>
      </c>
      <c r="E232" s="10">
        <v>-7.9073278351501242E-2</v>
      </c>
    </row>
    <row r="233" spans="1:5">
      <c r="A233" s="17" t="s">
        <v>302</v>
      </c>
      <c r="B233" s="9">
        <v>7641.72</v>
      </c>
      <c r="C233" s="9">
        <v>6211.1880000000001</v>
      </c>
      <c r="D233" s="9">
        <v>-1430.5320000000002</v>
      </c>
      <c r="E233" s="10">
        <v>-0.18720026381495267</v>
      </c>
    </row>
    <row r="234" spans="1:5">
      <c r="A234" s="17" t="s">
        <v>303</v>
      </c>
      <c r="B234" s="9">
        <v>6421.55</v>
      </c>
      <c r="C234" s="9">
        <v>5652.6730000000007</v>
      </c>
      <c r="D234" s="9">
        <v>-768.8769999999995</v>
      </c>
      <c r="E234" s="10">
        <v>-0.11973386487685987</v>
      </c>
    </row>
    <row r="235" spans="1:5">
      <c r="A235" s="17" t="s">
        <v>304</v>
      </c>
      <c r="B235" s="9">
        <v>126248.46899999998</v>
      </c>
      <c r="C235" s="9">
        <v>109918.20200000002</v>
      </c>
      <c r="D235" s="9">
        <v>-16330.266999999963</v>
      </c>
      <c r="E235" s="10">
        <v>-0.12935021810046635</v>
      </c>
    </row>
    <row r="236" spans="1:5">
      <c r="A236" s="17" t="s">
        <v>305</v>
      </c>
      <c r="B236" s="9">
        <v>9731.9959999999992</v>
      </c>
      <c r="C236" s="9">
        <v>8581.2900000000009</v>
      </c>
      <c r="D236" s="9">
        <v>-1150.7059999999983</v>
      </c>
      <c r="E236" s="10">
        <v>-0.11823946495662332</v>
      </c>
    </row>
    <row r="237" spans="1:5">
      <c r="A237" s="17" t="s">
        <v>306</v>
      </c>
      <c r="B237" s="9">
        <v>7386.0460000000003</v>
      </c>
      <c r="C237" s="9">
        <v>5911.0319999999992</v>
      </c>
      <c r="D237" s="9">
        <v>-1475.014000000001</v>
      </c>
      <c r="E237" s="10">
        <v>-0.19970279091140253</v>
      </c>
    </row>
    <row r="238" spans="1:5">
      <c r="A238" s="17" t="s">
        <v>307</v>
      </c>
      <c r="B238" s="9">
        <v>69903.870999999999</v>
      </c>
      <c r="C238" s="9">
        <v>57807.701999999997</v>
      </c>
      <c r="D238" s="9">
        <v>-12096.169000000002</v>
      </c>
      <c r="E238" s="10">
        <v>-0.17304004523583538</v>
      </c>
    </row>
    <row r="239" spans="1:5">
      <c r="A239" s="17" t="s">
        <v>308</v>
      </c>
      <c r="B239" s="9">
        <v>14111.895</v>
      </c>
      <c r="C239" s="9">
        <v>12198.752</v>
      </c>
      <c r="D239" s="9">
        <v>-1913.143</v>
      </c>
      <c r="E239" s="10">
        <v>-0.13556953194450497</v>
      </c>
    </row>
    <row r="240" spans="1:5">
      <c r="A240" s="11" t="s">
        <v>34</v>
      </c>
      <c r="B240" s="12">
        <v>9083202.6130000018</v>
      </c>
      <c r="C240" s="12">
        <v>7760129.3439999921</v>
      </c>
      <c r="D240" s="13">
        <v>-1323073.2690000096</v>
      </c>
      <c r="E240" s="14">
        <v>-0.14566153870732879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89B1D12B-0CE3-4B1D-A09E-0AC99DE81FAF}"/>
</file>

<file path=customXml/itemProps2.xml><?xml version="1.0" encoding="utf-8"?>
<ds:datastoreItem xmlns:ds="http://schemas.openxmlformats.org/officeDocument/2006/customXml" ds:itemID="{703FD437-B7CE-4C53-AE62-3E67D4FF932F}"/>
</file>

<file path=customXml/itemProps3.xml><?xml version="1.0" encoding="utf-8"?>
<ds:datastoreItem xmlns:ds="http://schemas.openxmlformats.org/officeDocument/2006/customXml" ds:itemID="{63BB471A-F34F-4E3D-912D-24549D7FF9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2024-07-01T14:37:04Z</dcterms:created>
  <dcterms:modified xsi:type="dcterms:W3CDTF">2025-01-31T15:48:23Z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