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1/Web/"/>
    </mc:Choice>
  </mc:AlternateContent>
  <xr:revisionPtr revIDLastSave="0" documentId="8_{E2E8DEF0-EA71-439E-8BE6-D64746C05832}" xr6:coauthVersionLast="47" xr6:coauthVersionMax="47" xr10:uidLastSave="{00000000-0000-0000-0000-000000000000}"/>
  <bookViews>
    <workbookView xWindow="-110" yWindow="-110" windowWidth="19420" windowHeight="10420" firstSheet="1" activeTab="1" xr2:uid="{270E9BD6-7DBB-45D5-AB02-0BF4613DFD72}"/>
  </bookViews>
  <sheets>
    <sheet name="Hovedtall mai 2021" sheetId="1" r:id="rId1"/>
    <sheet name="Butikkenes salg i mai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1" i="1" l="1"/>
  <c r="E151" i="1" s="1"/>
  <c r="D150" i="1"/>
  <c r="E150" i="1" s="1"/>
  <c r="D149" i="1"/>
  <c r="E149" i="1" s="1"/>
  <c r="D148" i="1"/>
  <c r="E148" i="1" s="1"/>
  <c r="D147" i="1"/>
  <c r="E147" i="1" s="1"/>
  <c r="D146" i="1"/>
  <c r="E146" i="1" s="1"/>
  <c r="D145" i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</calcChain>
</file>

<file path=xl/sharedStrings.xml><?xml version="1.0" encoding="utf-8"?>
<sst xmlns="http://schemas.openxmlformats.org/spreadsheetml/2006/main" count="498" uniqueCount="407">
  <si>
    <t xml:space="preserve">Vinmonopolets salg økte med 4 prosent i mai målt mot samme måned i fjor. Årets tall er ikke helt sammenlignbare med fjorårets - blandt annet på grunn av forskjellig plassering av pinse og andre høytider - men indikerer like fullt at Vinmonopolets salg skal flate ut i takt med gjenåpningen av samfunnet. Utover sommeren forventer vi å se en reduksjon i Vinmonopolets salg. </t>
  </si>
  <si>
    <t>Totalt salg, liter</t>
  </si>
  <si>
    <t>Kategori</t>
  </si>
  <si>
    <t>Januar - mai</t>
  </si>
  <si>
    <t>Endring</t>
  </si>
  <si>
    <t>2020</t>
  </si>
  <si>
    <t>2021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</si>
  <si>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</si>
  <si>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</si>
  <si>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</si>
  <si>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</si>
  <si>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</si>
  <si>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</si>
  <si>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</si>
  <si>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</si>
  <si>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</si>
  <si>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</si>
  <si>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</si>
  <si>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</si>
  <si>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</si>
  <si>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Whisky</t>
  </si>
  <si>
    <t>Likør</t>
  </si>
  <si>
    <t>Druebrennevin</t>
  </si>
  <si>
    <t>Akevitt</t>
  </si>
  <si>
    <t>Brennevin, annet</t>
  </si>
  <si>
    <t>Gin</t>
  </si>
  <si>
    <t>Bitter</t>
  </si>
  <si>
    <t>Rom</t>
  </si>
  <si>
    <t>Brennevin, nøytralt &lt; 37,5 %</t>
  </si>
  <si>
    <t>Fruktbrennevin</t>
  </si>
  <si>
    <t>Genever</t>
  </si>
  <si>
    <t>Øl</t>
  </si>
  <si>
    <t>Alkoholfritt</t>
  </si>
  <si>
    <t>Sterkvin</t>
  </si>
  <si>
    <t>Totalsum</t>
  </si>
  <si>
    <t>Mai</t>
  </si>
  <si>
    <t>Fylkene, liter</t>
  </si>
  <si>
    <t>Fylke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</si>
  <si>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</si>
  <si>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</si>
  <si>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</si>
  <si>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</si>
  <si>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</si>
  <si>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</si>
  <si>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</si>
  <si>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</si>
  <si>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</si>
  <si>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</si>
  <si>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</si>
  <si>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Svakvin, liter</t>
  </si>
  <si>
    <t>Italia</t>
  </si>
  <si>
    <t>Spania</t>
  </si>
  <si>
    <t>Frankrike</t>
  </si>
  <si>
    <t>USA</t>
  </si>
  <si>
    <t>Chile</t>
  </si>
  <si>
    <t>Australia</t>
  </si>
  <si>
    <t>Portugal</t>
  </si>
  <si>
    <t>Argentina</t>
  </si>
  <si>
    <t>Sør-Afrika</t>
  </si>
  <si>
    <t>Tyskland</t>
  </si>
  <si>
    <t>Libanon</t>
  </si>
  <si>
    <t>Østerrike</t>
  </si>
  <si>
    <t>New Zealand</t>
  </si>
  <si>
    <t>Ungarn</t>
  </si>
  <si>
    <t>England</t>
  </si>
  <si>
    <t>Norge</t>
  </si>
  <si>
    <t>Sverige</t>
  </si>
  <si>
    <t>Storbritannia</t>
  </si>
  <si>
    <t>Butikkenes salg, liter, sortert etter relativ vekst</t>
  </si>
  <si>
    <t>Butikkene</t>
  </si>
  <si>
    <t>Oslo, Nydalen</t>
  </si>
  <si>
    <t>Brokelandsheia</t>
  </si>
  <si>
    <t>Andebu</t>
  </si>
  <si>
    <t>Oslo, Carl Berner</t>
  </si>
  <si>
    <t>Jevnaker</t>
  </si>
  <si>
    <t>Oslo, Steen &amp; Strøm</t>
  </si>
  <si>
    <t>Grong</t>
  </si>
  <si>
    <t>Fetsund</t>
  </si>
  <si>
    <t>Bardufoss</t>
  </si>
  <si>
    <t>Sandnes, Sentrum</t>
  </si>
  <si>
    <t>Digerneset</t>
  </si>
  <si>
    <t>Malvik</t>
  </si>
  <si>
    <t>Skedsmokorset</t>
  </si>
  <si>
    <t>Trondheim, Valentinlyst</t>
  </si>
  <si>
    <t>Oslo, Vinderen</t>
  </si>
  <si>
    <t>Oslo, Mortensrud</t>
  </si>
  <si>
    <t>Stavanger, Herbarium</t>
  </si>
  <si>
    <t>Bærum, Fornebu</t>
  </si>
  <si>
    <t>Froland</t>
  </si>
  <si>
    <t>Ås</t>
  </si>
  <si>
    <t>Åsgårdstrand</t>
  </si>
  <si>
    <t>Bærum, Kolsås</t>
  </si>
  <si>
    <t>Mysen</t>
  </si>
  <si>
    <t>Vardø</t>
  </si>
  <si>
    <t>Luster</t>
  </si>
  <si>
    <t>Fredrikstad, Østside</t>
  </si>
  <si>
    <t>Selbu</t>
  </si>
  <si>
    <t>Oslo, Briskeby</t>
  </si>
  <si>
    <t>Oslo, Linderud</t>
  </si>
  <si>
    <t>Sætre</t>
  </si>
  <si>
    <t>Levanger</t>
  </si>
  <si>
    <t>Son</t>
  </si>
  <si>
    <t>Oslo, Grünerløkka</t>
  </si>
  <si>
    <t>Nittedal</t>
  </si>
  <si>
    <t>Oslo, Majorstuen</t>
  </si>
  <si>
    <t>Sarpsborg, Borg</t>
  </si>
  <si>
    <t>Stavanger, Hinna</t>
  </si>
  <si>
    <t>Bærum, Bekkestua</t>
  </si>
  <si>
    <t>Sund</t>
  </si>
  <si>
    <t>Åndalsnes</t>
  </si>
  <si>
    <t>Trondheim, Heimdal</t>
  </si>
  <si>
    <t>Moss</t>
  </si>
  <si>
    <t>Bruhagen</t>
  </si>
  <si>
    <t>Bergen, Sletten</t>
  </si>
  <si>
    <t>Bjørkelangen</t>
  </si>
  <si>
    <t>Skarnes</t>
  </si>
  <si>
    <t>Oslo, Skøyen</t>
  </si>
  <si>
    <t>Nannestad</t>
  </si>
  <si>
    <t>Liertoppen</t>
  </si>
  <si>
    <t>Oslo, Manglerud</t>
  </si>
  <si>
    <t>Seljord</t>
  </si>
  <si>
    <t>Rudshøgda</t>
  </si>
  <si>
    <t>Askvoll</t>
  </si>
  <si>
    <t>Trondheim, Nedre Elvehavn</t>
  </si>
  <si>
    <t>Trondheim, Trondheim Torg</t>
  </si>
  <si>
    <t>Re</t>
  </si>
  <si>
    <t>Korgen</t>
  </si>
  <si>
    <t>Buskerud Storsenter</t>
  </si>
  <si>
    <t>Oslo, Grønland Basar</t>
  </si>
  <si>
    <t>Lom</t>
  </si>
  <si>
    <t>Bergen, Nesttun</t>
  </si>
  <si>
    <t>Vik i Hole</t>
  </si>
  <si>
    <t>Bergen, Åsane Horiso</t>
  </si>
  <si>
    <t>Brekstad</t>
  </si>
  <si>
    <t>Sørumsand</t>
  </si>
  <si>
    <t>Langevåg</t>
  </si>
  <si>
    <t>Vinterbro</t>
  </si>
  <si>
    <t>Ski</t>
  </si>
  <si>
    <t>Oslo, Sandaker</t>
  </si>
  <si>
    <t>Drammen, Bragernes</t>
  </si>
  <si>
    <t>Råholt</t>
  </si>
  <si>
    <t>Lørenskog, Metro</t>
  </si>
  <si>
    <t>Nærbø</t>
  </si>
  <si>
    <t>Årnes</t>
  </si>
  <si>
    <t>Oslo, Hasle Torg</t>
  </si>
  <si>
    <t>Vestby</t>
  </si>
  <si>
    <t>Frosta</t>
  </si>
  <si>
    <t>Stange</t>
  </si>
  <si>
    <t>Mosjøen</t>
  </si>
  <si>
    <t>Halden</t>
  </si>
  <si>
    <t>Eidsvoll</t>
  </si>
  <si>
    <t>Oslo, Frogner</t>
  </si>
  <si>
    <t>Flisa</t>
  </si>
  <si>
    <t>Lonevåg</t>
  </si>
  <si>
    <t>Elnesvågen</t>
  </si>
  <si>
    <t>Bærum, Bærums Verk</t>
  </si>
  <si>
    <t>Bodø, Hunstad</t>
  </si>
  <si>
    <t>Sola</t>
  </si>
  <si>
    <t>Oslo, Oslo S</t>
  </si>
  <si>
    <t>Lørenskog, Triaden</t>
  </si>
  <si>
    <t>Volda</t>
  </si>
  <si>
    <t>Norheimsund</t>
  </si>
  <si>
    <t>Kristiansand, Vågsby</t>
  </si>
  <si>
    <t>Bergen, Laksevåg</t>
  </si>
  <si>
    <t>Oslo, Tveita</t>
  </si>
  <si>
    <t>Oslo, Røa</t>
  </si>
  <si>
    <t>Radøy</t>
  </si>
  <si>
    <t>Nesna</t>
  </si>
  <si>
    <t>Rognan</t>
  </si>
  <si>
    <t>Stavern</t>
  </si>
  <si>
    <t>Holmen Senter</t>
  </si>
  <si>
    <t>Oslo, Paleet</t>
  </si>
  <si>
    <t>Ytre Enebakk</t>
  </si>
  <si>
    <t>Frøya</t>
  </si>
  <si>
    <t>Tromsø, Tromsdalen</t>
  </si>
  <si>
    <t>Setermoen</t>
  </si>
  <si>
    <t>Oslo, Bøler</t>
  </si>
  <si>
    <t>Inderøy</t>
  </si>
  <si>
    <t>Mo i Rana</t>
  </si>
  <si>
    <t>Florø</t>
  </si>
  <si>
    <t>Oslo, CC Vest</t>
  </si>
  <si>
    <t>Oslo, Kiellandsplass</t>
  </si>
  <si>
    <t>Kolbotn</t>
  </si>
  <si>
    <t>Rena</t>
  </si>
  <si>
    <t>Trondheim, Byåsen</t>
  </si>
  <si>
    <t>Tysnes</t>
  </si>
  <si>
    <t>Storsteinnes</t>
  </si>
  <si>
    <t>Askim</t>
  </si>
  <si>
    <t>Rakkestad</t>
  </si>
  <si>
    <t>Stokke</t>
  </si>
  <si>
    <t>Kløfta</t>
  </si>
  <si>
    <t>Lødingen</t>
  </si>
  <si>
    <t>Evenskjer</t>
  </si>
  <si>
    <t>Bergen, Valkendorfsg</t>
  </si>
  <si>
    <t>Oslo, Stovner</t>
  </si>
  <si>
    <t>Vinstra</t>
  </si>
  <si>
    <t>Kyrksæterøra</t>
  </si>
  <si>
    <t>Svelvik</t>
  </si>
  <si>
    <t>Stranda</t>
  </si>
  <si>
    <t>Slemmestad</t>
  </si>
  <si>
    <t>Andenes</t>
  </si>
  <si>
    <t>Askøy</t>
  </si>
  <si>
    <t>Knarvik</t>
  </si>
  <si>
    <t>Stryn</t>
  </si>
  <si>
    <t>Sandnessjøen</t>
  </si>
  <si>
    <t>Kolvereid</t>
  </si>
  <si>
    <t>Sunndalsøra</t>
  </si>
  <si>
    <t>Lyngen</t>
  </si>
  <si>
    <t>Nesodden</t>
  </si>
  <si>
    <t>Klepp</t>
  </si>
  <si>
    <t>Svolvær</t>
  </si>
  <si>
    <t>Bryne</t>
  </si>
  <si>
    <t>Porsgrunn , Down Tow</t>
  </si>
  <si>
    <t>Sogndal</t>
  </si>
  <si>
    <t>Støren</t>
  </si>
  <si>
    <t>Voss</t>
  </si>
  <si>
    <t>Sykkylven</t>
  </si>
  <si>
    <t>Melhus</t>
  </si>
  <si>
    <t>Leknes</t>
  </si>
  <si>
    <t>Randaberg</t>
  </si>
  <si>
    <t>Eikelandsosen</t>
  </si>
  <si>
    <t>Asker</t>
  </si>
  <si>
    <t>Ulefoss</t>
  </si>
  <si>
    <t>Sarpsborg, Storbyen</t>
  </si>
  <si>
    <t>Brønnøysund</t>
  </si>
  <si>
    <t>Vik i Sogn</t>
  </si>
  <si>
    <t>Lena</t>
  </si>
  <si>
    <t>Oslo, Lambertseter</t>
  </si>
  <si>
    <t>Elverum</t>
  </si>
  <si>
    <t>Lillesand</t>
  </si>
  <si>
    <t>Fauske</t>
  </si>
  <si>
    <t>Holmestrand</t>
  </si>
  <si>
    <t>Beitostølen</t>
  </si>
  <si>
    <t>Skien</t>
  </si>
  <si>
    <t>Vinje</t>
  </si>
  <si>
    <t>Jessheim</t>
  </si>
  <si>
    <t>Høyanger</t>
  </si>
  <si>
    <t>Surnadal</t>
  </si>
  <si>
    <t>Odda</t>
  </si>
  <si>
    <t>Hokksund</t>
  </si>
  <si>
    <t>Ålesund, Sentrum</t>
  </si>
  <si>
    <t>Måløy</t>
  </si>
  <si>
    <t>Oslo, Alna</t>
  </si>
  <si>
    <t>Ørsta</t>
  </si>
  <si>
    <t>Flekkefjord</t>
  </si>
  <si>
    <t>Vågå</t>
  </si>
  <si>
    <t>Årdal</t>
  </si>
  <si>
    <t>Drammen, CC</t>
  </si>
  <si>
    <t>Verdal</t>
  </si>
  <si>
    <t>Førde</t>
  </si>
  <si>
    <t>Hov</t>
  </si>
  <si>
    <t>Karmøy, Kopervik</t>
  </si>
  <si>
    <t>Etne</t>
  </si>
  <si>
    <t>Orkanger</t>
  </si>
  <si>
    <t>Dombås</t>
  </si>
  <si>
    <t>Porsgrunn, Jernbaneg</t>
  </si>
  <si>
    <t>Bodø, Sentrum</t>
  </si>
  <si>
    <t>Bærum, Østerås</t>
  </si>
  <si>
    <t>Karmøy, Oasen</t>
  </si>
  <si>
    <t>Bergen, Fyllingsdale</t>
  </si>
  <si>
    <t>Bergen, Åsane</t>
  </si>
  <si>
    <t>Trysil</t>
  </si>
  <si>
    <t>Nordfjordeid</t>
  </si>
  <si>
    <t>Øyer</t>
  </si>
  <si>
    <t>Kristiansand, Sørlan</t>
  </si>
  <si>
    <t>Stjørdal</t>
  </si>
  <si>
    <t>Husnes</t>
  </si>
  <si>
    <t>Ringebu</t>
  </si>
  <si>
    <t>Otta</t>
  </si>
  <si>
    <t>Koppang</t>
  </si>
  <si>
    <t>Tromsø, Sentrum</t>
  </si>
  <si>
    <t>Namsos</t>
  </si>
  <si>
    <t>Bergen, Lagunen</t>
  </si>
  <si>
    <t>Bergen, Arna</t>
  </si>
  <si>
    <t>Harstad</t>
  </si>
  <si>
    <t>Sortland</t>
  </si>
  <si>
    <t>Horten</t>
  </si>
  <si>
    <t>Ulsteinvik</t>
  </si>
  <si>
    <t>Storslett</t>
  </si>
  <si>
    <t>Fosnavåg</t>
  </si>
  <si>
    <t>Rosendal</t>
  </si>
  <si>
    <t>Oslo, Storo</t>
  </si>
  <si>
    <t>Sotra</t>
  </si>
  <si>
    <t>Sandane</t>
  </si>
  <si>
    <t>Narvik</t>
  </si>
  <si>
    <t>Bodø, City Nord</t>
  </si>
  <si>
    <t>Bømlo</t>
  </si>
  <si>
    <t>Fagernes</t>
  </si>
  <si>
    <t>Kongsberg</t>
  </si>
  <si>
    <t>Trondheim, Byhaven</t>
  </si>
  <si>
    <t>Vikersund</t>
  </si>
  <si>
    <t>Strømmen</t>
  </si>
  <si>
    <t>Gjøvik</t>
  </si>
  <si>
    <t>Tromsø, Langnes</t>
  </si>
  <si>
    <t>Stord</t>
  </si>
  <si>
    <t>Kongsvinger</t>
  </si>
  <si>
    <t>Austevoll</t>
  </si>
  <si>
    <t>Gran</t>
  </si>
  <si>
    <t>Hamar</t>
  </si>
  <si>
    <t>Drammen, Strømsø</t>
  </si>
  <si>
    <t>Vennesla</t>
  </si>
  <si>
    <t>Stavanger, Madla</t>
  </si>
  <si>
    <t>Molde</t>
  </si>
  <si>
    <t>Raufoss</t>
  </si>
  <si>
    <t>Nøtterøy</t>
  </si>
  <si>
    <t>Os</t>
  </si>
  <si>
    <t>Larvik</t>
  </si>
  <si>
    <t>Drangedal</t>
  </si>
  <si>
    <t>Rissa</t>
  </si>
  <si>
    <t>Sande</t>
  </si>
  <si>
    <t>Tvedestrand</t>
  </si>
  <si>
    <t>Drøbak</t>
  </si>
  <si>
    <t>Bø i Vesterålen</t>
  </si>
  <si>
    <t>Oppdal</t>
  </si>
  <si>
    <t>Søgne</t>
  </si>
  <si>
    <t>Lillehammer</t>
  </si>
  <si>
    <t>Rørvik</t>
  </si>
  <si>
    <t>Rjukan</t>
  </si>
  <si>
    <t>Stokmarknes</t>
  </si>
  <si>
    <t>Fredrikstad, Torvbye</t>
  </si>
  <si>
    <t>Arendal</t>
  </si>
  <si>
    <t>Egersund</t>
  </si>
  <si>
    <t>Oslo, Thereses gate</t>
  </si>
  <si>
    <t>Smøla</t>
  </si>
  <si>
    <t>Åfjord</t>
  </si>
  <si>
    <t>Steinkjer</t>
  </si>
  <si>
    <t>Oslo, Grorud</t>
  </si>
  <si>
    <t>Vanylven</t>
  </si>
  <si>
    <t>Moelv</t>
  </si>
  <si>
    <t>Vestnes</t>
  </si>
  <si>
    <t>Finnsnes</t>
  </si>
  <si>
    <t>Kristiansund N.</t>
  </si>
  <si>
    <t>Eggedal</t>
  </si>
  <si>
    <t>Stavanger, Hillevåg</t>
  </si>
  <si>
    <t>Kirkenes</t>
  </si>
  <si>
    <t>Løten</t>
  </si>
  <si>
    <t>Ørnes</t>
  </si>
  <si>
    <t>Dokka</t>
  </si>
  <si>
    <t>Gausdal</t>
  </si>
  <si>
    <t>Gol</t>
  </si>
  <si>
    <t>Kristiansand, Lillem</t>
  </si>
  <si>
    <t>Notodden</t>
  </si>
  <si>
    <t>Ålgård</t>
  </si>
  <si>
    <t>Hitra</t>
  </si>
  <si>
    <t>Lillestrøm</t>
  </si>
  <si>
    <t>Tofte</t>
  </si>
  <si>
    <t>Ål</t>
  </si>
  <si>
    <t>Trondheim, City Syd</t>
  </si>
  <si>
    <t>Hammerfest</t>
  </si>
  <si>
    <t>Alta</t>
  </si>
  <si>
    <t>Sandefjord</t>
  </si>
  <si>
    <t>Ølen</t>
  </si>
  <si>
    <t>Evje</t>
  </si>
  <si>
    <t>Gjerdrum</t>
  </si>
  <si>
    <t>Bergen, Vestkanten</t>
  </si>
  <si>
    <t>Farsund</t>
  </si>
  <si>
    <t>Tønsberg</t>
  </si>
  <si>
    <t>Sjøvegan</t>
  </si>
  <si>
    <t>Hønefoss</t>
  </si>
  <si>
    <t>Jørpeland</t>
  </si>
  <si>
    <t>Røros</t>
  </si>
  <si>
    <t>Haugesund</t>
  </si>
  <si>
    <t>Oslo, Aker Brygge</t>
  </si>
  <si>
    <t>Grimstad</t>
  </si>
  <si>
    <t>Risør</t>
  </si>
  <si>
    <t>Bjugn</t>
  </si>
  <si>
    <t>Myre</t>
  </si>
  <si>
    <t>Flå</t>
  </si>
  <si>
    <t>Tjøme</t>
  </si>
  <si>
    <t>Steigen</t>
  </si>
  <si>
    <t>Nesbyen</t>
  </si>
  <si>
    <t>Lyngdal</t>
  </si>
  <si>
    <t>Bø i Telemark</t>
  </si>
  <si>
    <t>Oslo, Valkyrien</t>
  </si>
  <si>
    <t>Lakselv</t>
  </si>
  <si>
    <t>Kragerø</t>
  </si>
  <si>
    <t>Trondheim, Lade</t>
  </si>
  <si>
    <t>Bærum, Sandvika</t>
  </si>
  <si>
    <t>Oslo, Ullevaal Stadi</t>
  </si>
  <si>
    <t>Stavanger, Verksgata</t>
  </si>
  <si>
    <t>Stathelle</t>
  </si>
  <si>
    <t>Ålesund, Moa</t>
  </si>
  <si>
    <t>Brumunddal</t>
  </si>
  <si>
    <t>Honningsvåg</t>
  </si>
  <si>
    <t>Hemsedal</t>
  </si>
  <si>
    <t>Bagn</t>
  </si>
  <si>
    <t>Kautokeino</t>
  </si>
  <si>
    <t>Mandal</t>
  </si>
  <si>
    <t>Herøy</t>
  </si>
  <si>
    <t>Sandnes, Kvadrat</t>
  </si>
  <si>
    <t>Geilo</t>
  </si>
  <si>
    <t>Rygge</t>
  </si>
  <si>
    <t>Kvinesdal</t>
  </si>
  <si>
    <t>Rødberg</t>
  </si>
  <si>
    <t>Hovden</t>
  </si>
  <si>
    <t>eLager</t>
  </si>
  <si>
    <t>Brattvåg</t>
  </si>
  <si>
    <t>Sauda</t>
  </si>
  <si>
    <t>Kjøllefjord</t>
  </si>
  <si>
    <t>Oslo, Oslo City</t>
  </si>
  <si>
    <t>Skjervøy</t>
  </si>
  <si>
    <t>Bergen, Bergen Stors</t>
  </si>
  <si>
    <t>Vadsø</t>
  </si>
  <si>
    <t>Båtsfjord</t>
  </si>
  <si>
    <t>Hvaler</t>
  </si>
  <si>
    <t>Tynset</t>
  </si>
  <si>
    <t>Suldal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</si>
</sst>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164" fontId="3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5" fontId="3" fillId="4" borderId="1" xfId="0" applyNumberFormat="1" applyFont="1" applyFill="1" applyBorder="1"/>
    <xf numFmtId="164" fontId="2" fillId="4" borderId="1" xfId="0" applyNumberFormat="1" applyFont="1" applyFill="1" applyBorder="1"/>
    <xf numFmtId="9" fontId="2" fillId="4" borderId="1" xfId="1" applyFont="1" applyFill="1" applyBorder="1"/>
    <xf numFmtId="0" fontId="0" fillId="0" borderId="1" xfId="0" applyBorder="1" applyAlignment="1">
      <alignment horizontal="left" indent="1"/>
    </xf>
    <xf numFmtId="165" fontId="0" fillId="0" borderId="1" xfId="0" applyNumberFormat="1" applyBorder="1"/>
    <xf numFmtId="164" fontId="0" fillId="0" borderId="1" xfId="0" applyNumberFormat="1" applyBorder="1"/>
    <xf numFmtId="9" fontId="0" fillId="0" borderId="1" xfId="1" applyFont="1" applyBorder="1"/>
    <xf numFmtId="0" fontId="3" fillId="3" borderId="1" xfId="0" applyFont="1" applyFill="1" applyBorder="1" applyAlignment="1">
      <alignment horizontal="left"/>
    </xf>
    <xf numFmtId="165" fontId="3" fillId="3" borderId="1" xfId="0" applyNumberFormat="1" applyFont="1" applyFill="1" applyBorder="1"/>
    <xf numFmtId="164" fontId="2" fillId="2" borderId="1" xfId="0" applyNumberFormat="1" applyFont="1" applyFill="1" applyBorder="1"/>
    <xf numFmtId="9" fontId="2" fillId="2" borderId="1" xfId="1" applyFont="1" applyFill="1" applyBorder="1"/>
    <xf numFmtId="164" fontId="0" fillId="0" borderId="0" xfId="0" applyNumberFormat="1"/>
    <xf numFmtId="9" fontId="0" fillId="0" borderId="0" xfId="1" applyFont="1"/>
    <xf numFmtId="0" fontId="0" fillId="0" borderId="1" xfId="0" applyBorder="1" applyAlignment="1">
      <alignment horizontal="left"/>
    </xf>
    <xf numFmtId="165" fontId="0" fillId="0" borderId="1" xfId="2" applyNumberFormat="1" applyFont="1" applyBorder="1"/>
    <xf numFmtId="0" fontId="1" fillId="0" borderId="1" xfId="0" applyFont="1" applyBorder="1" applyAlignment="1">
      <alignment horizontal="left"/>
    </xf>
    <xf numFmtId="165" fontId="3" fillId="3" borderId="1" xfId="2" applyNumberFormat="1" applyFont="1" applyFill="1" applyBorder="1"/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3">
    <cellStyle name="Komma 2" xfId="2" xr:uid="{E90C7908-EE5E-483A-82F4-AA57F0026DC3}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FAB1C-53B9-4E65-B31E-EAC9BBB90788}">
  <dimension ref="A3:E151"/>
  <sheetViews>
    <sheetView workbookViewId="0">
      <selection sqref="A1:A1048576"/>
    </sheetView>
  </sheetViews>
  <sheetFormatPr defaultColWidth="11.42578125" defaultRowHeight="12.6"/>
  <cols>
    <col min="1" max="1" width="25.28515625" bestFit="1" customWidth="1"/>
    <col min="2" max="3" width="12.5703125" customWidth="1"/>
    <col min="4" max="4" width="15.42578125" style="14" customWidth="1"/>
    <col min="5" max="5" width="15.7109375" customWidth="1"/>
  </cols>
  <sheetData>
    <row r="3" spans="1:5" ht="12.75">
      <c r="A3" s="23" t="s">
        <v>0</v>
      </c>
      <c r="B3" s="23"/>
      <c r="C3" s="23"/>
      <c r="D3" s="23"/>
      <c r="E3" s="23"/>
    </row>
    <row r="4" spans="1:5" ht="12.75">
      <c r="A4" s="23"/>
      <c r="B4" s="23"/>
      <c r="C4" s="23"/>
      <c r="D4" s="23"/>
      <c r="E4" s="23"/>
    </row>
    <row r="5" spans="1:5" ht="12.75">
      <c r="A5" s="23"/>
      <c r="B5" s="23"/>
      <c r="C5" s="23"/>
      <c r="D5" s="23"/>
      <c r="E5" s="23"/>
    </row>
    <row r="6" spans="1:5" ht="12.75">
      <c r="A6" s="23"/>
      <c r="B6" s="23"/>
      <c r="C6" s="23"/>
      <c r="D6" s="23"/>
      <c r="E6" s="23"/>
    </row>
    <row r="7" spans="1:5" ht="12.75">
      <c r="A7" s="23"/>
      <c r="B7" s="23"/>
      <c r="C7" s="23"/>
      <c r="D7" s="23"/>
      <c r="E7" s="23"/>
    </row>
    <row r="8" spans="1:5" ht="12.75">
      <c r="A8" s="23"/>
      <c r="B8" s="23"/>
      <c r="C8" s="23"/>
      <c r="D8" s="23"/>
      <c r="E8" s="23"/>
    </row>
    <row r="11" spans="1:5" ht="12.75">
      <c r="A11" s="21" t="s">
        <v>1</v>
      </c>
      <c r="B11" s="21"/>
      <c r="C11" s="21"/>
      <c r="D11" s="21"/>
      <c r="E11" s="21"/>
    </row>
    <row r="12" spans="1:5" ht="12.75">
      <c r="A12" s="22" t="s">
        <v>2</v>
      </c>
      <c r="B12" s="21" t="s">
        <v>3</v>
      </c>
      <c r="C12" s="21"/>
      <c r="D12" s="21" t="s">
        <v>4</v>
      </c>
      <c r="E12" s="21"/>
    </row>
    <row r="13" spans="1:5" ht="12.75">
      <c r="A13" s="22"/>
      <c r="B13" s="20" t="s">
        <v>5</v>
      </c>
      <c r="C13" s="20" t="s">
        <v>6</v>
      </c>
      <c r="D13" s="1" t="s">
        <v>7</v>
      </c>
      <c r="E13" s="20" t="s">
        <v>8</v>
      </c>
    </row>
    <row r="14" spans="1:5" ht="12.75">
      <c r="A14" s="2" t="s">
        <v>9</v>
      </c>
      <c r="B14" s="3">
        <v>33335855.603</v>
      </c>
      <c r="C14" s="3">
        <v>39250064.916999996</v>
      </c>
      <c r="D14" s="4">
        <f>C14-B14</f>
        <v>5914209.3139999956</v>
      </c>
      <c r="E14" s="5">
        <f>D14/B14</f>
        <v>0.177412854928126</v>
      </c>
    </row>
    <row r="15" spans="1:5" ht="12.75">
      <c r="A15" s="6" t="s">
        <v>10</v>
      </c>
      <c r="B15" s="7">
        <v>19632368.902999997</v>
      </c>
      <c r="C15" s="7">
        <v>22774621.252999999</v>
      </c>
      <c r="D15" s="8">
        <f t="shared" ref="D15:D72" si="0">C15-B15</f>
        <v>3142252.3500000015</v>
      </c>
      <c r="E15" s="9">
        <f t="shared" ref="E15:E72" si="1">D15/B15</f>
        <v>0.16005467121799233</v>
      </c>
    </row>
    <row r="16" spans="1:5" ht="12.75">
      <c r="A16" s="6" t="s">
        <v>11</v>
      </c>
      <c r="B16" s="7">
        <v>9437830.4890000019</v>
      </c>
      <c r="C16" s="7">
        <v>10938835.336999999</v>
      </c>
      <c r="D16" s="8">
        <f t="shared" si="0"/>
        <v>1501004.8479999974</v>
      </c>
      <c r="E16" s="9">
        <f t="shared" si="1"/>
        <v>0.15904130189130344</v>
      </c>
    </row>
    <row r="17" spans="1:5" ht="12.75">
      <c r="A17" s="6" t="s">
        <v>12</v>
      </c>
      <c r="B17" s="7">
        <v>2267364.2750000004</v>
      </c>
      <c r="C17" s="7">
        <v>2913589.0250000004</v>
      </c>
      <c r="D17" s="8">
        <f t="shared" si="0"/>
        <v>646224.75</v>
      </c>
      <c r="E17" s="9">
        <f t="shared" si="1"/>
        <v>0.28501143690287695</v>
      </c>
    </row>
    <row r="18" spans="1:5" ht="12.75">
      <c r="A18" s="6" t="s">
        <v>13</v>
      </c>
      <c r="B18" s="7">
        <v>1460991.2260000003</v>
      </c>
      <c r="C18" s="7">
        <v>1895815.2999999993</v>
      </c>
      <c r="D18" s="8">
        <f t="shared" si="0"/>
        <v>434824.07399999909</v>
      </c>
      <c r="E18" s="9">
        <f t="shared" si="1"/>
        <v>0.29762264568178798</v>
      </c>
    </row>
    <row r="19" spans="1:5" ht="12.75">
      <c r="A19" s="6" t="s">
        <v>14</v>
      </c>
      <c r="B19" s="7">
        <v>292640.125</v>
      </c>
      <c r="C19" s="7">
        <v>365745.52500000002</v>
      </c>
      <c r="D19" s="8">
        <f t="shared" si="0"/>
        <v>73105.400000000023</v>
      </c>
      <c r="E19" s="9">
        <f t="shared" si="1"/>
        <v>0.24981331592856593</v>
      </c>
    </row>
    <row r="20" spans="1:5" ht="12.75">
      <c r="A20" s="6" t="s">
        <v>15</v>
      </c>
      <c r="B20" s="7">
        <v>115111.44499999996</v>
      </c>
      <c r="C20" s="7">
        <v>143247.18000000008</v>
      </c>
      <c r="D20" s="8">
        <f t="shared" si="0"/>
        <v>28135.735000000117</v>
      </c>
      <c r="E20" s="9">
        <f t="shared" si="1"/>
        <v>0.24442169933667435</v>
      </c>
    </row>
    <row r="21" spans="1:5" ht="12.75">
      <c r="A21" s="6" t="s">
        <v>16</v>
      </c>
      <c r="B21" s="7">
        <v>84375.175000000061</v>
      </c>
      <c r="C21" s="7">
        <v>114081.75000000012</v>
      </c>
      <c r="D21" s="8">
        <f t="shared" si="0"/>
        <v>29706.575000000055</v>
      </c>
      <c r="E21" s="9">
        <f t="shared" si="1"/>
        <v>0.35207719569174267</v>
      </c>
    </row>
    <row r="22" spans="1:5" ht="12.75">
      <c r="A22" s="6" t="s">
        <v>17</v>
      </c>
      <c r="B22" s="7">
        <v>45173.965000000004</v>
      </c>
      <c r="C22" s="7">
        <v>104099.54700000008</v>
      </c>
      <c r="D22" s="8">
        <f t="shared" si="0"/>
        <v>58925.582000000075</v>
      </c>
      <c r="E22" s="9">
        <f t="shared" si="1"/>
        <v>1.3044146556539828</v>
      </c>
    </row>
    <row r="23" spans="1:5" ht="12.75">
      <c r="A23" s="2" t="s">
        <v>18</v>
      </c>
      <c r="B23" s="3">
        <v>4960262.0399999972</v>
      </c>
      <c r="C23" s="3">
        <v>5977669.7850000001</v>
      </c>
      <c r="D23" s="4">
        <f t="shared" si="0"/>
        <v>1017407.7450000029</v>
      </c>
      <c r="E23" s="5">
        <f t="shared" si="1"/>
        <v>0.20511169305079768</v>
      </c>
    </row>
    <row r="24" spans="1:5" ht="12.75">
      <c r="A24" s="6" t="s">
        <v>19</v>
      </c>
      <c r="B24" s="7">
        <v>1503383.459999996</v>
      </c>
      <c r="C24" s="7">
        <v>1647487.079999998</v>
      </c>
      <c r="D24" s="8">
        <f t="shared" si="0"/>
        <v>144103.62000000197</v>
      </c>
      <c r="E24" s="9">
        <f t="shared" si="1"/>
        <v>9.5852870431341816E-2</v>
      </c>
    </row>
    <row r="25" spans="1:5" ht="12.75">
      <c r="A25" s="6" t="s">
        <v>20</v>
      </c>
      <c r="B25" s="7">
        <v>694516.25000000012</v>
      </c>
      <c r="C25" s="7">
        <v>839205.04999999981</v>
      </c>
      <c r="D25" s="8">
        <f t="shared" si="0"/>
        <v>144688.7999999997</v>
      </c>
      <c r="E25" s="9">
        <f t="shared" si="1"/>
        <v>0.20833033064381096</v>
      </c>
    </row>
    <row r="26" spans="1:5" ht="12.75">
      <c r="A26" s="6" t="s">
        <v>21</v>
      </c>
      <c r="B26" s="7">
        <v>569155.5</v>
      </c>
      <c r="C26" s="7">
        <v>764462.53000000014</v>
      </c>
      <c r="D26" s="8">
        <f t="shared" si="0"/>
        <v>195307.03000000014</v>
      </c>
      <c r="E26" s="9">
        <f t="shared" si="1"/>
        <v>0.34315231953306286</v>
      </c>
    </row>
    <row r="27" spans="1:5" ht="12.75">
      <c r="A27" s="6" t="s">
        <v>22</v>
      </c>
      <c r="B27" s="7">
        <v>592363.92000000027</v>
      </c>
      <c r="C27" s="7">
        <v>634766.25</v>
      </c>
      <c r="D27" s="8">
        <f t="shared" si="0"/>
        <v>42402.329999999725</v>
      </c>
      <c r="E27" s="9">
        <f t="shared" si="1"/>
        <v>7.1581554123012259E-2</v>
      </c>
    </row>
    <row r="28" spans="1:5" ht="12.75">
      <c r="A28" s="6" t="s">
        <v>23</v>
      </c>
      <c r="B28" s="7">
        <v>450915.79000000021</v>
      </c>
      <c r="C28" s="7">
        <v>558082.78000000049</v>
      </c>
      <c r="D28" s="8">
        <f t="shared" si="0"/>
        <v>107166.99000000028</v>
      </c>
      <c r="E28" s="9">
        <f t="shared" si="1"/>
        <v>0.23766519686525112</v>
      </c>
    </row>
    <row r="29" spans="1:5" ht="12.75">
      <c r="A29" s="6" t="s">
        <v>24</v>
      </c>
      <c r="B29" s="7">
        <v>343729.75000000047</v>
      </c>
      <c r="C29" s="7">
        <v>465194.18500000006</v>
      </c>
      <c r="D29" s="8">
        <f t="shared" si="0"/>
        <v>121464.43499999959</v>
      </c>
      <c r="E29" s="9">
        <f t="shared" si="1"/>
        <v>0.35337190045377054</v>
      </c>
    </row>
    <row r="30" spans="1:5" ht="12.75">
      <c r="A30" s="6" t="s">
        <v>25</v>
      </c>
      <c r="B30" s="7">
        <v>309341.70000000065</v>
      </c>
      <c r="C30" s="7">
        <v>445978.41000000172</v>
      </c>
      <c r="D30" s="8">
        <f t="shared" si="0"/>
        <v>136636.71000000107</v>
      </c>
      <c r="E30" s="9">
        <f t="shared" si="1"/>
        <v>0.44170155527043647</v>
      </c>
    </row>
    <row r="31" spans="1:5" ht="12.75">
      <c r="A31" s="6" t="s">
        <v>26</v>
      </c>
      <c r="B31" s="7">
        <v>298709.93000000011</v>
      </c>
      <c r="C31" s="7">
        <v>370975.5800000006</v>
      </c>
      <c r="D31" s="8">
        <f t="shared" si="0"/>
        <v>72265.650000000489</v>
      </c>
      <c r="E31" s="9">
        <f t="shared" si="1"/>
        <v>0.24192583755083222</v>
      </c>
    </row>
    <row r="32" spans="1:5" ht="12.75">
      <c r="A32" s="6" t="s">
        <v>27</v>
      </c>
      <c r="B32" s="7">
        <v>82761.399999999776</v>
      </c>
      <c r="C32" s="7">
        <v>117442.59999999951</v>
      </c>
      <c r="D32" s="8">
        <f t="shared" si="0"/>
        <v>34681.199999999735</v>
      </c>
      <c r="E32" s="9">
        <f t="shared" si="1"/>
        <v>0.41905042688982824</v>
      </c>
    </row>
    <row r="33" spans="1:5" ht="12.75">
      <c r="A33" s="6" t="s">
        <v>28</v>
      </c>
      <c r="B33" s="7">
        <v>79801.650000000023</v>
      </c>
      <c r="C33" s="7">
        <v>83681.749999999971</v>
      </c>
      <c r="D33" s="8">
        <f t="shared" si="0"/>
        <v>3880.0999999999476</v>
      </c>
      <c r="E33" s="9">
        <f t="shared" si="1"/>
        <v>4.8621801679538536E-2</v>
      </c>
    </row>
    <row r="34" spans="1:5" ht="12.75">
      <c r="A34" s="6" t="s">
        <v>29</v>
      </c>
      <c r="B34" s="7">
        <v>30416.490000000016</v>
      </c>
      <c r="C34" s="7">
        <v>44852.169999999991</v>
      </c>
      <c r="D34" s="8">
        <f t="shared" si="0"/>
        <v>14435.679999999975</v>
      </c>
      <c r="E34" s="9">
        <f t="shared" si="1"/>
        <v>0.47460045521360178</v>
      </c>
    </row>
    <row r="35" spans="1:5" ht="12.75">
      <c r="A35" s="6" t="s">
        <v>30</v>
      </c>
      <c r="B35" s="7">
        <v>5166.1999999999989</v>
      </c>
      <c r="C35" s="7">
        <v>5541.4000000000005</v>
      </c>
      <c r="D35" s="8">
        <f t="shared" si="0"/>
        <v>375.20000000000164</v>
      </c>
      <c r="E35" s="9">
        <f t="shared" si="1"/>
        <v>7.2625914598738281E-2</v>
      </c>
    </row>
    <row r="36" spans="1:5" ht="12.75">
      <c r="A36" s="2" t="s">
        <v>31</v>
      </c>
      <c r="B36" s="3">
        <v>1098752.8809999996</v>
      </c>
      <c r="C36" s="3">
        <v>1476847.3190000004</v>
      </c>
      <c r="D36" s="4">
        <f t="shared" si="0"/>
        <v>378094.43800000078</v>
      </c>
      <c r="E36" s="5">
        <f t="shared" si="1"/>
        <v>0.34411235186558836</v>
      </c>
    </row>
    <row r="37" spans="1:5" ht="12.75">
      <c r="A37" s="2" t="s">
        <v>32</v>
      </c>
      <c r="B37" s="3">
        <v>200522.96500000032</v>
      </c>
      <c r="C37" s="3">
        <v>253473.56500000032</v>
      </c>
      <c r="D37" s="4">
        <f t="shared" si="0"/>
        <v>52950.600000000006</v>
      </c>
      <c r="E37" s="5">
        <f t="shared" si="1"/>
        <v>0.26406252271404385</v>
      </c>
    </row>
    <row r="38" spans="1:5" ht="12.75">
      <c r="A38" s="2" t="s">
        <v>33</v>
      </c>
      <c r="B38" s="3">
        <v>193048.47500000001</v>
      </c>
      <c r="C38" s="3">
        <v>243054.57500000004</v>
      </c>
      <c r="D38" s="4">
        <f t="shared" si="0"/>
        <v>50006.100000000035</v>
      </c>
      <c r="E38" s="5">
        <f t="shared" si="1"/>
        <v>0.25903390327222237</v>
      </c>
    </row>
    <row r="39" spans="1:5" ht="12.75">
      <c r="A39" s="10" t="s">
        <v>34</v>
      </c>
      <c r="B39" s="11">
        <v>39788441.963999987</v>
      </c>
      <c r="C39" s="11">
        <v>47201110.160999991</v>
      </c>
      <c r="D39" s="12">
        <f t="shared" si="0"/>
        <v>7412668.1970000044</v>
      </c>
      <c r="E39" s="13">
        <f t="shared" si="1"/>
        <v>0.18630204730576985</v>
      </c>
    </row>
    <row r="40" spans="1:5" ht="12.75">
      <c r="E40" s="15"/>
    </row>
    <row r="41" spans="1:5" ht="12.75">
      <c r="E41" s="15"/>
    </row>
    <row r="42" spans="1:5" ht="12.75">
      <c r="E42" s="15"/>
    </row>
    <row r="43" spans="1:5" ht="12.75">
      <c r="E43" s="15"/>
    </row>
    <row r="44" spans="1:5" ht="12.75">
      <c r="A44" s="21" t="s">
        <v>1</v>
      </c>
      <c r="B44" s="21"/>
      <c r="C44" s="21"/>
      <c r="D44" s="21"/>
      <c r="E44" s="21"/>
    </row>
    <row r="45" spans="1:5" ht="12.75">
      <c r="A45" s="22" t="s">
        <v>2</v>
      </c>
      <c r="B45" s="21" t="s">
        <v>35</v>
      </c>
      <c r="C45" s="21"/>
      <c r="D45" s="21" t="s">
        <v>4</v>
      </c>
      <c r="E45" s="21"/>
    </row>
    <row r="46" spans="1:5" ht="12.75">
      <c r="A46" s="22"/>
      <c r="B46" s="20" t="s">
        <v>5</v>
      </c>
      <c r="C46" s="20" t="s">
        <v>6</v>
      </c>
      <c r="D46" s="1" t="s">
        <v>7</v>
      </c>
      <c r="E46" s="20" t="s">
        <v>8</v>
      </c>
    </row>
    <row r="47" spans="1:5" ht="12.75">
      <c r="A47" s="2" t="s">
        <v>9</v>
      </c>
      <c r="B47" s="3">
        <v>8625166.6229999959</v>
      </c>
      <c r="C47" s="3">
        <v>8891896.977</v>
      </c>
      <c r="D47" s="4">
        <f t="shared" si="0"/>
        <v>266730.35400000401</v>
      </c>
      <c r="E47" s="5">
        <f t="shared" si="1"/>
        <v>3.0924661013357925E-2</v>
      </c>
    </row>
    <row r="48" spans="1:5" ht="12.75">
      <c r="A48" s="6" t="s">
        <v>10</v>
      </c>
      <c r="B48" s="7">
        <v>4262249.9359999988</v>
      </c>
      <c r="C48" s="7">
        <v>4236919.1459999997</v>
      </c>
      <c r="D48" s="8">
        <f t="shared" si="0"/>
        <v>-25330.789999999106</v>
      </c>
      <c r="E48" s="9">
        <f t="shared" si="1"/>
        <v>-5.9430559869446172E-3</v>
      </c>
    </row>
    <row r="49" spans="1:5" ht="12.75">
      <c r="A49" s="6" t="s">
        <v>11</v>
      </c>
      <c r="B49" s="7">
        <v>2665537.8779999996</v>
      </c>
      <c r="C49" s="7">
        <v>2708141.449</v>
      </c>
      <c r="D49" s="8">
        <f t="shared" si="0"/>
        <v>42603.571000000462</v>
      </c>
      <c r="E49" s="9">
        <f t="shared" si="1"/>
        <v>1.5983104705293731E-2</v>
      </c>
    </row>
    <row r="50" spans="1:5" ht="12.75">
      <c r="A50" s="6" t="s">
        <v>12</v>
      </c>
      <c r="B50" s="7">
        <v>891132.09999999974</v>
      </c>
      <c r="C50" s="7">
        <v>1004648.15</v>
      </c>
      <c r="D50" s="8">
        <f t="shared" si="0"/>
        <v>113516.05000000028</v>
      </c>
      <c r="E50" s="9">
        <f t="shared" si="1"/>
        <v>0.1273840881727864</v>
      </c>
    </row>
    <row r="51" spans="1:5" ht="12.75">
      <c r="A51" s="6" t="s">
        <v>13</v>
      </c>
      <c r="B51" s="7">
        <v>617043.17399999988</v>
      </c>
      <c r="C51" s="7">
        <v>719409.2620000001</v>
      </c>
      <c r="D51" s="8">
        <f t="shared" si="0"/>
        <v>102366.08800000022</v>
      </c>
      <c r="E51" s="9">
        <f t="shared" si="1"/>
        <v>0.16589777233318886</v>
      </c>
    </row>
    <row r="52" spans="1:5" ht="12.75">
      <c r="A52" s="6" t="s">
        <v>14</v>
      </c>
      <c r="B52" s="7">
        <v>105873.55</v>
      </c>
      <c r="C52" s="7">
        <v>116325.29999999999</v>
      </c>
      <c r="D52" s="8">
        <f t="shared" si="0"/>
        <v>10451.749999999985</v>
      </c>
      <c r="E52" s="9">
        <f t="shared" si="1"/>
        <v>9.8719179625128134E-2</v>
      </c>
    </row>
    <row r="53" spans="1:5" ht="12.75">
      <c r="A53" s="6" t="s">
        <v>15</v>
      </c>
      <c r="B53" s="7">
        <v>38709.334999999992</v>
      </c>
      <c r="C53" s="7">
        <v>42449.500000000015</v>
      </c>
      <c r="D53" s="8">
        <f t="shared" si="0"/>
        <v>3740.1650000000227</v>
      </c>
      <c r="E53" s="9">
        <f t="shared" si="1"/>
        <v>9.6621783866863722E-2</v>
      </c>
    </row>
    <row r="54" spans="1:5" ht="12.75">
      <c r="A54" s="6" t="s">
        <v>16</v>
      </c>
      <c r="B54" s="7">
        <v>28054.790000000008</v>
      </c>
      <c r="C54" s="7">
        <v>33032.580000000016</v>
      </c>
      <c r="D54" s="8">
        <f t="shared" si="0"/>
        <v>4977.7900000000081</v>
      </c>
      <c r="E54" s="9">
        <f t="shared" si="1"/>
        <v>0.17743101980089698</v>
      </c>
    </row>
    <row r="55" spans="1:5" ht="12.75">
      <c r="A55" s="6" t="s">
        <v>17</v>
      </c>
      <c r="B55" s="7">
        <v>16565.859999999997</v>
      </c>
      <c r="C55" s="7">
        <v>30941.589999999989</v>
      </c>
      <c r="D55" s="8">
        <f t="shared" si="0"/>
        <v>14375.729999999992</v>
      </c>
      <c r="E55" s="9">
        <f t="shared" si="1"/>
        <v>0.86779255649872655</v>
      </c>
    </row>
    <row r="56" spans="1:5" ht="12.75">
      <c r="A56" s="2" t="s">
        <v>18</v>
      </c>
      <c r="B56" s="3">
        <v>1280704.1800000004</v>
      </c>
      <c r="C56" s="3">
        <v>1350251.1900000002</v>
      </c>
      <c r="D56" s="4">
        <f t="shared" si="0"/>
        <v>69547.009999999776</v>
      </c>
      <c r="E56" s="5">
        <f t="shared" si="1"/>
        <v>5.4303726876256272E-2</v>
      </c>
    </row>
    <row r="57" spans="1:5" ht="12.75">
      <c r="A57" s="6" t="s">
        <v>19</v>
      </c>
      <c r="B57" s="7">
        <v>364325.9700000002</v>
      </c>
      <c r="C57" s="7">
        <v>363129.14000000013</v>
      </c>
      <c r="D57" s="8">
        <f t="shared" si="0"/>
        <v>-1196.8300000000745</v>
      </c>
      <c r="E57" s="9">
        <f t="shared" si="1"/>
        <v>-3.2850526686309897E-3</v>
      </c>
    </row>
    <row r="58" spans="1:5" ht="12.75">
      <c r="A58" s="6" t="s">
        <v>21</v>
      </c>
      <c r="B58" s="7">
        <v>153581.65999999997</v>
      </c>
      <c r="C58" s="7">
        <v>175108.78999999986</v>
      </c>
      <c r="D58" s="8">
        <f t="shared" si="0"/>
        <v>21527.129999999888</v>
      </c>
      <c r="E58" s="9">
        <f t="shared" si="1"/>
        <v>0.14016732206176111</v>
      </c>
    </row>
    <row r="59" spans="1:5" ht="12.75">
      <c r="A59" s="6" t="s">
        <v>20</v>
      </c>
      <c r="B59" s="7">
        <v>168271.40000000011</v>
      </c>
      <c r="C59" s="7">
        <v>170738.50000000015</v>
      </c>
      <c r="D59" s="8">
        <f t="shared" si="0"/>
        <v>2467.1000000000349</v>
      </c>
      <c r="E59" s="9">
        <f t="shared" si="1"/>
        <v>1.4661433850315819E-2</v>
      </c>
    </row>
    <row r="60" spans="1:5" ht="12.75">
      <c r="A60" s="6" t="s">
        <v>24</v>
      </c>
      <c r="B60" s="7">
        <v>122344.6099999999</v>
      </c>
      <c r="C60" s="7">
        <v>140860.33000000007</v>
      </c>
      <c r="D60" s="8">
        <f t="shared" si="0"/>
        <v>18515.720000000176</v>
      </c>
      <c r="E60" s="9">
        <f t="shared" si="1"/>
        <v>0.15134070883874812</v>
      </c>
    </row>
    <row r="61" spans="1:5" ht="12.75">
      <c r="A61" s="6" t="s">
        <v>22</v>
      </c>
      <c r="B61" s="7">
        <v>138372.47</v>
      </c>
      <c r="C61" s="7">
        <v>131340.10000000003</v>
      </c>
      <c r="D61" s="8">
        <f t="shared" si="0"/>
        <v>-7032.3699999999662</v>
      </c>
      <c r="E61" s="9">
        <f t="shared" si="1"/>
        <v>-5.0822031289894341E-2</v>
      </c>
    </row>
    <row r="62" spans="1:5" ht="12.75">
      <c r="A62" s="6" t="s">
        <v>23</v>
      </c>
      <c r="B62" s="7">
        <v>105452.66999999998</v>
      </c>
      <c r="C62" s="7">
        <v>114800.02999999988</v>
      </c>
      <c r="D62" s="8">
        <f t="shared" si="0"/>
        <v>9347.3599999998987</v>
      </c>
      <c r="E62" s="9">
        <f t="shared" si="1"/>
        <v>8.8640335043199001E-2</v>
      </c>
    </row>
    <row r="63" spans="1:5" ht="12.75">
      <c r="A63" s="6" t="s">
        <v>25</v>
      </c>
      <c r="B63" s="7">
        <v>86992.950000000012</v>
      </c>
      <c r="C63" s="7">
        <v>107213.94999999997</v>
      </c>
      <c r="D63" s="8">
        <f t="shared" si="0"/>
        <v>20220.999999999956</v>
      </c>
      <c r="E63" s="9">
        <f t="shared" si="1"/>
        <v>0.23244412334562689</v>
      </c>
    </row>
    <row r="64" spans="1:5" ht="12.75">
      <c r="A64" s="6" t="s">
        <v>26</v>
      </c>
      <c r="B64" s="7">
        <v>74597.379999999976</v>
      </c>
      <c r="C64" s="7">
        <v>77412.200000000012</v>
      </c>
      <c r="D64" s="8">
        <f t="shared" si="0"/>
        <v>2814.8200000000361</v>
      </c>
      <c r="E64" s="9">
        <f t="shared" si="1"/>
        <v>3.7733496806456698E-2</v>
      </c>
    </row>
    <row r="65" spans="1:5" ht="12.75">
      <c r="A65" s="6" t="s">
        <v>28</v>
      </c>
      <c r="B65" s="7">
        <v>31485.100000000002</v>
      </c>
      <c r="C65" s="7">
        <v>29928.500000000007</v>
      </c>
      <c r="D65" s="8">
        <f t="shared" si="0"/>
        <v>-1556.5999999999949</v>
      </c>
      <c r="E65" s="9">
        <f t="shared" si="1"/>
        <v>-4.9439258569926564E-2</v>
      </c>
    </row>
    <row r="66" spans="1:5" ht="12.75">
      <c r="A66" s="6" t="s">
        <v>27</v>
      </c>
      <c r="B66" s="7">
        <v>25124.650000000009</v>
      </c>
      <c r="C66" s="7">
        <v>28189.750000000004</v>
      </c>
      <c r="D66" s="8">
        <f t="shared" si="0"/>
        <v>3065.0999999999949</v>
      </c>
      <c r="E66" s="9">
        <f t="shared" si="1"/>
        <v>0.12199572929374115</v>
      </c>
    </row>
    <row r="67" spans="1:5" ht="12.75">
      <c r="A67" s="6" t="s">
        <v>29</v>
      </c>
      <c r="B67" s="7">
        <v>8887.9199999999983</v>
      </c>
      <c r="C67" s="7">
        <v>10446.599999999999</v>
      </c>
      <c r="D67" s="8">
        <f t="shared" si="0"/>
        <v>1558.6800000000003</v>
      </c>
      <c r="E67" s="9">
        <f t="shared" si="1"/>
        <v>0.17537061539707835</v>
      </c>
    </row>
    <row r="68" spans="1:5" ht="12.75">
      <c r="A68" s="6" t="s">
        <v>30</v>
      </c>
      <c r="B68" s="7">
        <v>1267.4000000000001</v>
      </c>
      <c r="C68" s="7">
        <v>1083.3</v>
      </c>
      <c r="D68" s="8">
        <f t="shared" si="0"/>
        <v>-184.10000000000014</v>
      </c>
      <c r="E68" s="9">
        <f t="shared" si="1"/>
        <v>-0.14525800852138246</v>
      </c>
    </row>
    <row r="69" spans="1:5" ht="12.75">
      <c r="A69" s="2" t="s">
        <v>31</v>
      </c>
      <c r="B69" s="3">
        <v>284880.37900000007</v>
      </c>
      <c r="C69" s="3">
        <v>307399.14600000001</v>
      </c>
      <c r="D69" s="4">
        <f t="shared" si="0"/>
        <v>22518.766999999934</v>
      </c>
      <c r="E69" s="5">
        <f t="shared" si="1"/>
        <v>7.9046395118703233E-2</v>
      </c>
    </row>
    <row r="70" spans="1:5" ht="12.75">
      <c r="A70" s="2" t="s">
        <v>32</v>
      </c>
      <c r="B70" s="3">
        <v>61045.660000000011</v>
      </c>
      <c r="C70" s="3">
        <v>73120.309999999983</v>
      </c>
      <c r="D70" s="4">
        <f t="shared" si="0"/>
        <v>12074.649999999972</v>
      </c>
      <c r="E70" s="5">
        <f t="shared" si="1"/>
        <v>0.19779702602936836</v>
      </c>
    </row>
    <row r="71" spans="1:5" ht="12.75">
      <c r="A71" s="2" t="s">
        <v>33</v>
      </c>
      <c r="B71" s="3">
        <v>46737.275000000001</v>
      </c>
      <c r="C71" s="3">
        <v>47907.299999999996</v>
      </c>
      <c r="D71" s="4">
        <f t="shared" si="0"/>
        <v>1170.0249999999942</v>
      </c>
      <c r="E71" s="5">
        <f t="shared" si="1"/>
        <v>2.5034086818283566E-2</v>
      </c>
    </row>
    <row r="72" spans="1:5" ht="12.75">
      <c r="A72" s="10" t="s">
        <v>34</v>
      </c>
      <c r="B72" s="11">
        <v>10298534.116999999</v>
      </c>
      <c r="C72" s="11">
        <v>10670574.923</v>
      </c>
      <c r="D72" s="12">
        <f t="shared" si="0"/>
        <v>372040.80600000173</v>
      </c>
      <c r="E72" s="13">
        <f t="shared" si="1"/>
        <v>3.6125607952870342E-2</v>
      </c>
    </row>
    <row r="73" spans="1:5" ht="12.75">
      <c r="E73" s="15"/>
    </row>
    <row r="74" spans="1:5" ht="12.75">
      <c r="E74" s="15"/>
    </row>
    <row r="75" spans="1:5" ht="12.75">
      <c r="E75" s="15"/>
    </row>
    <row r="76" spans="1:5" ht="12.75">
      <c r="A76" s="21" t="s">
        <v>36</v>
      </c>
      <c r="B76" s="21"/>
      <c r="C76" s="21"/>
      <c r="D76" s="21"/>
      <c r="E76" s="21"/>
    </row>
    <row r="77" spans="1:5" ht="12.75">
      <c r="A77" s="22" t="s">
        <v>37</v>
      </c>
      <c r="B77" s="21" t="s">
        <v>35</v>
      </c>
      <c r="C77" s="21"/>
      <c r="D77" s="21" t="s">
        <v>4</v>
      </c>
      <c r="E77" s="21"/>
    </row>
    <row r="78" spans="1:5" ht="12.75">
      <c r="A78" s="22"/>
      <c r="B78" s="20" t="s">
        <v>5</v>
      </c>
      <c r="C78" s="20" t="s">
        <v>6</v>
      </c>
      <c r="D78" s="1" t="s">
        <v>7</v>
      </c>
      <c r="E78" s="20" t="s">
        <v>8</v>
      </c>
    </row>
    <row r="79" spans="1:5" ht="12.75">
      <c r="A79" s="16" t="s">
        <v>38</v>
      </c>
      <c r="B79" s="7">
        <v>549444.4640000005</v>
      </c>
      <c r="C79" s="7">
        <v>553198.53099999984</v>
      </c>
      <c r="D79" s="8">
        <f t="shared" ref="D79:D142" si="2">C79-B79</f>
        <v>3754.0669999993406</v>
      </c>
      <c r="E79" s="9">
        <f t="shared" ref="E79:E142" si="3">D79/B79</f>
        <v>6.8324776132412486E-3</v>
      </c>
    </row>
    <row r="80" spans="1:5" ht="12.75">
      <c r="A80" s="16" t="s">
        <v>39</v>
      </c>
      <c r="B80" s="7">
        <v>688880.61499999964</v>
      </c>
      <c r="C80" s="7">
        <v>695912.09399999969</v>
      </c>
      <c r="D80" s="8">
        <f t="shared" si="2"/>
        <v>7031.4790000000503</v>
      </c>
      <c r="E80" s="9">
        <f t="shared" si="3"/>
        <v>1.0207108237470223E-2</v>
      </c>
    </row>
    <row r="81" spans="1:5" ht="12.75">
      <c r="A81" s="16" t="s">
        <v>40</v>
      </c>
      <c r="B81" s="7">
        <v>420674.01699999999</v>
      </c>
      <c r="C81" s="7">
        <v>427822.3060000001</v>
      </c>
      <c r="D81" s="8">
        <f t="shared" si="2"/>
        <v>7148.2890000001062</v>
      </c>
      <c r="E81" s="9">
        <f t="shared" si="3"/>
        <v>1.6992466164127522E-2</v>
      </c>
    </row>
    <row r="82" spans="1:5" ht="12.75">
      <c r="A82" s="16" t="s">
        <v>41</v>
      </c>
      <c r="B82" s="7">
        <v>460935.27799999999</v>
      </c>
      <c r="C82" s="7">
        <v>475565.83100000053</v>
      </c>
      <c r="D82" s="8">
        <f t="shared" si="2"/>
        <v>14630.553000000538</v>
      </c>
      <c r="E82" s="9">
        <f t="shared" si="3"/>
        <v>3.1741013756817586E-2</v>
      </c>
    </row>
    <row r="83" spans="1:5" ht="12.75">
      <c r="A83" s="16" t="s">
        <v>42</v>
      </c>
      <c r="B83" s="7">
        <v>1555024.8299999987</v>
      </c>
      <c r="C83" s="7">
        <v>1656526.1649999989</v>
      </c>
      <c r="D83" s="8">
        <f t="shared" si="2"/>
        <v>101501.3350000002</v>
      </c>
      <c r="E83" s="9">
        <f t="shared" si="3"/>
        <v>6.5273128146770679E-2</v>
      </c>
    </row>
    <row r="84" spans="1:5" ht="12.75">
      <c r="A84" s="16" t="s">
        <v>43</v>
      </c>
      <c r="B84" s="7">
        <v>821659.17600000021</v>
      </c>
      <c r="C84" s="7">
        <v>841748.03299999959</v>
      </c>
      <c r="D84" s="8">
        <f t="shared" si="2"/>
        <v>20088.856999999378</v>
      </c>
      <c r="E84" s="9">
        <f t="shared" si="3"/>
        <v>2.4449136073421484E-2</v>
      </c>
    </row>
    <row r="85" spans="1:5" ht="12.75">
      <c r="A85" s="16" t="s">
        <v>44</v>
      </c>
      <c r="B85" s="7">
        <v>435607.05399999983</v>
      </c>
      <c r="C85" s="7">
        <v>437311.30100000039</v>
      </c>
      <c r="D85" s="8">
        <f t="shared" si="2"/>
        <v>1704.247000000556</v>
      </c>
      <c r="E85" s="9">
        <f t="shared" si="3"/>
        <v>3.9123494083742657E-3</v>
      </c>
    </row>
    <row r="86" spans="1:5" ht="12.75">
      <c r="A86" s="16" t="s">
        <v>45</v>
      </c>
      <c r="B86" s="7">
        <v>844322.43999999913</v>
      </c>
      <c r="C86" s="7">
        <v>882799.62699999975</v>
      </c>
      <c r="D86" s="8">
        <f t="shared" si="2"/>
        <v>38477.187000000617</v>
      </c>
      <c r="E86" s="9">
        <f t="shared" si="3"/>
        <v>4.5571674015913465E-2</v>
      </c>
    </row>
    <row r="87" spans="1:5" ht="12.75">
      <c r="A87" s="16" t="s">
        <v>46</v>
      </c>
      <c r="B87" s="7">
        <v>874740.21899999923</v>
      </c>
      <c r="C87" s="7">
        <v>884303.34999999963</v>
      </c>
      <c r="D87" s="8">
        <f t="shared" si="2"/>
        <v>9563.1310000004014</v>
      </c>
      <c r="E87" s="9">
        <f t="shared" si="3"/>
        <v>1.0932538360855235E-2</v>
      </c>
    </row>
    <row r="88" spans="1:5" ht="12.75">
      <c r="A88" s="16" t="s">
        <v>47</v>
      </c>
      <c r="B88" s="7">
        <v>1083805.1319999981</v>
      </c>
      <c r="C88" s="7">
        <v>1115094.5779999981</v>
      </c>
      <c r="D88" s="8">
        <f t="shared" si="2"/>
        <v>31289.445999999996</v>
      </c>
      <c r="E88" s="9">
        <f t="shared" si="3"/>
        <v>2.8869992470196247E-2</v>
      </c>
    </row>
    <row r="89" spans="1:5" ht="12.75">
      <c r="A89" s="16" t="s">
        <v>48</v>
      </c>
      <c r="B89" s="7">
        <v>2563440.8920000019</v>
      </c>
      <c r="C89" s="7">
        <v>2700293.1069999989</v>
      </c>
      <c r="D89" s="8">
        <f t="shared" si="2"/>
        <v>136852.21499999706</v>
      </c>
      <c r="E89" s="9">
        <f t="shared" si="3"/>
        <v>5.3386140256670662E-2</v>
      </c>
    </row>
    <row r="90" spans="1:5" ht="12.75">
      <c r="A90" s="10" t="s">
        <v>34</v>
      </c>
      <c r="B90" s="11">
        <v>10298534.116999999</v>
      </c>
      <c r="C90" s="11">
        <v>10670574.922999995</v>
      </c>
      <c r="D90" s="12">
        <f t="shared" si="2"/>
        <v>372040.80599999614</v>
      </c>
      <c r="E90" s="13">
        <f t="shared" si="3"/>
        <v>3.6125607952869801E-2</v>
      </c>
    </row>
    <row r="91" spans="1:5" ht="12.75">
      <c r="E91" s="15"/>
    </row>
    <row r="92" spans="1:5" ht="12.75">
      <c r="E92" s="15"/>
    </row>
    <row r="93" spans="1:5" ht="12.75">
      <c r="E93" s="15"/>
    </row>
    <row r="94" spans="1:5" ht="12.75">
      <c r="A94" s="21" t="s">
        <v>49</v>
      </c>
      <c r="B94" s="21"/>
      <c r="C94" s="21"/>
      <c r="D94" s="21"/>
      <c r="E94" s="21"/>
    </row>
    <row r="95" spans="1:5" ht="12.75">
      <c r="A95" s="22" t="s">
        <v>2</v>
      </c>
      <c r="B95" s="21" t="s">
        <v>35</v>
      </c>
      <c r="C95" s="21"/>
      <c r="D95" s="21" t="s">
        <v>4</v>
      </c>
      <c r="E95" s="21"/>
    </row>
    <row r="96" spans="1:5" ht="12.75">
      <c r="A96" s="22"/>
      <c r="B96" s="20" t="s">
        <v>5</v>
      </c>
      <c r="C96" s="20" t="s">
        <v>6</v>
      </c>
      <c r="D96" s="1" t="s">
        <v>7</v>
      </c>
      <c r="E96" s="20" t="s">
        <v>8</v>
      </c>
    </row>
    <row r="97" spans="1:5" ht="12.75">
      <c r="A97" s="2" t="s">
        <v>10</v>
      </c>
      <c r="B97" s="3">
        <v>4262249.9360000007</v>
      </c>
      <c r="C97" s="3">
        <v>4236919.1459999997</v>
      </c>
      <c r="D97" s="4">
        <f t="shared" si="2"/>
        <v>-25330.790000000969</v>
      </c>
      <c r="E97" s="5">
        <f t="shared" si="3"/>
        <v>-5.9430559869450518E-3</v>
      </c>
    </row>
    <row r="98" spans="1:5" ht="12.75">
      <c r="A98" s="6" t="s">
        <v>50</v>
      </c>
      <c r="B98" s="7">
        <v>1587892.209</v>
      </c>
      <c r="C98" s="7">
        <v>1511209.2340000002</v>
      </c>
      <c r="D98" s="8">
        <f t="shared" si="2"/>
        <v>-76682.97499999986</v>
      </c>
      <c r="E98" s="9">
        <f t="shared" si="3"/>
        <v>-4.8292305085552475E-2</v>
      </c>
    </row>
    <row r="99" spans="1:5" ht="12.75">
      <c r="A99" s="6" t="s">
        <v>51</v>
      </c>
      <c r="B99" s="7">
        <v>614209.68099999998</v>
      </c>
      <c r="C99" s="7">
        <v>564770.23399999994</v>
      </c>
      <c r="D99" s="8">
        <f t="shared" si="2"/>
        <v>-49439.447000000044</v>
      </c>
      <c r="E99" s="9">
        <f t="shared" si="3"/>
        <v>-8.0492783701336751E-2</v>
      </c>
    </row>
    <row r="100" spans="1:5" ht="12.75">
      <c r="A100" s="6" t="s">
        <v>52</v>
      </c>
      <c r="B100" s="7">
        <v>533218.01600000006</v>
      </c>
      <c r="C100" s="7">
        <v>560817.69200000004</v>
      </c>
      <c r="D100" s="8">
        <f t="shared" si="2"/>
        <v>27599.675999999978</v>
      </c>
      <c r="E100" s="9">
        <f t="shared" si="3"/>
        <v>5.1760584173509948E-2</v>
      </c>
    </row>
    <row r="101" spans="1:5" ht="12.75">
      <c r="A101" s="6" t="s">
        <v>53</v>
      </c>
      <c r="B101" s="7">
        <v>409925.75</v>
      </c>
      <c r="C101" s="7">
        <v>411142.125</v>
      </c>
      <c r="D101" s="8">
        <f t="shared" si="2"/>
        <v>1216.375</v>
      </c>
      <c r="E101" s="9">
        <f t="shared" si="3"/>
        <v>2.9673056645014373E-3</v>
      </c>
    </row>
    <row r="102" spans="1:5" ht="12.75">
      <c r="A102" s="6" t="s">
        <v>54</v>
      </c>
      <c r="B102" s="7">
        <v>396294.625</v>
      </c>
      <c r="C102" s="7">
        <v>358217.375</v>
      </c>
      <c r="D102" s="8">
        <f t="shared" si="2"/>
        <v>-38077.25</v>
      </c>
      <c r="E102" s="9">
        <f t="shared" si="3"/>
        <v>-9.6083185584462563E-2</v>
      </c>
    </row>
    <row r="103" spans="1:5" ht="12.75">
      <c r="A103" s="6" t="s">
        <v>55</v>
      </c>
      <c r="B103" s="7">
        <v>245136</v>
      </c>
      <c r="C103" s="7">
        <v>310438.25</v>
      </c>
      <c r="D103" s="8">
        <f t="shared" si="2"/>
        <v>65302.25</v>
      </c>
      <c r="E103" s="9">
        <f t="shared" si="3"/>
        <v>0.26639192121924155</v>
      </c>
    </row>
    <row r="104" spans="1:5" ht="12.75">
      <c r="A104" s="6" t="s">
        <v>56</v>
      </c>
      <c r="B104" s="7">
        <v>274177.55000000005</v>
      </c>
      <c r="C104" s="7">
        <v>270225.8</v>
      </c>
      <c r="D104" s="8">
        <f t="shared" si="2"/>
        <v>-3951.7500000000582</v>
      </c>
      <c r="E104" s="9">
        <f t="shared" si="3"/>
        <v>-1.4413105668206815E-2</v>
      </c>
    </row>
    <row r="105" spans="1:5" ht="12.75">
      <c r="A105" s="6" t="s">
        <v>57</v>
      </c>
      <c r="B105" s="7">
        <v>75092.625</v>
      </c>
      <c r="C105" s="7">
        <v>90829.875</v>
      </c>
      <c r="D105" s="8">
        <f t="shared" si="2"/>
        <v>15737.25</v>
      </c>
      <c r="E105" s="9">
        <f t="shared" si="3"/>
        <v>0.2095711795932024</v>
      </c>
    </row>
    <row r="106" spans="1:5" ht="12.75">
      <c r="A106" s="6" t="s">
        <v>58</v>
      </c>
      <c r="B106" s="7">
        <v>66949.293000000005</v>
      </c>
      <c r="C106" s="7">
        <v>64030.75</v>
      </c>
      <c r="D106" s="8">
        <f t="shared" si="2"/>
        <v>-2918.5430000000051</v>
      </c>
      <c r="E106" s="9">
        <f t="shared" si="3"/>
        <v>-4.359333563089314E-2</v>
      </c>
    </row>
    <row r="107" spans="1:5" ht="12.75">
      <c r="A107" s="6" t="s">
        <v>59</v>
      </c>
      <c r="B107" s="7">
        <v>14668.25</v>
      </c>
      <c r="C107" s="7">
        <v>26406.125</v>
      </c>
      <c r="D107" s="8">
        <f t="shared" si="2"/>
        <v>11737.875</v>
      </c>
      <c r="E107" s="9">
        <f t="shared" si="3"/>
        <v>0.80022327135138815</v>
      </c>
    </row>
    <row r="108" spans="1:5" ht="12.75">
      <c r="A108" s="6" t="s">
        <v>60</v>
      </c>
      <c r="B108" s="7">
        <v>9316.5</v>
      </c>
      <c r="C108" s="7">
        <v>25222.875</v>
      </c>
      <c r="D108" s="8">
        <f t="shared" si="2"/>
        <v>15906.375</v>
      </c>
      <c r="E108" s="9">
        <f t="shared" si="3"/>
        <v>1.7073337626791176</v>
      </c>
    </row>
    <row r="109" spans="1:5" ht="12.75">
      <c r="A109" s="6" t="s">
        <v>61</v>
      </c>
      <c r="B109" s="7">
        <v>16498.5</v>
      </c>
      <c r="C109" s="7">
        <v>20484.75</v>
      </c>
      <c r="D109" s="8">
        <f t="shared" si="2"/>
        <v>3986.25</v>
      </c>
      <c r="E109" s="9">
        <f t="shared" si="3"/>
        <v>0.24161287389762706</v>
      </c>
    </row>
    <row r="110" spans="1:5" ht="12.75">
      <c r="A110" s="2" t="s">
        <v>11</v>
      </c>
      <c r="B110" s="3">
        <v>2665537.878</v>
      </c>
      <c r="C110" s="3">
        <v>2708141.449</v>
      </c>
      <c r="D110" s="4">
        <f t="shared" si="2"/>
        <v>42603.570999999996</v>
      </c>
      <c r="E110" s="5">
        <f t="shared" si="3"/>
        <v>1.5983104705293554E-2</v>
      </c>
    </row>
    <row r="111" spans="1:5" ht="12.75">
      <c r="A111" s="6" t="s">
        <v>59</v>
      </c>
      <c r="B111" s="7">
        <v>759417.20899999992</v>
      </c>
      <c r="C111" s="7">
        <v>763889.18200000003</v>
      </c>
      <c r="D111" s="8">
        <f t="shared" si="2"/>
        <v>4471.9730000001146</v>
      </c>
      <c r="E111" s="9">
        <f t="shared" si="3"/>
        <v>5.8886906261826823E-3</v>
      </c>
    </row>
    <row r="112" spans="1:5" ht="12.75">
      <c r="A112" s="6" t="s">
        <v>52</v>
      </c>
      <c r="B112" s="7">
        <v>688788.304</v>
      </c>
      <c r="C112" s="7">
        <v>693687.13899999997</v>
      </c>
      <c r="D112" s="8">
        <f t="shared" si="2"/>
        <v>4898.8349999999627</v>
      </c>
      <c r="E112" s="9">
        <f t="shared" si="3"/>
        <v>7.1122505587725001E-3</v>
      </c>
    </row>
    <row r="113" spans="1:5" ht="12.75">
      <c r="A113" s="6" t="s">
        <v>50</v>
      </c>
      <c r="B113" s="7">
        <v>250065.07899999997</v>
      </c>
      <c r="C113" s="7">
        <v>255023.75699999998</v>
      </c>
      <c r="D113" s="8">
        <f t="shared" si="2"/>
        <v>4958.6780000000144</v>
      </c>
      <c r="E113" s="9">
        <f t="shared" si="3"/>
        <v>1.9829550050849024E-2</v>
      </c>
    </row>
    <row r="114" spans="1:5" ht="12.75">
      <c r="A114" s="6" t="s">
        <v>54</v>
      </c>
      <c r="B114" s="7">
        <v>240353.625</v>
      </c>
      <c r="C114" s="7">
        <v>236086.625</v>
      </c>
      <c r="D114" s="8">
        <f t="shared" si="2"/>
        <v>-4267</v>
      </c>
      <c r="E114" s="9">
        <f t="shared" si="3"/>
        <v>-1.7753008717883909E-2</v>
      </c>
    </row>
    <row r="115" spans="1:5" ht="12.75">
      <c r="A115" s="6" t="s">
        <v>55</v>
      </c>
      <c r="B115" s="7">
        <v>152358.875</v>
      </c>
      <c r="C115" s="7">
        <v>154522</v>
      </c>
      <c r="D115" s="8">
        <f t="shared" si="2"/>
        <v>2163.125</v>
      </c>
      <c r="E115" s="9">
        <f t="shared" si="3"/>
        <v>1.4197564795618241E-2</v>
      </c>
    </row>
    <row r="116" spans="1:5" ht="12.75">
      <c r="A116" s="6" t="s">
        <v>56</v>
      </c>
      <c r="B116" s="7">
        <v>120073.125</v>
      </c>
      <c r="C116" s="7">
        <v>122745.75</v>
      </c>
      <c r="D116" s="8">
        <f t="shared" si="2"/>
        <v>2672.625</v>
      </c>
      <c r="E116" s="9">
        <f t="shared" si="3"/>
        <v>2.2258311341526258E-2</v>
      </c>
    </row>
    <row r="117" spans="1:5" ht="12.75">
      <c r="A117" s="6" t="s">
        <v>62</v>
      </c>
      <c r="B117" s="7">
        <v>96173.675999999992</v>
      </c>
      <c r="C117" s="7">
        <v>108295.185</v>
      </c>
      <c r="D117" s="8">
        <f t="shared" si="2"/>
        <v>12121.509000000005</v>
      </c>
      <c r="E117" s="9">
        <f t="shared" si="3"/>
        <v>0.12603770079455012</v>
      </c>
    </row>
    <row r="118" spans="1:5" ht="12.75">
      <c r="A118" s="6" t="s">
        <v>63</v>
      </c>
      <c r="B118" s="7">
        <v>95721.875</v>
      </c>
      <c r="C118" s="7">
        <v>89879.5</v>
      </c>
      <c r="D118" s="8">
        <f t="shared" si="2"/>
        <v>-5842.375</v>
      </c>
      <c r="E118" s="9">
        <f t="shared" si="3"/>
        <v>-6.1034899285038031E-2</v>
      </c>
    </row>
    <row r="119" spans="1:5" ht="12.75">
      <c r="A119" s="6" t="s">
        <v>61</v>
      </c>
      <c r="B119" s="7">
        <v>86847</v>
      </c>
      <c r="C119" s="7">
        <v>84091.375</v>
      </c>
      <c r="D119" s="8">
        <f t="shared" si="2"/>
        <v>-2755.625</v>
      </c>
      <c r="E119" s="9">
        <f t="shared" si="3"/>
        <v>-3.1729650995428745E-2</v>
      </c>
    </row>
    <row r="120" spans="1:5" ht="12.75">
      <c r="A120" s="6" t="s">
        <v>58</v>
      </c>
      <c r="B120" s="7">
        <v>64707.25</v>
      </c>
      <c r="C120" s="7">
        <v>73735.125</v>
      </c>
      <c r="D120" s="8">
        <f t="shared" si="2"/>
        <v>9027.875</v>
      </c>
      <c r="E120" s="9">
        <f t="shared" si="3"/>
        <v>0.13951875562630153</v>
      </c>
    </row>
    <row r="121" spans="1:5" ht="12.75">
      <c r="A121" s="6" t="s">
        <v>51</v>
      </c>
      <c r="B121" s="7">
        <v>48307.11</v>
      </c>
      <c r="C121" s="7">
        <v>51306.436000000002</v>
      </c>
      <c r="D121" s="8">
        <f t="shared" si="2"/>
        <v>2999.3260000000009</v>
      </c>
      <c r="E121" s="9">
        <f t="shared" si="3"/>
        <v>6.2088707024700936E-2</v>
      </c>
    </row>
    <row r="122" spans="1:5" ht="12.75">
      <c r="A122" s="6" t="s">
        <v>53</v>
      </c>
      <c r="B122" s="7">
        <v>26892.875</v>
      </c>
      <c r="C122" s="7">
        <v>41599.875</v>
      </c>
      <c r="D122" s="8">
        <f t="shared" si="2"/>
        <v>14707</v>
      </c>
      <c r="E122" s="9">
        <f t="shared" si="3"/>
        <v>0.54687347485161031</v>
      </c>
    </row>
    <row r="123" spans="1:5" ht="12.75">
      <c r="A123" s="6" t="s">
        <v>57</v>
      </c>
      <c r="B123" s="7">
        <v>30244.5</v>
      </c>
      <c r="C123" s="7">
        <v>22315.5</v>
      </c>
      <c r="D123" s="8">
        <f t="shared" si="2"/>
        <v>-7929</v>
      </c>
      <c r="E123" s="9">
        <f t="shared" si="3"/>
        <v>-0.26216336854634725</v>
      </c>
    </row>
    <row r="124" spans="1:5" ht="12.75">
      <c r="A124" s="2" t="s">
        <v>12</v>
      </c>
      <c r="B124" s="3">
        <v>891132.1</v>
      </c>
      <c r="C124" s="3">
        <v>1004648.1499999999</v>
      </c>
      <c r="D124" s="4">
        <f t="shared" si="2"/>
        <v>113516.04999999993</v>
      </c>
      <c r="E124" s="5">
        <f t="shared" si="3"/>
        <v>0.12738408817278599</v>
      </c>
    </row>
    <row r="125" spans="1:5" ht="12.75">
      <c r="A125" s="6" t="s">
        <v>50</v>
      </c>
      <c r="B125" s="7">
        <v>406210.47499999998</v>
      </c>
      <c r="C125" s="7">
        <v>433751.95</v>
      </c>
      <c r="D125" s="8">
        <f t="shared" si="2"/>
        <v>27541.475000000035</v>
      </c>
      <c r="E125" s="9">
        <f t="shared" si="3"/>
        <v>6.7800996515414907E-2</v>
      </c>
    </row>
    <row r="126" spans="1:5" ht="12.75">
      <c r="A126" s="6" t="s">
        <v>52</v>
      </c>
      <c r="B126" s="7">
        <v>258753.625</v>
      </c>
      <c r="C126" s="7">
        <v>356104.82500000001</v>
      </c>
      <c r="D126" s="8">
        <f t="shared" si="2"/>
        <v>97351.200000000012</v>
      </c>
      <c r="E126" s="9">
        <f t="shared" si="3"/>
        <v>0.37623125086653381</v>
      </c>
    </row>
    <row r="127" spans="1:5" ht="12.75">
      <c r="A127" s="6" t="s">
        <v>51</v>
      </c>
      <c r="B127" s="7">
        <v>173315.82500000001</v>
      </c>
      <c r="C127" s="7">
        <v>166564.35</v>
      </c>
      <c r="D127" s="8">
        <f t="shared" si="2"/>
        <v>-6751.4750000000058</v>
      </c>
      <c r="E127" s="9">
        <f t="shared" si="3"/>
        <v>-3.8954752112220596E-2</v>
      </c>
    </row>
    <row r="128" spans="1:5" ht="12.75">
      <c r="A128" s="6" t="s">
        <v>55</v>
      </c>
      <c r="B128" s="7">
        <v>23986.100000000002</v>
      </c>
      <c r="C128" s="7">
        <v>17368.599999999999</v>
      </c>
      <c r="D128" s="8">
        <f t="shared" si="2"/>
        <v>-6617.5000000000036</v>
      </c>
      <c r="E128" s="9">
        <f t="shared" si="3"/>
        <v>-0.2758889523515704</v>
      </c>
    </row>
    <row r="129" spans="1:5" ht="12.75">
      <c r="A129" s="6" t="s">
        <v>64</v>
      </c>
      <c r="B129" s="7">
        <v>6223.125</v>
      </c>
      <c r="C129" s="7">
        <v>8996.25</v>
      </c>
      <c r="D129" s="8">
        <f t="shared" si="2"/>
        <v>2773.125</v>
      </c>
      <c r="E129" s="9">
        <f t="shared" si="3"/>
        <v>0.44561614944260319</v>
      </c>
    </row>
    <row r="130" spans="1:5" ht="12.75">
      <c r="A130" s="6" t="s">
        <v>59</v>
      </c>
      <c r="B130" s="7">
        <v>2280.6</v>
      </c>
      <c r="C130" s="7">
        <v>8189.7000000000007</v>
      </c>
      <c r="D130" s="8">
        <f t="shared" si="2"/>
        <v>5909.1</v>
      </c>
      <c r="E130" s="9">
        <f t="shared" si="3"/>
        <v>2.591028676664036</v>
      </c>
    </row>
    <row r="131" spans="1:5" ht="12.75">
      <c r="A131" s="6" t="s">
        <v>58</v>
      </c>
      <c r="B131" s="7">
        <v>6456</v>
      </c>
      <c r="C131" s="7">
        <v>8160.75</v>
      </c>
      <c r="D131" s="8">
        <f t="shared" si="2"/>
        <v>1704.75</v>
      </c>
      <c r="E131" s="9">
        <f t="shared" si="3"/>
        <v>0.26405669144981414</v>
      </c>
    </row>
    <row r="132" spans="1:5" ht="12.75">
      <c r="A132" s="2" t="s">
        <v>13</v>
      </c>
      <c r="B132" s="3">
        <v>617043.174</v>
      </c>
      <c r="C132" s="3">
        <v>719409.26199999999</v>
      </c>
      <c r="D132" s="4">
        <f t="shared" si="2"/>
        <v>102366.08799999999</v>
      </c>
      <c r="E132" s="5">
        <f t="shared" si="3"/>
        <v>0.16589777233318845</v>
      </c>
    </row>
    <row r="133" spans="1:5" ht="12.75">
      <c r="A133" s="6" t="s">
        <v>52</v>
      </c>
      <c r="B133" s="7">
        <v>330541.60000000003</v>
      </c>
      <c r="C133" s="7">
        <v>358557.348</v>
      </c>
      <c r="D133" s="8">
        <f t="shared" si="2"/>
        <v>28015.747999999963</v>
      </c>
      <c r="E133" s="9">
        <f t="shared" si="3"/>
        <v>8.4757101677973248E-2</v>
      </c>
    </row>
    <row r="134" spans="1:5" ht="12.75">
      <c r="A134" s="6" t="s">
        <v>50</v>
      </c>
      <c r="B134" s="7">
        <v>138797.32399999999</v>
      </c>
      <c r="C134" s="7">
        <v>178916.53899999999</v>
      </c>
      <c r="D134" s="8">
        <f t="shared" si="2"/>
        <v>40119.214999999997</v>
      </c>
      <c r="E134" s="9">
        <f t="shared" si="3"/>
        <v>0.28904890846454645</v>
      </c>
    </row>
    <row r="135" spans="1:5" ht="12.75">
      <c r="A135" s="6" t="s">
        <v>53</v>
      </c>
      <c r="B135" s="7">
        <v>45922.5</v>
      </c>
      <c r="C135" s="7">
        <v>38577</v>
      </c>
      <c r="D135" s="8">
        <f t="shared" si="2"/>
        <v>-7345.5</v>
      </c>
      <c r="E135" s="9">
        <f t="shared" si="3"/>
        <v>-0.15995427078229627</v>
      </c>
    </row>
    <row r="136" spans="1:5" ht="12.75">
      <c r="A136" s="6" t="s">
        <v>59</v>
      </c>
      <c r="B136" s="7">
        <v>26592.5</v>
      </c>
      <c r="C136" s="7">
        <v>35610.75</v>
      </c>
      <c r="D136" s="8">
        <f t="shared" si="2"/>
        <v>9018.25</v>
      </c>
      <c r="E136" s="9">
        <f t="shared" si="3"/>
        <v>0.33912757356397483</v>
      </c>
    </row>
    <row r="137" spans="1:5" ht="12.75">
      <c r="A137" s="6" t="s">
        <v>54</v>
      </c>
      <c r="B137" s="7">
        <v>20985.75</v>
      </c>
      <c r="C137" s="7">
        <v>33302.25</v>
      </c>
      <c r="D137" s="8">
        <f t="shared" si="2"/>
        <v>12316.5</v>
      </c>
      <c r="E137" s="9">
        <f t="shared" si="3"/>
        <v>0.58689825238554738</v>
      </c>
    </row>
    <row r="138" spans="1:5" ht="12.75">
      <c r="A138" s="6" t="s">
        <v>51</v>
      </c>
      <c r="B138" s="7">
        <v>34231.5</v>
      </c>
      <c r="C138" s="7">
        <v>28941</v>
      </c>
      <c r="D138" s="8">
        <f t="shared" si="2"/>
        <v>-5290.5</v>
      </c>
      <c r="E138" s="9">
        <f t="shared" si="3"/>
        <v>-0.15455063318872969</v>
      </c>
    </row>
    <row r="139" spans="1:5" ht="12.75">
      <c r="A139" s="6" t="s">
        <v>62</v>
      </c>
      <c r="B139" s="7">
        <v>6562.5</v>
      </c>
      <c r="C139" s="7">
        <v>19074.75</v>
      </c>
      <c r="D139" s="8">
        <f t="shared" si="2"/>
        <v>12512.25</v>
      </c>
      <c r="E139" s="9">
        <f t="shared" si="3"/>
        <v>1.9066285714285713</v>
      </c>
    </row>
    <row r="140" spans="1:5" ht="12.75">
      <c r="A140" s="2" t="s">
        <v>14</v>
      </c>
      <c r="B140" s="3">
        <v>105873.55</v>
      </c>
      <c r="C140" s="3">
        <v>116325.29999999999</v>
      </c>
      <c r="D140" s="4">
        <f t="shared" si="2"/>
        <v>10451.749999999985</v>
      </c>
      <c r="E140" s="5">
        <f t="shared" si="3"/>
        <v>9.8719179625128134E-2</v>
      </c>
    </row>
    <row r="141" spans="1:5" ht="12.75">
      <c r="A141" s="2" t="s">
        <v>15</v>
      </c>
      <c r="B141" s="3">
        <v>38709.334999999992</v>
      </c>
      <c r="C141" s="3">
        <v>42449.500000000015</v>
      </c>
      <c r="D141" s="4">
        <f t="shared" si="2"/>
        <v>3740.1650000000227</v>
      </c>
      <c r="E141" s="5">
        <f t="shared" si="3"/>
        <v>9.6621783866863722E-2</v>
      </c>
    </row>
    <row r="142" spans="1:5" ht="12.75">
      <c r="A142" s="2" t="s">
        <v>16</v>
      </c>
      <c r="B142" s="3">
        <v>28054.79</v>
      </c>
      <c r="C142" s="3">
        <v>33032.58</v>
      </c>
      <c r="D142" s="4">
        <f t="shared" si="2"/>
        <v>4977.7900000000009</v>
      </c>
      <c r="E142" s="5">
        <f t="shared" si="3"/>
        <v>0.17743101980089676</v>
      </c>
    </row>
    <row r="143" spans="1:5" ht="12.75">
      <c r="A143" s="6" t="s">
        <v>65</v>
      </c>
      <c r="B143" s="7">
        <v>20845.39</v>
      </c>
      <c r="C143" s="7">
        <v>24463.055</v>
      </c>
      <c r="D143" s="8">
        <f t="shared" ref="D143:D151" si="4">C143-B143</f>
        <v>3617.6650000000009</v>
      </c>
      <c r="E143" s="9">
        <f t="shared" ref="E143:E151" si="5">D143/B143</f>
        <v>0.1735474845997125</v>
      </c>
    </row>
    <row r="144" spans="1:5" ht="12.75">
      <c r="A144" s="6" t="s">
        <v>58</v>
      </c>
      <c r="B144" s="7">
        <v>1611.7200000000003</v>
      </c>
      <c r="C144" s="7">
        <v>1795.8599999999997</v>
      </c>
      <c r="D144" s="8">
        <f t="shared" si="4"/>
        <v>184.13999999999942</v>
      </c>
      <c r="E144" s="9">
        <f t="shared" si="5"/>
        <v>0.11425061425061388</v>
      </c>
    </row>
    <row r="145" spans="1:5" ht="12.75">
      <c r="A145" s="6" t="s">
        <v>64</v>
      </c>
      <c r="B145" s="7">
        <v>1832</v>
      </c>
      <c r="C145" s="7">
        <v>1649.2649999999999</v>
      </c>
      <c r="D145" s="8">
        <f t="shared" si="4"/>
        <v>-182.73500000000013</v>
      </c>
      <c r="E145" s="9">
        <f t="shared" si="5"/>
        <v>-9.9746179039301386E-2</v>
      </c>
    </row>
    <row r="146" spans="1:5" ht="12.75">
      <c r="A146" s="6" t="s">
        <v>66</v>
      </c>
      <c r="B146" s="7">
        <v>773.33999999999992</v>
      </c>
      <c r="C146" s="7">
        <v>1440.345</v>
      </c>
      <c r="D146" s="8">
        <f t="shared" si="4"/>
        <v>667.00500000000011</v>
      </c>
      <c r="E146" s="9">
        <f t="shared" si="5"/>
        <v>0.86249903018077456</v>
      </c>
    </row>
    <row r="147" spans="1:5" ht="12.75">
      <c r="A147" s="6" t="s">
        <v>51</v>
      </c>
      <c r="B147" s="7">
        <v>305.27499999999998</v>
      </c>
      <c r="C147" s="7">
        <v>1133.25</v>
      </c>
      <c r="D147" s="8">
        <f t="shared" si="4"/>
        <v>827.97500000000002</v>
      </c>
      <c r="E147" s="9">
        <f t="shared" si="5"/>
        <v>2.7122266808615185</v>
      </c>
    </row>
    <row r="148" spans="1:5" ht="12.75">
      <c r="A148" s="6" t="s">
        <v>67</v>
      </c>
      <c r="B148" s="7">
        <v>1210.5</v>
      </c>
      <c r="C148" s="7">
        <v>1108</v>
      </c>
      <c r="D148" s="8">
        <f t="shared" si="4"/>
        <v>-102.5</v>
      </c>
      <c r="E148" s="9">
        <f t="shared" si="5"/>
        <v>-8.4675753820735236E-2</v>
      </c>
    </row>
    <row r="149" spans="1:5" ht="12.75">
      <c r="A149" s="6" t="s">
        <v>52</v>
      </c>
      <c r="B149" s="7">
        <v>989.75499999999988</v>
      </c>
      <c r="C149" s="7">
        <v>1043.355</v>
      </c>
      <c r="D149" s="8">
        <f t="shared" si="4"/>
        <v>53.600000000000136</v>
      </c>
      <c r="E149" s="9">
        <f t="shared" si="5"/>
        <v>5.4154816090850912E-2</v>
      </c>
    </row>
    <row r="150" spans="1:5" ht="12.75">
      <c r="A150" s="2" t="s">
        <v>17</v>
      </c>
      <c r="B150" s="3">
        <v>16565.859999999997</v>
      </c>
      <c r="C150" s="3">
        <v>30941.589999999989</v>
      </c>
      <c r="D150" s="4">
        <f t="shared" si="4"/>
        <v>14375.729999999992</v>
      </c>
      <c r="E150" s="5">
        <f t="shared" si="5"/>
        <v>0.86779255649872655</v>
      </c>
    </row>
    <row r="151" spans="1:5" ht="12.75">
      <c r="A151" s="10" t="s">
        <v>34</v>
      </c>
      <c r="B151" s="11">
        <v>8625166.6230000015</v>
      </c>
      <c r="C151" s="11">
        <v>8891896.9770000018</v>
      </c>
      <c r="D151" s="12">
        <f t="shared" si="4"/>
        <v>266730.35400000028</v>
      </c>
      <c r="E151" s="13">
        <f t="shared" si="5"/>
        <v>3.0924661013357474E-2</v>
      </c>
    </row>
  </sheetData>
  <mergeCells count="17">
    <mergeCell ref="A44:E44"/>
    <mergeCell ref="A3:E8"/>
    <mergeCell ref="A11:E11"/>
    <mergeCell ref="A12:A13"/>
    <mergeCell ref="B12:C12"/>
    <mergeCell ref="D12:E12"/>
    <mergeCell ref="A94:E94"/>
    <mergeCell ref="A95:A96"/>
    <mergeCell ref="B95:C95"/>
    <mergeCell ref="D95:E95"/>
    <mergeCell ref="A45:A46"/>
    <mergeCell ref="B45:C45"/>
    <mergeCell ref="D45:E45"/>
    <mergeCell ref="A76:E76"/>
    <mergeCell ref="A77:A78"/>
    <mergeCell ref="B77:C77"/>
    <mergeCell ref="D77:E7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AF94-2BCE-479A-B946-A08F429C1DF1}">
  <dimension ref="A1:E341"/>
  <sheetViews>
    <sheetView tabSelected="1" workbookViewId="0">
      <pane ySplit="3" topLeftCell="A4" activePane="bottomLeft" state="frozen"/>
      <selection pane="bottomLeft" sqref="A1:A1048576"/>
    </sheetView>
  </sheetViews>
  <sheetFormatPr defaultColWidth="11.42578125" defaultRowHeight="12.6"/>
  <cols>
    <col min="1" max="1" width="28" customWidth="1"/>
    <col min="2" max="3" width="13.7109375" bestFit="1" customWidth="1"/>
  </cols>
  <sheetData>
    <row r="1" spans="1:5" ht="12.75">
      <c r="A1" s="21" t="s">
        <v>68</v>
      </c>
      <c r="B1" s="21"/>
      <c r="C1" s="21"/>
      <c r="D1" s="21"/>
      <c r="E1" s="21"/>
    </row>
    <row r="2" spans="1:5" ht="12.75">
      <c r="A2" s="22" t="s">
        <v>69</v>
      </c>
      <c r="B2" s="21" t="s">
        <v>35</v>
      </c>
      <c r="C2" s="21"/>
      <c r="D2" s="21" t="s">
        <v>4</v>
      </c>
      <c r="E2" s="21"/>
    </row>
    <row r="3" spans="1:5" ht="12.75">
      <c r="A3" s="22"/>
      <c r="B3" s="20" t="s">
        <v>5</v>
      </c>
      <c r="C3" s="20" t="s">
        <v>6</v>
      </c>
      <c r="D3" s="1" t="s">
        <v>7</v>
      </c>
      <c r="E3" s="20" t="s">
        <v>8</v>
      </c>
    </row>
    <row r="4" spans="1:5" ht="12.75">
      <c r="A4" s="16" t="s">
        <v>70</v>
      </c>
      <c r="B4" s="17">
        <v>21329.255999999998</v>
      </c>
      <c r="C4" s="17">
        <v>28055.846000000001</v>
      </c>
      <c r="D4" s="8">
        <v>6726.5900000000038</v>
      </c>
      <c r="E4" s="9">
        <v>0.31536918118475415</v>
      </c>
    </row>
    <row r="5" spans="1:5" ht="12.75">
      <c r="A5" s="16" t="s">
        <v>71</v>
      </c>
      <c r="B5" s="17">
        <v>16725.169000000002</v>
      </c>
      <c r="C5" s="17">
        <v>21965.362000000005</v>
      </c>
      <c r="D5" s="8">
        <v>5240.1930000000029</v>
      </c>
      <c r="E5" s="9">
        <v>0.313311811677359</v>
      </c>
    </row>
    <row r="6" spans="1:5" ht="12.75">
      <c r="A6" s="16" t="s">
        <v>72</v>
      </c>
      <c r="B6" s="17">
        <v>10330.501999999999</v>
      </c>
      <c r="C6" s="17">
        <v>12925.442999999997</v>
      </c>
      <c r="D6" s="8">
        <v>2594.9409999999989</v>
      </c>
      <c r="E6" s="9">
        <v>0.25119214922953398</v>
      </c>
    </row>
    <row r="7" spans="1:5" ht="12.75">
      <c r="A7" s="16" t="s">
        <v>73</v>
      </c>
      <c r="B7" s="17">
        <v>29929.142000000003</v>
      </c>
      <c r="C7" s="17">
        <v>37343.948999999993</v>
      </c>
      <c r="D7" s="8">
        <v>7414.8069999999898</v>
      </c>
      <c r="E7" s="9">
        <v>0.24774539143153482</v>
      </c>
    </row>
    <row r="8" spans="1:5" ht="12.75">
      <c r="A8" s="16" t="s">
        <v>74</v>
      </c>
      <c r="B8" s="17">
        <v>13353.757000000001</v>
      </c>
      <c r="C8" s="17">
        <v>16592.446999999996</v>
      </c>
      <c r="D8" s="8">
        <v>3238.6899999999951</v>
      </c>
      <c r="E8" s="9">
        <v>0.24253024822901859</v>
      </c>
    </row>
    <row r="9" spans="1:5" ht="12.75">
      <c r="A9" s="16" t="s">
        <v>75</v>
      </c>
      <c r="B9" s="17">
        <v>20941.367000000002</v>
      </c>
      <c r="C9" s="17">
        <v>25105.948999999997</v>
      </c>
      <c r="D9" s="8">
        <v>4164.5819999999949</v>
      </c>
      <c r="E9" s="9">
        <v>0.19886867939423414</v>
      </c>
    </row>
    <row r="10" spans="1:5" ht="12.75">
      <c r="A10" s="16" t="s">
        <v>76</v>
      </c>
      <c r="B10" s="17">
        <v>7830.9309999999987</v>
      </c>
      <c r="C10" s="17">
        <v>9384.7029999999995</v>
      </c>
      <c r="D10" s="8">
        <v>1553.7720000000008</v>
      </c>
      <c r="E10" s="9">
        <v>0.19841472233633536</v>
      </c>
    </row>
    <row r="11" spans="1:5" ht="12.75">
      <c r="A11" s="16" t="s">
        <v>77</v>
      </c>
      <c r="B11" s="17">
        <v>16922.722000000002</v>
      </c>
      <c r="C11" s="17">
        <v>20236.648000000001</v>
      </c>
      <c r="D11" s="8">
        <v>3313.9259999999995</v>
      </c>
      <c r="E11" s="9">
        <v>0.19582700702641095</v>
      </c>
    </row>
    <row r="12" spans="1:5" ht="12.75">
      <c r="A12" s="16" t="s">
        <v>78</v>
      </c>
      <c r="B12" s="17">
        <v>13953.07</v>
      </c>
      <c r="C12" s="17">
        <v>16623.248999999996</v>
      </c>
      <c r="D12" s="8">
        <v>2670.1789999999964</v>
      </c>
      <c r="E12" s="9">
        <v>0.191368566200843</v>
      </c>
    </row>
    <row r="13" spans="1:5" ht="12.75">
      <c r="A13" s="16" t="s">
        <v>79</v>
      </c>
      <c r="B13" s="17">
        <v>62502.712999999996</v>
      </c>
      <c r="C13" s="17">
        <v>74383.349000000002</v>
      </c>
      <c r="D13" s="8">
        <v>11880.636000000006</v>
      </c>
      <c r="E13" s="9">
        <v>0.19008192492380302</v>
      </c>
    </row>
    <row r="14" spans="1:5" ht="12.75">
      <c r="A14" s="16" t="s">
        <v>80</v>
      </c>
      <c r="B14" s="17">
        <v>24629.313000000002</v>
      </c>
      <c r="C14" s="17">
        <v>29025.781999999999</v>
      </c>
      <c r="D14" s="8">
        <v>4396.4689999999973</v>
      </c>
      <c r="E14" s="9">
        <v>0.17850554743447358</v>
      </c>
    </row>
    <row r="15" spans="1:5" ht="12.75">
      <c r="A15" s="16" t="s">
        <v>81</v>
      </c>
      <c r="B15" s="17">
        <v>25066.454000000009</v>
      </c>
      <c r="C15" s="17">
        <v>29285.807000000001</v>
      </c>
      <c r="D15" s="8">
        <v>4219.3529999999919</v>
      </c>
      <c r="E15" s="9">
        <v>0.16832668075029641</v>
      </c>
    </row>
    <row r="16" spans="1:5" ht="12.75">
      <c r="A16" s="16" t="s">
        <v>82</v>
      </c>
      <c r="B16" s="17">
        <v>40155.82</v>
      </c>
      <c r="C16" s="17">
        <v>46585.03</v>
      </c>
      <c r="D16" s="8">
        <v>6429.2099999999991</v>
      </c>
      <c r="E16" s="9">
        <v>0.16010655491532733</v>
      </c>
    </row>
    <row r="17" spans="1:5" ht="12.75">
      <c r="A17" s="18" t="s">
        <v>83</v>
      </c>
      <c r="B17" s="17">
        <v>87253.398000000001</v>
      </c>
      <c r="C17" s="17">
        <v>100922.29100000001</v>
      </c>
      <c r="D17" s="8">
        <v>13668.893000000011</v>
      </c>
      <c r="E17" s="9">
        <v>0.15665742897485793</v>
      </c>
    </row>
    <row r="18" spans="1:5" ht="12.75">
      <c r="A18" s="16" t="s">
        <v>84</v>
      </c>
      <c r="B18" s="17">
        <v>41827.271000000001</v>
      </c>
      <c r="C18" s="17">
        <v>48163.98</v>
      </c>
      <c r="D18" s="8">
        <v>6336.7090000000026</v>
      </c>
      <c r="E18" s="9">
        <v>0.15149706993793602</v>
      </c>
    </row>
    <row r="19" spans="1:5" ht="12.75">
      <c r="A19" s="16" t="s">
        <v>85</v>
      </c>
      <c r="B19" s="17">
        <v>31212.654000000002</v>
      </c>
      <c r="C19" s="17">
        <v>35896.563999999998</v>
      </c>
      <c r="D19" s="8">
        <v>4683.9099999999962</v>
      </c>
      <c r="E19" s="9">
        <v>0.15006445783174976</v>
      </c>
    </row>
    <row r="20" spans="1:5" ht="12.75">
      <c r="A20" s="16" t="s">
        <v>86</v>
      </c>
      <c r="B20" s="17">
        <v>38242.740000000005</v>
      </c>
      <c r="C20" s="17">
        <v>43760.465000000011</v>
      </c>
      <c r="D20" s="8">
        <v>5517.7250000000058</v>
      </c>
      <c r="E20" s="9">
        <v>0.14428163358587814</v>
      </c>
    </row>
    <row r="21" spans="1:5" ht="12.75">
      <c r="A21" s="16" t="s">
        <v>87</v>
      </c>
      <c r="B21" s="17">
        <v>42625.650000000009</v>
      </c>
      <c r="C21" s="17">
        <v>48739.658999999992</v>
      </c>
      <c r="D21" s="8">
        <v>6114.0089999999836</v>
      </c>
      <c r="E21" s="9">
        <v>0.1434349740121261</v>
      </c>
    </row>
    <row r="22" spans="1:5" ht="12.75">
      <c r="A22" s="16" t="s">
        <v>88</v>
      </c>
      <c r="B22" s="17">
        <v>19084.009000000002</v>
      </c>
      <c r="C22" s="17">
        <v>21815.018</v>
      </c>
      <c r="D22" s="8">
        <v>2731.0089999999982</v>
      </c>
      <c r="E22" s="9">
        <v>0.14310457514456201</v>
      </c>
    </row>
    <row r="23" spans="1:5" ht="12.75">
      <c r="A23" s="16" t="s">
        <v>89</v>
      </c>
      <c r="B23" s="17">
        <v>23175.582000000002</v>
      </c>
      <c r="C23" s="17">
        <v>26490.756999999998</v>
      </c>
      <c r="D23" s="8">
        <v>3315.1749999999956</v>
      </c>
      <c r="E23" s="9">
        <v>0.14304603008459488</v>
      </c>
    </row>
    <row r="24" spans="1:5" ht="12.75">
      <c r="A24" s="16" t="s">
        <v>90</v>
      </c>
      <c r="B24" s="17">
        <v>33789.440999999992</v>
      </c>
      <c r="C24" s="17">
        <v>38481.082999999999</v>
      </c>
      <c r="D24" s="8">
        <v>4691.6420000000071</v>
      </c>
      <c r="E24" s="9">
        <v>0.1388493523760872</v>
      </c>
    </row>
    <row r="25" spans="1:5" ht="12.75">
      <c r="A25" s="16" t="s">
        <v>91</v>
      </c>
      <c r="B25" s="17">
        <v>74689.18299999999</v>
      </c>
      <c r="C25" s="17">
        <v>84971.435000000027</v>
      </c>
      <c r="D25" s="8">
        <v>10282.252000000037</v>
      </c>
      <c r="E25" s="9">
        <v>0.13766721748716998</v>
      </c>
    </row>
    <row r="26" spans="1:5" ht="12.75">
      <c r="A26" s="16" t="s">
        <v>92</v>
      </c>
      <c r="B26" s="17">
        <v>24128.129000000001</v>
      </c>
      <c r="C26" s="17">
        <v>27408.248999999996</v>
      </c>
      <c r="D26" s="8">
        <v>3280.1199999999953</v>
      </c>
      <c r="E26" s="9">
        <v>0.13594589120441106</v>
      </c>
    </row>
    <row r="27" spans="1:5" ht="12.75">
      <c r="A27" s="16" t="s">
        <v>93</v>
      </c>
      <c r="B27" s="17">
        <v>2762.6070000000004</v>
      </c>
      <c r="C27" s="17">
        <v>3130.2900000000004</v>
      </c>
      <c r="D27" s="8">
        <v>367.68299999999999</v>
      </c>
      <c r="E27" s="9">
        <v>0.13309276346581325</v>
      </c>
    </row>
    <row r="28" spans="1:5" ht="12.75">
      <c r="A28" s="16" t="s">
        <v>94</v>
      </c>
      <c r="B28" s="17">
        <v>3235.39</v>
      </c>
      <c r="C28" s="17">
        <v>3665.1449999999995</v>
      </c>
      <c r="D28" s="8">
        <v>429.75499999999965</v>
      </c>
      <c r="E28" s="9">
        <v>0.13282942705516171</v>
      </c>
    </row>
    <row r="29" spans="1:5" ht="12.75">
      <c r="A29" s="16" t="s">
        <v>95</v>
      </c>
      <c r="B29" s="17">
        <v>74319.690999999992</v>
      </c>
      <c r="C29" s="17">
        <v>84098.550000000032</v>
      </c>
      <c r="D29" s="8">
        <v>9778.8590000000404</v>
      </c>
      <c r="E29" s="9">
        <v>0.1315783054049571</v>
      </c>
    </row>
    <row r="30" spans="1:5" ht="12.75">
      <c r="A30" s="16" t="s">
        <v>96</v>
      </c>
      <c r="B30" s="17">
        <v>6024.2439999999997</v>
      </c>
      <c r="C30" s="17">
        <v>6814.7790000000005</v>
      </c>
      <c r="D30" s="8">
        <v>790.53500000000076</v>
      </c>
      <c r="E30" s="9">
        <v>0.13122559444803378</v>
      </c>
    </row>
    <row r="31" spans="1:5" ht="12.75">
      <c r="A31" s="16" t="s">
        <v>97</v>
      </c>
      <c r="B31" s="17">
        <v>43554.198000000004</v>
      </c>
      <c r="C31" s="17">
        <v>49234.732000000018</v>
      </c>
      <c r="D31" s="8">
        <v>5680.5340000000142</v>
      </c>
      <c r="E31" s="9">
        <v>0.1304244885877594</v>
      </c>
    </row>
    <row r="32" spans="1:5" ht="12.75">
      <c r="A32" s="16" t="s">
        <v>98</v>
      </c>
      <c r="B32" s="17">
        <v>43433.716000000008</v>
      </c>
      <c r="C32" s="17">
        <v>49015.315999999992</v>
      </c>
      <c r="D32" s="8">
        <v>5581.599999999984</v>
      </c>
      <c r="E32" s="9">
        <v>0.12850846103059621</v>
      </c>
    </row>
    <row r="33" spans="1:5" ht="12.75">
      <c r="A33" s="16" t="s">
        <v>99</v>
      </c>
      <c r="B33" s="17">
        <v>18187.225000000002</v>
      </c>
      <c r="C33" s="17">
        <v>20515.184999999998</v>
      </c>
      <c r="D33" s="8">
        <v>2327.9599999999955</v>
      </c>
      <c r="E33" s="9">
        <v>0.12799973607848339</v>
      </c>
    </row>
    <row r="34" spans="1:5" ht="12.75">
      <c r="A34" s="16" t="s">
        <v>100</v>
      </c>
      <c r="B34" s="17">
        <v>30974.236000000001</v>
      </c>
      <c r="C34" s="17">
        <v>34931.306000000011</v>
      </c>
      <c r="D34" s="8">
        <v>3957.0700000000106</v>
      </c>
      <c r="E34" s="9">
        <v>0.12775359495549821</v>
      </c>
    </row>
    <row r="35" spans="1:5" ht="12.75">
      <c r="A35" s="16" t="s">
        <v>101</v>
      </c>
      <c r="B35" s="17">
        <v>20119.806000000004</v>
      </c>
      <c r="C35" s="17">
        <v>22683.988000000005</v>
      </c>
      <c r="D35" s="8">
        <v>2564.1820000000007</v>
      </c>
      <c r="E35" s="9">
        <v>0.12744566224942727</v>
      </c>
    </row>
    <row r="36" spans="1:5" ht="12.75">
      <c r="A36" s="16" t="s">
        <v>102</v>
      </c>
      <c r="B36" s="17">
        <v>34185.101999999992</v>
      </c>
      <c r="C36" s="17">
        <v>38504.508000000002</v>
      </c>
      <c r="D36" s="8">
        <v>4319.40600000001</v>
      </c>
      <c r="E36" s="9">
        <v>0.12635346239423276</v>
      </c>
    </row>
    <row r="37" spans="1:5" ht="12.75">
      <c r="A37" s="16" t="s">
        <v>103</v>
      </c>
      <c r="B37" s="17">
        <v>32421.535000000003</v>
      </c>
      <c r="C37" s="17">
        <v>36462.468000000008</v>
      </c>
      <c r="D37" s="8">
        <v>4040.9330000000045</v>
      </c>
      <c r="E37" s="9">
        <v>0.12463731282309749</v>
      </c>
    </row>
    <row r="38" spans="1:5" ht="12.75">
      <c r="A38" s="16" t="s">
        <v>104</v>
      </c>
      <c r="B38" s="17">
        <v>58664.714000000022</v>
      </c>
      <c r="C38" s="17">
        <v>65953.030000000013</v>
      </c>
      <c r="D38" s="8">
        <v>7288.3159999999916</v>
      </c>
      <c r="E38" s="9">
        <v>0.1242367941996613</v>
      </c>
    </row>
    <row r="39" spans="1:5" ht="12.75">
      <c r="A39" s="16" t="s">
        <v>105</v>
      </c>
      <c r="B39" s="17">
        <v>72392.506999999983</v>
      </c>
      <c r="C39" s="17">
        <v>81176.487000000023</v>
      </c>
      <c r="D39" s="8">
        <v>8783.9800000000396</v>
      </c>
      <c r="E39" s="9">
        <v>0.12133824844607248</v>
      </c>
    </row>
    <row r="40" spans="1:5" ht="12.75">
      <c r="A40" s="16" t="s">
        <v>106</v>
      </c>
      <c r="B40" s="17">
        <v>25388.31</v>
      </c>
      <c r="C40" s="17">
        <v>28457.387999999999</v>
      </c>
      <c r="D40" s="8">
        <v>3069.0779999999977</v>
      </c>
      <c r="E40" s="9">
        <v>0.12088547839537163</v>
      </c>
    </row>
    <row r="41" spans="1:5" ht="12.75">
      <c r="A41" s="16" t="s">
        <v>107</v>
      </c>
      <c r="B41" s="17">
        <v>68493.906999999992</v>
      </c>
      <c r="C41" s="17">
        <v>76772.892000000007</v>
      </c>
      <c r="D41" s="8">
        <v>8278.9850000000151</v>
      </c>
      <c r="E41" s="9">
        <v>0.12087184630889893</v>
      </c>
    </row>
    <row r="42" spans="1:5" ht="12.75">
      <c r="A42" s="16" t="s">
        <v>108</v>
      </c>
      <c r="B42" s="17">
        <v>7640.3490000000002</v>
      </c>
      <c r="C42" s="17">
        <v>8563.1649999999991</v>
      </c>
      <c r="D42" s="8">
        <v>922.81599999999889</v>
      </c>
      <c r="E42" s="9">
        <v>0.12078191716111383</v>
      </c>
    </row>
    <row r="43" spans="1:5" ht="12.75">
      <c r="A43" s="16" t="s">
        <v>109</v>
      </c>
      <c r="B43" s="17">
        <v>13063.171</v>
      </c>
      <c r="C43" s="17">
        <v>14575.03</v>
      </c>
      <c r="D43" s="8">
        <v>1511.8590000000004</v>
      </c>
      <c r="E43" s="9">
        <v>0.11573445681756753</v>
      </c>
    </row>
    <row r="44" spans="1:5" ht="12.75">
      <c r="A44" s="16" t="s">
        <v>110</v>
      </c>
      <c r="B44" s="17">
        <v>31774.112000000001</v>
      </c>
      <c r="C44" s="17">
        <v>35419.986999999986</v>
      </c>
      <c r="D44" s="8">
        <v>3645.8749999999854</v>
      </c>
      <c r="E44" s="9">
        <v>0.11474356860075226</v>
      </c>
    </row>
    <row r="45" spans="1:5" ht="12.75">
      <c r="A45" s="16" t="s">
        <v>111</v>
      </c>
      <c r="B45" s="17">
        <v>48091.91599999999</v>
      </c>
      <c r="C45" s="17">
        <v>53604.784999999996</v>
      </c>
      <c r="D45" s="8">
        <v>5512.8690000000061</v>
      </c>
      <c r="E45" s="9">
        <v>0.11463192691262306</v>
      </c>
    </row>
    <row r="46" spans="1:5" ht="12.75">
      <c r="A46" s="16" t="s">
        <v>112</v>
      </c>
      <c r="B46" s="17">
        <v>7573.6610000000019</v>
      </c>
      <c r="C46" s="17">
        <v>8436.7789999999986</v>
      </c>
      <c r="D46" s="8">
        <v>863.11799999999675</v>
      </c>
      <c r="E46" s="9">
        <v>0.11396311506416733</v>
      </c>
    </row>
    <row r="47" spans="1:5" ht="12.75">
      <c r="A47" s="16" t="s">
        <v>113</v>
      </c>
      <c r="B47" s="17">
        <v>60931.657000000007</v>
      </c>
      <c r="C47" s="17">
        <v>67875.489999999976</v>
      </c>
      <c r="D47" s="8">
        <v>6943.8329999999696</v>
      </c>
      <c r="E47" s="9">
        <v>0.11396100716578196</v>
      </c>
    </row>
    <row r="48" spans="1:5" ht="12.75">
      <c r="A48" s="16" t="s">
        <v>114</v>
      </c>
      <c r="B48" s="17">
        <v>23735.177000000003</v>
      </c>
      <c r="C48" s="17">
        <v>26428.180000000004</v>
      </c>
      <c r="D48" s="8">
        <v>2693.0030000000006</v>
      </c>
      <c r="E48" s="9">
        <v>0.11346041362994681</v>
      </c>
    </row>
    <row r="49" spans="1:5" ht="12.75">
      <c r="A49" s="16" t="s">
        <v>115</v>
      </c>
      <c r="B49" s="17">
        <v>17565.931</v>
      </c>
      <c r="C49" s="17">
        <v>19555.192999999999</v>
      </c>
      <c r="D49" s="8">
        <v>1989.2619999999988</v>
      </c>
      <c r="E49" s="9">
        <v>0.11324546361932077</v>
      </c>
    </row>
    <row r="50" spans="1:5" ht="12.75">
      <c r="A50" s="16" t="s">
        <v>116</v>
      </c>
      <c r="B50" s="17">
        <v>69496.633999999976</v>
      </c>
      <c r="C50" s="17">
        <v>77111.731000000014</v>
      </c>
      <c r="D50" s="8">
        <v>7615.097000000038</v>
      </c>
      <c r="E50" s="9">
        <v>0.10957504790807625</v>
      </c>
    </row>
    <row r="51" spans="1:5" ht="12.75">
      <c r="A51" s="16" t="s">
        <v>117</v>
      </c>
      <c r="B51" s="17">
        <v>12134.631000000001</v>
      </c>
      <c r="C51" s="17">
        <v>13462.646000000001</v>
      </c>
      <c r="D51" s="8">
        <v>1328.0149999999994</v>
      </c>
      <c r="E51" s="9">
        <v>0.10944008103748679</v>
      </c>
    </row>
    <row r="52" spans="1:5" ht="12.75">
      <c r="A52" s="16" t="s">
        <v>118</v>
      </c>
      <c r="B52" s="17">
        <v>53628.44000000001</v>
      </c>
      <c r="C52" s="17">
        <v>59492.83100000002</v>
      </c>
      <c r="D52" s="8">
        <v>5864.3910000000105</v>
      </c>
      <c r="E52" s="9">
        <v>0.10935225786914572</v>
      </c>
    </row>
    <row r="53" spans="1:5" ht="12.75">
      <c r="A53" s="16" t="s">
        <v>119</v>
      </c>
      <c r="B53" s="17">
        <v>58674.267999999996</v>
      </c>
      <c r="C53" s="17">
        <v>65041.13900000001</v>
      </c>
      <c r="D53" s="8">
        <v>6366.8710000000137</v>
      </c>
      <c r="E53" s="9">
        <v>0.10851215050522682</v>
      </c>
    </row>
    <row r="54" spans="1:5" ht="12.75">
      <c r="A54" s="16" t="s">
        <v>120</v>
      </c>
      <c r="B54" s="17">
        <v>10005.838000000003</v>
      </c>
      <c r="C54" s="17">
        <v>11046.612999999998</v>
      </c>
      <c r="D54" s="8">
        <v>1040.7749999999942</v>
      </c>
      <c r="E54" s="9">
        <v>0.10401677500675044</v>
      </c>
    </row>
    <row r="55" spans="1:5" ht="12.75">
      <c r="A55" s="16" t="s">
        <v>121</v>
      </c>
      <c r="B55" s="17">
        <v>20094.514999999999</v>
      </c>
      <c r="C55" s="17">
        <v>22171.763000000006</v>
      </c>
      <c r="D55" s="8">
        <v>2077.2480000000069</v>
      </c>
      <c r="E55" s="9">
        <v>0.10337388088242025</v>
      </c>
    </row>
    <row r="56" spans="1:5" ht="12.75">
      <c r="A56" s="16" t="s">
        <v>122</v>
      </c>
      <c r="B56" s="17">
        <v>5816.7689999999975</v>
      </c>
      <c r="C56" s="17">
        <v>6418.0419999999986</v>
      </c>
      <c r="D56" s="8">
        <v>601.27300000000105</v>
      </c>
      <c r="E56" s="9">
        <v>0.10336889775062433</v>
      </c>
    </row>
    <row r="57" spans="1:5" ht="12.75">
      <c r="A57" s="18" t="s">
        <v>123</v>
      </c>
      <c r="B57" s="17">
        <v>41472.603000000003</v>
      </c>
      <c r="C57" s="17">
        <v>45759.42500000001</v>
      </c>
      <c r="D57" s="8">
        <v>4286.8220000000074</v>
      </c>
      <c r="E57" s="9">
        <v>0.10336515409944264</v>
      </c>
    </row>
    <row r="58" spans="1:5" ht="12.75">
      <c r="A58" s="18" t="s">
        <v>124</v>
      </c>
      <c r="B58" s="17">
        <v>38182.976999999999</v>
      </c>
      <c r="C58" s="17">
        <v>42006.448000000004</v>
      </c>
      <c r="D58" s="8">
        <v>3823.471000000005</v>
      </c>
      <c r="E58" s="9">
        <v>0.1001354870784435</v>
      </c>
    </row>
    <row r="59" spans="1:5" ht="12.75">
      <c r="A59" s="16" t="s">
        <v>125</v>
      </c>
      <c r="B59" s="17">
        <v>28201.481</v>
      </c>
      <c r="C59" s="17">
        <v>31008.270000000004</v>
      </c>
      <c r="D59" s="8">
        <v>2806.7890000000043</v>
      </c>
      <c r="E59" s="9">
        <v>9.9526297927403334E-2</v>
      </c>
    </row>
    <row r="60" spans="1:5" ht="12.75">
      <c r="A60" s="16" t="s">
        <v>126</v>
      </c>
      <c r="B60" s="17">
        <v>5333.66</v>
      </c>
      <c r="C60" s="17">
        <v>5851.0569999999998</v>
      </c>
      <c r="D60" s="8">
        <v>517.39699999999993</v>
      </c>
      <c r="E60" s="9">
        <v>9.7005995882752175E-2</v>
      </c>
    </row>
    <row r="61" spans="1:5" ht="12.75">
      <c r="A61" s="16" t="s">
        <v>127</v>
      </c>
      <c r="B61" s="17">
        <v>48997.466</v>
      </c>
      <c r="C61" s="17">
        <v>53740.764999999992</v>
      </c>
      <c r="D61" s="8">
        <v>4743.2989999999918</v>
      </c>
      <c r="E61" s="9">
        <v>9.680702671440175E-2</v>
      </c>
    </row>
    <row r="62" spans="1:5" ht="12.75">
      <c r="A62" s="16" t="s">
        <v>128</v>
      </c>
      <c r="B62" s="17">
        <v>37899.731999999996</v>
      </c>
      <c r="C62" s="17">
        <v>41567.552999999993</v>
      </c>
      <c r="D62" s="8">
        <v>3667.8209999999963</v>
      </c>
      <c r="E62" s="9">
        <v>9.6776964016526468E-2</v>
      </c>
    </row>
    <row r="63" spans="1:5" ht="12.75">
      <c r="A63" s="16" t="s">
        <v>129</v>
      </c>
      <c r="B63" s="17">
        <v>5654.8789999999999</v>
      </c>
      <c r="C63" s="17">
        <v>6200.5649999999996</v>
      </c>
      <c r="D63" s="8">
        <v>545.68599999999969</v>
      </c>
      <c r="E63" s="9">
        <v>9.6498262827551168E-2</v>
      </c>
    </row>
    <row r="64" spans="1:5" ht="12.75">
      <c r="A64" s="16" t="s">
        <v>130</v>
      </c>
      <c r="B64" s="17">
        <v>49008.157999999996</v>
      </c>
      <c r="C64" s="17">
        <v>53724.188999999998</v>
      </c>
      <c r="D64" s="8">
        <v>4716.0310000000027</v>
      </c>
      <c r="E64" s="9">
        <v>9.6229509380866815E-2</v>
      </c>
    </row>
    <row r="65" spans="1:5" ht="12.75">
      <c r="A65" s="16" t="s">
        <v>131</v>
      </c>
      <c r="B65" s="17">
        <v>14482.132000000001</v>
      </c>
      <c r="C65" s="17">
        <v>15871.951999999999</v>
      </c>
      <c r="D65" s="8">
        <v>1389.8199999999979</v>
      </c>
      <c r="E65" s="9">
        <v>9.5967914116512523E-2</v>
      </c>
    </row>
    <row r="66" spans="1:5" ht="12.75">
      <c r="A66" s="16" t="s">
        <v>132</v>
      </c>
      <c r="B66" s="17">
        <v>57933.553</v>
      </c>
      <c r="C66" s="17">
        <v>63427.834000000003</v>
      </c>
      <c r="D66" s="8">
        <v>5494.2810000000027</v>
      </c>
      <c r="E66" s="9">
        <v>9.4837632347527567E-2</v>
      </c>
    </row>
    <row r="67" spans="1:5" ht="12.75">
      <c r="A67" s="16" t="s">
        <v>133</v>
      </c>
      <c r="B67" s="17">
        <v>13470.840999999997</v>
      </c>
      <c r="C67" s="17">
        <v>14730.470000000003</v>
      </c>
      <c r="D67" s="8">
        <v>1259.6290000000063</v>
      </c>
      <c r="E67" s="9">
        <v>9.3507821820479259E-2</v>
      </c>
    </row>
    <row r="68" spans="1:5" ht="12.75">
      <c r="A68" s="16" t="s">
        <v>134</v>
      </c>
      <c r="B68" s="17">
        <v>17519.830000000002</v>
      </c>
      <c r="C68" s="17">
        <v>19140.737000000001</v>
      </c>
      <c r="D68" s="8">
        <v>1620.9069999999992</v>
      </c>
      <c r="E68" s="9">
        <v>9.2518420555450537E-2</v>
      </c>
    </row>
    <row r="69" spans="1:5" ht="12.75">
      <c r="A69" s="16" t="s">
        <v>135</v>
      </c>
      <c r="B69" s="17">
        <v>9659.8380000000016</v>
      </c>
      <c r="C69" s="17">
        <v>10546.938</v>
      </c>
      <c r="D69" s="8">
        <v>887.09999999999854</v>
      </c>
      <c r="E69" s="9">
        <v>9.1833838207224433E-2</v>
      </c>
    </row>
    <row r="70" spans="1:5" ht="12.75">
      <c r="A70" s="16" t="s">
        <v>136</v>
      </c>
      <c r="B70" s="17">
        <v>69863.733000000007</v>
      </c>
      <c r="C70" s="17">
        <v>76268.90800000001</v>
      </c>
      <c r="D70" s="8">
        <v>6405.1750000000029</v>
      </c>
      <c r="E70" s="9">
        <v>9.1680972730157462E-2</v>
      </c>
    </row>
    <row r="71" spans="1:5" ht="12.75">
      <c r="A71" s="16" t="s">
        <v>137</v>
      </c>
      <c r="B71" s="17">
        <v>61615.799999999996</v>
      </c>
      <c r="C71" s="17">
        <v>67156.320000000007</v>
      </c>
      <c r="D71" s="8">
        <v>5540.5200000000114</v>
      </c>
      <c r="E71" s="9">
        <v>8.9920442483908541E-2</v>
      </c>
    </row>
    <row r="72" spans="1:5" ht="12.75">
      <c r="A72" s="16" t="s">
        <v>138</v>
      </c>
      <c r="B72" s="17">
        <v>56741.08400000001</v>
      </c>
      <c r="C72" s="17">
        <v>61784.757999999994</v>
      </c>
      <c r="D72" s="8">
        <v>5043.6739999999845</v>
      </c>
      <c r="E72" s="9">
        <v>8.8889278181572703E-2</v>
      </c>
    </row>
    <row r="73" spans="1:5" ht="12.75">
      <c r="A73" s="16" t="s">
        <v>139</v>
      </c>
      <c r="B73" s="17">
        <v>41650.706999999995</v>
      </c>
      <c r="C73" s="17">
        <v>45330.107000000004</v>
      </c>
      <c r="D73" s="8">
        <v>3679.4000000000087</v>
      </c>
      <c r="E73" s="9">
        <v>8.833943683116853E-2</v>
      </c>
    </row>
    <row r="74" spans="1:5" ht="12.75">
      <c r="A74" s="16" t="s">
        <v>140</v>
      </c>
      <c r="B74" s="17">
        <v>27898.389000000006</v>
      </c>
      <c r="C74" s="17">
        <v>30316.213000000007</v>
      </c>
      <c r="D74" s="8">
        <v>2417.8240000000005</v>
      </c>
      <c r="E74" s="9">
        <v>8.6665362648717811E-2</v>
      </c>
    </row>
    <row r="75" spans="1:5" ht="12.75">
      <c r="A75" s="16" t="s">
        <v>141</v>
      </c>
      <c r="B75" s="17">
        <v>51295.982000000004</v>
      </c>
      <c r="C75" s="17">
        <v>55740.034999999996</v>
      </c>
      <c r="D75" s="8">
        <v>4444.0529999999926</v>
      </c>
      <c r="E75" s="9">
        <v>8.6635499053317522E-2</v>
      </c>
    </row>
    <row r="76" spans="1:5" ht="12.75">
      <c r="A76" s="16" t="s">
        <v>142</v>
      </c>
      <c r="B76" s="17">
        <v>15976.060999999998</v>
      </c>
      <c r="C76" s="17">
        <v>17347.419000000002</v>
      </c>
      <c r="D76" s="8">
        <v>1371.3580000000038</v>
      </c>
      <c r="E76" s="9">
        <v>8.583830519926057E-2</v>
      </c>
    </row>
    <row r="77" spans="1:5" ht="12.75">
      <c r="A77" s="16" t="s">
        <v>143</v>
      </c>
      <c r="B77" s="17">
        <v>25340.814000000006</v>
      </c>
      <c r="C77" s="17">
        <v>27507.839000000004</v>
      </c>
      <c r="D77" s="8">
        <v>2167.0249999999978</v>
      </c>
      <c r="E77" s="9">
        <v>8.551520878532147E-2</v>
      </c>
    </row>
    <row r="78" spans="1:5" ht="12.75">
      <c r="A78" s="16" t="s">
        <v>144</v>
      </c>
      <c r="B78" s="17">
        <v>48499.505999999987</v>
      </c>
      <c r="C78" s="17">
        <v>52640.415000000008</v>
      </c>
      <c r="D78" s="8">
        <v>4140.9090000000215</v>
      </c>
      <c r="E78" s="9">
        <v>8.53804366584687E-2</v>
      </c>
    </row>
    <row r="79" spans="1:5" ht="12.75">
      <c r="A79" s="16" t="s">
        <v>145</v>
      </c>
      <c r="B79" s="17">
        <v>40514.288999999997</v>
      </c>
      <c r="C79" s="17">
        <v>43945.555</v>
      </c>
      <c r="D79" s="8">
        <v>3431.2660000000033</v>
      </c>
      <c r="E79" s="9">
        <v>8.4692736431830354E-2</v>
      </c>
    </row>
    <row r="80" spans="1:5" ht="12.75">
      <c r="A80" s="16" t="s">
        <v>146</v>
      </c>
      <c r="B80" s="17">
        <v>5774.7610000000004</v>
      </c>
      <c r="C80" s="17">
        <v>6262.4800000000014</v>
      </c>
      <c r="D80" s="8">
        <v>487.71900000000096</v>
      </c>
      <c r="E80" s="9">
        <v>8.4457001770289877E-2</v>
      </c>
    </row>
    <row r="81" spans="1:5" ht="12.75">
      <c r="A81" s="16" t="s">
        <v>147</v>
      </c>
      <c r="B81" s="17">
        <v>20289.45</v>
      </c>
      <c r="C81" s="17">
        <v>21981.914000000001</v>
      </c>
      <c r="D81" s="8">
        <v>1692.4639999999999</v>
      </c>
      <c r="E81" s="9">
        <v>8.3415962482965275E-2</v>
      </c>
    </row>
    <row r="82" spans="1:5" ht="12.75">
      <c r="A82" s="16" t="s">
        <v>148</v>
      </c>
      <c r="B82" s="17">
        <v>27685.396999999997</v>
      </c>
      <c r="C82" s="17">
        <v>29962.46000000001</v>
      </c>
      <c r="D82" s="8">
        <v>2277.0630000000128</v>
      </c>
      <c r="E82" s="9">
        <v>8.2247800166998258E-2</v>
      </c>
    </row>
    <row r="83" spans="1:5" ht="12.75">
      <c r="A83" s="16" t="s">
        <v>149</v>
      </c>
      <c r="B83" s="17">
        <v>53936.091999999997</v>
      </c>
      <c r="C83" s="17">
        <v>58370.396000000022</v>
      </c>
      <c r="D83" s="8">
        <v>4434.3040000000256</v>
      </c>
      <c r="E83" s="9">
        <v>8.2214039534047545E-2</v>
      </c>
    </row>
    <row r="84" spans="1:5" ht="12.75">
      <c r="A84" s="16" t="s">
        <v>150</v>
      </c>
      <c r="B84" s="17">
        <v>18433.960999999999</v>
      </c>
      <c r="C84" s="17">
        <v>19941.881000000008</v>
      </c>
      <c r="D84" s="8">
        <v>1507.9200000000092</v>
      </c>
      <c r="E84" s="9">
        <v>8.1801192917789575E-2</v>
      </c>
    </row>
    <row r="85" spans="1:5" ht="12.75">
      <c r="A85" s="16" t="s">
        <v>151</v>
      </c>
      <c r="B85" s="17">
        <v>49125.603000000003</v>
      </c>
      <c r="C85" s="17">
        <v>53115.168999999994</v>
      </c>
      <c r="D85" s="8">
        <v>3989.5659999999916</v>
      </c>
      <c r="E85" s="9">
        <v>8.1211542584016555E-2</v>
      </c>
    </row>
    <row r="86" spans="1:5" ht="12.75">
      <c r="A86" s="16" t="s">
        <v>152</v>
      </c>
      <c r="B86" s="17">
        <v>20220.418999999998</v>
      </c>
      <c r="C86" s="17">
        <v>21839.105</v>
      </c>
      <c r="D86" s="8">
        <v>1618.6860000000015</v>
      </c>
      <c r="E86" s="9">
        <v>8.0052050355633161E-2</v>
      </c>
    </row>
    <row r="87" spans="1:5" ht="12.75">
      <c r="A87" s="16" t="s">
        <v>153</v>
      </c>
      <c r="B87" s="17">
        <v>6467.6059999999989</v>
      </c>
      <c r="C87" s="17">
        <v>6984.9370000000017</v>
      </c>
      <c r="D87" s="8">
        <v>517.33100000000286</v>
      </c>
      <c r="E87" s="9">
        <v>7.9988020296845999E-2</v>
      </c>
    </row>
    <row r="88" spans="1:5" ht="12.75">
      <c r="A88" s="16" t="s">
        <v>154</v>
      </c>
      <c r="B88" s="17">
        <v>12671.439999999999</v>
      </c>
      <c r="C88" s="17">
        <v>13675.897000000001</v>
      </c>
      <c r="D88" s="8">
        <v>1004.4570000000022</v>
      </c>
      <c r="E88" s="9">
        <v>7.9269364807788401E-2</v>
      </c>
    </row>
    <row r="89" spans="1:5" ht="12.75">
      <c r="A89" s="16" t="s">
        <v>155</v>
      </c>
      <c r="B89" s="17">
        <v>25034.576000000001</v>
      </c>
      <c r="C89" s="17">
        <v>27012.418000000009</v>
      </c>
      <c r="D89" s="8">
        <v>1977.8420000000078</v>
      </c>
      <c r="E89" s="9">
        <v>7.9004413735627388E-2</v>
      </c>
    </row>
    <row r="90" spans="1:5" ht="12.75">
      <c r="A90" s="16" t="s">
        <v>156</v>
      </c>
      <c r="B90" s="17">
        <v>28736.576000000008</v>
      </c>
      <c r="C90" s="17">
        <v>30971.120999999992</v>
      </c>
      <c r="D90" s="8">
        <v>2234.5449999999837</v>
      </c>
      <c r="E90" s="9">
        <v>7.7759612001095157E-2</v>
      </c>
    </row>
    <row r="91" spans="1:5" ht="12.75">
      <c r="A91" s="16" t="s">
        <v>157</v>
      </c>
      <c r="B91" s="17">
        <v>45794.641000000003</v>
      </c>
      <c r="C91" s="17">
        <v>49339.525000000001</v>
      </c>
      <c r="D91" s="8">
        <v>3544.8839999999982</v>
      </c>
      <c r="E91" s="9">
        <v>7.7408271417609711E-2</v>
      </c>
    </row>
    <row r="92" spans="1:5" ht="12.75">
      <c r="A92" s="16" t="s">
        <v>158</v>
      </c>
      <c r="B92" s="17">
        <v>36239.259000000005</v>
      </c>
      <c r="C92" s="17">
        <v>39034.287000000018</v>
      </c>
      <c r="D92" s="8">
        <v>2795.028000000013</v>
      </c>
      <c r="E92" s="9">
        <v>7.7127073707550495E-2</v>
      </c>
    </row>
    <row r="93" spans="1:5" ht="12.75">
      <c r="A93" s="16" t="s">
        <v>159</v>
      </c>
      <c r="B93" s="17">
        <v>33145.860000000008</v>
      </c>
      <c r="C93" s="17">
        <v>35628.175000000003</v>
      </c>
      <c r="D93" s="8">
        <v>2482.3149999999951</v>
      </c>
      <c r="E93" s="9">
        <v>7.4890649993694366E-2</v>
      </c>
    </row>
    <row r="94" spans="1:5" ht="12.75">
      <c r="A94" s="16" t="s">
        <v>160</v>
      </c>
      <c r="B94" s="17">
        <v>14933.253999999997</v>
      </c>
      <c r="C94" s="17">
        <v>16048.664000000002</v>
      </c>
      <c r="D94" s="8">
        <v>1115.4100000000053</v>
      </c>
      <c r="E94" s="9">
        <v>7.469303073529758E-2</v>
      </c>
    </row>
    <row r="95" spans="1:5" ht="12.75">
      <c r="A95" s="16" t="s">
        <v>161</v>
      </c>
      <c r="B95" s="17">
        <v>15521.010000000002</v>
      </c>
      <c r="C95" s="17">
        <v>16675.562000000002</v>
      </c>
      <c r="D95" s="8">
        <v>1154.5519999999997</v>
      </c>
      <c r="E95" s="9">
        <v>7.4386396246120548E-2</v>
      </c>
    </row>
    <row r="96" spans="1:5" ht="12.75">
      <c r="A96" s="16" t="s">
        <v>162</v>
      </c>
      <c r="B96" s="17">
        <v>37064.705000000002</v>
      </c>
      <c r="C96" s="17">
        <v>39738.999999999993</v>
      </c>
      <c r="D96" s="8">
        <v>2674.294999999991</v>
      </c>
      <c r="E96" s="9">
        <v>7.2152064882210473E-2</v>
      </c>
    </row>
    <row r="97" spans="1:5" ht="12.75">
      <c r="A97" s="16" t="s">
        <v>163</v>
      </c>
      <c r="B97" s="17">
        <v>28646.824999999997</v>
      </c>
      <c r="C97" s="17">
        <v>30672.76999999999</v>
      </c>
      <c r="D97" s="8">
        <v>2025.9449999999924</v>
      </c>
      <c r="E97" s="9">
        <v>7.0721449933805677E-2</v>
      </c>
    </row>
    <row r="98" spans="1:5" ht="12.75">
      <c r="A98" s="16" t="s">
        <v>164</v>
      </c>
      <c r="B98" s="17">
        <v>56982.333000000006</v>
      </c>
      <c r="C98" s="17">
        <v>61010.099999999984</v>
      </c>
      <c r="D98" s="8">
        <v>4027.766999999978</v>
      </c>
      <c r="E98" s="9">
        <v>7.0684487418231495E-2</v>
      </c>
    </row>
    <row r="99" spans="1:5" ht="12.75">
      <c r="A99" s="16" t="s">
        <v>165</v>
      </c>
      <c r="B99" s="17">
        <v>64015.874000000011</v>
      </c>
      <c r="C99" s="17">
        <v>68405.397000000012</v>
      </c>
      <c r="D99" s="8">
        <v>4389.523000000001</v>
      </c>
      <c r="E99" s="9">
        <v>6.8569289548401705E-2</v>
      </c>
    </row>
    <row r="100" spans="1:5" ht="12.75">
      <c r="A100" s="16" t="s">
        <v>166</v>
      </c>
      <c r="B100" s="17">
        <v>6564.7489999999989</v>
      </c>
      <c r="C100" s="17">
        <v>7012.8149999999987</v>
      </c>
      <c r="D100" s="8">
        <v>448.0659999999998</v>
      </c>
      <c r="E100" s="9">
        <v>6.8253333067265762E-2</v>
      </c>
    </row>
    <row r="101" spans="1:5" ht="12.75">
      <c r="A101" s="16" t="s">
        <v>167</v>
      </c>
      <c r="B101" s="17">
        <v>2892.5150000000003</v>
      </c>
      <c r="C101" s="17">
        <v>3079.5450000000005</v>
      </c>
      <c r="D101" s="8">
        <v>187.0300000000002</v>
      </c>
      <c r="E101" s="9">
        <v>6.4659993120174022E-2</v>
      </c>
    </row>
    <row r="102" spans="1:5" ht="12.75">
      <c r="A102" s="16" t="s">
        <v>168</v>
      </c>
      <c r="B102" s="17">
        <v>7888.1200000000017</v>
      </c>
      <c r="C102" s="17">
        <v>8388.5529999999999</v>
      </c>
      <c r="D102" s="8">
        <v>500.43299999999817</v>
      </c>
      <c r="E102" s="9">
        <v>6.3441352312084254E-2</v>
      </c>
    </row>
    <row r="103" spans="1:5" ht="12.75">
      <c r="A103" s="16" t="s">
        <v>169</v>
      </c>
      <c r="B103" s="17">
        <v>36911.158000000003</v>
      </c>
      <c r="C103" s="17">
        <v>39251.592000000011</v>
      </c>
      <c r="D103" s="8">
        <v>2340.4340000000084</v>
      </c>
      <c r="E103" s="9">
        <v>6.3407222282216347E-2</v>
      </c>
    </row>
    <row r="104" spans="1:5" ht="12.75">
      <c r="A104" s="16" t="s">
        <v>170</v>
      </c>
      <c r="B104" s="17">
        <v>84572.287999999971</v>
      </c>
      <c r="C104" s="17">
        <v>89922.758999999991</v>
      </c>
      <c r="D104" s="8">
        <v>5350.4710000000196</v>
      </c>
      <c r="E104" s="9">
        <v>6.3265061482078166E-2</v>
      </c>
    </row>
    <row r="105" spans="1:5" ht="12.75">
      <c r="A105" s="16" t="s">
        <v>171</v>
      </c>
      <c r="B105" s="17">
        <v>20420.462</v>
      </c>
      <c r="C105" s="17">
        <v>21701.231</v>
      </c>
      <c r="D105" s="8">
        <v>1280.7690000000002</v>
      </c>
      <c r="E105" s="9">
        <v>6.2719883614778177E-2</v>
      </c>
    </row>
    <row r="106" spans="1:5" ht="12.75">
      <c r="A106" s="16" t="s">
        <v>172</v>
      </c>
      <c r="B106" s="17">
        <v>14179.081</v>
      </c>
      <c r="C106" s="17">
        <v>15049.070999999998</v>
      </c>
      <c r="D106" s="8">
        <v>869.98999999999796</v>
      </c>
      <c r="E106" s="9">
        <v>6.1357291068440754E-2</v>
      </c>
    </row>
    <row r="107" spans="1:5" ht="12.75">
      <c r="A107" s="16" t="s">
        <v>173</v>
      </c>
      <c r="B107" s="17">
        <v>9038.2149999999983</v>
      </c>
      <c r="C107" s="17">
        <v>9590.6089999999967</v>
      </c>
      <c r="D107" s="8">
        <v>552.39399999999841</v>
      </c>
      <c r="E107" s="9">
        <v>6.1117598994934123E-2</v>
      </c>
    </row>
    <row r="108" spans="1:5" ht="12.75">
      <c r="A108" s="16" t="s">
        <v>174</v>
      </c>
      <c r="B108" s="17">
        <v>45839.380999999994</v>
      </c>
      <c r="C108" s="17">
        <v>48631.100999999988</v>
      </c>
      <c r="D108" s="8">
        <v>2791.7199999999939</v>
      </c>
      <c r="E108" s="9">
        <v>6.0902218553081991E-2</v>
      </c>
    </row>
    <row r="109" spans="1:5" ht="12.75">
      <c r="A109" s="16" t="s">
        <v>175</v>
      </c>
      <c r="B109" s="17">
        <v>6576.2449999999999</v>
      </c>
      <c r="C109" s="17">
        <v>6973.523000000001</v>
      </c>
      <c r="D109" s="8">
        <v>397.27800000000116</v>
      </c>
      <c r="E109" s="9">
        <v>6.0411070451298753E-2</v>
      </c>
    </row>
    <row r="110" spans="1:5" ht="12.75">
      <c r="A110" s="16" t="s">
        <v>176</v>
      </c>
      <c r="B110" s="17">
        <v>34014.656999999992</v>
      </c>
      <c r="C110" s="17">
        <v>36060.544999999998</v>
      </c>
      <c r="D110" s="8">
        <v>2045.8880000000063</v>
      </c>
      <c r="E110" s="9">
        <v>6.0147247699719762E-2</v>
      </c>
    </row>
    <row r="111" spans="1:5" ht="12.75">
      <c r="A111" s="16" t="s">
        <v>177</v>
      </c>
      <c r="B111" s="17">
        <v>6977.5569999999989</v>
      </c>
      <c r="C111" s="17">
        <v>7395.8150000000005</v>
      </c>
      <c r="D111" s="8">
        <v>418.25800000000163</v>
      </c>
      <c r="E111" s="9">
        <v>5.9943329735608279E-2</v>
      </c>
    </row>
    <row r="112" spans="1:5" ht="12.75">
      <c r="A112" s="16" t="s">
        <v>178</v>
      </c>
      <c r="B112" s="17">
        <v>60137.893000000004</v>
      </c>
      <c r="C112" s="17">
        <v>63723.479999999996</v>
      </c>
      <c r="D112" s="8">
        <v>3585.5869999999923</v>
      </c>
      <c r="E112" s="9">
        <v>5.9622757318750629E-2</v>
      </c>
    </row>
    <row r="113" spans="1:5" ht="12.75">
      <c r="A113" s="16" t="s">
        <v>179</v>
      </c>
      <c r="B113" s="17">
        <v>18447.283999999996</v>
      </c>
      <c r="C113" s="17">
        <v>19535.445</v>
      </c>
      <c r="D113" s="8">
        <v>1088.1610000000037</v>
      </c>
      <c r="E113" s="9">
        <v>5.8987599475348457E-2</v>
      </c>
    </row>
    <row r="114" spans="1:5" ht="12.75">
      <c r="A114" s="16" t="s">
        <v>180</v>
      </c>
      <c r="B114" s="17">
        <v>121439.59100000001</v>
      </c>
      <c r="C114" s="17">
        <v>128575.72400000002</v>
      </c>
      <c r="D114" s="8">
        <v>7136.1330000000016</v>
      </c>
      <c r="E114" s="9">
        <v>5.8762821426169003E-2</v>
      </c>
    </row>
    <row r="115" spans="1:5" ht="12.75">
      <c r="A115" s="16" t="s">
        <v>181</v>
      </c>
      <c r="B115" s="17">
        <v>52755.057000000001</v>
      </c>
      <c r="C115" s="17">
        <v>55845.608000000007</v>
      </c>
      <c r="D115" s="8">
        <v>3090.5510000000068</v>
      </c>
      <c r="E115" s="9">
        <v>5.8583028353092419E-2</v>
      </c>
    </row>
    <row r="116" spans="1:5" ht="12.75">
      <c r="A116" s="16" t="s">
        <v>182</v>
      </c>
      <c r="B116" s="17">
        <v>62916.307000000008</v>
      </c>
      <c r="C116" s="17">
        <v>66600.99000000002</v>
      </c>
      <c r="D116" s="8">
        <v>3684.6830000000118</v>
      </c>
      <c r="E116" s="9">
        <v>5.8564832802408623E-2</v>
      </c>
    </row>
    <row r="117" spans="1:5" ht="12.75">
      <c r="A117" s="16" t="s">
        <v>183</v>
      </c>
      <c r="B117" s="17">
        <v>10768.987000000001</v>
      </c>
      <c r="C117" s="17">
        <v>11390.855</v>
      </c>
      <c r="D117" s="8">
        <v>621.86799999999857</v>
      </c>
      <c r="E117" s="9">
        <v>5.7746192840607807E-2</v>
      </c>
    </row>
    <row r="118" spans="1:5" ht="12.75">
      <c r="A118" s="16" t="s">
        <v>184</v>
      </c>
      <c r="B118" s="17">
        <v>43675.552999999993</v>
      </c>
      <c r="C118" s="17">
        <v>46194.472000000002</v>
      </c>
      <c r="D118" s="8">
        <v>2518.919000000009</v>
      </c>
      <c r="E118" s="9">
        <v>5.7673431175559689E-2</v>
      </c>
    </row>
    <row r="119" spans="1:5" ht="12.75">
      <c r="A119" s="16" t="s">
        <v>185</v>
      </c>
      <c r="B119" s="17">
        <v>4793.3719999999994</v>
      </c>
      <c r="C119" s="17">
        <v>5059.7740000000003</v>
      </c>
      <c r="D119" s="8">
        <v>266.40200000000095</v>
      </c>
      <c r="E119" s="9">
        <v>5.5577159461022638E-2</v>
      </c>
    </row>
    <row r="120" spans="1:5" ht="12.75">
      <c r="A120" s="16" t="s">
        <v>186</v>
      </c>
      <c r="B120" s="17">
        <v>8453.235999999999</v>
      </c>
      <c r="C120" s="17">
        <v>8921.16</v>
      </c>
      <c r="D120" s="8">
        <v>467.92400000000089</v>
      </c>
      <c r="E120" s="9">
        <v>5.5354422850610221E-2</v>
      </c>
    </row>
    <row r="121" spans="1:5" ht="12.75">
      <c r="A121" s="16" t="s">
        <v>187</v>
      </c>
      <c r="B121" s="17">
        <v>45091.552000000011</v>
      </c>
      <c r="C121" s="17">
        <v>47584.159000000007</v>
      </c>
      <c r="D121" s="8">
        <v>2492.6069999999963</v>
      </c>
      <c r="E121" s="9">
        <v>5.5278802557073126E-2</v>
      </c>
    </row>
    <row r="122" spans="1:5" ht="12.75">
      <c r="A122" s="16" t="s">
        <v>188</v>
      </c>
      <c r="B122" s="17">
        <v>10991.19</v>
      </c>
      <c r="C122" s="17">
        <v>11597.612999999996</v>
      </c>
      <c r="D122" s="8">
        <v>606.42299999999523</v>
      </c>
      <c r="E122" s="9">
        <v>5.5173552636247319E-2</v>
      </c>
    </row>
    <row r="123" spans="1:5" ht="12.75">
      <c r="A123" s="16" t="s">
        <v>189</v>
      </c>
      <c r="B123" s="17">
        <v>32833.181999999993</v>
      </c>
      <c r="C123" s="17">
        <v>34627.620999999992</v>
      </c>
      <c r="D123" s="8">
        <v>1794.4389999999985</v>
      </c>
      <c r="E123" s="9">
        <v>5.4653216371169835E-2</v>
      </c>
    </row>
    <row r="124" spans="1:5" ht="12.75">
      <c r="A124" s="16" t="s">
        <v>190</v>
      </c>
      <c r="B124" s="17">
        <v>34283.73000000001</v>
      </c>
      <c r="C124" s="17">
        <v>36155.165000000001</v>
      </c>
      <c r="D124" s="8">
        <v>1871.4349999999904</v>
      </c>
      <c r="E124" s="9">
        <v>5.4586680037440202E-2</v>
      </c>
    </row>
    <row r="125" spans="1:5" ht="12.75">
      <c r="A125" s="16" t="s">
        <v>191</v>
      </c>
      <c r="B125" s="17">
        <v>4296.4460000000008</v>
      </c>
      <c r="C125" s="17">
        <v>4520.0569999999989</v>
      </c>
      <c r="D125" s="8">
        <v>223.61099999999806</v>
      </c>
      <c r="E125" s="9">
        <v>5.2045574411967013E-2</v>
      </c>
    </row>
    <row r="126" spans="1:5" ht="12.75">
      <c r="A126" s="16" t="s">
        <v>192</v>
      </c>
      <c r="B126" s="17">
        <v>10096.642999999998</v>
      </c>
      <c r="C126" s="17">
        <v>10619.939</v>
      </c>
      <c r="D126" s="8">
        <v>523.2960000000021</v>
      </c>
      <c r="E126" s="9">
        <v>5.1828711780737634E-2</v>
      </c>
    </row>
    <row r="127" spans="1:5" ht="12.75">
      <c r="A127" s="16" t="s">
        <v>193</v>
      </c>
      <c r="B127" s="17">
        <v>59143.223999999987</v>
      </c>
      <c r="C127" s="17">
        <v>62177.737000000001</v>
      </c>
      <c r="D127" s="8">
        <v>3034.5130000000136</v>
      </c>
      <c r="E127" s="9">
        <v>5.1307872563727916E-2</v>
      </c>
    </row>
    <row r="128" spans="1:5" ht="12.75">
      <c r="A128" s="16" t="s">
        <v>194</v>
      </c>
      <c r="B128" s="17">
        <v>34428.558000000005</v>
      </c>
      <c r="C128" s="17">
        <v>36185.922999999995</v>
      </c>
      <c r="D128" s="8">
        <v>1757.3649999999907</v>
      </c>
      <c r="E128" s="9">
        <v>5.1043816589704118E-2</v>
      </c>
    </row>
    <row r="129" spans="1:5" ht="12.75">
      <c r="A129" s="16" t="s">
        <v>195</v>
      </c>
      <c r="B129" s="17">
        <v>15178.737999999999</v>
      </c>
      <c r="C129" s="17">
        <v>15943.264999999999</v>
      </c>
      <c r="D129" s="8">
        <v>764.52700000000004</v>
      </c>
      <c r="E129" s="9">
        <v>5.0368284899574657E-2</v>
      </c>
    </row>
    <row r="130" spans="1:5" ht="12.75">
      <c r="A130" s="16" t="s">
        <v>196</v>
      </c>
      <c r="B130" s="17">
        <v>9372.7199999999993</v>
      </c>
      <c r="C130" s="17">
        <v>9841.1170000000002</v>
      </c>
      <c r="D130" s="8">
        <v>468.39700000000084</v>
      </c>
      <c r="E130" s="9">
        <v>4.9974500465179893E-2</v>
      </c>
    </row>
    <row r="131" spans="1:5" ht="12.75">
      <c r="A131" s="16" t="s">
        <v>197</v>
      </c>
      <c r="B131" s="17">
        <v>13809.983</v>
      </c>
      <c r="C131" s="17">
        <v>14488.147999999997</v>
      </c>
      <c r="D131" s="8">
        <v>678.16499999999724</v>
      </c>
      <c r="E131" s="9">
        <v>4.9106867112001309E-2</v>
      </c>
    </row>
    <row r="132" spans="1:5" ht="12.75">
      <c r="A132" s="16" t="s">
        <v>198</v>
      </c>
      <c r="B132" s="17">
        <v>7108.5109999999995</v>
      </c>
      <c r="C132" s="17">
        <v>7455.1710000000012</v>
      </c>
      <c r="D132" s="8">
        <v>346.66000000000167</v>
      </c>
      <c r="E132" s="9">
        <v>4.8766893657476468E-2</v>
      </c>
    </row>
    <row r="133" spans="1:5" ht="12.75">
      <c r="A133" s="16" t="s">
        <v>199</v>
      </c>
      <c r="B133" s="17">
        <v>40903.56500000001</v>
      </c>
      <c r="C133" s="17">
        <v>42888.712999999996</v>
      </c>
      <c r="D133" s="8">
        <v>1985.1479999999865</v>
      </c>
      <c r="E133" s="9">
        <v>4.8532395648154043E-2</v>
      </c>
    </row>
    <row r="134" spans="1:5" ht="12.75">
      <c r="A134" s="16" t="s">
        <v>200</v>
      </c>
      <c r="B134" s="17">
        <v>6883.3019999999988</v>
      </c>
      <c r="C134" s="17">
        <v>7214.5160000000005</v>
      </c>
      <c r="D134" s="8">
        <v>331.21400000000176</v>
      </c>
      <c r="E134" s="9">
        <v>4.8118475696693509E-2</v>
      </c>
    </row>
    <row r="135" spans="1:5" ht="12.75">
      <c r="A135" s="16" t="s">
        <v>201</v>
      </c>
      <c r="B135" s="17">
        <v>35770.565000000002</v>
      </c>
      <c r="C135" s="17">
        <v>37481.761000000006</v>
      </c>
      <c r="D135" s="8">
        <v>1711.1960000000036</v>
      </c>
      <c r="E135" s="9">
        <v>4.7838103759334061E-2</v>
      </c>
    </row>
    <row r="136" spans="1:5" ht="12.75">
      <c r="A136" s="16" t="s">
        <v>202</v>
      </c>
      <c r="B136" s="17">
        <v>43291.465999999986</v>
      </c>
      <c r="C136" s="17">
        <v>45357.548000000003</v>
      </c>
      <c r="D136" s="8">
        <v>2066.0820000000167</v>
      </c>
      <c r="E136" s="9">
        <v>4.7724925739405948E-2</v>
      </c>
    </row>
    <row r="137" spans="1:5" ht="12.75">
      <c r="A137" s="16" t="s">
        <v>203</v>
      </c>
      <c r="B137" s="17">
        <v>14085.192000000001</v>
      </c>
      <c r="C137" s="17">
        <v>14744.206</v>
      </c>
      <c r="D137" s="8">
        <v>659.01399999999921</v>
      </c>
      <c r="E137" s="9">
        <v>4.6787718619668031E-2</v>
      </c>
    </row>
    <row r="138" spans="1:5" ht="12.75">
      <c r="A138" s="16" t="s">
        <v>204</v>
      </c>
      <c r="B138" s="17">
        <v>19370.040000000005</v>
      </c>
      <c r="C138" s="17">
        <v>20263.854000000007</v>
      </c>
      <c r="D138" s="8">
        <v>893.81400000000212</v>
      </c>
      <c r="E138" s="9">
        <v>4.6144148385857849E-2</v>
      </c>
    </row>
    <row r="139" spans="1:5" ht="12.75">
      <c r="A139" s="16" t="s">
        <v>205</v>
      </c>
      <c r="B139" s="17">
        <v>6370.0179999999991</v>
      </c>
      <c r="C139" s="17">
        <v>6661.8639999999996</v>
      </c>
      <c r="D139" s="8">
        <v>291.84600000000046</v>
      </c>
      <c r="E139" s="9">
        <v>4.5815569123980576E-2</v>
      </c>
    </row>
    <row r="140" spans="1:5" ht="12.75">
      <c r="A140" s="16" t="s">
        <v>206</v>
      </c>
      <c r="B140" s="17">
        <v>16751.163999999997</v>
      </c>
      <c r="C140" s="17">
        <v>17518.562000000002</v>
      </c>
      <c r="D140" s="8">
        <v>767.39800000000469</v>
      </c>
      <c r="E140" s="9">
        <v>4.5811622404270225E-2</v>
      </c>
    </row>
    <row r="141" spans="1:5" ht="12.75">
      <c r="A141" s="16" t="s">
        <v>207</v>
      </c>
      <c r="B141" s="17">
        <v>3901.3800000000006</v>
      </c>
      <c r="C141" s="17">
        <v>4079.4950000000003</v>
      </c>
      <c r="D141" s="8">
        <v>178.11499999999978</v>
      </c>
      <c r="E141" s="9">
        <v>4.5654358201456857E-2</v>
      </c>
    </row>
    <row r="142" spans="1:5" ht="12.75">
      <c r="A142" s="16" t="s">
        <v>208</v>
      </c>
      <c r="B142" s="17">
        <v>42968.486000000004</v>
      </c>
      <c r="C142" s="17">
        <v>44894.758999999998</v>
      </c>
      <c r="D142" s="8">
        <v>1926.2729999999938</v>
      </c>
      <c r="E142" s="9">
        <v>4.4829901616733565E-2</v>
      </c>
    </row>
    <row r="143" spans="1:5" ht="12.75">
      <c r="A143" s="16" t="s">
        <v>209</v>
      </c>
      <c r="B143" s="17">
        <v>36826.492000000006</v>
      </c>
      <c r="C143" s="17">
        <v>38467.779000000002</v>
      </c>
      <c r="D143" s="8">
        <v>1641.2869999999966</v>
      </c>
      <c r="E143" s="9">
        <v>4.4568106025412259E-2</v>
      </c>
    </row>
    <row r="144" spans="1:5" ht="12.75">
      <c r="A144" s="16" t="s">
        <v>210</v>
      </c>
      <c r="B144" s="17">
        <v>23161.123000000007</v>
      </c>
      <c r="C144" s="17">
        <v>24191.533000000003</v>
      </c>
      <c r="D144" s="8">
        <v>1030.4099999999962</v>
      </c>
      <c r="E144" s="9">
        <v>4.4488775436320419E-2</v>
      </c>
    </row>
    <row r="145" spans="1:5" ht="12.75">
      <c r="A145" s="16" t="s">
        <v>211</v>
      </c>
      <c r="B145" s="17">
        <v>31407.891000000007</v>
      </c>
      <c r="C145" s="17">
        <v>32803.351999999999</v>
      </c>
      <c r="D145" s="8">
        <v>1395.4609999999921</v>
      </c>
      <c r="E145" s="9">
        <v>4.4430267540090218E-2</v>
      </c>
    </row>
    <row r="146" spans="1:5" ht="12.75">
      <c r="A146" s="18" t="s">
        <v>212</v>
      </c>
      <c r="B146" s="17">
        <v>49708.881000000008</v>
      </c>
      <c r="C146" s="17">
        <v>51881.633000000016</v>
      </c>
      <c r="D146" s="8">
        <v>2172.7520000000077</v>
      </c>
      <c r="E146" s="9">
        <v>4.3709533513739872E-2</v>
      </c>
    </row>
    <row r="147" spans="1:5" ht="12.75">
      <c r="A147" s="16" t="s">
        <v>213</v>
      </c>
      <c r="B147" s="17">
        <v>20840.188000000002</v>
      </c>
      <c r="C147" s="17">
        <v>21745.609999999997</v>
      </c>
      <c r="D147" s="8">
        <v>905.42199999999502</v>
      </c>
      <c r="E147" s="9">
        <v>4.3445961236050025E-2</v>
      </c>
    </row>
    <row r="148" spans="1:5" ht="12.75">
      <c r="A148" s="16" t="s">
        <v>214</v>
      </c>
      <c r="B148" s="17">
        <v>10625.716000000002</v>
      </c>
      <c r="C148" s="17">
        <v>11074.61</v>
      </c>
      <c r="D148" s="8">
        <v>448.89399999999841</v>
      </c>
      <c r="E148" s="9">
        <v>4.2246000175423314E-2</v>
      </c>
    </row>
    <row r="149" spans="1:5" ht="12.75">
      <c r="A149" s="16" t="s">
        <v>215</v>
      </c>
      <c r="B149" s="17">
        <v>32359.709000000003</v>
      </c>
      <c r="C149" s="17">
        <v>33706.858000000007</v>
      </c>
      <c r="D149" s="8">
        <v>1347.1490000000049</v>
      </c>
      <c r="E149" s="9">
        <v>4.163044235039335E-2</v>
      </c>
    </row>
    <row r="150" spans="1:5" ht="12.75">
      <c r="A150" s="16" t="s">
        <v>216</v>
      </c>
      <c r="B150" s="17">
        <v>9631.0689999999995</v>
      </c>
      <c r="C150" s="17">
        <v>10030.439999999999</v>
      </c>
      <c r="D150" s="8">
        <v>399.37099999999919</v>
      </c>
      <c r="E150" s="9">
        <v>4.1466944115964612E-2</v>
      </c>
    </row>
    <row r="151" spans="1:5" ht="12.75">
      <c r="A151" s="16" t="s">
        <v>217</v>
      </c>
      <c r="B151" s="17">
        <v>26608.517000000003</v>
      </c>
      <c r="C151" s="17">
        <v>27709.359000000008</v>
      </c>
      <c r="D151" s="8">
        <v>1100.8420000000042</v>
      </c>
      <c r="E151" s="9">
        <v>4.1371790844262533E-2</v>
      </c>
    </row>
    <row r="152" spans="1:5" ht="12.75">
      <c r="A152" s="16" t="s">
        <v>218</v>
      </c>
      <c r="B152" s="17">
        <v>21741.746000000003</v>
      </c>
      <c r="C152" s="17">
        <v>22634.130000000005</v>
      </c>
      <c r="D152" s="8">
        <v>892.38400000000183</v>
      </c>
      <c r="E152" s="9">
        <v>4.1044725662787232E-2</v>
      </c>
    </row>
    <row r="153" spans="1:5" ht="12.75">
      <c r="A153" s="16" t="s">
        <v>219</v>
      </c>
      <c r="B153" s="17">
        <v>36779.126000000004</v>
      </c>
      <c r="C153" s="17">
        <v>38234.573000000011</v>
      </c>
      <c r="D153" s="8">
        <v>1455.4470000000074</v>
      </c>
      <c r="E153" s="9">
        <v>3.9572636935418404E-2</v>
      </c>
    </row>
    <row r="154" spans="1:5" ht="12.75">
      <c r="A154" s="16" t="s">
        <v>220</v>
      </c>
      <c r="B154" s="17">
        <v>4837.9399999999996</v>
      </c>
      <c r="C154" s="17">
        <v>5027.7150000000011</v>
      </c>
      <c r="D154" s="8">
        <v>189.77500000000146</v>
      </c>
      <c r="E154" s="9">
        <v>3.9226406280359297E-2</v>
      </c>
    </row>
    <row r="155" spans="1:5" ht="12.75">
      <c r="A155" s="16" t="s">
        <v>221</v>
      </c>
      <c r="B155" s="17">
        <v>72292.646000000022</v>
      </c>
      <c r="C155" s="17">
        <v>75039.41899999998</v>
      </c>
      <c r="D155" s="8">
        <v>2746.7729999999574</v>
      </c>
      <c r="E155" s="9">
        <v>3.7995192484723224E-2</v>
      </c>
    </row>
    <row r="156" spans="1:5" ht="12.75">
      <c r="A156" s="16" t="s">
        <v>222</v>
      </c>
      <c r="B156" s="17">
        <v>7012.9809999999989</v>
      </c>
      <c r="C156" s="17">
        <v>7276.8509999999978</v>
      </c>
      <c r="D156" s="8">
        <v>263.86999999999898</v>
      </c>
      <c r="E156" s="9">
        <v>3.7625939668166651E-2</v>
      </c>
    </row>
    <row r="157" spans="1:5" ht="12.75">
      <c r="A157" s="16" t="s">
        <v>223</v>
      </c>
      <c r="B157" s="17">
        <v>36672.831000000006</v>
      </c>
      <c r="C157" s="17">
        <v>38046.834999999999</v>
      </c>
      <c r="D157" s="8">
        <v>1374.0039999999935</v>
      </c>
      <c r="E157" s="9">
        <v>3.7466537557463001E-2</v>
      </c>
    </row>
    <row r="158" spans="1:5" ht="12.75">
      <c r="A158" s="16" t="s">
        <v>224</v>
      </c>
      <c r="B158" s="17">
        <v>17490.890000000003</v>
      </c>
      <c r="C158" s="17">
        <v>18144.070000000003</v>
      </c>
      <c r="D158" s="8">
        <v>653.18000000000029</v>
      </c>
      <c r="E158" s="9">
        <v>3.7344011654066783E-2</v>
      </c>
    </row>
    <row r="159" spans="1:5" ht="12.75">
      <c r="A159" s="16" t="s">
        <v>225</v>
      </c>
      <c r="B159" s="17">
        <v>3164.49</v>
      </c>
      <c r="C159" s="17">
        <v>3282.1509999999994</v>
      </c>
      <c r="D159" s="8">
        <v>117.6609999999996</v>
      </c>
      <c r="E159" s="9">
        <v>3.7181662763983964E-2</v>
      </c>
    </row>
    <row r="160" spans="1:5" ht="12.75">
      <c r="A160" s="16" t="s">
        <v>226</v>
      </c>
      <c r="B160" s="17">
        <v>19285.055999999997</v>
      </c>
      <c r="C160" s="17">
        <v>19998.933000000001</v>
      </c>
      <c r="D160" s="8">
        <v>713.87700000000405</v>
      </c>
      <c r="E160" s="9">
        <v>3.7017107961729752E-2</v>
      </c>
    </row>
    <row r="161" spans="1:5" ht="12.75">
      <c r="A161" s="16" t="s">
        <v>227</v>
      </c>
      <c r="B161" s="17">
        <v>88188.664000000019</v>
      </c>
      <c r="C161" s="17">
        <v>91321.901999999987</v>
      </c>
      <c r="D161" s="8">
        <v>3133.2379999999685</v>
      </c>
      <c r="E161" s="9">
        <v>3.5528806740965799E-2</v>
      </c>
    </row>
    <row r="162" spans="1:5" ht="12.75">
      <c r="A162" s="16" t="s">
        <v>228</v>
      </c>
      <c r="B162" s="17">
        <v>46080.389999999978</v>
      </c>
      <c r="C162" s="17">
        <v>47653.248000000007</v>
      </c>
      <c r="D162" s="8">
        <v>1572.8580000000293</v>
      </c>
      <c r="E162" s="9">
        <v>3.4132914239658779E-2</v>
      </c>
    </row>
    <row r="163" spans="1:5" ht="12.75">
      <c r="A163" s="16" t="s">
        <v>229</v>
      </c>
      <c r="B163" s="17">
        <v>27913.788999999997</v>
      </c>
      <c r="C163" s="17">
        <v>28857.686000000005</v>
      </c>
      <c r="D163" s="8">
        <v>943.89700000000812</v>
      </c>
      <c r="E163" s="9">
        <v>3.381472146257207E-2</v>
      </c>
    </row>
    <row r="164" spans="1:5" ht="12.75">
      <c r="A164" s="16" t="s">
        <v>230</v>
      </c>
      <c r="B164" s="17">
        <v>24151.778000000006</v>
      </c>
      <c r="C164" s="17">
        <v>24919.067999999999</v>
      </c>
      <c r="D164" s="8">
        <v>767.2899999999936</v>
      </c>
      <c r="E164" s="9">
        <v>3.176950367794841E-2</v>
      </c>
    </row>
    <row r="165" spans="1:5" ht="12.75">
      <c r="A165" s="16" t="s">
        <v>231</v>
      </c>
      <c r="B165" s="17">
        <v>24612.547000000002</v>
      </c>
      <c r="C165" s="17">
        <v>25391.391</v>
      </c>
      <c r="D165" s="8">
        <v>778.84399999999732</v>
      </c>
      <c r="E165" s="9">
        <v>3.1644185382357921E-2</v>
      </c>
    </row>
    <row r="166" spans="1:5" ht="12.75">
      <c r="A166" s="16" t="s">
        <v>232</v>
      </c>
      <c r="B166" s="17">
        <v>7514.0639999999994</v>
      </c>
      <c r="C166" s="17">
        <v>7750.6930000000002</v>
      </c>
      <c r="D166" s="8">
        <v>236.62900000000081</v>
      </c>
      <c r="E166" s="9">
        <v>3.1491480509082813E-2</v>
      </c>
    </row>
    <row r="167" spans="1:5" ht="12.75">
      <c r="A167" s="16" t="s">
        <v>233</v>
      </c>
      <c r="B167" s="17">
        <v>66690.398000000001</v>
      </c>
      <c r="C167" s="17">
        <v>68677.988000000012</v>
      </c>
      <c r="D167" s="8">
        <v>1987.5900000000111</v>
      </c>
      <c r="E167" s="9">
        <v>2.9803240940322637E-2</v>
      </c>
    </row>
    <row r="168" spans="1:5" ht="12.75">
      <c r="A168" s="16" t="s">
        <v>234</v>
      </c>
      <c r="B168" s="17">
        <v>7201.1180000000013</v>
      </c>
      <c r="C168" s="17">
        <v>7413.4819999999991</v>
      </c>
      <c r="D168" s="8">
        <v>212.36399999999776</v>
      </c>
      <c r="E168" s="9">
        <v>2.9490420792993216E-2</v>
      </c>
    </row>
    <row r="169" spans="1:5" ht="12.75">
      <c r="A169" s="16" t="s">
        <v>235</v>
      </c>
      <c r="B169" s="17">
        <v>51559.848000000005</v>
      </c>
      <c r="C169" s="17">
        <v>53077.493000000002</v>
      </c>
      <c r="D169" s="8">
        <v>1517.6449999999968</v>
      </c>
      <c r="E169" s="9">
        <v>2.9434629054763635E-2</v>
      </c>
    </row>
    <row r="170" spans="1:5" ht="12.75">
      <c r="A170" s="16" t="s">
        <v>236</v>
      </c>
      <c r="B170" s="17">
        <v>5007.799</v>
      </c>
      <c r="C170" s="17">
        <v>5152.1249999999991</v>
      </c>
      <c r="D170" s="8">
        <v>144.32599999999911</v>
      </c>
      <c r="E170" s="9">
        <v>2.8820246180008245E-2</v>
      </c>
    </row>
    <row r="171" spans="1:5" ht="12.75">
      <c r="A171" s="16" t="s">
        <v>237</v>
      </c>
      <c r="B171" s="17">
        <v>12176.739999999998</v>
      </c>
      <c r="C171" s="17">
        <v>12519.816999999994</v>
      </c>
      <c r="D171" s="8">
        <v>343.07699999999568</v>
      </c>
      <c r="E171" s="9">
        <v>2.8174782413026452E-2</v>
      </c>
    </row>
    <row r="172" spans="1:5" ht="12.75">
      <c r="A172" s="16" t="s">
        <v>238</v>
      </c>
      <c r="B172" s="17">
        <v>18306.603999999999</v>
      </c>
      <c r="C172" s="17">
        <v>18806.691999999999</v>
      </c>
      <c r="D172" s="8">
        <v>500.08799999999974</v>
      </c>
      <c r="E172" s="9">
        <v>2.7317354982934014E-2</v>
      </c>
    </row>
    <row r="173" spans="1:5" ht="12.75">
      <c r="A173" s="16" t="s">
        <v>239</v>
      </c>
      <c r="B173" s="17">
        <v>29644.273999999998</v>
      </c>
      <c r="C173" s="17">
        <v>30442.496999999999</v>
      </c>
      <c r="D173" s="8">
        <v>798.22300000000178</v>
      </c>
      <c r="E173" s="9">
        <v>2.6926717787050608E-2</v>
      </c>
    </row>
    <row r="174" spans="1:5" ht="12.75">
      <c r="A174" s="16" t="s">
        <v>240</v>
      </c>
      <c r="B174" s="17">
        <v>35249.330999999991</v>
      </c>
      <c r="C174" s="17">
        <v>36192.81900000001</v>
      </c>
      <c r="D174" s="8">
        <v>943.48800000001938</v>
      </c>
      <c r="E174" s="9">
        <v>2.6766125008160287E-2</v>
      </c>
    </row>
    <row r="175" spans="1:5" ht="12.75">
      <c r="A175" s="16" t="s">
        <v>241</v>
      </c>
      <c r="B175" s="17">
        <v>11610.524000000001</v>
      </c>
      <c r="C175" s="17">
        <v>11916.401000000002</v>
      </c>
      <c r="D175" s="8">
        <v>305.87700000000041</v>
      </c>
      <c r="E175" s="9">
        <v>2.6344805798601371E-2</v>
      </c>
    </row>
    <row r="176" spans="1:5" ht="12.75">
      <c r="A176" s="16" t="s">
        <v>242</v>
      </c>
      <c r="B176" s="17">
        <v>50974.806000000004</v>
      </c>
      <c r="C176" s="17">
        <v>52249.342000000004</v>
      </c>
      <c r="D176" s="8">
        <v>1274.5360000000001</v>
      </c>
      <c r="E176" s="9">
        <v>2.5003253568046929E-2</v>
      </c>
    </row>
    <row r="177" spans="1:5" ht="12.75">
      <c r="A177" s="16" t="s">
        <v>243</v>
      </c>
      <c r="B177" s="17">
        <v>15201.859</v>
      </c>
      <c r="C177" s="17">
        <v>15581.939999999999</v>
      </c>
      <c r="D177" s="8">
        <v>380.08099999999831</v>
      </c>
      <c r="E177" s="9">
        <v>2.5002271103816861E-2</v>
      </c>
    </row>
    <row r="178" spans="1:5" ht="12.75">
      <c r="A178" s="16" t="s">
        <v>244</v>
      </c>
      <c r="B178" s="17">
        <v>14975.515000000001</v>
      </c>
      <c r="C178" s="17">
        <v>15342.199999999999</v>
      </c>
      <c r="D178" s="8">
        <v>366.68499999999767</v>
      </c>
      <c r="E178" s="9">
        <v>2.4485635385494097E-2</v>
      </c>
    </row>
    <row r="179" spans="1:5" ht="12.75">
      <c r="A179" s="16" t="s">
        <v>245</v>
      </c>
      <c r="B179" s="17">
        <v>5346.2190000000001</v>
      </c>
      <c r="C179" s="17">
        <v>5475.2929999999997</v>
      </c>
      <c r="D179" s="8">
        <v>129.07399999999961</v>
      </c>
      <c r="E179" s="9">
        <v>2.4143043897004522E-2</v>
      </c>
    </row>
    <row r="180" spans="1:5" ht="12.75">
      <c r="A180" s="16" t="s">
        <v>246</v>
      </c>
      <c r="B180" s="17">
        <v>8279.0370000000021</v>
      </c>
      <c r="C180" s="17">
        <v>8475.5049999999992</v>
      </c>
      <c r="D180" s="8">
        <v>196.46799999999712</v>
      </c>
      <c r="E180" s="9">
        <v>2.3730779316482951E-2</v>
      </c>
    </row>
    <row r="181" spans="1:5" ht="12.75">
      <c r="A181" s="16" t="s">
        <v>247</v>
      </c>
      <c r="B181" s="17">
        <v>64794.518000000011</v>
      </c>
      <c r="C181" s="17">
        <v>66326.960000000006</v>
      </c>
      <c r="D181" s="8">
        <v>1532.4419999999955</v>
      </c>
      <c r="E181" s="9">
        <v>2.3650797124534443E-2</v>
      </c>
    </row>
    <row r="182" spans="1:5" ht="12.75">
      <c r="A182" s="16" t="s">
        <v>248</v>
      </c>
      <c r="B182" s="17">
        <v>23303.163000000008</v>
      </c>
      <c r="C182" s="17">
        <v>23853.576000000001</v>
      </c>
      <c r="D182" s="8">
        <v>550.41299999999319</v>
      </c>
      <c r="E182" s="9">
        <v>2.3619669141051496E-2</v>
      </c>
    </row>
    <row r="183" spans="1:5" ht="12.75">
      <c r="A183" s="16" t="s">
        <v>249</v>
      </c>
      <c r="B183" s="17">
        <v>36966.580000000009</v>
      </c>
      <c r="C183" s="17">
        <v>37833.813000000002</v>
      </c>
      <c r="D183" s="8">
        <v>867.2329999999929</v>
      </c>
      <c r="E183" s="9">
        <v>2.3459919743725081E-2</v>
      </c>
    </row>
    <row r="184" spans="1:5" ht="12.75">
      <c r="A184" s="16" t="s">
        <v>250</v>
      </c>
      <c r="B184" s="17">
        <v>8075.1449999999995</v>
      </c>
      <c r="C184" s="17">
        <v>8261.6759999999995</v>
      </c>
      <c r="D184" s="8">
        <v>186.53099999999995</v>
      </c>
      <c r="E184" s="9">
        <v>2.3099399453508262E-2</v>
      </c>
    </row>
    <row r="185" spans="1:5" ht="12.75">
      <c r="A185" s="16" t="s">
        <v>251</v>
      </c>
      <c r="B185" s="17">
        <v>29536.044000000002</v>
      </c>
      <c r="C185" s="17">
        <v>30195.006000000008</v>
      </c>
      <c r="D185" s="8">
        <v>658.96200000000681</v>
      </c>
      <c r="E185" s="9">
        <v>2.2310435344692972E-2</v>
      </c>
    </row>
    <row r="186" spans="1:5" ht="12.75">
      <c r="A186" s="16" t="s">
        <v>252</v>
      </c>
      <c r="B186" s="17">
        <v>10808.992999999999</v>
      </c>
      <c r="C186" s="17">
        <v>11049.692999999999</v>
      </c>
      <c r="D186" s="8">
        <v>240.70000000000073</v>
      </c>
      <c r="E186" s="9">
        <v>2.226849439166079E-2</v>
      </c>
    </row>
    <row r="187" spans="1:5" ht="12.75">
      <c r="A187" s="16" t="s">
        <v>253</v>
      </c>
      <c r="B187" s="17">
        <v>40746.964</v>
      </c>
      <c r="C187" s="17">
        <v>41645.806999999986</v>
      </c>
      <c r="D187" s="8">
        <v>898.8429999999862</v>
      </c>
      <c r="E187" s="9">
        <v>2.205914040614133E-2</v>
      </c>
    </row>
    <row r="188" spans="1:5" ht="12.75">
      <c r="A188" s="16" t="s">
        <v>254</v>
      </c>
      <c r="B188" s="17">
        <v>7469.817</v>
      </c>
      <c r="C188" s="17">
        <v>7626.597999999999</v>
      </c>
      <c r="D188" s="8">
        <v>156.78099999999904</v>
      </c>
      <c r="E188" s="9">
        <v>2.0988599854588008E-2</v>
      </c>
    </row>
    <row r="189" spans="1:5" ht="12.75">
      <c r="A189" s="16" t="s">
        <v>255</v>
      </c>
      <c r="B189" s="17">
        <v>31150.129000000004</v>
      </c>
      <c r="C189" s="17">
        <v>31782.219000000005</v>
      </c>
      <c r="D189" s="8">
        <v>632.09000000000015</v>
      </c>
      <c r="E189" s="9">
        <v>2.0291729771006729E-2</v>
      </c>
    </row>
    <row r="190" spans="1:5" ht="12.75">
      <c r="A190" s="16" t="s">
        <v>256</v>
      </c>
      <c r="B190" s="17">
        <v>30733.178000000004</v>
      </c>
      <c r="C190" s="17">
        <v>31355.000000000007</v>
      </c>
      <c r="D190" s="8">
        <v>621.82200000000375</v>
      </c>
      <c r="E190" s="9">
        <v>2.0232922218457319E-2</v>
      </c>
    </row>
    <row r="191" spans="1:5" ht="12.75">
      <c r="A191" s="16" t="s">
        <v>257</v>
      </c>
      <c r="B191" s="17">
        <v>53295.225999999988</v>
      </c>
      <c r="C191" s="17">
        <v>54357.868000000009</v>
      </c>
      <c r="D191" s="8">
        <v>1062.6420000000217</v>
      </c>
      <c r="E191" s="9">
        <v>1.9938784010410649E-2</v>
      </c>
    </row>
    <row r="192" spans="1:5" ht="12.75">
      <c r="A192" s="16" t="s">
        <v>258</v>
      </c>
      <c r="B192" s="17">
        <v>59743.786000000007</v>
      </c>
      <c r="C192" s="17">
        <v>60822.130999999994</v>
      </c>
      <c r="D192" s="8">
        <v>1078.3449999999866</v>
      </c>
      <c r="E192" s="9">
        <v>1.8049492209951116E-2</v>
      </c>
    </row>
    <row r="193" spans="1:5" ht="12.75">
      <c r="A193" s="16" t="s">
        <v>259</v>
      </c>
      <c r="B193" s="17">
        <v>53938.862999999983</v>
      </c>
      <c r="C193" s="17">
        <v>54898.19</v>
      </c>
      <c r="D193" s="8">
        <v>959.32700000001932</v>
      </c>
      <c r="E193" s="9">
        <v>1.7785450909486536E-2</v>
      </c>
    </row>
    <row r="194" spans="1:5" ht="12.75">
      <c r="A194" s="16" t="s">
        <v>260</v>
      </c>
      <c r="B194" s="17">
        <v>53960.447000000015</v>
      </c>
      <c r="C194" s="17">
        <v>54915.461999999978</v>
      </c>
      <c r="D194" s="8">
        <v>955.01499999996304</v>
      </c>
      <c r="E194" s="9">
        <v>1.7698426404806521E-2</v>
      </c>
    </row>
    <row r="195" spans="1:5" ht="12.75">
      <c r="A195" s="16" t="s">
        <v>261</v>
      </c>
      <c r="B195" s="17">
        <v>17722.952000000005</v>
      </c>
      <c r="C195" s="17">
        <v>18026.89899999999</v>
      </c>
      <c r="D195" s="8">
        <v>303.94699999998556</v>
      </c>
      <c r="E195" s="9">
        <v>1.7149908209421628E-2</v>
      </c>
    </row>
    <row r="196" spans="1:5" ht="12.75">
      <c r="A196" s="16" t="s">
        <v>262</v>
      </c>
      <c r="B196" s="17">
        <v>14272.130000000001</v>
      </c>
      <c r="C196" s="17">
        <v>14514.767</v>
      </c>
      <c r="D196" s="8">
        <v>242.63699999999881</v>
      </c>
      <c r="E196" s="9">
        <v>1.7000756018898285E-2</v>
      </c>
    </row>
    <row r="197" spans="1:5" ht="12.75">
      <c r="A197" s="16" t="s">
        <v>263</v>
      </c>
      <c r="B197" s="17">
        <v>15514.773999999994</v>
      </c>
      <c r="C197" s="17">
        <v>15771.591</v>
      </c>
      <c r="D197" s="8">
        <v>256.81700000000637</v>
      </c>
      <c r="E197" s="9">
        <v>1.655306097272229E-2</v>
      </c>
    </row>
    <row r="198" spans="1:5" ht="12.75">
      <c r="A198" s="16" t="s">
        <v>264</v>
      </c>
      <c r="B198" s="17">
        <v>69740.614000000016</v>
      </c>
      <c r="C198" s="17">
        <v>70845.838999999993</v>
      </c>
      <c r="D198" s="8">
        <v>1105.2249999999767</v>
      </c>
      <c r="E198" s="9">
        <v>1.5847652273322063E-2</v>
      </c>
    </row>
    <row r="199" spans="1:5" ht="12.75">
      <c r="A199" s="16" t="s">
        <v>265</v>
      </c>
      <c r="B199" s="17">
        <v>45752.953000000009</v>
      </c>
      <c r="C199" s="17">
        <v>46454.949000000001</v>
      </c>
      <c r="D199" s="8">
        <v>701.99599999999191</v>
      </c>
      <c r="E199" s="9">
        <v>1.5343184515324983E-2</v>
      </c>
    </row>
    <row r="200" spans="1:5" ht="12.75">
      <c r="A200" s="16" t="s">
        <v>266</v>
      </c>
      <c r="B200" s="17">
        <v>15009.598999999997</v>
      </c>
      <c r="C200" s="17">
        <v>15235.419</v>
      </c>
      <c r="D200" s="8">
        <v>225.82000000000335</v>
      </c>
      <c r="E200" s="9">
        <v>1.5045038844808805E-2</v>
      </c>
    </row>
    <row r="201" spans="1:5" ht="12.75">
      <c r="A201" s="16" t="s">
        <v>267</v>
      </c>
      <c r="B201" s="17">
        <v>10514.806</v>
      </c>
      <c r="C201" s="17">
        <v>10665.122000000001</v>
      </c>
      <c r="D201" s="8">
        <v>150.31600000000071</v>
      </c>
      <c r="E201" s="9">
        <v>1.429565129399446E-2</v>
      </c>
    </row>
    <row r="202" spans="1:5" ht="12.75">
      <c r="A202" s="16" t="s">
        <v>268</v>
      </c>
      <c r="B202" s="17">
        <v>10495.696999999996</v>
      </c>
      <c r="C202" s="17">
        <v>10643.249</v>
      </c>
      <c r="D202" s="8">
        <v>147.55200000000332</v>
      </c>
      <c r="E202" s="9">
        <v>1.4058332667187645E-2</v>
      </c>
    </row>
    <row r="203" spans="1:5" ht="12.75">
      <c r="A203" s="16" t="s">
        <v>269</v>
      </c>
      <c r="B203" s="17">
        <v>4966.3669999999993</v>
      </c>
      <c r="C203" s="17">
        <v>5035.0200000000013</v>
      </c>
      <c r="D203" s="8">
        <v>68.653000000002066</v>
      </c>
      <c r="E203" s="9">
        <v>1.3823585731783833E-2</v>
      </c>
    </row>
    <row r="204" spans="1:5" ht="12.75">
      <c r="A204" s="16" t="s">
        <v>270</v>
      </c>
      <c r="B204" s="17">
        <v>44767.967999999993</v>
      </c>
      <c r="C204" s="17">
        <v>45379.149999999994</v>
      </c>
      <c r="D204" s="8">
        <v>611.1820000000007</v>
      </c>
      <c r="E204" s="9">
        <v>1.3652216692077711E-2</v>
      </c>
    </row>
    <row r="205" spans="1:5" ht="12.75">
      <c r="A205" s="16" t="s">
        <v>271</v>
      </c>
      <c r="B205" s="17">
        <v>35112.454999999987</v>
      </c>
      <c r="C205" s="17">
        <v>35565.917000000001</v>
      </c>
      <c r="D205" s="8">
        <v>453.46200000001409</v>
      </c>
      <c r="E205" s="9">
        <v>1.2914562653053289E-2</v>
      </c>
    </row>
    <row r="206" spans="1:5" ht="12.75">
      <c r="A206" s="16" t="s">
        <v>272</v>
      </c>
      <c r="B206" s="17">
        <v>76107.252000000022</v>
      </c>
      <c r="C206" s="17">
        <v>77061.088000000003</v>
      </c>
      <c r="D206" s="8">
        <v>953.83599999998114</v>
      </c>
      <c r="E206" s="9">
        <v>1.2532787282872607E-2</v>
      </c>
    </row>
    <row r="207" spans="1:5" ht="12.75">
      <c r="A207" s="16" t="s">
        <v>273</v>
      </c>
      <c r="B207" s="17">
        <v>27205.537999999993</v>
      </c>
      <c r="C207" s="17">
        <v>27530.493999999999</v>
      </c>
      <c r="D207" s="8">
        <v>324.95600000000559</v>
      </c>
      <c r="E207" s="9">
        <v>1.194447983348117E-2</v>
      </c>
    </row>
    <row r="208" spans="1:5" ht="12.75">
      <c r="A208" s="16" t="s">
        <v>274</v>
      </c>
      <c r="B208" s="17">
        <v>46772.959000000017</v>
      </c>
      <c r="C208" s="17">
        <v>47325.104999999996</v>
      </c>
      <c r="D208" s="8">
        <v>552.14599999997881</v>
      </c>
      <c r="E208" s="9">
        <v>1.1804812263427221E-2</v>
      </c>
    </row>
    <row r="209" spans="1:5" ht="12.75">
      <c r="A209" s="16" t="s">
        <v>275</v>
      </c>
      <c r="B209" s="17">
        <v>28387.512000000002</v>
      </c>
      <c r="C209" s="17">
        <v>28702.020000000011</v>
      </c>
      <c r="D209" s="8">
        <v>314.50800000000891</v>
      </c>
      <c r="E209" s="9">
        <v>1.1079097033935517E-2</v>
      </c>
    </row>
    <row r="210" spans="1:5" ht="12.75">
      <c r="A210" s="16" t="s">
        <v>276</v>
      </c>
      <c r="B210" s="17">
        <v>41841.130000000012</v>
      </c>
      <c r="C210" s="17">
        <v>42298.825000000004</v>
      </c>
      <c r="D210" s="8">
        <v>457.69499999999243</v>
      </c>
      <c r="E210" s="9">
        <v>1.0938877606794852E-2</v>
      </c>
    </row>
    <row r="211" spans="1:5" ht="12.75">
      <c r="A211" s="16" t="s">
        <v>277</v>
      </c>
      <c r="B211" s="17">
        <v>21714.912999999997</v>
      </c>
      <c r="C211" s="17">
        <v>21947.110000000004</v>
      </c>
      <c r="D211" s="8">
        <v>232.19700000000739</v>
      </c>
      <c r="E211" s="9">
        <v>1.0692973994416068E-2</v>
      </c>
    </row>
    <row r="212" spans="1:5" ht="12.75">
      <c r="A212" s="16" t="s">
        <v>278</v>
      </c>
      <c r="B212" s="17">
        <v>11808.042999999998</v>
      </c>
      <c r="C212" s="17">
        <v>11925.194999999996</v>
      </c>
      <c r="D212" s="8">
        <v>117.15199999999822</v>
      </c>
      <c r="E212" s="9">
        <v>9.9213730844305223E-3</v>
      </c>
    </row>
    <row r="213" spans="1:5" ht="12.75">
      <c r="A213" s="16" t="s">
        <v>279</v>
      </c>
      <c r="B213" s="17">
        <v>9000.9540000000015</v>
      </c>
      <c r="C213" s="17">
        <v>9090.0110000000004</v>
      </c>
      <c r="D213" s="8">
        <v>89.05699999999888</v>
      </c>
      <c r="E213" s="9">
        <v>9.8941734398374729E-3</v>
      </c>
    </row>
    <row r="214" spans="1:5" ht="12.75">
      <c r="A214" s="16" t="s">
        <v>280</v>
      </c>
      <c r="B214" s="17">
        <v>4870.1590000000006</v>
      </c>
      <c r="C214" s="17">
        <v>4916.0520000000006</v>
      </c>
      <c r="D214" s="8">
        <v>45.893000000000029</v>
      </c>
      <c r="E214" s="9">
        <v>9.4233063027305726E-3</v>
      </c>
    </row>
    <row r="215" spans="1:5" ht="12.75">
      <c r="A215" s="16" t="s">
        <v>281</v>
      </c>
      <c r="B215" s="17">
        <v>68411.243000000002</v>
      </c>
      <c r="C215" s="17">
        <v>69055.685000000012</v>
      </c>
      <c r="D215" s="8">
        <v>644.44200000001001</v>
      </c>
      <c r="E215" s="9">
        <v>9.4201182691565771E-3</v>
      </c>
    </row>
    <row r="216" spans="1:5" ht="12.75">
      <c r="A216" s="16" t="s">
        <v>282</v>
      </c>
      <c r="B216" s="17">
        <v>42570.03899999999</v>
      </c>
      <c r="C216" s="17">
        <v>42938.179000000004</v>
      </c>
      <c r="D216" s="8">
        <v>368.14000000001397</v>
      </c>
      <c r="E216" s="9">
        <v>8.647866167094986E-3</v>
      </c>
    </row>
    <row r="217" spans="1:5" ht="12.75">
      <c r="A217" s="16" t="s">
        <v>283</v>
      </c>
      <c r="B217" s="17">
        <v>8661.6980000000003</v>
      </c>
      <c r="C217" s="17">
        <v>8723.5860000000011</v>
      </c>
      <c r="D217" s="8">
        <v>61.888000000000829</v>
      </c>
      <c r="E217" s="9">
        <v>7.1450193714905352E-3</v>
      </c>
    </row>
    <row r="218" spans="1:5" ht="12.75">
      <c r="A218" s="16" t="s">
        <v>284</v>
      </c>
      <c r="B218" s="17">
        <v>42327.112000000001</v>
      </c>
      <c r="C218" s="17">
        <v>42619.592000000011</v>
      </c>
      <c r="D218" s="8">
        <v>292.48000000001048</v>
      </c>
      <c r="E218" s="9">
        <v>6.9099918747116615E-3</v>
      </c>
    </row>
    <row r="219" spans="1:5" ht="12.75">
      <c r="A219" s="16" t="s">
        <v>285</v>
      </c>
      <c r="B219" s="17">
        <v>65845.75999999998</v>
      </c>
      <c r="C219" s="17">
        <v>66299.563999999998</v>
      </c>
      <c r="D219" s="8">
        <v>453.80400000001828</v>
      </c>
      <c r="E219" s="9">
        <v>6.8919244002957581E-3</v>
      </c>
    </row>
    <row r="220" spans="1:5" ht="12.75">
      <c r="A220" s="16" t="s">
        <v>286</v>
      </c>
      <c r="B220" s="17">
        <v>14233.176999999998</v>
      </c>
      <c r="C220" s="17">
        <v>14331.050999999999</v>
      </c>
      <c r="D220" s="8">
        <v>97.874000000001615</v>
      </c>
      <c r="E220" s="9">
        <v>6.8764689710527471E-3</v>
      </c>
    </row>
    <row r="221" spans="1:5" ht="12.75">
      <c r="A221" s="16" t="s">
        <v>287</v>
      </c>
      <c r="B221" s="17">
        <v>25736.570000000003</v>
      </c>
      <c r="C221" s="17">
        <v>25907.151999999998</v>
      </c>
      <c r="D221" s="8">
        <v>170.58199999999488</v>
      </c>
      <c r="E221" s="9">
        <v>6.6280005455270404E-3</v>
      </c>
    </row>
    <row r="222" spans="1:5" ht="12.75">
      <c r="A222" s="16" t="s">
        <v>288</v>
      </c>
      <c r="B222" s="17">
        <v>48592.067000000003</v>
      </c>
      <c r="C222" s="17">
        <v>48878.159999999982</v>
      </c>
      <c r="D222" s="8">
        <v>286.09299999997893</v>
      </c>
      <c r="E222" s="9">
        <v>5.8876482862928823E-3</v>
      </c>
    </row>
    <row r="223" spans="1:5" ht="12.75">
      <c r="A223" s="16" t="s">
        <v>289</v>
      </c>
      <c r="B223" s="17">
        <v>28891.404999999999</v>
      </c>
      <c r="C223" s="17">
        <v>29055.111000000001</v>
      </c>
      <c r="D223" s="8">
        <v>163.70600000000195</v>
      </c>
      <c r="E223" s="9">
        <v>5.6662526450341182E-3</v>
      </c>
    </row>
    <row r="224" spans="1:5" ht="12.75">
      <c r="A224" s="16" t="s">
        <v>290</v>
      </c>
      <c r="B224" s="17">
        <v>21500.011999999999</v>
      </c>
      <c r="C224" s="17">
        <v>21609.380000000005</v>
      </c>
      <c r="D224" s="8">
        <v>109.36800000000585</v>
      </c>
      <c r="E224" s="9">
        <v>5.086880881741176E-3</v>
      </c>
    </row>
    <row r="225" spans="1:5" ht="12.75">
      <c r="A225" s="16" t="s">
        <v>291</v>
      </c>
      <c r="B225" s="17">
        <v>72558.798999999999</v>
      </c>
      <c r="C225" s="17">
        <v>72790.575000000012</v>
      </c>
      <c r="D225" s="8">
        <v>231.77600000001257</v>
      </c>
      <c r="E225" s="9">
        <v>3.1943196854734681E-3</v>
      </c>
    </row>
    <row r="226" spans="1:5" ht="12.75">
      <c r="A226" s="16" t="s">
        <v>292</v>
      </c>
      <c r="B226" s="17">
        <v>56301.673000000003</v>
      </c>
      <c r="C226" s="17">
        <v>56476.691000000006</v>
      </c>
      <c r="D226" s="8">
        <v>175.01800000000367</v>
      </c>
      <c r="E226" s="9">
        <v>3.1085754769667974E-3</v>
      </c>
    </row>
    <row r="227" spans="1:5" ht="12.75">
      <c r="A227" s="16" t="s">
        <v>293</v>
      </c>
      <c r="B227" s="17">
        <v>81078.895999999993</v>
      </c>
      <c r="C227" s="17">
        <v>81325.343999999968</v>
      </c>
      <c r="D227" s="8">
        <v>246.44799999997485</v>
      </c>
      <c r="E227" s="9">
        <v>3.0396072487219716E-3</v>
      </c>
    </row>
    <row r="228" spans="1:5" ht="12.75">
      <c r="A228" s="16" t="s">
        <v>294</v>
      </c>
      <c r="B228" s="17">
        <v>37947.088000000003</v>
      </c>
      <c r="C228" s="17">
        <v>38062.264999999999</v>
      </c>
      <c r="D228" s="8">
        <v>115.17699999999604</v>
      </c>
      <c r="E228" s="9">
        <v>3.0351999605344165E-3</v>
      </c>
    </row>
    <row r="229" spans="1:5" ht="12.75">
      <c r="A229" s="16" t="s">
        <v>295</v>
      </c>
      <c r="B229" s="17">
        <v>43663.144000000015</v>
      </c>
      <c r="C229" s="17">
        <v>43792.222000000009</v>
      </c>
      <c r="D229" s="8">
        <v>129.07799999999406</v>
      </c>
      <c r="E229" s="9">
        <v>2.9562232165414844E-3</v>
      </c>
    </row>
    <row r="230" spans="1:5" ht="12.75">
      <c r="A230" s="16" t="s">
        <v>296</v>
      </c>
      <c r="B230" s="17">
        <v>9233.3580000000002</v>
      </c>
      <c r="C230" s="17">
        <v>9255.8219999999983</v>
      </c>
      <c r="D230" s="8">
        <v>22.463999999998123</v>
      </c>
      <c r="E230" s="9">
        <v>2.4329176882341313E-3</v>
      </c>
    </row>
    <row r="231" spans="1:5" ht="12.75">
      <c r="A231" s="16" t="s">
        <v>297</v>
      </c>
      <c r="B231" s="17">
        <v>33886.434999999998</v>
      </c>
      <c r="C231" s="17">
        <v>33955.829000000005</v>
      </c>
      <c r="D231" s="8">
        <v>69.394000000007509</v>
      </c>
      <c r="E231" s="9">
        <v>2.0478400870439016E-3</v>
      </c>
    </row>
    <row r="232" spans="1:5" ht="12.75">
      <c r="A232" s="16" t="s">
        <v>298</v>
      </c>
      <c r="B232" s="17">
        <v>91738.522999999986</v>
      </c>
      <c r="C232" s="17">
        <v>91820.132000000012</v>
      </c>
      <c r="D232" s="8">
        <v>81.609000000025844</v>
      </c>
      <c r="E232" s="9">
        <v>8.8958266746921421E-4</v>
      </c>
    </row>
    <row r="233" spans="1:5" ht="12.75">
      <c r="A233" s="16" t="s">
        <v>299</v>
      </c>
      <c r="B233" s="17">
        <v>37544.432000000008</v>
      </c>
      <c r="C233" s="17">
        <v>37570.861000000004</v>
      </c>
      <c r="D233" s="8">
        <v>26.428999999996449</v>
      </c>
      <c r="E233" s="9">
        <v>7.039392685444394E-4</v>
      </c>
    </row>
    <row r="234" spans="1:5" ht="12.75">
      <c r="A234" s="16" t="s">
        <v>300</v>
      </c>
      <c r="B234" s="17">
        <v>17269.372999999996</v>
      </c>
      <c r="C234" s="17">
        <v>17271.09</v>
      </c>
      <c r="D234" s="8">
        <v>1.717000000004191</v>
      </c>
      <c r="E234" s="9">
        <v>9.9424570886516339E-5</v>
      </c>
    </row>
    <row r="235" spans="1:5" ht="12.75">
      <c r="A235" s="16" t="s">
        <v>301</v>
      </c>
      <c r="B235" s="17">
        <v>64659.220000000023</v>
      </c>
      <c r="C235" s="17">
        <v>64636.193000000007</v>
      </c>
      <c r="D235" s="8">
        <v>-23.027000000016415</v>
      </c>
      <c r="E235" s="9">
        <v>-3.5612863873112614E-4</v>
      </c>
    </row>
    <row r="236" spans="1:5" ht="12.75">
      <c r="A236" s="16" t="s">
        <v>302</v>
      </c>
      <c r="B236" s="17">
        <v>62971.783000000018</v>
      </c>
      <c r="C236" s="17">
        <v>62903.591999999997</v>
      </c>
      <c r="D236" s="8">
        <v>-68.191000000020722</v>
      </c>
      <c r="E236" s="9">
        <v>-1.0828818361395406E-3</v>
      </c>
    </row>
    <row r="237" spans="1:5" ht="12.75">
      <c r="A237" s="16" t="s">
        <v>303</v>
      </c>
      <c r="B237" s="17">
        <v>22133.803</v>
      </c>
      <c r="C237" s="17">
        <v>22107.277000000006</v>
      </c>
      <c r="D237" s="8">
        <v>-26.525999999994383</v>
      </c>
      <c r="E237" s="9">
        <v>-1.198438424702451E-3</v>
      </c>
    </row>
    <row r="238" spans="1:5" ht="12.75">
      <c r="A238" s="16" t="s">
        <v>304</v>
      </c>
      <c r="B238" s="17">
        <v>81701.169999999984</v>
      </c>
      <c r="C238" s="17">
        <v>81524.572000000015</v>
      </c>
      <c r="D238" s="8">
        <v>-176.59799999996903</v>
      </c>
      <c r="E238" s="9">
        <v>-2.1615112733387913E-3</v>
      </c>
    </row>
    <row r="239" spans="1:5" ht="12.75">
      <c r="A239" s="16" t="s">
        <v>305</v>
      </c>
      <c r="B239" s="17">
        <v>36309.448000000011</v>
      </c>
      <c r="C239" s="17">
        <v>36216.460000000014</v>
      </c>
      <c r="D239" s="8">
        <v>-92.987999999997555</v>
      </c>
      <c r="E239" s="9">
        <v>-2.5609863306100804E-3</v>
      </c>
    </row>
    <row r="240" spans="1:5" ht="12.75">
      <c r="A240" s="16" t="s">
        <v>306</v>
      </c>
      <c r="B240" s="17">
        <v>64258.428999999996</v>
      </c>
      <c r="C240" s="17">
        <v>64039.191000000021</v>
      </c>
      <c r="D240" s="8">
        <v>-219.23799999997573</v>
      </c>
      <c r="E240" s="9">
        <v>-3.4118169929111672E-3</v>
      </c>
    </row>
    <row r="241" spans="1:5" ht="12.75">
      <c r="A241" s="16" t="s">
        <v>307</v>
      </c>
      <c r="B241" s="17">
        <v>7699.9120000000003</v>
      </c>
      <c r="C241" s="17">
        <v>7673.2920000000004</v>
      </c>
      <c r="D241" s="8">
        <v>-26.619999999999891</v>
      </c>
      <c r="E241" s="9">
        <v>-3.4571823677984749E-3</v>
      </c>
    </row>
    <row r="242" spans="1:5" ht="12.75">
      <c r="A242" s="16" t="s">
        <v>308</v>
      </c>
      <c r="B242" s="17">
        <v>10298.950999999999</v>
      </c>
      <c r="C242" s="17">
        <v>10263.111999999999</v>
      </c>
      <c r="D242" s="8">
        <v>-35.838999999999942</v>
      </c>
      <c r="E242" s="9">
        <v>-3.4798689691794772E-3</v>
      </c>
    </row>
    <row r="243" spans="1:5" ht="12.75">
      <c r="A243" s="16" t="s">
        <v>309</v>
      </c>
      <c r="B243" s="17">
        <v>21658.763999999999</v>
      </c>
      <c r="C243" s="17">
        <v>21564.942000000006</v>
      </c>
      <c r="D243" s="8">
        <v>-93.82199999999284</v>
      </c>
      <c r="E243" s="9">
        <v>-4.3318261374468477E-3</v>
      </c>
    </row>
    <row r="244" spans="1:5" ht="12.75">
      <c r="A244" s="16" t="s">
        <v>310</v>
      </c>
      <c r="B244" s="17">
        <v>27362.724000000002</v>
      </c>
      <c r="C244" s="17">
        <v>27221.387999999999</v>
      </c>
      <c r="D244" s="8">
        <v>-141.33600000000297</v>
      </c>
      <c r="E244" s="9">
        <v>-5.1652752116347388E-3</v>
      </c>
    </row>
    <row r="245" spans="1:5" ht="12.75">
      <c r="A245" s="16" t="s">
        <v>311</v>
      </c>
      <c r="B245" s="17">
        <v>42410.54</v>
      </c>
      <c r="C245" s="17">
        <v>42190.902000000002</v>
      </c>
      <c r="D245" s="8">
        <v>-219.63799999999901</v>
      </c>
      <c r="E245" s="9">
        <v>-5.1788541244699787E-3</v>
      </c>
    </row>
    <row r="246" spans="1:5" ht="12.75">
      <c r="A246" s="16" t="s">
        <v>312</v>
      </c>
      <c r="B246" s="17">
        <v>3596.0720000000001</v>
      </c>
      <c r="C246" s="17">
        <v>3576.8560000000002</v>
      </c>
      <c r="D246" s="8">
        <v>-19.215999999999894</v>
      </c>
      <c r="E246" s="9">
        <v>-5.3436082481106871E-3</v>
      </c>
    </row>
    <row r="247" spans="1:5" ht="12.75">
      <c r="A247" s="16" t="s">
        <v>313</v>
      </c>
      <c r="B247" s="17">
        <v>20019.342999999997</v>
      </c>
      <c r="C247" s="17">
        <v>19907.230000000003</v>
      </c>
      <c r="D247" s="8">
        <v>-112.11299999999392</v>
      </c>
      <c r="E247" s="9">
        <v>-5.6002337339439131E-3</v>
      </c>
    </row>
    <row r="248" spans="1:5" ht="12.75">
      <c r="A248" s="16" t="s">
        <v>314</v>
      </c>
      <c r="B248" s="17">
        <v>33728.009000000005</v>
      </c>
      <c r="C248" s="17">
        <v>33522.056000000004</v>
      </c>
      <c r="D248" s="8">
        <v>-205.95300000000134</v>
      </c>
      <c r="E248" s="9">
        <v>-6.1062898791328386E-3</v>
      </c>
    </row>
    <row r="249" spans="1:5" ht="12.75">
      <c r="A249" s="16" t="s">
        <v>315</v>
      </c>
      <c r="B249" s="17">
        <v>52667.570999999982</v>
      </c>
      <c r="C249" s="17">
        <v>52313.417000000009</v>
      </c>
      <c r="D249" s="8">
        <v>-354.15399999997317</v>
      </c>
      <c r="E249" s="9">
        <v>-6.724327575311443E-3</v>
      </c>
    </row>
    <row r="250" spans="1:5" ht="12.75">
      <c r="A250" s="16" t="s">
        <v>316</v>
      </c>
      <c r="B250" s="17">
        <v>9917.5620000000017</v>
      </c>
      <c r="C250" s="17">
        <v>9846.8479999999981</v>
      </c>
      <c r="D250" s="8">
        <v>-70.71400000000358</v>
      </c>
      <c r="E250" s="9">
        <v>-7.1301797760380597E-3</v>
      </c>
    </row>
    <row r="251" spans="1:5" ht="12.75">
      <c r="A251" s="16" t="s">
        <v>317</v>
      </c>
      <c r="B251" s="17">
        <v>9639.5149999999958</v>
      </c>
      <c r="C251" s="17">
        <v>9564.6500000000015</v>
      </c>
      <c r="D251" s="8">
        <v>-74.864999999994325</v>
      </c>
      <c r="E251" s="9">
        <v>-7.7664695786037324E-3</v>
      </c>
    </row>
    <row r="252" spans="1:5" ht="12.75">
      <c r="A252" s="16" t="s">
        <v>318</v>
      </c>
      <c r="B252" s="17">
        <v>12215.312000000002</v>
      </c>
      <c r="C252" s="17">
        <v>12106.425999999999</v>
      </c>
      <c r="D252" s="8">
        <v>-108.88600000000224</v>
      </c>
      <c r="E252" s="9">
        <v>-8.9138942992207024E-3</v>
      </c>
    </row>
    <row r="253" spans="1:5" ht="12.75">
      <c r="A253" s="16" t="s">
        <v>319</v>
      </c>
      <c r="B253" s="17">
        <v>85731.10500000001</v>
      </c>
      <c r="C253" s="17">
        <v>84911.357000000018</v>
      </c>
      <c r="D253" s="8">
        <v>-819.74799999999232</v>
      </c>
      <c r="E253" s="9">
        <v>-9.5618503925732935E-3</v>
      </c>
    </row>
    <row r="254" spans="1:5" ht="12.75">
      <c r="A254" s="16" t="s">
        <v>320</v>
      </c>
      <c r="B254" s="17">
        <v>65578.040000000008</v>
      </c>
      <c r="C254" s="17">
        <v>64939.539000000012</v>
      </c>
      <c r="D254" s="8">
        <v>-638.50099999999657</v>
      </c>
      <c r="E254" s="9">
        <v>-9.7365063060743575E-3</v>
      </c>
    </row>
    <row r="255" spans="1:5" ht="12.75">
      <c r="A255" s="16" t="s">
        <v>321</v>
      </c>
      <c r="B255" s="17">
        <v>26730.244999999995</v>
      </c>
      <c r="C255" s="17">
        <v>26427.398000000005</v>
      </c>
      <c r="D255" s="8">
        <v>-302.84699999999066</v>
      </c>
      <c r="E255" s="9">
        <v>-1.1329750251072922E-2</v>
      </c>
    </row>
    <row r="256" spans="1:5" ht="12.75">
      <c r="A256" s="16" t="s">
        <v>322</v>
      </c>
      <c r="B256" s="17">
        <v>56287.031999999992</v>
      </c>
      <c r="C256" s="17">
        <v>55549.861000000012</v>
      </c>
      <c r="D256" s="8">
        <v>-737.17099999998027</v>
      </c>
      <c r="E256" s="9">
        <v>-1.3096640092872197E-2</v>
      </c>
    </row>
    <row r="257" spans="1:5" ht="12.75">
      <c r="A257" s="16" t="s">
        <v>323</v>
      </c>
      <c r="B257" s="17">
        <v>3294.085</v>
      </c>
      <c r="C257" s="17">
        <v>3249.8719999999989</v>
      </c>
      <c r="D257" s="8">
        <v>-44.213000000001102</v>
      </c>
      <c r="E257" s="9">
        <v>-1.3421936592407634E-2</v>
      </c>
    </row>
    <row r="258" spans="1:5" ht="12.75">
      <c r="A258" s="16" t="s">
        <v>324</v>
      </c>
      <c r="B258" s="17">
        <v>7601.4620000000032</v>
      </c>
      <c r="C258" s="17">
        <v>7499.0959999999977</v>
      </c>
      <c r="D258" s="8">
        <v>-102.36600000000544</v>
      </c>
      <c r="E258" s="9">
        <v>-1.3466619973895207E-2</v>
      </c>
    </row>
    <row r="259" spans="1:5" ht="12.75">
      <c r="A259" s="16" t="s">
        <v>325</v>
      </c>
      <c r="B259" s="17">
        <v>46625.464999999997</v>
      </c>
      <c r="C259" s="17">
        <v>45981.680999999982</v>
      </c>
      <c r="D259" s="8">
        <v>-643.7840000000142</v>
      </c>
      <c r="E259" s="9">
        <v>-1.3807562026459452E-2</v>
      </c>
    </row>
    <row r="260" spans="1:5" ht="12.75">
      <c r="A260" s="16" t="s">
        <v>326</v>
      </c>
      <c r="B260" s="17">
        <v>30816.228999999996</v>
      </c>
      <c r="C260" s="17">
        <v>30381.260000000002</v>
      </c>
      <c r="D260" s="8">
        <v>-434.96899999999368</v>
      </c>
      <c r="E260" s="9">
        <v>-1.411493275183001E-2</v>
      </c>
    </row>
    <row r="261" spans="1:5" ht="12.75">
      <c r="A261" s="16" t="s">
        <v>327</v>
      </c>
      <c r="B261" s="17">
        <v>2618.41</v>
      </c>
      <c r="C261" s="17">
        <v>2581.4449999999997</v>
      </c>
      <c r="D261" s="8">
        <v>-36.965000000000146</v>
      </c>
      <c r="E261" s="9">
        <v>-1.4117346022968193E-2</v>
      </c>
    </row>
    <row r="262" spans="1:5" ht="12.75">
      <c r="A262" s="16" t="s">
        <v>328</v>
      </c>
      <c r="B262" s="17">
        <v>15857.592000000001</v>
      </c>
      <c r="C262" s="17">
        <v>15629.909000000003</v>
      </c>
      <c r="D262" s="8">
        <v>-227.68299999999726</v>
      </c>
      <c r="E262" s="9">
        <v>-1.4357980707285018E-2</v>
      </c>
    </row>
    <row r="263" spans="1:5" ht="12.75">
      <c r="A263" s="16" t="s">
        <v>329</v>
      </c>
      <c r="B263" s="17">
        <v>8940.9050000000025</v>
      </c>
      <c r="C263" s="17">
        <v>8807.864999999998</v>
      </c>
      <c r="D263" s="8">
        <v>-133.04000000000451</v>
      </c>
      <c r="E263" s="9">
        <v>-1.4879925466158569E-2</v>
      </c>
    </row>
    <row r="264" spans="1:5" ht="12.75">
      <c r="A264" s="16" t="s">
        <v>330</v>
      </c>
      <c r="B264" s="17">
        <v>28368.793000000005</v>
      </c>
      <c r="C264" s="17">
        <v>27918.257000000001</v>
      </c>
      <c r="D264" s="8">
        <v>-450.5360000000037</v>
      </c>
      <c r="E264" s="9">
        <v>-1.588139474245533E-2</v>
      </c>
    </row>
    <row r="265" spans="1:5" ht="12.75">
      <c r="A265" s="16" t="s">
        <v>331</v>
      </c>
      <c r="B265" s="17">
        <v>48458.762999999984</v>
      </c>
      <c r="C265" s="17">
        <v>47674.555999999975</v>
      </c>
      <c r="D265" s="8">
        <v>-784.20700000000943</v>
      </c>
      <c r="E265" s="9">
        <v>-1.6182976028505096E-2</v>
      </c>
    </row>
    <row r="266" spans="1:5" ht="12.75">
      <c r="A266" s="16" t="s">
        <v>332</v>
      </c>
      <c r="B266" s="17">
        <v>4296.3449999999993</v>
      </c>
      <c r="C266" s="17">
        <v>4226.37</v>
      </c>
      <c r="D266" s="8">
        <v>-69.974999999999454</v>
      </c>
      <c r="E266" s="9">
        <v>-1.6287099848824864E-2</v>
      </c>
    </row>
    <row r="267" spans="1:5" ht="12.75">
      <c r="A267" s="16" t="s">
        <v>333</v>
      </c>
      <c r="B267" s="17">
        <v>72620.82699999999</v>
      </c>
      <c r="C267" s="17">
        <v>71410.039999999994</v>
      </c>
      <c r="D267" s="8">
        <v>-1210.7869999999966</v>
      </c>
      <c r="E267" s="9">
        <v>-1.667272392808191E-2</v>
      </c>
    </row>
    <row r="268" spans="1:5" ht="12.75">
      <c r="A268" s="16" t="s">
        <v>334</v>
      </c>
      <c r="B268" s="17">
        <v>19606.061999999994</v>
      </c>
      <c r="C268" s="17">
        <v>19271.796999999999</v>
      </c>
      <c r="D268" s="8">
        <v>-334.26499999999578</v>
      </c>
      <c r="E268" s="9">
        <v>-1.7049063702848428E-2</v>
      </c>
    </row>
    <row r="269" spans="1:5" ht="12.75">
      <c r="A269" s="16" t="s">
        <v>335</v>
      </c>
      <c r="B269" s="17">
        <v>9747.348</v>
      </c>
      <c r="C269" s="17">
        <v>9562.6300000000028</v>
      </c>
      <c r="D269" s="8">
        <v>-184.71799999999712</v>
      </c>
      <c r="E269" s="9">
        <v>-1.8950590458040189E-2</v>
      </c>
    </row>
    <row r="270" spans="1:5" ht="12.75">
      <c r="A270" s="16" t="s">
        <v>336</v>
      </c>
      <c r="B270" s="17">
        <v>10967.218000000001</v>
      </c>
      <c r="C270" s="17">
        <v>10756.167999999996</v>
      </c>
      <c r="D270" s="8">
        <v>-211.05000000000473</v>
      </c>
      <c r="E270" s="9">
        <v>-1.9243713401156493E-2</v>
      </c>
    </row>
    <row r="271" spans="1:5" ht="12.75">
      <c r="A271" s="16" t="s">
        <v>337</v>
      </c>
      <c r="B271" s="17">
        <v>14085.012999999997</v>
      </c>
      <c r="C271" s="17">
        <v>13796.757</v>
      </c>
      <c r="D271" s="8">
        <v>-288.25599999999758</v>
      </c>
      <c r="E271" s="9">
        <v>-2.0465440819969257E-2</v>
      </c>
    </row>
    <row r="272" spans="1:5" ht="12.75">
      <c r="A272" s="16" t="s">
        <v>338</v>
      </c>
      <c r="B272" s="17">
        <v>9635.7640000000029</v>
      </c>
      <c r="C272" s="17">
        <v>9435.7970000000005</v>
      </c>
      <c r="D272" s="8">
        <v>-199.96700000000237</v>
      </c>
      <c r="E272" s="9">
        <v>-2.0752583811724977E-2</v>
      </c>
    </row>
    <row r="273" spans="1:5" ht="12.75">
      <c r="A273" s="16" t="s">
        <v>339</v>
      </c>
      <c r="B273" s="17">
        <v>19354.631999999998</v>
      </c>
      <c r="C273" s="17">
        <v>18942.248000000003</v>
      </c>
      <c r="D273" s="8">
        <v>-412.38399999999456</v>
      </c>
      <c r="E273" s="9">
        <v>-2.1306734222587886E-2</v>
      </c>
    </row>
    <row r="274" spans="1:5" ht="12.75">
      <c r="A274" s="16" t="s">
        <v>340</v>
      </c>
      <c r="B274" s="17">
        <v>72476.90800000001</v>
      </c>
      <c r="C274" s="17">
        <v>70870.674000000014</v>
      </c>
      <c r="D274" s="8">
        <v>-1606.2339999999967</v>
      </c>
      <c r="E274" s="9">
        <v>-2.2162010553761435E-2</v>
      </c>
    </row>
    <row r="275" spans="1:5" ht="12.75">
      <c r="A275" s="16" t="s">
        <v>341</v>
      </c>
      <c r="B275" s="17">
        <v>25145.564000000002</v>
      </c>
      <c r="C275" s="17">
        <v>24588.095000000005</v>
      </c>
      <c r="D275" s="8">
        <v>-557.46899999999732</v>
      </c>
      <c r="E275" s="9">
        <v>-2.2169675732864741E-2</v>
      </c>
    </row>
    <row r="276" spans="1:5" ht="12.75">
      <c r="A276" s="16" t="s">
        <v>342</v>
      </c>
      <c r="B276" s="17">
        <v>25808.825000000001</v>
      </c>
      <c r="C276" s="17">
        <v>25224.180000000008</v>
      </c>
      <c r="D276" s="8">
        <v>-584.64499999999316</v>
      </c>
      <c r="E276" s="9">
        <v>-2.2652910390147291E-2</v>
      </c>
    </row>
    <row r="277" spans="1:5" ht="12.75">
      <c r="A277" s="16" t="s">
        <v>343</v>
      </c>
      <c r="B277" s="17">
        <v>11945.896000000002</v>
      </c>
      <c r="C277" s="17">
        <v>11670.794000000002</v>
      </c>
      <c r="D277" s="8">
        <v>-275.10200000000077</v>
      </c>
      <c r="E277" s="9">
        <v>-2.30289967366199E-2</v>
      </c>
    </row>
    <row r="278" spans="1:5" ht="12.75">
      <c r="A278" s="16" t="s">
        <v>344</v>
      </c>
      <c r="B278" s="17">
        <v>46776.184999999998</v>
      </c>
      <c r="C278" s="17">
        <v>45692.457000000009</v>
      </c>
      <c r="D278" s="8">
        <v>-1083.7279999999882</v>
      </c>
      <c r="E278" s="9">
        <v>-2.3168370828018325E-2</v>
      </c>
    </row>
    <row r="279" spans="1:5" ht="12.75">
      <c r="A279" s="16" t="s">
        <v>345</v>
      </c>
      <c r="B279" s="17">
        <v>12239.302</v>
      </c>
      <c r="C279" s="17">
        <v>11950.833999999999</v>
      </c>
      <c r="D279" s="8">
        <v>-288.46800000000076</v>
      </c>
      <c r="E279" s="9">
        <v>-2.3568991107499493E-2</v>
      </c>
    </row>
    <row r="280" spans="1:5" ht="12.75">
      <c r="A280" s="16" t="s">
        <v>346</v>
      </c>
      <c r="B280" s="17">
        <v>6735.929000000001</v>
      </c>
      <c r="C280" s="17">
        <v>6576.7920000000004</v>
      </c>
      <c r="D280" s="8">
        <v>-159.13700000000063</v>
      </c>
      <c r="E280" s="9">
        <v>-2.3625100561481659E-2</v>
      </c>
    </row>
    <row r="281" spans="1:5" ht="12.75">
      <c r="A281" s="16" t="s">
        <v>347</v>
      </c>
      <c r="B281" s="17">
        <v>64322.861999999994</v>
      </c>
      <c r="C281" s="17">
        <v>62792.256000000001</v>
      </c>
      <c r="D281" s="8">
        <v>-1530.6059999999925</v>
      </c>
      <c r="E281" s="9">
        <v>-2.3795676255823205E-2</v>
      </c>
    </row>
    <row r="282" spans="1:5" ht="12.75">
      <c r="A282" s="16" t="s">
        <v>348</v>
      </c>
      <c r="B282" s="17">
        <v>19221.569000000003</v>
      </c>
      <c r="C282" s="17">
        <v>18757.808999999994</v>
      </c>
      <c r="D282" s="8">
        <v>-463.76000000000931</v>
      </c>
      <c r="E282" s="9">
        <v>-2.4127062676309579E-2</v>
      </c>
    </row>
    <row r="283" spans="1:5" ht="12.75">
      <c r="A283" s="16" t="s">
        <v>349</v>
      </c>
      <c r="B283" s="17">
        <v>39435.204000000005</v>
      </c>
      <c r="C283" s="17">
        <v>38460.72800000001</v>
      </c>
      <c r="D283" s="8">
        <v>-974.47599999999511</v>
      </c>
      <c r="E283" s="9">
        <v>-2.4710814225786557E-2</v>
      </c>
    </row>
    <row r="284" spans="1:5" ht="12.75">
      <c r="A284" s="16" t="s">
        <v>350</v>
      </c>
      <c r="B284" s="17">
        <v>101114.662</v>
      </c>
      <c r="C284" s="17">
        <v>98313.676999999996</v>
      </c>
      <c r="D284" s="8">
        <v>-2800.9850000000006</v>
      </c>
      <c r="E284" s="9">
        <v>-2.770107662526727E-2</v>
      </c>
    </row>
    <row r="285" spans="1:5" ht="12.75">
      <c r="A285" s="16" t="s">
        <v>351</v>
      </c>
      <c r="B285" s="17">
        <v>10120.381999999998</v>
      </c>
      <c r="C285" s="17">
        <v>9836.8280000000013</v>
      </c>
      <c r="D285" s="8">
        <v>-283.55399999999645</v>
      </c>
      <c r="E285" s="9">
        <v>-2.8018112359790025E-2</v>
      </c>
    </row>
    <row r="286" spans="1:5" ht="12.75">
      <c r="A286" s="16" t="s">
        <v>352</v>
      </c>
      <c r="B286" s="17">
        <v>13608.651</v>
      </c>
      <c r="C286" s="17">
        <v>13226.412999999999</v>
      </c>
      <c r="D286" s="8">
        <v>-382.23800000000119</v>
      </c>
      <c r="E286" s="9">
        <v>-2.808786851834184E-2</v>
      </c>
    </row>
    <row r="287" spans="1:5" ht="12.75">
      <c r="A287" s="16" t="s">
        <v>353</v>
      </c>
      <c r="B287" s="17">
        <v>12005.553</v>
      </c>
      <c r="C287" s="17">
        <v>11660.654999999999</v>
      </c>
      <c r="D287" s="8">
        <v>-344.89800000000105</v>
      </c>
      <c r="E287" s="9">
        <v>-2.87282060226631E-2</v>
      </c>
    </row>
    <row r="288" spans="1:5" ht="12.75">
      <c r="A288" s="16" t="s">
        <v>354</v>
      </c>
      <c r="B288" s="17">
        <v>56356.022000000012</v>
      </c>
      <c r="C288" s="17">
        <v>54665.998</v>
      </c>
      <c r="D288" s="8">
        <v>-1690.0240000000122</v>
      </c>
      <c r="E288" s="9">
        <v>-2.9988348006536228E-2</v>
      </c>
    </row>
    <row r="289" spans="1:5" ht="12.75">
      <c r="A289" s="16" t="s">
        <v>355</v>
      </c>
      <c r="B289" s="17">
        <v>17292.106000000003</v>
      </c>
      <c r="C289" s="17">
        <v>16753.030000000002</v>
      </c>
      <c r="D289" s="8">
        <v>-539.07600000000093</v>
      </c>
      <c r="E289" s="9">
        <v>-3.1174687455651776E-2</v>
      </c>
    </row>
    <row r="290" spans="1:5" ht="12.75">
      <c r="A290" s="16" t="s">
        <v>356</v>
      </c>
      <c r="B290" s="17">
        <v>62462.496999999996</v>
      </c>
      <c r="C290" s="17">
        <v>60506.924000000014</v>
      </c>
      <c r="D290" s="8">
        <v>-1955.5729999999821</v>
      </c>
      <c r="E290" s="9">
        <v>-3.130795427534673E-2</v>
      </c>
    </row>
    <row r="291" spans="1:5" ht="12.75">
      <c r="A291" s="16" t="s">
        <v>357</v>
      </c>
      <c r="B291" s="17">
        <v>5656.7009999999991</v>
      </c>
      <c r="C291" s="17">
        <v>5476.4289999999992</v>
      </c>
      <c r="D291" s="8">
        <v>-180.27199999999993</v>
      </c>
      <c r="E291" s="9">
        <v>-3.186875176891972E-2</v>
      </c>
    </row>
    <row r="292" spans="1:5" ht="12.75">
      <c r="A292" s="16" t="s">
        <v>358</v>
      </c>
      <c r="B292" s="17">
        <v>44361.756000000008</v>
      </c>
      <c r="C292" s="17">
        <v>42928.683999999994</v>
      </c>
      <c r="D292" s="8">
        <v>-1433.0720000000147</v>
      </c>
      <c r="E292" s="9">
        <v>-3.2304221681396343E-2</v>
      </c>
    </row>
    <row r="293" spans="1:5" ht="12.75">
      <c r="A293" s="16" t="s">
        <v>359</v>
      </c>
      <c r="B293" s="17">
        <v>23090.510000000002</v>
      </c>
      <c r="C293" s="17">
        <v>22339.761999999999</v>
      </c>
      <c r="D293" s="8">
        <v>-750.74800000000323</v>
      </c>
      <c r="E293" s="9">
        <v>-3.2513270603377886E-2</v>
      </c>
    </row>
    <row r="294" spans="1:5" ht="12.75">
      <c r="A294" s="16" t="s">
        <v>360</v>
      </c>
      <c r="B294" s="17">
        <v>17411.749</v>
      </c>
      <c r="C294" s="17">
        <v>16818.294000000002</v>
      </c>
      <c r="D294" s="8">
        <v>-593.45499999999811</v>
      </c>
      <c r="E294" s="9">
        <v>-3.4083594933512887E-2</v>
      </c>
    </row>
    <row r="295" spans="1:5" ht="12.75">
      <c r="A295" s="16" t="s">
        <v>361</v>
      </c>
      <c r="B295" s="17">
        <v>60815.463000000011</v>
      </c>
      <c r="C295" s="17">
        <v>58710.957000000002</v>
      </c>
      <c r="D295" s="8">
        <v>-2104.5060000000085</v>
      </c>
      <c r="E295" s="9">
        <v>-3.460478464169562E-2</v>
      </c>
    </row>
    <row r="296" spans="1:5" ht="12.75">
      <c r="A296" s="16" t="s">
        <v>362</v>
      </c>
      <c r="B296" s="17">
        <v>55829.932000000008</v>
      </c>
      <c r="C296" s="17">
        <v>53856.595000000001</v>
      </c>
      <c r="D296" s="8">
        <v>-1973.3370000000068</v>
      </c>
      <c r="E296" s="9">
        <v>-3.5345502480640785E-2</v>
      </c>
    </row>
    <row r="297" spans="1:5" ht="12.75">
      <c r="A297" s="16" t="s">
        <v>363</v>
      </c>
      <c r="B297" s="17">
        <v>37406.159</v>
      </c>
      <c r="C297" s="17">
        <v>36075.342000000019</v>
      </c>
      <c r="D297" s="8">
        <v>-1330.8169999999809</v>
      </c>
      <c r="E297" s="9">
        <v>-3.5577483376466983E-2</v>
      </c>
    </row>
    <row r="298" spans="1:5" ht="12.75">
      <c r="A298" s="16" t="s">
        <v>364</v>
      </c>
      <c r="B298" s="17">
        <v>16878.932999999997</v>
      </c>
      <c r="C298" s="17">
        <v>16268.930999999997</v>
      </c>
      <c r="D298" s="8">
        <v>-610.00200000000041</v>
      </c>
      <c r="E298" s="9">
        <v>-3.6139843673767796E-2</v>
      </c>
    </row>
    <row r="299" spans="1:5" ht="12.75">
      <c r="A299" s="16" t="s">
        <v>365</v>
      </c>
      <c r="B299" s="17">
        <v>6863.1569999999992</v>
      </c>
      <c r="C299" s="17">
        <v>6603.0190000000002</v>
      </c>
      <c r="D299" s="8">
        <v>-260.13799999999901</v>
      </c>
      <c r="E299" s="9">
        <v>-3.7903547886198589E-2</v>
      </c>
    </row>
    <row r="300" spans="1:5" ht="12.75">
      <c r="A300" s="16" t="s">
        <v>366</v>
      </c>
      <c r="B300" s="17">
        <v>7210.2159999999985</v>
      </c>
      <c r="C300" s="17">
        <v>6926.157000000002</v>
      </c>
      <c r="D300" s="8">
        <v>-284.05899999999656</v>
      </c>
      <c r="E300" s="9">
        <v>-3.9396739293246781E-2</v>
      </c>
    </row>
    <row r="301" spans="1:5" ht="12.75">
      <c r="A301" s="16" t="s">
        <v>367</v>
      </c>
      <c r="B301" s="17">
        <v>3953.93</v>
      </c>
      <c r="C301" s="17">
        <v>3791.732</v>
      </c>
      <c r="D301" s="8">
        <v>-162.19799999999987</v>
      </c>
      <c r="E301" s="9">
        <v>-4.1021970545760768E-2</v>
      </c>
    </row>
    <row r="302" spans="1:5" ht="12.75">
      <c r="A302" s="16" t="s">
        <v>368</v>
      </c>
      <c r="B302" s="17">
        <v>26899.802000000003</v>
      </c>
      <c r="C302" s="17">
        <v>25727.564999999995</v>
      </c>
      <c r="D302" s="8">
        <v>-1172.2370000000083</v>
      </c>
      <c r="E302" s="9">
        <v>-4.3577904402419321E-2</v>
      </c>
    </row>
    <row r="303" spans="1:5" ht="12.75">
      <c r="A303" s="16" t="s">
        <v>369</v>
      </c>
      <c r="B303" s="17">
        <v>5754.9019999999982</v>
      </c>
      <c r="C303" s="17">
        <v>5503.5430000000006</v>
      </c>
      <c r="D303" s="8">
        <v>-251.35899999999765</v>
      </c>
      <c r="E303" s="9">
        <v>-4.3677372785843743E-2</v>
      </c>
    </row>
    <row r="304" spans="1:5" ht="12.75">
      <c r="A304" s="16" t="s">
        <v>370</v>
      </c>
      <c r="B304" s="17">
        <v>7220.1629999999986</v>
      </c>
      <c r="C304" s="17">
        <v>6895.4940000000006</v>
      </c>
      <c r="D304" s="8">
        <v>-324.66899999999805</v>
      </c>
      <c r="E304" s="9">
        <v>-4.4966990357419648E-2</v>
      </c>
    </row>
    <row r="305" spans="1:5" ht="12.75">
      <c r="A305" s="16" t="s">
        <v>371</v>
      </c>
      <c r="B305" s="17">
        <v>18995.551000000003</v>
      </c>
      <c r="C305" s="17">
        <v>18087.052999999993</v>
      </c>
      <c r="D305" s="8">
        <v>-908.49800000001051</v>
      </c>
      <c r="E305" s="9">
        <v>-4.7826883252821167E-2</v>
      </c>
    </row>
    <row r="306" spans="1:5" ht="12.75">
      <c r="A306" s="16" t="s">
        <v>372</v>
      </c>
      <c r="B306" s="17">
        <v>20163.284</v>
      </c>
      <c r="C306" s="17">
        <v>19172.202999999998</v>
      </c>
      <c r="D306" s="8">
        <v>-991.08100000000195</v>
      </c>
      <c r="E306" s="9">
        <v>-4.9152757060804277E-2</v>
      </c>
    </row>
    <row r="307" spans="1:5" ht="12.75">
      <c r="A307" s="16" t="s">
        <v>373</v>
      </c>
      <c r="B307" s="17">
        <v>22064.877999999997</v>
      </c>
      <c r="C307" s="17">
        <v>20943.693999999996</v>
      </c>
      <c r="D307" s="8">
        <v>-1121.1840000000011</v>
      </c>
      <c r="E307" s="9">
        <v>-5.0813061372920403E-2</v>
      </c>
    </row>
    <row r="308" spans="1:5" ht="12.75">
      <c r="A308" s="16" t="s">
        <v>374</v>
      </c>
      <c r="B308" s="17">
        <v>11568.310000000003</v>
      </c>
      <c r="C308" s="17">
        <v>10952.427000000001</v>
      </c>
      <c r="D308" s="8">
        <v>-615.88300000000163</v>
      </c>
      <c r="E308" s="9">
        <v>-5.3238804976699403E-2</v>
      </c>
    </row>
    <row r="309" spans="1:5" ht="12.75">
      <c r="A309" s="16" t="s">
        <v>375</v>
      </c>
      <c r="B309" s="17">
        <v>33007.739000000001</v>
      </c>
      <c r="C309" s="17">
        <v>31187.999000000003</v>
      </c>
      <c r="D309" s="8">
        <v>-1819.739999999998</v>
      </c>
      <c r="E309" s="9">
        <v>-5.5130707377442544E-2</v>
      </c>
    </row>
    <row r="310" spans="1:5" ht="12.75">
      <c r="A310" s="16" t="s">
        <v>376</v>
      </c>
      <c r="B310" s="17">
        <v>75016.199999999983</v>
      </c>
      <c r="C310" s="17">
        <v>70856.39499999999</v>
      </c>
      <c r="D310" s="8">
        <v>-4159.804999999993</v>
      </c>
      <c r="E310" s="9">
        <v>-5.545208901543925E-2</v>
      </c>
    </row>
    <row r="311" spans="1:5" ht="12.75">
      <c r="A311" s="16" t="s">
        <v>377</v>
      </c>
      <c r="B311" s="17">
        <v>65395.427000000003</v>
      </c>
      <c r="C311" s="17">
        <v>61724.003000000004</v>
      </c>
      <c r="D311" s="8">
        <v>-3671.4239999999991</v>
      </c>
      <c r="E311" s="9">
        <v>-5.6141907292691869E-2</v>
      </c>
    </row>
    <row r="312" spans="1:5" ht="12.75">
      <c r="A312" s="16" t="s">
        <v>378</v>
      </c>
      <c r="B312" s="17">
        <v>60401.99</v>
      </c>
      <c r="C312" s="17">
        <v>56991.787000000004</v>
      </c>
      <c r="D312" s="8">
        <v>-3410.2029999999941</v>
      </c>
      <c r="E312" s="9">
        <v>-5.6458454431716473E-2</v>
      </c>
    </row>
    <row r="313" spans="1:5" ht="12.75">
      <c r="A313" s="16" t="s">
        <v>379</v>
      </c>
      <c r="B313" s="17">
        <v>54676.954999999994</v>
      </c>
      <c r="C313" s="17">
        <v>51588.894</v>
      </c>
      <c r="D313" s="8">
        <v>-3088.0609999999942</v>
      </c>
      <c r="E313" s="9">
        <v>-5.6478291448380666E-2</v>
      </c>
    </row>
    <row r="314" spans="1:5" ht="12.75">
      <c r="A314" s="16" t="s">
        <v>380</v>
      </c>
      <c r="B314" s="17">
        <v>40700.095000000008</v>
      </c>
      <c r="C314" s="17">
        <v>38377.228999999999</v>
      </c>
      <c r="D314" s="8">
        <v>-2322.8660000000091</v>
      </c>
      <c r="E314" s="9">
        <v>-5.7072741476402171E-2</v>
      </c>
    </row>
    <row r="315" spans="1:5" ht="12.75">
      <c r="A315" s="16" t="s">
        <v>381</v>
      </c>
      <c r="B315" s="17">
        <v>78273.064999999973</v>
      </c>
      <c r="C315" s="17">
        <v>73797.834999999977</v>
      </c>
      <c r="D315" s="8">
        <v>-4475.2299999999959</v>
      </c>
      <c r="E315" s="9">
        <v>-5.7174584897116236E-2</v>
      </c>
    </row>
    <row r="316" spans="1:5" ht="12.75">
      <c r="A316" s="16" t="s">
        <v>382</v>
      </c>
      <c r="B316" s="17">
        <v>25937.964000000004</v>
      </c>
      <c r="C316" s="17">
        <v>24429.932000000004</v>
      </c>
      <c r="D316" s="8">
        <v>-1508.0319999999992</v>
      </c>
      <c r="E316" s="9">
        <v>-5.813995269636426E-2</v>
      </c>
    </row>
    <row r="317" spans="1:5" ht="12.75">
      <c r="A317" s="16" t="s">
        <v>383</v>
      </c>
      <c r="B317" s="17">
        <v>6521.0590000000002</v>
      </c>
      <c r="C317" s="17">
        <v>6140.5229999999992</v>
      </c>
      <c r="D317" s="8">
        <v>-380.53600000000097</v>
      </c>
      <c r="E317" s="9">
        <v>-5.8354938975402761E-2</v>
      </c>
    </row>
    <row r="318" spans="1:5" ht="12.75">
      <c r="A318" s="16" t="s">
        <v>384</v>
      </c>
      <c r="B318" s="17">
        <v>7332.7969999999987</v>
      </c>
      <c r="C318" s="17">
        <v>6901.534999999998</v>
      </c>
      <c r="D318" s="8">
        <v>-431.26200000000063</v>
      </c>
      <c r="E318" s="9">
        <v>-5.8812755896556351E-2</v>
      </c>
    </row>
    <row r="319" spans="1:5" ht="12.75">
      <c r="A319" s="16" t="s">
        <v>385</v>
      </c>
      <c r="B319" s="17">
        <v>7075.24</v>
      </c>
      <c r="C319" s="17">
        <v>6623.7570000000014</v>
      </c>
      <c r="D319" s="8">
        <v>-451.48299999999836</v>
      </c>
      <c r="E319" s="9">
        <v>-6.3811686953375205E-2</v>
      </c>
    </row>
    <row r="320" spans="1:5" ht="12.75">
      <c r="A320" s="16" t="s">
        <v>386</v>
      </c>
      <c r="B320" s="17">
        <v>1690.03</v>
      </c>
      <c r="C320" s="17">
        <v>1580.7950000000003</v>
      </c>
      <c r="D320" s="8">
        <v>-109.23499999999967</v>
      </c>
      <c r="E320" s="9">
        <v>-6.4634947308627469E-2</v>
      </c>
    </row>
    <row r="321" spans="1:5" ht="12.75">
      <c r="A321" s="16" t="s">
        <v>387</v>
      </c>
      <c r="B321" s="17">
        <v>33655.628000000004</v>
      </c>
      <c r="C321" s="17">
        <v>31473.267000000003</v>
      </c>
      <c r="D321" s="8">
        <v>-2182.3610000000008</v>
      </c>
      <c r="E321" s="9">
        <v>-6.4843865043908863E-2</v>
      </c>
    </row>
    <row r="322" spans="1:5" ht="12.75">
      <c r="A322" s="16" t="s">
        <v>388</v>
      </c>
      <c r="B322" s="17">
        <v>4128.51</v>
      </c>
      <c r="C322" s="17">
        <v>3857.0609999999997</v>
      </c>
      <c r="D322" s="8">
        <v>-271.44900000000052</v>
      </c>
      <c r="E322" s="9">
        <v>-6.5749871018842276E-2</v>
      </c>
    </row>
    <row r="323" spans="1:5" ht="12.75">
      <c r="A323" s="16" t="s">
        <v>389</v>
      </c>
      <c r="B323" s="17">
        <v>90176.173000000024</v>
      </c>
      <c r="C323" s="17">
        <v>84093.58</v>
      </c>
      <c r="D323" s="8">
        <v>-6082.5930000000226</v>
      </c>
      <c r="E323" s="9">
        <v>-6.7452330229183941E-2</v>
      </c>
    </row>
    <row r="324" spans="1:5" ht="12.75">
      <c r="A324" s="16" t="s">
        <v>390</v>
      </c>
      <c r="B324" s="17">
        <v>14355.255000000001</v>
      </c>
      <c r="C324" s="17">
        <v>13306.143000000002</v>
      </c>
      <c r="D324" s="8">
        <v>-1049.1119999999992</v>
      </c>
      <c r="E324" s="9">
        <v>-7.3082087361039494E-2</v>
      </c>
    </row>
    <row r="325" spans="1:5" ht="12.75">
      <c r="A325" s="16" t="s">
        <v>391</v>
      </c>
      <c r="B325" s="17">
        <v>98696.115999999965</v>
      </c>
      <c r="C325" s="17">
        <v>91098.098000000013</v>
      </c>
      <c r="D325" s="8">
        <v>-7598.0179999999527</v>
      </c>
      <c r="E325" s="9">
        <v>-7.6983961557311492E-2</v>
      </c>
    </row>
    <row r="326" spans="1:5" ht="12.75">
      <c r="A326" s="16" t="s">
        <v>392</v>
      </c>
      <c r="B326" s="17">
        <v>6339.0370000000003</v>
      </c>
      <c r="C326" s="17">
        <v>5846.0810000000001</v>
      </c>
      <c r="D326" s="8">
        <v>-492.95600000000013</v>
      </c>
      <c r="E326" s="9">
        <v>-7.7765124260987931E-2</v>
      </c>
    </row>
    <row r="327" spans="1:5" ht="12.75">
      <c r="A327" s="16" t="s">
        <v>393</v>
      </c>
      <c r="B327" s="17">
        <v>4439.7360000000008</v>
      </c>
      <c r="C327" s="17">
        <v>4091.3259999999991</v>
      </c>
      <c r="D327" s="8">
        <v>-348.41000000000167</v>
      </c>
      <c r="E327" s="9">
        <v>-7.8475386824802554E-2</v>
      </c>
    </row>
    <row r="328" spans="1:5" ht="12.75">
      <c r="A328" s="16" t="s">
        <v>394</v>
      </c>
      <c r="B328" s="17">
        <v>3349.5439999999999</v>
      </c>
      <c r="C328" s="17">
        <v>3078.5619999999999</v>
      </c>
      <c r="D328" s="8">
        <v>-270.98199999999997</v>
      </c>
      <c r="E328" s="9">
        <v>-8.0901161471531646E-2</v>
      </c>
    </row>
    <row r="329" spans="1:5" ht="12.75">
      <c r="A329" s="16" t="s">
        <v>395</v>
      </c>
      <c r="B329" s="17">
        <v>42152.291000000005</v>
      </c>
      <c r="C329" s="17">
        <v>38622.292999999983</v>
      </c>
      <c r="D329" s="8">
        <v>-3529.9980000000214</v>
      </c>
      <c r="E329" s="9">
        <v>-8.3743917975894144E-2</v>
      </c>
    </row>
    <row r="330" spans="1:5" ht="12.75">
      <c r="A330" s="16" t="s">
        <v>396</v>
      </c>
      <c r="B330" s="17">
        <v>6751.7879999999986</v>
      </c>
      <c r="C330" s="17">
        <v>6162.1809999999996</v>
      </c>
      <c r="D330" s="8">
        <v>-589.60699999999906</v>
      </c>
      <c r="E330" s="9">
        <v>-8.7326053483906665E-2</v>
      </c>
    </row>
    <row r="331" spans="1:5" ht="12.75">
      <c r="A331" s="16" t="s">
        <v>397</v>
      </c>
      <c r="B331" s="17">
        <v>10762.771999999999</v>
      </c>
      <c r="C331" s="17">
        <v>9807.5079999999962</v>
      </c>
      <c r="D331" s="8">
        <v>-955.26400000000285</v>
      </c>
      <c r="E331" s="9">
        <v>-8.875631668124187E-2</v>
      </c>
    </row>
    <row r="332" spans="1:5" ht="12.75">
      <c r="A332" s="16" t="s">
        <v>398</v>
      </c>
      <c r="B332" s="17">
        <v>3267.82</v>
      </c>
      <c r="C332" s="17">
        <v>2970.9049999999997</v>
      </c>
      <c r="D332" s="8">
        <v>-296.91500000000042</v>
      </c>
      <c r="E332" s="9">
        <v>-9.0860267701403499E-2</v>
      </c>
    </row>
    <row r="333" spans="1:5" ht="12.75">
      <c r="A333" s="16" t="s">
        <v>399</v>
      </c>
      <c r="B333" s="17">
        <v>56240.018000000011</v>
      </c>
      <c r="C333" s="17">
        <v>50822.584999999999</v>
      </c>
      <c r="D333" s="8">
        <v>-5417.4330000000118</v>
      </c>
      <c r="E333" s="9">
        <v>-9.6327013977840673E-2</v>
      </c>
    </row>
    <row r="334" spans="1:5" ht="12.75">
      <c r="A334" s="16" t="s">
        <v>400</v>
      </c>
      <c r="B334" s="17">
        <v>3540.9559999999997</v>
      </c>
      <c r="C334" s="17">
        <v>3174.3809999999999</v>
      </c>
      <c r="D334" s="8">
        <v>-366.57499999999982</v>
      </c>
      <c r="E334" s="9">
        <v>-0.10352430247650631</v>
      </c>
    </row>
    <row r="335" spans="1:5" ht="12.75">
      <c r="A335" s="16" t="s">
        <v>401</v>
      </c>
      <c r="B335" s="17">
        <v>63651.281000000017</v>
      </c>
      <c r="C335" s="17">
        <v>55456.762000000017</v>
      </c>
      <c r="D335" s="8">
        <v>-8194.5190000000002</v>
      </c>
      <c r="E335" s="9">
        <v>-0.12874083398258707</v>
      </c>
    </row>
    <row r="336" spans="1:5" ht="12.75">
      <c r="A336" s="16" t="s">
        <v>402</v>
      </c>
      <c r="B336" s="17">
        <v>15662.404</v>
      </c>
      <c r="C336" s="17">
        <v>13437.896999999999</v>
      </c>
      <c r="D336" s="8">
        <v>-2224.5070000000014</v>
      </c>
      <c r="E336" s="9">
        <v>-0.14202845233720196</v>
      </c>
    </row>
    <row r="337" spans="1:5" ht="12.75">
      <c r="A337" s="16" t="s">
        <v>403</v>
      </c>
      <c r="B337" s="17">
        <v>5057.7180000000008</v>
      </c>
      <c r="C337" s="17">
        <v>4235.8020000000006</v>
      </c>
      <c r="D337" s="8">
        <v>-821.91600000000017</v>
      </c>
      <c r="E337" s="9">
        <v>-0.16250728095160705</v>
      </c>
    </row>
    <row r="338" spans="1:5" ht="12.75">
      <c r="A338" s="16" t="s">
        <v>404</v>
      </c>
      <c r="B338" s="17">
        <v>19507.686000000002</v>
      </c>
      <c r="C338" s="17">
        <v>15767.221</v>
      </c>
      <c r="D338" s="8">
        <v>-3740.465000000002</v>
      </c>
      <c r="E338" s="9">
        <v>-0.1917431416519623</v>
      </c>
    </row>
    <row r="339" spans="1:5" ht="12.75">
      <c r="A339" s="16" t="s">
        <v>405</v>
      </c>
      <c r="B339" s="17">
        <v>17655.769000000008</v>
      </c>
      <c r="C339" s="17">
        <v>14069.610000000002</v>
      </c>
      <c r="D339" s="8">
        <v>-3586.1590000000051</v>
      </c>
      <c r="E339" s="9">
        <v>-0.20311542363292154</v>
      </c>
    </row>
    <row r="340" spans="1:5" ht="12.75">
      <c r="A340" s="16" t="s">
        <v>406</v>
      </c>
      <c r="B340" s="17"/>
      <c r="C340" s="17">
        <v>3861.7059999999992</v>
      </c>
      <c r="D340" s="8">
        <v>3861.7059999999992</v>
      </c>
      <c r="E340" s="9"/>
    </row>
    <row r="341" spans="1:5" ht="12.75">
      <c r="A341" s="10" t="s">
        <v>34</v>
      </c>
      <c r="B341" s="19">
        <v>10298534.116999986</v>
      </c>
      <c r="C341" s="19">
        <v>10670574.923000004</v>
      </c>
      <c r="D341" s="12">
        <v>372040.80600001849</v>
      </c>
      <c r="E341" s="13">
        <v>3.6125607952872021E-2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A0DCF91E-44DC-4858-9E14-570FBF87500F}"/>
</file>

<file path=customXml/itemProps2.xml><?xml version="1.0" encoding="utf-8"?>
<ds:datastoreItem xmlns:ds="http://schemas.openxmlformats.org/officeDocument/2006/customXml" ds:itemID="{9681F705-48BA-42BC-A277-B3C8F79E1D9F}"/>
</file>

<file path=customXml/itemProps3.xml><?xml version="1.0" encoding="utf-8"?>
<ds:datastoreItem xmlns:ds="http://schemas.openxmlformats.org/officeDocument/2006/customXml" ds:itemID="{985DBAF4-8B76-4A29-8E7C-EE4ADF0099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2021-06-14T10:53:24Z</dcterms:created>
  <dcterms:modified xsi:type="dcterms:W3CDTF">2025-01-31T16:49:50Z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