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E96A3589-5D51-4698-834F-7EB118F9AD15}" xr6:coauthVersionLast="47" xr6:coauthVersionMax="47" xr10:uidLastSave="{00000000-0000-0000-0000-000000000000}"/>
  <bookViews>
    <workbookView xWindow="-120" yWindow="-120" windowWidth="51840" windowHeight="21240" xr2:uid="{80081CF3-DD0C-4C7A-B0D3-AF815370B4DA}"/>
  </bookViews>
  <sheets>
    <sheet name="Mai 2024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/>
  <c r="D45" i="2"/>
  <c r="E45" i="2" s="1"/>
  <c r="D46" i="2"/>
  <c r="E46" i="2" s="1"/>
  <c r="D47" i="2"/>
  <c r="E47" i="2" s="1"/>
  <c r="D48" i="2"/>
  <c r="E48" i="2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/>
  <c r="D77" i="2"/>
  <c r="E77" i="2" s="1"/>
  <c r="D78" i="2"/>
  <c r="E78" i="2" s="1"/>
  <c r="D79" i="2"/>
  <c r="E79" i="2" s="1"/>
  <c r="D80" i="2"/>
  <c r="E80" i="2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/>
  <c r="D109" i="2"/>
  <c r="E109" i="2" s="1"/>
  <c r="D110" i="2"/>
  <c r="E110" i="2" s="1"/>
  <c r="D111" i="2"/>
  <c r="D112" i="2"/>
  <c r="E112" i="2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/>
  <c r="D129" i="2"/>
  <c r="E129" i="2" s="1"/>
  <c r="D130" i="2"/>
  <c r="E130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E137" i="2" s="1"/>
  <c r="D138" i="2"/>
  <c r="E138" i="2" s="1"/>
  <c r="D139" i="2"/>
  <c r="E139" i="2" s="1"/>
  <c r="D140" i="2"/>
  <c r="E140" i="2"/>
  <c r="D141" i="2"/>
  <c r="E141" i="2" s="1"/>
  <c r="D142" i="2"/>
  <c r="E142" i="2" s="1"/>
  <c r="D143" i="2"/>
  <c r="E143" i="2" s="1"/>
  <c r="D144" i="2"/>
  <c r="E144" i="2"/>
  <c r="D145" i="2"/>
  <c r="E145" i="2" s="1"/>
  <c r="D146" i="2"/>
  <c r="E146" i="2" s="1"/>
  <c r="D147" i="2"/>
  <c r="E147" i="2" s="1"/>
  <c r="D148" i="2"/>
  <c r="E148" i="2" s="1"/>
  <c r="D149" i="2"/>
  <c r="E149" i="2" s="1"/>
  <c r="D150" i="2"/>
  <c r="E150" i="2" s="1"/>
  <c r="D151" i="2"/>
  <c r="E151" i="2" s="1"/>
  <c r="D152" i="2"/>
  <c r="D153" i="2"/>
  <c r="E153" i="2" s="1"/>
  <c r="D154" i="2"/>
  <c r="E154" i="2" s="1"/>
  <c r="D155" i="2"/>
  <c r="E155" i="2" s="1"/>
  <c r="D156" i="2"/>
  <c r="D157" i="2"/>
  <c r="E157" i="2" s="1"/>
  <c r="D158" i="2"/>
  <c r="E158" i="2" s="1"/>
  <c r="D159" i="2"/>
  <c r="E159" i="2" s="1"/>
  <c r="D160" i="2"/>
  <c r="E160" i="2" s="1"/>
  <c r="D161" i="2"/>
  <c r="E161" i="2" s="1"/>
  <c r="D162" i="2"/>
  <c r="E162" i="2" s="1"/>
  <c r="D163" i="2"/>
  <c r="E163" i="2" s="1"/>
  <c r="D164" i="2"/>
  <c r="E164" i="2" s="1"/>
  <c r="D165" i="2"/>
  <c r="E165" i="2" s="1"/>
  <c r="D166" i="2"/>
  <c r="E166" i="2" s="1"/>
  <c r="D167" i="2"/>
  <c r="E167" i="2" s="1"/>
  <c r="D168" i="2"/>
  <c r="E168" i="2"/>
  <c r="D169" i="2"/>
  <c r="E169" i="2" s="1"/>
  <c r="D170" i="2"/>
  <c r="E170" i="2" s="1"/>
  <c r="D171" i="2"/>
  <c r="E171" i="2" s="1"/>
  <c r="D172" i="2"/>
  <c r="E172" i="2" s="1"/>
  <c r="D173" i="2"/>
  <c r="E173" i="2" s="1"/>
  <c r="D174" i="2"/>
  <c r="E174" i="2" s="1"/>
  <c r="D175" i="2"/>
  <c r="E175" i="2" s="1"/>
  <c r="D176" i="2"/>
  <c r="E176" i="2" s="1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7" i="2"/>
  <c r="E187" i="2" s="1"/>
  <c r="D188" i="2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5" i="2"/>
  <c r="E205" i="2" s="1"/>
  <c r="D206" i="2"/>
  <c r="E206" i="2" s="1"/>
  <c r="D207" i="2"/>
  <c r="E207" i="2" s="1"/>
  <c r="D208" i="2"/>
  <c r="E208" i="2" s="1"/>
  <c r="D209" i="2"/>
  <c r="E209" i="2" s="1"/>
  <c r="D210" i="2"/>
  <c r="E210" i="2" s="1"/>
  <c r="D211" i="2"/>
  <c r="E211" i="2" s="1"/>
  <c r="D212" i="2"/>
  <c r="E212" i="2" s="1"/>
  <c r="D213" i="2"/>
  <c r="E213" i="2" s="1"/>
  <c r="D214" i="2"/>
  <c r="E214" i="2" s="1"/>
  <c r="D215" i="2"/>
  <c r="E215" i="2" s="1"/>
  <c r="D216" i="2"/>
  <c r="E216" i="2" s="1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 s="1"/>
  <c r="D231" i="2"/>
  <c r="E231" i="2" s="1"/>
  <c r="D232" i="2"/>
  <c r="E232" i="2" s="1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 s="1"/>
  <c r="D4" i="2"/>
  <c r="E4" i="2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</calcChain>
</file>

<file path=xl/sharedStrings.xml><?xml version="1.0" encoding="utf-8"?>
<sst xmlns="http://schemas.openxmlformats.org/spreadsheetml/2006/main" count="401" uniqueCount="309">
  <si>
    <t xml:space="preserve">Salget økte med 6 prosent i mai målt mot mai i fjor, men denne økningen skyldes utelukkende ulik kalender sammenlignet med fjoråret. Mai sluttet i år i uke 22 på en fredag, ifjor på en onsdag, og denne forskjellen innebærer at kalenderkorrigert salgendring for mai blir en nedgang på rundt 1 prosent. Mens det er nedgang for rødvin er det vekst for hvitvin, musserende og rosévin; en dynamikk som i stor grad skyldes hetebølgen som regjerte i store deler av landet i store deler av mai. </t>
  </si>
  <si>
    <t>Totalt salg, liter</t>
  </si>
  <si>
    <t>Kategori</t>
  </si>
  <si>
    <t>Januar - mai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</si>
  <si>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</si>
  <si>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</si>
  <si>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</si>
  <si>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</si>
  <si>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</si>
  <si>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</si>
  <si>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</si>
  <si>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</si>
  <si>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</si>
  <si>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</si>
  <si>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</si>
  <si>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</si>
  <si>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</si>
  <si>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</si>
  <si>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</si>
  <si>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</si>
  <si>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</si>
  <si>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</si>
  <si>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</si>
  <si>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</si>
  <si>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</si>
  <si>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</si>
  <si>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</si>
  <si>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</si>
  <si>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</si>
  <si>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</si>
  <si>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</si>
  <si>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</si>
  <si>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</si>
  <si>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</si>
  <si>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</si>
  <si>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Mai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</si>
  <si>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</si>
  <si>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</si>
  <si>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</si>
  <si>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</si>
  <si>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</si>
  <si>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</si>
  <si>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</si>
  <si>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</si>
  <si>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</si>
  <si>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</si>
  <si>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</si>
  <si>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</si>
  <si>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</si>
  <si>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</si>
  <si>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</si>
  <si>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</si>
  <si>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</si>
  <si>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</si>
  <si>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</si>
  <si>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</si>
  <si>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</si>
  <si>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</si>
  <si>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</si>
  <si>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</si>
  <si>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</si>
  <si>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</si>
  <si>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</si>
  <si>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</si>
  <si>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</si>
  <si>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</si>
  <si>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</si>
  <si>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</si>
  <si>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England</t>
  </si>
  <si>
    <t>Norge</t>
  </si>
  <si>
    <t>Sverige</t>
  </si>
  <si>
    <t>Salg pr kommune</t>
  </si>
  <si>
    <t>Kommune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</si>
  <si>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</si>
  <si>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</si>
  <si>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</si>
  <si>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</si>
  <si>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</si>
  <si>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</si>
  <si>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</si>
  <si>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</si>
  <si>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</si>
  <si>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</si>
  <si>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</si>
  <si>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</si>
  <si>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</si>
  <si>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</si>
  <si>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</si>
  <si>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</si>
  <si>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</si>
  <si>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</si>
  <si>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</si>
  <si>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</si>
  <si>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</si>
  <si>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</si>
  <si>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</si>
  <si>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</si>
  <si>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</si>
  <si>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</si>
  <si>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</si>
  <si>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</si>
  <si>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</si>
  <si>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</si>
  <si>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</si>
  <si>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</si>
  <si>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</si>
  <si>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</si>
  <si>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</si>
  <si>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</si>
  <si>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</si>
  <si>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</si>
  <si>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</si>
  <si>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</si>
  <si>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</si>
  <si>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</si>
  <si>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</si>
  <si>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</si>
  <si>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</si>
  <si>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</si>
  <si>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</si>
  <si>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</si>
  <si>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</si>
  <si>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</si>
  <si>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</si>
  <si>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</si>
  <si>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</si>
  <si>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</si>
  <si>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</si>
  <si>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</si>
  <si>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</si>
  <si>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</si>
  <si>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</si>
  <si>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</si>
  <si>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</si>
  <si>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</si>
  <si>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</si>
  <si>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</si>
  <si>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</si>
  <si>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</si>
  <si>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</si>
  <si>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</si>
  <si>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</si>
  <si>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</si>
  <si>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</si>
  <si>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</si>
  <si>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</si>
  <si>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</si>
  <si>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</si>
  <si>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</si>
  <si>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</si>
  <si>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</si>
  <si>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</si>
  <si>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</si>
  <si>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</si>
  <si>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</si>
  <si>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</si>
  <si>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</si>
  <si>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</si>
  <si>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</si>
  <si>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</si>
  <si>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</si>
  <si>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</si>
  <si>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</si>
  <si>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</si>
  <si>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</si>
  <si>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</si>
  <si>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</si>
  <si>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</si>
  <si>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</si>
  <si>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</si>
  <si>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</si>
  <si>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</si>
  <si>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</si>
  <si>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</si>
  <si>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</si>
  <si>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</si>
  <si>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</si>
  <si>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</si>
  <si>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</si>
  <si>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</si>
  <si>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</si>
  <si>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</si>
  <si>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</si>
  <si>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</si>
  <si>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</si>
  <si>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</si>
  <si>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</si>
  <si>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</si>
  <si>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</si>
  <si>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</si>
  <si>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</si>
  <si>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</si>
  <si>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</si>
  <si>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</si>
  <si>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</si>
  <si>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</si>
  <si>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</si>
  <si>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</si>
  <si>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</si>
  <si>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</si>
  <si>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</si>
  <si>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</si>
  <si>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</si>
  <si>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</si>
  <si>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</si>
  <si>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</si>
  <si>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</si>
  <si>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</si>
  <si>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</si>
  <si>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</si>
  <si>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</si>
  <si>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</si>
  <si>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</si>
  <si>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</si>
  <si>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</si>
  <si>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</si>
  <si>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</si>
  <si>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</si>
  <si>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</si>
  <si>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</si>
  <si>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</si>
  <si>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</t>
  </si>
  <si>
    <t>RØROS</t>
  </si>
  <si>
    <t>SALANGEN</t>
  </si>
  <si>
    <t>SALTDAL</t>
  </si>
  <si>
    <t>SAMNANGER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</si>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</sst>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0" fontId="0" fillId="0" borderId="9" xfId="0" applyBorder="1" applyAlignment="1">
      <alignment horizontal="left"/>
    </xf>
    <xf numFmtId="164" fontId="0" fillId="0" borderId="0" xfId="0" applyNumberFormat="1"/>
    <xf numFmtId="9" fontId="0" fillId="0" borderId="0" xfId="1" applyFont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34AE-6EF9-446E-8BD7-9D41D7DAEA5E}">
  <dimension ref="A1:E155"/>
  <sheetViews>
    <sheetView tabSelected="1" workbookViewId="0">
      <selection sqref="A1:E8"/>
    </sheetView>
  </sheetViews>
  <sheetFormatPr defaultColWidth="11.42578125" defaultRowHeight="12.75"/>
  <cols>
    <col min="1" max="1" width="33.140625" customWidth="1"/>
    <col min="2" max="3" width="13.85546875" customWidth="1"/>
  </cols>
  <sheetData>
    <row r="1" spans="1:5">
      <c r="A1" s="18" t="s">
        <v>0</v>
      </c>
      <c r="B1" s="19"/>
      <c r="C1" s="19"/>
      <c r="D1" s="19"/>
      <c r="E1" s="20"/>
    </row>
    <row r="2" spans="1:5">
      <c r="A2" s="21"/>
      <c r="B2" s="22"/>
      <c r="C2" s="22"/>
      <c r="D2" s="22"/>
      <c r="E2" s="23"/>
    </row>
    <row r="3" spans="1:5">
      <c r="A3" s="21"/>
      <c r="B3" s="22"/>
      <c r="C3" s="22"/>
      <c r="D3" s="22"/>
      <c r="E3" s="23"/>
    </row>
    <row r="4" spans="1:5">
      <c r="A4" s="21"/>
      <c r="B4" s="22"/>
      <c r="C4" s="22"/>
      <c r="D4" s="22"/>
      <c r="E4" s="23"/>
    </row>
    <row r="5" spans="1:5">
      <c r="A5" s="21"/>
      <c r="B5" s="22"/>
      <c r="C5" s="22"/>
      <c r="D5" s="22"/>
      <c r="E5" s="23"/>
    </row>
    <row r="6" spans="1:5">
      <c r="A6" s="21"/>
      <c r="B6" s="22"/>
      <c r="C6" s="22"/>
      <c r="D6" s="22"/>
      <c r="E6" s="23"/>
    </row>
    <row r="7" spans="1:5">
      <c r="A7" s="21"/>
      <c r="B7" s="22"/>
      <c r="C7" s="22"/>
      <c r="D7" s="22"/>
      <c r="E7" s="23"/>
    </row>
    <row r="8" spans="1:5" ht="13.5" thickBot="1">
      <c r="A8" s="24"/>
      <c r="B8" s="25"/>
      <c r="C8" s="25"/>
      <c r="D8" s="25"/>
      <c r="E8" s="26"/>
    </row>
    <row r="12" spans="1:5">
      <c r="A12" s="17" t="s">
        <v>1</v>
      </c>
      <c r="B12" s="17"/>
      <c r="C12" s="17"/>
      <c r="D12" s="17"/>
      <c r="E12" s="17"/>
    </row>
    <row r="13" spans="1:5">
      <c r="A13" s="27" t="s">
        <v>2</v>
      </c>
      <c r="B13" s="17" t="s">
        <v>3</v>
      </c>
      <c r="C13" s="17"/>
      <c r="D13" s="17" t="s">
        <v>4</v>
      </c>
      <c r="E13" s="17"/>
    </row>
    <row r="14" spans="1:5">
      <c r="A14" s="27"/>
      <c r="B14" s="2" t="s">
        <v>5</v>
      </c>
      <c r="C14" s="2" t="s">
        <v>6</v>
      </c>
      <c r="D14" s="1" t="s">
        <v>7</v>
      </c>
      <c r="E14" s="1" t="s">
        <v>8</v>
      </c>
    </row>
    <row r="15" spans="1:5">
      <c r="A15" s="3" t="s">
        <v>9</v>
      </c>
      <c r="B15" s="4">
        <v>30004858.93900001</v>
      </c>
      <c r="C15" s="4">
        <v>29232516.801999997</v>
      </c>
      <c r="D15" s="5">
        <f>C15-B15</f>
        <v>-772342.13700001314</v>
      </c>
      <c r="E15" s="6">
        <f>D15/B15</f>
        <v>-2.5740568838206756E-2</v>
      </c>
    </row>
    <row r="16" spans="1:5">
      <c r="A16" s="7" t="s">
        <v>10</v>
      </c>
      <c r="B16" s="8">
        <v>16182444.70800001</v>
      </c>
      <c r="C16" s="8">
        <v>15078450.892999997</v>
      </c>
      <c r="D16" s="8">
        <f t="shared" ref="D16:D40" si="0">C16-B16</f>
        <v>-1103993.8150000125</v>
      </c>
      <c r="E16" s="9">
        <f t="shared" ref="E16:E40" si="1">D16/B16</f>
        <v>-6.8221695480549877E-2</v>
      </c>
    </row>
    <row r="17" spans="1:5">
      <c r="A17" s="7" t="s">
        <v>11</v>
      </c>
      <c r="B17" s="8">
        <v>9059275.5319999978</v>
      </c>
      <c r="C17" s="8">
        <v>9230391.2239999995</v>
      </c>
      <c r="D17" s="8">
        <f t="shared" si="0"/>
        <v>171115.69200000167</v>
      </c>
      <c r="E17" s="9">
        <f t="shared" si="1"/>
        <v>1.8888452105863349E-2</v>
      </c>
    </row>
    <row r="18" spans="1:5">
      <c r="A18" s="7" t="s">
        <v>12</v>
      </c>
      <c r="B18" s="8">
        <v>2597486.475000001</v>
      </c>
      <c r="C18" s="8">
        <v>2585909.9750000015</v>
      </c>
      <c r="D18" s="8">
        <f t="shared" si="0"/>
        <v>-11576.499999999534</v>
      </c>
      <c r="E18" s="9">
        <f t="shared" si="1"/>
        <v>-4.4568085768375478E-3</v>
      </c>
    </row>
    <row r="19" spans="1:5">
      <c r="A19" s="7" t="s">
        <v>13</v>
      </c>
      <c r="B19" s="8">
        <v>1514929.2610000004</v>
      </c>
      <c r="C19" s="8">
        <v>1663253.3310000007</v>
      </c>
      <c r="D19" s="8">
        <f t="shared" si="0"/>
        <v>148324.0700000003</v>
      </c>
      <c r="E19" s="9">
        <f t="shared" si="1"/>
        <v>9.790824813964713E-2</v>
      </c>
    </row>
    <row r="20" spans="1:5">
      <c r="A20" s="7" t="s">
        <v>14</v>
      </c>
      <c r="B20" s="8">
        <v>306934.05</v>
      </c>
      <c r="C20" s="8">
        <v>306474.99999999994</v>
      </c>
      <c r="D20" s="8">
        <f t="shared" si="0"/>
        <v>-459.05000000004657</v>
      </c>
      <c r="E20" s="9">
        <f t="shared" si="1"/>
        <v>-1.4955981586273878E-3</v>
      </c>
    </row>
    <row r="21" spans="1:5">
      <c r="A21" s="7" t="s">
        <v>15</v>
      </c>
      <c r="B21" s="8">
        <v>220172.788</v>
      </c>
      <c r="C21" s="8">
        <v>219275.01899999997</v>
      </c>
      <c r="D21" s="8">
        <f t="shared" si="0"/>
        <v>-897.76900000002934</v>
      </c>
      <c r="E21" s="9">
        <f t="shared" si="1"/>
        <v>-4.0775656617475786E-3</v>
      </c>
    </row>
    <row r="22" spans="1:5">
      <c r="A22" s="7" t="s">
        <v>16</v>
      </c>
      <c r="B22" s="8">
        <v>119926.40000000013</v>
      </c>
      <c r="C22" s="8">
        <v>144629.80999999997</v>
      </c>
      <c r="D22" s="8">
        <f t="shared" si="0"/>
        <v>24703.409999999843</v>
      </c>
      <c r="E22" s="9">
        <f t="shared" si="1"/>
        <v>0.20598808936147353</v>
      </c>
    </row>
    <row r="23" spans="1:5">
      <c r="A23" s="7" t="s">
        <v>17</v>
      </c>
      <c r="B23" s="8">
        <v>3689.7249999999995</v>
      </c>
      <c r="C23" s="8">
        <v>4131.5499999999993</v>
      </c>
      <c r="D23" s="8">
        <f t="shared" si="0"/>
        <v>441.82499999999982</v>
      </c>
      <c r="E23" s="9">
        <f t="shared" si="1"/>
        <v>0.11974469642046491</v>
      </c>
    </row>
    <row r="24" spans="1:5">
      <c r="A24" s="3" t="s">
        <v>18</v>
      </c>
      <c r="B24" s="4">
        <v>4839909.4990000008</v>
      </c>
      <c r="C24" s="4">
        <v>4704908.529000001</v>
      </c>
      <c r="D24" s="5">
        <f t="shared" si="0"/>
        <v>-135000.96999999974</v>
      </c>
      <c r="E24" s="6">
        <f t="shared" si="1"/>
        <v>-2.7893283960762696E-2</v>
      </c>
    </row>
    <row r="25" spans="1:5">
      <c r="A25" s="7" t="s">
        <v>19</v>
      </c>
      <c r="B25" s="8">
        <v>1393137.2499999984</v>
      </c>
      <c r="C25" s="8">
        <v>1354132.2299999979</v>
      </c>
      <c r="D25" s="8">
        <f t="shared" si="0"/>
        <v>-39005.020000000484</v>
      </c>
      <c r="E25" s="9">
        <f t="shared" si="1"/>
        <v>-2.799797363827615E-2</v>
      </c>
    </row>
    <row r="26" spans="1:5">
      <c r="A26" s="7" t="s">
        <v>20</v>
      </c>
      <c r="B26" s="8">
        <v>671265.91999999993</v>
      </c>
      <c r="C26" s="8">
        <v>670827.98</v>
      </c>
      <c r="D26" s="8">
        <f t="shared" si="0"/>
        <v>-437.93999999994412</v>
      </c>
      <c r="E26" s="9">
        <f t="shared" si="1"/>
        <v>-6.5240910785392496E-4</v>
      </c>
    </row>
    <row r="27" spans="1:5">
      <c r="A27" s="7" t="s">
        <v>21</v>
      </c>
      <c r="B27" s="8">
        <v>633553.14999999956</v>
      </c>
      <c r="C27" s="8">
        <v>635361.41999999981</v>
      </c>
      <c r="D27" s="8">
        <f t="shared" si="0"/>
        <v>1808.2700000002515</v>
      </c>
      <c r="E27" s="9">
        <f t="shared" si="1"/>
        <v>2.8541725346961856E-3</v>
      </c>
    </row>
    <row r="28" spans="1:5">
      <c r="A28" s="7" t="s">
        <v>22</v>
      </c>
      <c r="B28" s="8">
        <v>432761.44000000012</v>
      </c>
      <c r="C28" s="8">
        <v>428229.04000000027</v>
      </c>
      <c r="D28" s="8">
        <f t="shared" si="0"/>
        <v>-4532.3999999998487</v>
      </c>
      <c r="E28" s="9">
        <f t="shared" si="1"/>
        <v>-1.0473206670168782E-2</v>
      </c>
    </row>
    <row r="29" spans="1:5">
      <c r="A29" s="7" t="s">
        <v>23</v>
      </c>
      <c r="B29" s="8">
        <v>458643.70000000088</v>
      </c>
      <c r="C29" s="8">
        <v>416974.45000000054</v>
      </c>
      <c r="D29" s="8">
        <f t="shared" si="0"/>
        <v>-41669.250000000349</v>
      </c>
      <c r="E29" s="9">
        <f t="shared" si="1"/>
        <v>-9.0853204786199543E-2</v>
      </c>
    </row>
    <row r="30" spans="1:5">
      <c r="A30" s="7" t="s">
        <v>24</v>
      </c>
      <c r="B30" s="8">
        <v>395940.30900000164</v>
      </c>
      <c r="C30" s="8">
        <v>371525.27900000196</v>
      </c>
      <c r="D30" s="8">
        <f t="shared" si="0"/>
        <v>-24415.029999999679</v>
      </c>
      <c r="E30" s="9">
        <f t="shared" si="1"/>
        <v>-6.1663410986527209E-2</v>
      </c>
    </row>
    <row r="31" spans="1:5">
      <c r="A31" s="7" t="s">
        <v>25</v>
      </c>
      <c r="B31" s="8">
        <v>322127.46000000078</v>
      </c>
      <c r="C31" s="8">
        <v>309652.84000000067</v>
      </c>
      <c r="D31" s="8">
        <f t="shared" si="0"/>
        <v>-12474.620000000112</v>
      </c>
      <c r="E31" s="9">
        <f t="shared" si="1"/>
        <v>-3.8725726766665844E-2</v>
      </c>
    </row>
    <row r="32" spans="1:5">
      <c r="A32" s="7" t="s">
        <v>26</v>
      </c>
      <c r="B32" s="8">
        <v>286848.80000000022</v>
      </c>
      <c r="C32" s="8">
        <v>270233.96999999997</v>
      </c>
      <c r="D32" s="8">
        <f t="shared" si="0"/>
        <v>-16614.830000000249</v>
      </c>
      <c r="E32" s="9">
        <f t="shared" si="1"/>
        <v>-5.7921908684994451E-2</v>
      </c>
    </row>
    <row r="33" spans="1:5">
      <c r="A33" s="7" t="s">
        <v>27</v>
      </c>
      <c r="B33" s="8">
        <v>131424.1</v>
      </c>
      <c r="C33" s="8">
        <v>136680.9500000001</v>
      </c>
      <c r="D33" s="8">
        <f t="shared" si="0"/>
        <v>5256.8500000000931</v>
      </c>
      <c r="E33" s="9">
        <f t="shared" si="1"/>
        <v>3.9999132579185193E-2</v>
      </c>
    </row>
    <row r="34" spans="1:5">
      <c r="A34" s="7" t="s">
        <v>28</v>
      </c>
      <c r="B34" s="8">
        <v>79332.549999999581</v>
      </c>
      <c r="C34" s="8">
        <v>76323.149999999659</v>
      </c>
      <c r="D34" s="8">
        <f t="shared" si="0"/>
        <v>-3009.3999999999214</v>
      </c>
      <c r="E34" s="9">
        <f t="shared" si="1"/>
        <v>-3.7933988003662274E-2</v>
      </c>
    </row>
    <row r="35" spans="1:5">
      <c r="A35" s="7" t="s">
        <v>29</v>
      </c>
      <c r="B35" s="8">
        <v>30823.520000000015</v>
      </c>
      <c r="C35" s="8">
        <v>31423.220000000023</v>
      </c>
      <c r="D35" s="8">
        <f t="shared" si="0"/>
        <v>599.700000000008</v>
      </c>
      <c r="E35" s="9">
        <f t="shared" si="1"/>
        <v>1.9455921971274135E-2</v>
      </c>
    </row>
    <row r="36" spans="1:5">
      <c r="A36" s="7" t="s">
        <v>30</v>
      </c>
      <c r="B36" s="8">
        <v>4051.3000000000006</v>
      </c>
      <c r="C36" s="8">
        <v>3544.0000000000005</v>
      </c>
      <c r="D36" s="8">
        <f t="shared" si="0"/>
        <v>-507.30000000000018</v>
      </c>
      <c r="E36" s="9">
        <f t="shared" si="1"/>
        <v>-0.12521906548515294</v>
      </c>
    </row>
    <row r="37" spans="1:5">
      <c r="A37" s="3" t="s">
        <v>31</v>
      </c>
      <c r="B37" s="4">
        <v>1135666.6709999947</v>
      </c>
      <c r="C37" s="4">
        <v>1231559.8969999955</v>
      </c>
      <c r="D37" s="5">
        <f t="shared" si="0"/>
        <v>95893.226000000723</v>
      </c>
      <c r="E37" s="6">
        <f t="shared" si="1"/>
        <v>8.4437827091961182E-2</v>
      </c>
    </row>
    <row r="38" spans="1:5">
      <c r="A38" s="3" t="s">
        <v>32</v>
      </c>
      <c r="B38" s="4">
        <v>368650.9150000001</v>
      </c>
      <c r="C38" s="4">
        <v>462079.49999999948</v>
      </c>
      <c r="D38" s="5">
        <f t="shared" si="0"/>
        <v>93428.584999999381</v>
      </c>
      <c r="E38" s="6">
        <f t="shared" si="1"/>
        <v>0.25343375317541084</v>
      </c>
    </row>
    <row r="39" spans="1:5">
      <c r="A39" s="3" t="s">
        <v>33</v>
      </c>
      <c r="B39" s="4">
        <v>175702.35000000003</v>
      </c>
      <c r="C39" s="4">
        <v>167830.07499999992</v>
      </c>
      <c r="D39" s="5">
        <f t="shared" si="0"/>
        <v>-7872.2750000001106</v>
      </c>
      <c r="E39" s="6">
        <f t="shared" si="1"/>
        <v>-4.4804608475641383E-2</v>
      </c>
    </row>
    <row r="40" spans="1:5">
      <c r="A40" s="10" t="s">
        <v>34</v>
      </c>
      <c r="B40" s="11">
        <v>36524788.374000005</v>
      </c>
      <c r="C40" s="11">
        <v>35798894.802999996</v>
      </c>
      <c r="D40" s="12">
        <f t="shared" si="0"/>
        <v>-725893.57100000978</v>
      </c>
      <c r="E40" s="13">
        <f t="shared" si="1"/>
        <v>-1.9873997997391098E-2</v>
      </c>
    </row>
    <row r="44" spans="1:5">
      <c r="A44" s="17" t="s">
        <v>1</v>
      </c>
      <c r="B44" s="17"/>
      <c r="C44" s="17"/>
      <c r="D44" s="17"/>
      <c r="E44" s="17"/>
    </row>
    <row r="45" spans="1:5">
      <c r="A45" s="27" t="s">
        <v>2</v>
      </c>
      <c r="B45" s="17" t="s">
        <v>35</v>
      </c>
      <c r="C45" s="17"/>
      <c r="D45" s="17" t="s">
        <v>4</v>
      </c>
      <c r="E45" s="17"/>
    </row>
    <row r="46" spans="1:5">
      <c r="A46" s="27"/>
      <c r="B46" s="2" t="s">
        <v>5</v>
      </c>
      <c r="C46" s="2" t="s">
        <v>6</v>
      </c>
      <c r="D46" s="1" t="s">
        <v>7</v>
      </c>
      <c r="E46" s="1" t="s">
        <v>8</v>
      </c>
    </row>
    <row r="47" spans="1:5">
      <c r="A47" s="3" t="s">
        <v>9</v>
      </c>
      <c r="B47" s="4">
        <v>6778824.8510000007</v>
      </c>
      <c r="C47" s="4">
        <v>7137559.6799999997</v>
      </c>
      <c r="D47" s="5">
        <f t="shared" ref="D47:D72" si="2">C47-B47</f>
        <v>358734.82899999898</v>
      </c>
      <c r="E47" s="6">
        <f t="shared" ref="E47:E72" si="3">D47/B47</f>
        <v>5.2919914127458098E-2</v>
      </c>
    </row>
    <row r="48" spans="1:5">
      <c r="A48" s="7" t="s">
        <v>10</v>
      </c>
      <c r="B48" s="8">
        <v>2958184.4000000004</v>
      </c>
      <c r="C48" s="8">
        <v>2721038.9450000003</v>
      </c>
      <c r="D48" s="8">
        <f t="shared" si="2"/>
        <v>-237145.45500000007</v>
      </c>
      <c r="E48" s="9">
        <f t="shared" si="3"/>
        <v>-8.016587978761569E-2</v>
      </c>
    </row>
    <row r="49" spans="1:5">
      <c r="A49" s="7" t="s">
        <v>11</v>
      </c>
      <c r="B49" s="8">
        <v>2236152.0570000005</v>
      </c>
      <c r="C49" s="8">
        <v>2582265.659</v>
      </c>
      <c r="D49" s="8">
        <f t="shared" si="2"/>
        <v>346113.60199999949</v>
      </c>
      <c r="E49" s="9">
        <f t="shared" si="3"/>
        <v>0.15478088840896717</v>
      </c>
    </row>
    <row r="50" spans="1:5">
      <c r="A50" s="7" t="s">
        <v>12</v>
      </c>
      <c r="B50" s="8">
        <v>851156.20000000019</v>
      </c>
      <c r="C50" s="8">
        <v>926996.17499999958</v>
      </c>
      <c r="D50" s="8">
        <f t="shared" si="2"/>
        <v>75839.974999999395</v>
      </c>
      <c r="E50" s="9">
        <f t="shared" si="3"/>
        <v>8.9102299906878873E-2</v>
      </c>
    </row>
    <row r="51" spans="1:5">
      <c r="A51" s="7" t="s">
        <v>13</v>
      </c>
      <c r="B51" s="8">
        <v>542451.17499999993</v>
      </c>
      <c r="C51" s="8">
        <v>685962.56299999997</v>
      </c>
      <c r="D51" s="8">
        <f t="shared" si="2"/>
        <v>143511.38800000004</v>
      </c>
      <c r="E51" s="9">
        <f t="shared" si="3"/>
        <v>0.26456093122113716</v>
      </c>
    </row>
    <row r="52" spans="1:5">
      <c r="A52" s="7" t="s">
        <v>14</v>
      </c>
      <c r="B52" s="8">
        <v>91988.549999999988</v>
      </c>
      <c r="C52" s="8">
        <v>103310.89999999998</v>
      </c>
      <c r="D52" s="8">
        <f t="shared" si="2"/>
        <v>11322.349999999991</v>
      </c>
      <c r="E52" s="9">
        <f t="shared" si="3"/>
        <v>0.12308434038801561</v>
      </c>
    </row>
    <row r="53" spans="1:5">
      <c r="A53" s="7" t="s">
        <v>15</v>
      </c>
      <c r="B53" s="8">
        <v>58621.839000000014</v>
      </c>
      <c r="C53" s="8">
        <v>66468.04800000001</v>
      </c>
      <c r="D53" s="8">
        <f t="shared" si="2"/>
        <v>7846.2089999999953</v>
      </c>
      <c r="E53" s="9">
        <f t="shared" si="3"/>
        <v>0.13384447048820822</v>
      </c>
    </row>
    <row r="54" spans="1:5">
      <c r="A54" s="7" t="s">
        <v>16</v>
      </c>
      <c r="B54" s="8">
        <v>39255.78</v>
      </c>
      <c r="C54" s="8">
        <v>50192.49000000002</v>
      </c>
      <c r="D54" s="8">
        <f t="shared" si="2"/>
        <v>10936.710000000021</v>
      </c>
      <c r="E54" s="9">
        <f t="shared" si="3"/>
        <v>0.27860126585180633</v>
      </c>
    </row>
    <row r="55" spans="1:5">
      <c r="A55" s="7" t="s">
        <v>17</v>
      </c>
      <c r="B55" s="8">
        <v>1014.85</v>
      </c>
      <c r="C55" s="8">
        <v>1324.9</v>
      </c>
      <c r="D55" s="8">
        <f t="shared" si="2"/>
        <v>310.05000000000007</v>
      </c>
      <c r="E55" s="9">
        <f t="shared" si="3"/>
        <v>0.30551313001921471</v>
      </c>
    </row>
    <row r="56" spans="1:5">
      <c r="A56" s="3" t="s">
        <v>18</v>
      </c>
      <c r="B56" s="4">
        <v>1046012.1580000001</v>
      </c>
      <c r="C56" s="4">
        <v>1071194.2450000001</v>
      </c>
      <c r="D56" s="5">
        <f t="shared" si="2"/>
        <v>25182.087000000058</v>
      </c>
      <c r="E56" s="6">
        <f t="shared" si="3"/>
        <v>2.4074373139360832E-2</v>
      </c>
    </row>
    <row r="57" spans="1:5">
      <c r="A57" s="7" t="s">
        <v>19</v>
      </c>
      <c r="B57" s="8">
        <v>295980.39000000031</v>
      </c>
      <c r="C57" s="8">
        <v>299731.3000000001</v>
      </c>
      <c r="D57" s="8">
        <f t="shared" si="2"/>
        <v>3750.9099999997998</v>
      </c>
      <c r="E57" s="9">
        <f t="shared" si="3"/>
        <v>1.2672832818416774E-2</v>
      </c>
    </row>
    <row r="58" spans="1:5">
      <c r="A58" s="7" t="s">
        <v>20</v>
      </c>
      <c r="B58" s="8">
        <v>143219.21999999988</v>
      </c>
      <c r="C58" s="8">
        <v>151895.16999999998</v>
      </c>
      <c r="D58" s="8">
        <f t="shared" si="2"/>
        <v>8675.950000000099</v>
      </c>
      <c r="E58" s="9">
        <f t="shared" si="3"/>
        <v>6.0578112351122329E-2</v>
      </c>
    </row>
    <row r="59" spans="1:5">
      <c r="A59" s="7" t="s">
        <v>21</v>
      </c>
      <c r="B59" s="8">
        <v>128851.75000000001</v>
      </c>
      <c r="C59" s="8">
        <v>130835.99999999993</v>
      </c>
      <c r="D59" s="8">
        <f t="shared" si="2"/>
        <v>1984.2499999999127</v>
      </c>
      <c r="E59" s="9">
        <f t="shared" si="3"/>
        <v>1.5399480410626262E-2</v>
      </c>
    </row>
    <row r="60" spans="1:5">
      <c r="A60" s="7" t="s">
        <v>24</v>
      </c>
      <c r="B60" s="8">
        <v>101515.93799999986</v>
      </c>
      <c r="C60" s="8">
        <v>108598.52000000002</v>
      </c>
      <c r="D60" s="8">
        <f t="shared" si="2"/>
        <v>7082.5820000001549</v>
      </c>
      <c r="E60" s="9">
        <f t="shared" si="3"/>
        <v>6.9768177682603544E-2</v>
      </c>
    </row>
    <row r="61" spans="1:5">
      <c r="A61" s="7" t="s">
        <v>22</v>
      </c>
      <c r="B61" s="8">
        <v>87051.349999999991</v>
      </c>
      <c r="C61" s="8">
        <v>89637.309999999969</v>
      </c>
      <c r="D61" s="8">
        <f t="shared" si="2"/>
        <v>2585.9599999999773</v>
      </c>
      <c r="E61" s="9">
        <f t="shared" si="3"/>
        <v>2.970614470654364E-2</v>
      </c>
    </row>
    <row r="62" spans="1:5">
      <c r="A62" s="7" t="s">
        <v>23</v>
      </c>
      <c r="B62" s="8">
        <v>93965.300000000032</v>
      </c>
      <c r="C62" s="8">
        <v>87482.2</v>
      </c>
      <c r="D62" s="8">
        <f t="shared" si="2"/>
        <v>-6483.1000000000349</v>
      </c>
      <c r="E62" s="9">
        <f t="shared" si="3"/>
        <v>-6.8994618226090196E-2</v>
      </c>
    </row>
    <row r="63" spans="1:5">
      <c r="A63" s="7" t="s">
        <v>25</v>
      </c>
      <c r="B63" s="8">
        <v>73958.069999999992</v>
      </c>
      <c r="C63" s="8">
        <v>77991.050000000047</v>
      </c>
      <c r="D63" s="8">
        <f t="shared" si="2"/>
        <v>4032.9800000000541</v>
      </c>
      <c r="E63" s="9">
        <f t="shared" si="3"/>
        <v>5.4530627962574664E-2</v>
      </c>
    </row>
    <row r="64" spans="1:5">
      <c r="A64" s="7" t="s">
        <v>26</v>
      </c>
      <c r="B64" s="8">
        <v>56265.529999999992</v>
      </c>
      <c r="C64" s="8">
        <v>56426.069999999992</v>
      </c>
      <c r="D64" s="8">
        <f t="shared" si="2"/>
        <v>160.54000000000087</v>
      </c>
      <c r="E64" s="9">
        <f t="shared" si="3"/>
        <v>2.8532566919746583E-3</v>
      </c>
    </row>
    <row r="65" spans="1:5">
      <c r="A65" s="7" t="s">
        <v>27</v>
      </c>
      <c r="B65" s="8">
        <v>39234.900000000009</v>
      </c>
      <c r="C65" s="8">
        <v>40336.575000000004</v>
      </c>
      <c r="D65" s="8">
        <f t="shared" si="2"/>
        <v>1101.6749999999956</v>
      </c>
      <c r="E65" s="9">
        <f t="shared" si="3"/>
        <v>2.8078955215891856E-2</v>
      </c>
    </row>
    <row r="66" spans="1:5">
      <c r="A66" s="7" t="s">
        <v>28</v>
      </c>
      <c r="B66" s="8">
        <v>18551.550000000021</v>
      </c>
      <c r="C66" s="8">
        <v>19811.200000000015</v>
      </c>
      <c r="D66" s="8">
        <f t="shared" si="2"/>
        <v>1259.6499999999942</v>
      </c>
      <c r="E66" s="9">
        <f t="shared" si="3"/>
        <v>6.7899986793555939E-2</v>
      </c>
    </row>
    <row r="67" spans="1:5">
      <c r="A67" s="7" t="s">
        <v>29</v>
      </c>
      <c r="B67" s="8">
        <v>6622.6599999999989</v>
      </c>
      <c r="C67" s="8">
        <v>7737.8500000000022</v>
      </c>
      <c r="D67" s="8">
        <f t="shared" si="2"/>
        <v>1115.1900000000032</v>
      </c>
      <c r="E67" s="9">
        <f t="shared" si="3"/>
        <v>0.16839004267167626</v>
      </c>
    </row>
    <row r="68" spans="1:5">
      <c r="A68" s="7" t="s">
        <v>30</v>
      </c>
      <c r="B68" s="8">
        <v>795.5</v>
      </c>
      <c r="C68" s="8">
        <v>711.00000000000011</v>
      </c>
      <c r="D68" s="8">
        <f t="shared" si="2"/>
        <v>-84.499999999999886</v>
      </c>
      <c r="E68" s="9">
        <f t="shared" si="3"/>
        <v>-0.10622250157133864</v>
      </c>
    </row>
    <row r="69" spans="1:5">
      <c r="A69" s="3" t="s">
        <v>31</v>
      </c>
      <c r="B69" s="4">
        <v>236712.71899999978</v>
      </c>
      <c r="C69" s="4">
        <v>278251.1200000004</v>
      </c>
      <c r="D69" s="5">
        <f t="shared" si="2"/>
        <v>41538.401000000624</v>
      </c>
      <c r="E69" s="6">
        <f t="shared" si="3"/>
        <v>0.17548022419530682</v>
      </c>
    </row>
    <row r="70" spans="1:5">
      <c r="A70" s="3" t="s">
        <v>32</v>
      </c>
      <c r="B70" s="4">
        <v>102726.90500000006</v>
      </c>
      <c r="C70" s="4">
        <v>138297.91499999998</v>
      </c>
      <c r="D70" s="5">
        <f t="shared" si="2"/>
        <v>35571.009999999922</v>
      </c>
      <c r="E70" s="6">
        <f t="shared" si="3"/>
        <v>0.34626770854237165</v>
      </c>
    </row>
    <row r="71" spans="1:5">
      <c r="A71" s="3" t="s">
        <v>33</v>
      </c>
      <c r="B71" s="4">
        <v>34235.625</v>
      </c>
      <c r="C71" s="4">
        <v>34353.774999999994</v>
      </c>
      <c r="D71" s="5">
        <f t="shared" si="2"/>
        <v>118.14999999999418</v>
      </c>
      <c r="E71" s="6">
        <f t="shared" si="3"/>
        <v>3.451083483943821E-3</v>
      </c>
    </row>
    <row r="72" spans="1:5">
      <c r="A72" s="10" t="s">
        <v>34</v>
      </c>
      <c r="B72" s="11">
        <v>8198512.2580000004</v>
      </c>
      <c r="C72" s="11">
        <v>8659656.7350000013</v>
      </c>
      <c r="D72" s="12">
        <f t="shared" si="2"/>
        <v>461144.47700000089</v>
      </c>
      <c r="E72" s="13">
        <f t="shared" si="3"/>
        <v>5.624733640545846E-2</v>
      </c>
    </row>
    <row r="76" spans="1:5">
      <c r="A76" s="17" t="s">
        <v>1</v>
      </c>
      <c r="B76" s="17"/>
      <c r="C76" s="17"/>
      <c r="D76" s="17"/>
      <c r="E76" s="17"/>
    </row>
    <row r="77" spans="1:5">
      <c r="A77" s="27" t="s">
        <v>36</v>
      </c>
      <c r="B77" s="17" t="s">
        <v>35</v>
      </c>
      <c r="C77" s="17"/>
      <c r="D77" s="17" t="s">
        <v>4</v>
      </c>
      <c r="E77" s="17"/>
    </row>
    <row r="78" spans="1:5">
      <c r="A78" s="27"/>
      <c r="B78" s="2" t="s">
        <v>5</v>
      </c>
      <c r="C78" s="2" t="s">
        <v>6</v>
      </c>
      <c r="D78" s="1" t="s">
        <v>7</v>
      </c>
      <c r="E78" s="1" t="s">
        <v>8</v>
      </c>
    </row>
    <row r="79" spans="1:5">
      <c r="A79" s="14" t="s">
        <v>37</v>
      </c>
      <c r="B79" s="8">
        <v>449025.11600000033</v>
      </c>
      <c r="C79" s="8">
        <v>476346.09000000043</v>
      </c>
      <c r="D79" s="8">
        <f>C79-B79</f>
        <v>27320.974000000104</v>
      </c>
      <c r="E79" s="9">
        <f>D79/B79</f>
        <v>6.0845090901329633E-2</v>
      </c>
    </row>
    <row r="80" spans="1:5">
      <c r="A80" s="14" t="s">
        <v>38</v>
      </c>
      <c r="B80" s="8">
        <v>1129795.7579999997</v>
      </c>
      <c r="C80" s="8">
        <v>1171945.2979999993</v>
      </c>
      <c r="D80" s="8">
        <f t="shared" ref="D80:D94" si="4">C80-B80</f>
        <v>42149.539999999572</v>
      </c>
      <c r="E80" s="9">
        <f t="shared" ref="E80:E94" si="5">D80/B80</f>
        <v>3.7307220974713187E-2</v>
      </c>
    </row>
    <row r="81" spans="1:5">
      <c r="A81" s="14" t="s">
        <v>39</v>
      </c>
      <c r="B81" s="8">
        <v>385286.28899999993</v>
      </c>
      <c r="C81" s="8">
        <v>406293.13100000023</v>
      </c>
      <c r="D81" s="8">
        <f t="shared" si="4"/>
        <v>21006.842000000295</v>
      </c>
      <c r="E81" s="9">
        <f t="shared" si="5"/>
        <v>5.4522682482480704E-2</v>
      </c>
    </row>
    <row r="82" spans="1:5">
      <c r="A82" s="14" t="s">
        <v>40</v>
      </c>
      <c r="B82" s="8">
        <v>93592.781999999977</v>
      </c>
      <c r="C82" s="8">
        <v>99732.129999999976</v>
      </c>
      <c r="D82" s="8">
        <f t="shared" si="4"/>
        <v>6139.3479999999981</v>
      </c>
      <c r="E82" s="9">
        <f t="shared" si="5"/>
        <v>6.5596383276650544E-2</v>
      </c>
    </row>
    <row r="83" spans="1:5">
      <c r="A83" s="14" t="s">
        <v>41</v>
      </c>
      <c r="B83" s="8">
        <v>511081.29600000056</v>
      </c>
      <c r="C83" s="8">
        <v>540236.84600000037</v>
      </c>
      <c r="D83" s="8">
        <f t="shared" si="4"/>
        <v>29155.549999999814</v>
      </c>
      <c r="E83" s="9">
        <f t="shared" si="5"/>
        <v>5.7046795154091848E-2</v>
      </c>
    </row>
    <row r="84" spans="1:5">
      <c r="A84" s="14" t="s">
        <v>42</v>
      </c>
      <c r="B84" s="8">
        <v>357462.62800000072</v>
      </c>
      <c r="C84" s="8">
        <v>389940.19300000014</v>
      </c>
      <c r="D84" s="8">
        <f t="shared" si="4"/>
        <v>32477.56499999942</v>
      </c>
      <c r="E84" s="9">
        <f t="shared" si="5"/>
        <v>9.0855833466315122E-2</v>
      </c>
    </row>
    <row r="85" spans="1:5">
      <c r="A85" s="14" t="s">
        <v>43</v>
      </c>
      <c r="B85" s="8">
        <v>380558.35399999993</v>
      </c>
      <c r="C85" s="8">
        <v>406273.67299999995</v>
      </c>
      <c r="D85" s="8">
        <f t="shared" si="4"/>
        <v>25715.319000000018</v>
      </c>
      <c r="E85" s="9">
        <f t="shared" si="5"/>
        <v>6.7572604121574537E-2</v>
      </c>
    </row>
    <row r="86" spans="1:5">
      <c r="A86" s="14" t="s">
        <v>44</v>
      </c>
      <c r="B86" s="8">
        <v>1264544.3629999973</v>
      </c>
      <c r="C86" s="8">
        <v>1289367.7159999979</v>
      </c>
      <c r="D86" s="8">
        <f t="shared" si="4"/>
        <v>24823.353000000585</v>
      </c>
      <c r="E86" s="9">
        <f t="shared" si="5"/>
        <v>1.9630274529167022E-2</v>
      </c>
    </row>
    <row r="87" spans="1:5">
      <c r="A87" s="14" t="s">
        <v>45</v>
      </c>
      <c r="B87" s="8">
        <v>697693.79199999862</v>
      </c>
      <c r="C87" s="8">
        <v>751759.58099999907</v>
      </c>
      <c r="D87" s="8">
        <f t="shared" si="4"/>
        <v>54065.789000000455</v>
      </c>
      <c r="E87" s="9">
        <f t="shared" si="5"/>
        <v>7.7492145723435879E-2</v>
      </c>
    </row>
    <row r="88" spans="1:5">
      <c r="A88" s="14" t="s">
        <v>46</v>
      </c>
      <c r="B88" s="8">
        <v>256807.3140000001</v>
      </c>
      <c r="C88" s="8">
        <v>269579.95400000009</v>
      </c>
      <c r="D88" s="8">
        <f t="shared" si="4"/>
        <v>12772.639999999985</v>
      </c>
      <c r="E88" s="9">
        <f t="shared" si="5"/>
        <v>4.9736278149772557E-2</v>
      </c>
    </row>
    <row r="89" spans="1:5">
      <c r="A89" s="14" t="s">
        <v>47</v>
      </c>
      <c r="B89" s="8">
        <v>266015.89100000024</v>
      </c>
      <c r="C89" s="8">
        <v>279899.03600000002</v>
      </c>
      <c r="D89" s="8">
        <f t="shared" si="4"/>
        <v>13883.144999999786</v>
      </c>
      <c r="E89" s="9">
        <f t="shared" si="5"/>
        <v>5.2189156624480655E-2</v>
      </c>
    </row>
    <row r="90" spans="1:5">
      <c r="A90" s="14" t="s">
        <v>48</v>
      </c>
      <c r="B90" s="8">
        <v>694209.79099999915</v>
      </c>
      <c r="C90" s="8">
        <v>749725.2579999998</v>
      </c>
      <c r="D90" s="8">
        <f t="shared" si="4"/>
        <v>55515.467000000644</v>
      </c>
      <c r="E90" s="9">
        <f t="shared" si="5"/>
        <v>7.9969294181275408E-2</v>
      </c>
    </row>
    <row r="91" spans="1:5">
      <c r="A91" s="14" t="s">
        <v>49</v>
      </c>
      <c r="B91" s="8">
        <v>449360.65799999988</v>
      </c>
      <c r="C91" s="8">
        <v>476254.22100000031</v>
      </c>
      <c r="D91" s="8">
        <f t="shared" si="4"/>
        <v>26893.563000000431</v>
      </c>
      <c r="E91" s="9">
        <f t="shared" si="5"/>
        <v>5.9848503693441801E-2</v>
      </c>
    </row>
    <row r="92" spans="1:5">
      <c r="A92" s="14" t="s">
        <v>50</v>
      </c>
      <c r="B92" s="8">
        <v>929890.14199999906</v>
      </c>
      <c r="C92" s="8">
        <v>1011887.0739999994</v>
      </c>
      <c r="D92" s="8">
        <f t="shared" si="4"/>
        <v>81996.932000000379</v>
      </c>
      <c r="E92" s="9">
        <f t="shared" si="5"/>
        <v>8.8179160415274585E-2</v>
      </c>
    </row>
    <row r="93" spans="1:5">
      <c r="A93" s="14" t="s">
        <v>51</v>
      </c>
      <c r="B93" s="8">
        <v>333188.08400000032</v>
      </c>
      <c r="C93" s="8">
        <v>340416.5340000001</v>
      </c>
      <c r="D93" s="8">
        <f t="shared" si="4"/>
        <v>7228.4499999997788</v>
      </c>
      <c r="E93" s="9">
        <f t="shared" si="5"/>
        <v>2.1694803467220549E-2</v>
      </c>
    </row>
    <row r="94" spans="1:5">
      <c r="A94" s="10" t="s">
        <v>34</v>
      </c>
      <c r="B94" s="11">
        <v>8198512.2579999957</v>
      </c>
      <c r="C94" s="11">
        <v>8659656.7349999975</v>
      </c>
      <c r="D94" s="12">
        <f t="shared" si="4"/>
        <v>461144.47700000182</v>
      </c>
      <c r="E94" s="13">
        <f t="shared" si="5"/>
        <v>5.6247336405458606E-2</v>
      </c>
    </row>
    <row r="95" spans="1:5">
      <c r="D95" s="15"/>
      <c r="E95" s="16"/>
    </row>
    <row r="96" spans="1:5">
      <c r="D96" s="15"/>
      <c r="E96" s="16"/>
    </row>
    <row r="97" spans="1:5">
      <c r="D97" s="15"/>
      <c r="E97" s="16"/>
    </row>
    <row r="98" spans="1:5">
      <c r="A98" s="17" t="s">
        <v>52</v>
      </c>
      <c r="B98" s="17"/>
      <c r="C98" s="17"/>
      <c r="D98" s="17"/>
      <c r="E98" s="17"/>
    </row>
    <row r="99" spans="1:5">
      <c r="A99" s="28" t="s">
        <v>2</v>
      </c>
      <c r="B99" s="17" t="s">
        <v>35</v>
      </c>
      <c r="C99" s="17"/>
      <c r="D99" s="17" t="s">
        <v>4</v>
      </c>
      <c r="E99" s="17"/>
    </row>
    <row r="100" spans="1:5">
      <c r="A100" s="28"/>
      <c r="B100" s="2" t="s">
        <v>5</v>
      </c>
      <c r="C100" s="2" t="s">
        <v>6</v>
      </c>
      <c r="D100" s="1" t="s">
        <v>7</v>
      </c>
      <c r="E100" s="1" t="s">
        <v>8</v>
      </c>
    </row>
    <row r="101" spans="1:5">
      <c r="A101" s="3" t="s">
        <v>10</v>
      </c>
      <c r="B101" s="4">
        <v>2958184.4000000004</v>
      </c>
      <c r="C101" s="4">
        <v>2721038.9449999998</v>
      </c>
      <c r="D101" s="5">
        <f t="shared" ref="D101:D155" si="6">C101-B101</f>
        <v>-237145.45500000054</v>
      </c>
      <c r="E101" s="6">
        <f t="shared" ref="E101:E155" si="7">D101/B101</f>
        <v>-8.0165879787615843E-2</v>
      </c>
    </row>
    <row r="102" spans="1:5">
      <c r="A102" s="7" t="s">
        <v>53</v>
      </c>
      <c r="B102" s="8">
        <v>1000202.627</v>
      </c>
      <c r="C102" s="8">
        <v>898301.603</v>
      </c>
      <c r="D102" s="8">
        <f t="shared" si="6"/>
        <v>-101901.02399999998</v>
      </c>
      <c r="E102" s="9">
        <f t="shared" si="7"/>
        <v>-0.10188038028418414</v>
      </c>
    </row>
    <row r="103" spans="1:5">
      <c r="A103" s="7" t="s">
        <v>54</v>
      </c>
      <c r="B103" s="8">
        <v>429185.429</v>
      </c>
      <c r="C103" s="8">
        <v>421501.24900000001</v>
      </c>
      <c r="D103" s="8">
        <f t="shared" si="6"/>
        <v>-7684.179999999993</v>
      </c>
      <c r="E103" s="9">
        <f t="shared" si="7"/>
        <v>-1.7904102704288202E-2</v>
      </c>
    </row>
    <row r="104" spans="1:5">
      <c r="A104" s="7" t="s">
        <v>55</v>
      </c>
      <c r="B104" s="8">
        <v>387916.14400000009</v>
      </c>
      <c r="C104" s="8">
        <v>357092.54399999999</v>
      </c>
      <c r="D104" s="8">
        <f t="shared" si="6"/>
        <v>-30823.600000000093</v>
      </c>
      <c r="E104" s="9">
        <f t="shared" si="7"/>
        <v>-7.9459441110551171E-2</v>
      </c>
    </row>
    <row r="105" spans="1:5">
      <c r="A105" s="7" t="s">
        <v>56</v>
      </c>
      <c r="B105" s="8">
        <v>293175.375</v>
      </c>
      <c r="C105" s="8">
        <v>267533.625</v>
      </c>
      <c r="D105" s="8">
        <f t="shared" si="6"/>
        <v>-25641.75</v>
      </c>
      <c r="E105" s="9">
        <f t="shared" si="7"/>
        <v>-8.7462154691539146E-2</v>
      </c>
    </row>
    <row r="106" spans="1:5">
      <c r="A106" s="7" t="s">
        <v>57</v>
      </c>
      <c r="B106" s="8">
        <v>246832</v>
      </c>
      <c r="C106" s="8">
        <v>236909.125</v>
      </c>
      <c r="D106" s="8">
        <f t="shared" si="6"/>
        <v>-9922.875</v>
      </c>
      <c r="E106" s="9">
        <f t="shared" si="7"/>
        <v>-4.0200926135995331E-2</v>
      </c>
    </row>
    <row r="107" spans="1:5">
      <c r="A107" s="7" t="s">
        <v>58</v>
      </c>
      <c r="B107" s="8">
        <v>219357.125</v>
      </c>
      <c r="C107" s="8">
        <v>196065.75</v>
      </c>
      <c r="D107" s="8">
        <f t="shared" si="6"/>
        <v>-23291.375</v>
      </c>
      <c r="E107" s="9">
        <f t="shared" si="7"/>
        <v>-0.10618016168838829</v>
      </c>
    </row>
    <row r="108" spans="1:5">
      <c r="A108" s="7" t="s">
        <v>59</v>
      </c>
      <c r="B108" s="8">
        <v>187810.32500000001</v>
      </c>
      <c r="C108" s="8">
        <v>173354.625</v>
      </c>
      <c r="D108" s="8">
        <f t="shared" si="6"/>
        <v>-14455.700000000012</v>
      </c>
      <c r="E108" s="9">
        <f t="shared" si="7"/>
        <v>-7.6969676720382713E-2</v>
      </c>
    </row>
    <row r="109" spans="1:5">
      <c r="A109" s="7" t="s">
        <v>60</v>
      </c>
      <c r="B109" s="8">
        <v>55491.75</v>
      </c>
      <c r="C109" s="8">
        <v>43224.548999999999</v>
      </c>
      <c r="D109" s="8">
        <f t="shared" si="6"/>
        <v>-12267.201000000001</v>
      </c>
      <c r="E109" s="9">
        <f t="shared" si="7"/>
        <v>-0.22106350944059253</v>
      </c>
    </row>
    <row r="110" spans="1:5">
      <c r="A110" s="7" t="s">
        <v>61</v>
      </c>
      <c r="B110" s="8">
        <v>53458.25</v>
      </c>
      <c r="C110" s="8">
        <v>40121.75</v>
      </c>
      <c r="D110" s="8">
        <f t="shared" si="6"/>
        <v>-13336.5</v>
      </c>
      <c r="E110" s="9">
        <f t="shared" si="7"/>
        <v>-0.24947505763843747</v>
      </c>
    </row>
    <row r="111" spans="1:5">
      <c r="A111" s="7" t="s">
        <v>62</v>
      </c>
      <c r="B111" s="8">
        <v>23978.25</v>
      </c>
      <c r="C111" s="8">
        <v>32691.375</v>
      </c>
      <c r="D111" s="8">
        <f t="shared" si="6"/>
        <v>8713.125</v>
      </c>
      <c r="E111" s="9">
        <f t="shared" si="7"/>
        <v>0.36337618466735477</v>
      </c>
    </row>
    <row r="112" spans="1:5">
      <c r="A112" s="7" t="s">
        <v>63</v>
      </c>
      <c r="B112" s="8">
        <v>16546</v>
      </c>
      <c r="C112" s="8">
        <v>21937.25</v>
      </c>
      <c r="D112" s="8">
        <f t="shared" si="6"/>
        <v>5391.25</v>
      </c>
      <c r="E112" s="9">
        <f t="shared" si="7"/>
        <v>0.32583403843829323</v>
      </c>
    </row>
    <row r="113" spans="1:5">
      <c r="A113" s="7" t="s">
        <v>64</v>
      </c>
      <c r="B113" s="8">
        <v>10584.375</v>
      </c>
      <c r="C113" s="8">
        <v>10724</v>
      </c>
      <c r="D113" s="8">
        <f t="shared" si="6"/>
        <v>139.625</v>
      </c>
      <c r="E113" s="9">
        <f t="shared" si="7"/>
        <v>1.3191614998523768E-2</v>
      </c>
    </row>
    <row r="114" spans="1:5">
      <c r="A114" s="3" t="s">
        <v>11</v>
      </c>
      <c r="B114" s="4">
        <v>2236152.057</v>
      </c>
      <c r="C114" s="4">
        <v>2582265.659</v>
      </c>
      <c r="D114" s="5">
        <f t="shared" si="6"/>
        <v>346113.60199999996</v>
      </c>
      <c r="E114" s="6">
        <f t="shared" si="7"/>
        <v>0.15478088840896742</v>
      </c>
    </row>
    <row r="115" spans="1:5">
      <c r="A115" s="7" t="s">
        <v>63</v>
      </c>
      <c r="B115" s="8">
        <v>578189.55500000005</v>
      </c>
      <c r="C115" s="8">
        <v>683057.625</v>
      </c>
      <c r="D115" s="8">
        <f t="shared" si="6"/>
        <v>104868.06999999995</v>
      </c>
      <c r="E115" s="9">
        <f t="shared" si="7"/>
        <v>0.1813731657604917</v>
      </c>
    </row>
    <row r="116" spans="1:5">
      <c r="A116" s="7" t="s">
        <v>55</v>
      </c>
      <c r="B116" s="8">
        <v>561886.78</v>
      </c>
      <c r="C116" s="8">
        <v>660294.98899999994</v>
      </c>
      <c r="D116" s="8">
        <f t="shared" si="6"/>
        <v>98408.208999999915</v>
      </c>
      <c r="E116" s="9">
        <f t="shared" si="7"/>
        <v>0.17513885804538756</v>
      </c>
    </row>
    <row r="117" spans="1:5">
      <c r="A117" s="7" t="s">
        <v>57</v>
      </c>
      <c r="B117" s="8">
        <v>208032.375</v>
      </c>
      <c r="C117" s="8">
        <v>258678.5</v>
      </c>
      <c r="D117" s="8">
        <f t="shared" si="6"/>
        <v>50646.125</v>
      </c>
      <c r="E117" s="9">
        <f t="shared" si="7"/>
        <v>0.24345309233719031</v>
      </c>
    </row>
    <row r="118" spans="1:5">
      <c r="A118" s="7" t="s">
        <v>53</v>
      </c>
      <c r="B118" s="8">
        <v>213992.47200000001</v>
      </c>
      <c r="C118" s="8">
        <v>224942.70499999999</v>
      </c>
      <c r="D118" s="8">
        <f t="shared" si="6"/>
        <v>10950.232999999978</v>
      </c>
      <c r="E118" s="9">
        <f t="shared" si="7"/>
        <v>5.1171113159531975E-2</v>
      </c>
    </row>
    <row r="119" spans="1:5">
      <c r="A119" s="7" t="s">
        <v>59</v>
      </c>
      <c r="B119" s="8">
        <v>118717.875</v>
      </c>
      <c r="C119" s="8">
        <v>153949.875</v>
      </c>
      <c r="D119" s="8">
        <f t="shared" si="6"/>
        <v>35232</v>
      </c>
      <c r="E119" s="9">
        <f t="shared" si="7"/>
        <v>0.29677081062982302</v>
      </c>
    </row>
    <row r="120" spans="1:5">
      <c r="A120" s="7" t="s">
        <v>58</v>
      </c>
      <c r="B120" s="8">
        <v>136434.375</v>
      </c>
      <c r="C120" s="8">
        <v>153800.125</v>
      </c>
      <c r="D120" s="8">
        <f t="shared" si="6"/>
        <v>17365.75</v>
      </c>
      <c r="E120" s="9">
        <f t="shared" si="7"/>
        <v>0.12728280537804348</v>
      </c>
    </row>
    <row r="121" spans="1:5">
      <c r="A121" s="7" t="s">
        <v>65</v>
      </c>
      <c r="B121" s="8">
        <v>70483.75</v>
      </c>
      <c r="C121" s="8">
        <v>83743.25</v>
      </c>
      <c r="D121" s="8">
        <f t="shared" si="6"/>
        <v>13259.5</v>
      </c>
      <c r="E121" s="9">
        <f t="shared" si="7"/>
        <v>0.18812137549435154</v>
      </c>
    </row>
    <row r="122" spans="1:5">
      <c r="A122" s="7" t="s">
        <v>66</v>
      </c>
      <c r="B122" s="8">
        <v>65362.5</v>
      </c>
      <c r="C122" s="8">
        <v>75389.75</v>
      </c>
      <c r="D122" s="8">
        <f t="shared" si="6"/>
        <v>10027.25</v>
      </c>
      <c r="E122" s="9">
        <f t="shared" si="7"/>
        <v>0.15340982979537196</v>
      </c>
    </row>
    <row r="123" spans="1:5">
      <c r="A123" s="7" t="s">
        <v>54</v>
      </c>
      <c r="B123" s="8">
        <v>52535.75</v>
      </c>
      <c r="C123" s="8">
        <v>66749.925000000003</v>
      </c>
      <c r="D123" s="8">
        <f t="shared" si="6"/>
        <v>14214.175000000003</v>
      </c>
      <c r="E123" s="9">
        <f t="shared" si="7"/>
        <v>0.27056195067168554</v>
      </c>
    </row>
    <row r="124" spans="1:5">
      <c r="A124" s="7" t="s">
        <v>61</v>
      </c>
      <c r="B124" s="8">
        <v>61494.25</v>
      </c>
      <c r="C124" s="8">
        <v>61047.375</v>
      </c>
      <c r="D124" s="8">
        <f t="shared" si="6"/>
        <v>-446.875</v>
      </c>
      <c r="E124" s="9">
        <f t="shared" si="7"/>
        <v>-7.2669395919130655E-3</v>
      </c>
    </row>
    <row r="125" spans="1:5">
      <c r="A125" s="7" t="s">
        <v>64</v>
      </c>
      <c r="B125" s="8">
        <v>57650.125</v>
      </c>
      <c r="C125" s="8">
        <v>55279.875</v>
      </c>
      <c r="D125" s="8">
        <f t="shared" si="6"/>
        <v>-2370.25</v>
      </c>
      <c r="E125" s="9">
        <f t="shared" si="7"/>
        <v>-4.1114394808337361E-2</v>
      </c>
    </row>
    <row r="126" spans="1:5">
      <c r="A126" s="7" t="s">
        <v>56</v>
      </c>
      <c r="B126" s="8">
        <v>42705.875</v>
      </c>
      <c r="C126" s="8">
        <v>44733.125</v>
      </c>
      <c r="D126" s="8">
        <f t="shared" si="6"/>
        <v>2027.25</v>
      </c>
      <c r="E126" s="9">
        <f t="shared" si="7"/>
        <v>4.7470049495531935E-2</v>
      </c>
    </row>
    <row r="127" spans="1:5">
      <c r="A127" s="7" t="s">
        <v>67</v>
      </c>
      <c r="B127" s="8">
        <v>43995</v>
      </c>
      <c r="C127" s="8">
        <v>38291.25</v>
      </c>
      <c r="D127" s="8">
        <f t="shared" si="6"/>
        <v>-5703.75</v>
      </c>
      <c r="E127" s="9">
        <f t="shared" si="7"/>
        <v>-0.12964541425161949</v>
      </c>
    </row>
    <row r="128" spans="1:5">
      <c r="A128" s="7" t="s">
        <v>60</v>
      </c>
      <c r="B128" s="8">
        <v>17407.5</v>
      </c>
      <c r="C128" s="8">
        <v>11259</v>
      </c>
      <c r="D128" s="8">
        <f t="shared" si="6"/>
        <v>-6148.5</v>
      </c>
      <c r="E128" s="9">
        <f t="shared" si="7"/>
        <v>-0.35320982335200346</v>
      </c>
    </row>
    <row r="129" spans="1:5">
      <c r="A129" s="3" t="s">
        <v>12</v>
      </c>
      <c r="B129" s="4">
        <v>851156.2</v>
      </c>
      <c r="C129" s="4">
        <v>926996.17499999993</v>
      </c>
      <c r="D129" s="5">
        <f t="shared" si="6"/>
        <v>75839.974999999977</v>
      </c>
      <c r="E129" s="6">
        <f t="shared" si="7"/>
        <v>8.9102299906879581E-2</v>
      </c>
    </row>
    <row r="130" spans="1:5">
      <c r="A130" s="7" t="s">
        <v>55</v>
      </c>
      <c r="B130" s="8">
        <v>345140.7</v>
      </c>
      <c r="C130" s="8">
        <v>379381.45</v>
      </c>
      <c r="D130" s="8">
        <f t="shared" si="6"/>
        <v>34240.75</v>
      </c>
      <c r="E130" s="9">
        <f t="shared" si="7"/>
        <v>9.9208091077059288E-2</v>
      </c>
    </row>
    <row r="131" spans="1:5">
      <c r="A131" s="7" t="s">
        <v>53</v>
      </c>
      <c r="B131" s="8">
        <v>320769.97499999998</v>
      </c>
      <c r="C131" s="8">
        <v>351305.72499999998</v>
      </c>
      <c r="D131" s="8">
        <f t="shared" si="6"/>
        <v>30535.75</v>
      </c>
      <c r="E131" s="9">
        <f t="shared" si="7"/>
        <v>9.5195162826570673E-2</v>
      </c>
    </row>
    <row r="132" spans="1:5">
      <c r="A132" s="7" t="s">
        <v>54</v>
      </c>
      <c r="B132" s="8">
        <v>141581.32500000001</v>
      </c>
      <c r="C132" s="8">
        <v>142533.85</v>
      </c>
      <c r="D132" s="8">
        <f t="shared" si="6"/>
        <v>952.52499999999418</v>
      </c>
      <c r="E132" s="9">
        <f t="shared" si="7"/>
        <v>6.7277587633820636E-3</v>
      </c>
    </row>
    <row r="133" spans="1:5">
      <c r="A133" s="7" t="s">
        <v>58</v>
      </c>
      <c r="B133" s="8">
        <v>16082.749999999998</v>
      </c>
      <c r="C133" s="8">
        <v>16812</v>
      </c>
      <c r="D133" s="8">
        <f t="shared" si="6"/>
        <v>729.25000000000182</v>
      </c>
      <c r="E133" s="9">
        <f t="shared" si="7"/>
        <v>4.5343613498935315E-2</v>
      </c>
    </row>
    <row r="134" spans="1:5">
      <c r="A134" s="7" t="s">
        <v>68</v>
      </c>
      <c r="B134" s="8">
        <v>10401.375</v>
      </c>
      <c r="C134" s="8">
        <v>13015.125</v>
      </c>
      <c r="D134" s="8">
        <f t="shared" si="6"/>
        <v>2613.75</v>
      </c>
      <c r="E134" s="9">
        <f t="shared" si="7"/>
        <v>0.2512888920935934</v>
      </c>
    </row>
    <row r="135" spans="1:5">
      <c r="A135" s="7" t="s">
        <v>61</v>
      </c>
      <c r="B135" s="8">
        <v>4673.625</v>
      </c>
      <c r="C135" s="8">
        <v>12435</v>
      </c>
      <c r="D135" s="8">
        <f t="shared" si="6"/>
        <v>7761.375</v>
      </c>
      <c r="E135" s="9">
        <f t="shared" si="7"/>
        <v>1.6606755997753351</v>
      </c>
    </row>
    <row r="136" spans="1:5">
      <c r="A136" s="7" t="s">
        <v>63</v>
      </c>
      <c r="B136" s="8">
        <v>7821.75</v>
      </c>
      <c r="C136" s="8">
        <v>5867.1750000000002</v>
      </c>
      <c r="D136" s="8">
        <f t="shared" si="6"/>
        <v>-1954.5749999999998</v>
      </c>
      <c r="E136" s="9">
        <f t="shared" si="7"/>
        <v>-0.24988973055901809</v>
      </c>
    </row>
    <row r="137" spans="1:5">
      <c r="A137" s="3" t="s">
        <v>13</v>
      </c>
      <c r="B137" s="4">
        <v>542451.17500000005</v>
      </c>
      <c r="C137" s="4">
        <v>685962.56299999997</v>
      </c>
      <c r="D137" s="5">
        <f t="shared" si="6"/>
        <v>143511.38799999992</v>
      </c>
      <c r="E137" s="6">
        <f t="shared" si="7"/>
        <v>0.26456093122113694</v>
      </c>
    </row>
    <row r="138" spans="1:5">
      <c r="A138" s="7" t="s">
        <v>55</v>
      </c>
      <c r="B138" s="8">
        <v>268458.78399999999</v>
      </c>
      <c r="C138" s="8">
        <v>313194.18199999997</v>
      </c>
      <c r="D138" s="8">
        <f t="shared" si="6"/>
        <v>44735.397999999986</v>
      </c>
      <c r="E138" s="9">
        <f t="shared" si="7"/>
        <v>0.16663786274171602</v>
      </c>
    </row>
    <row r="139" spans="1:5">
      <c r="A139" s="7" t="s">
        <v>53</v>
      </c>
      <c r="B139" s="8">
        <v>110859.016</v>
      </c>
      <c r="C139" s="8">
        <v>153145.75599999999</v>
      </c>
      <c r="D139" s="8">
        <f t="shared" si="6"/>
        <v>42286.739999999991</v>
      </c>
      <c r="E139" s="9">
        <f t="shared" si="7"/>
        <v>0.38144610628692566</v>
      </c>
    </row>
    <row r="140" spans="1:5">
      <c r="A140" s="7" t="s">
        <v>63</v>
      </c>
      <c r="B140" s="8">
        <v>45152.25</v>
      </c>
      <c r="C140" s="8">
        <v>59567.75</v>
      </c>
      <c r="D140" s="8">
        <f t="shared" si="6"/>
        <v>14415.5</v>
      </c>
      <c r="E140" s="9">
        <f t="shared" si="7"/>
        <v>0.31926426700773491</v>
      </c>
    </row>
    <row r="141" spans="1:5">
      <c r="A141" s="7" t="s">
        <v>57</v>
      </c>
      <c r="B141" s="8">
        <v>34502.5</v>
      </c>
      <c r="C141" s="8">
        <v>52060</v>
      </c>
      <c r="D141" s="8">
        <f t="shared" si="6"/>
        <v>17557.5</v>
      </c>
      <c r="E141" s="9">
        <f t="shared" si="7"/>
        <v>0.50887616839359462</v>
      </c>
    </row>
    <row r="142" spans="1:5">
      <c r="A142" s="7" t="s">
        <v>56</v>
      </c>
      <c r="B142" s="8">
        <v>25735.5</v>
      </c>
      <c r="C142" s="8">
        <v>33000.375</v>
      </c>
      <c r="D142" s="8">
        <f t="shared" si="6"/>
        <v>7264.875</v>
      </c>
      <c r="E142" s="9">
        <f t="shared" si="7"/>
        <v>0.28229002739406656</v>
      </c>
    </row>
    <row r="143" spans="1:5">
      <c r="A143" s="7" t="s">
        <v>54</v>
      </c>
      <c r="B143" s="8">
        <v>16171.75</v>
      </c>
      <c r="C143" s="8">
        <v>20905.5</v>
      </c>
      <c r="D143" s="8">
        <f t="shared" si="6"/>
        <v>4733.75</v>
      </c>
      <c r="E143" s="9">
        <f t="shared" si="7"/>
        <v>0.29271723839411318</v>
      </c>
    </row>
    <row r="144" spans="1:5">
      <c r="A144" s="7" t="s">
        <v>65</v>
      </c>
      <c r="B144" s="8">
        <v>12198</v>
      </c>
      <c r="C144" s="8">
        <v>12809.25</v>
      </c>
      <c r="D144" s="8">
        <f t="shared" si="6"/>
        <v>611.25</v>
      </c>
      <c r="E144" s="9">
        <f t="shared" si="7"/>
        <v>5.0110673880964095E-2</v>
      </c>
    </row>
    <row r="145" spans="1:5">
      <c r="A145" s="7" t="s">
        <v>61</v>
      </c>
      <c r="B145" s="8">
        <v>11067</v>
      </c>
      <c r="C145" s="8">
        <v>12285</v>
      </c>
      <c r="D145" s="8">
        <f t="shared" si="6"/>
        <v>1218</v>
      </c>
      <c r="E145" s="9">
        <f t="shared" si="7"/>
        <v>0.11005692599620494</v>
      </c>
    </row>
    <row r="146" spans="1:5">
      <c r="A146" s="7" t="s">
        <v>59</v>
      </c>
      <c r="B146" s="8">
        <v>4499.625</v>
      </c>
      <c r="C146" s="8">
        <v>8656</v>
      </c>
      <c r="D146" s="8">
        <f t="shared" si="6"/>
        <v>4156.375</v>
      </c>
      <c r="E146" s="9">
        <f t="shared" si="7"/>
        <v>0.92371586521098981</v>
      </c>
    </row>
    <row r="147" spans="1:5">
      <c r="A147" s="7" t="s">
        <v>58</v>
      </c>
      <c r="B147" s="8">
        <v>3788.5</v>
      </c>
      <c r="C147" s="8">
        <v>7021.75</v>
      </c>
      <c r="D147" s="8">
        <f t="shared" si="6"/>
        <v>3233.25</v>
      </c>
      <c r="E147" s="9">
        <f t="shared" si="7"/>
        <v>0.85343803616206937</v>
      </c>
    </row>
    <row r="148" spans="1:5">
      <c r="A148" s="3" t="s">
        <v>14</v>
      </c>
      <c r="B148" s="4">
        <v>91988.549999999988</v>
      </c>
      <c r="C148" s="4">
        <v>103310.89999999998</v>
      </c>
      <c r="D148" s="5">
        <f t="shared" si="6"/>
        <v>11322.349999999991</v>
      </c>
      <c r="E148" s="6">
        <f t="shared" si="7"/>
        <v>0.12308434038801561</v>
      </c>
    </row>
    <row r="149" spans="1:5">
      <c r="A149" s="3" t="s">
        <v>15</v>
      </c>
      <c r="B149" s="4">
        <v>58621.839000000014</v>
      </c>
      <c r="C149" s="4">
        <v>66468.04800000001</v>
      </c>
      <c r="D149" s="5">
        <f t="shared" si="6"/>
        <v>7846.2089999999953</v>
      </c>
      <c r="E149" s="6">
        <f t="shared" si="7"/>
        <v>0.13384447048820822</v>
      </c>
    </row>
    <row r="150" spans="1:5">
      <c r="A150" s="3" t="s">
        <v>16</v>
      </c>
      <c r="B150" s="4">
        <v>39255.780000000006</v>
      </c>
      <c r="C150" s="4">
        <v>50192.489999999991</v>
      </c>
      <c r="D150" s="5">
        <f t="shared" si="6"/>
        <v>10936.709999999985</v>
      </c>
      <c r="E150" s="6">
        <f t="shared" si="7"/>
        <v>0.27860126585180534</v>
      </c>
    </row>
    <row r="151" spans="1:5">
      <c r="A151" s="7" t="s">
        <v>69</v>
      </c>
      <c r="B151" s="8">
        <v>32364.845000000001</v>
      </c>
      <c r="C151" s="8">
        <v>41402.39</v>
      </c>
      <c r="D151" s="8">
        <f t="shared" si="6"/>
        <v>9037.5449999999983</v>
      </c>
      <c r="E151" s="9">
        <f t="shared" si="7"/>
        <v>0.27923955761258851</v>
      </c>
    </row>
    <row r="152" spans="1:5">
      <c r="A152" s="7" t="s">
        <v>70</v>
      </c>
      <c r="B152" s="8">
        <v>2420.91</v>
      </c>
      <c r="C152" s="8">
        <v>5212.1000000000004</v>
      </c>
      <c r="D152" s="8">
        <f t="shared" si="6"/>
        <v>2791.1900000000005</v>
      </c>
      <c r="E152" s="9">
        <f t="shared" si="7"/>
        <v>1.1529507499246154</v>
      </c>
    </row>
    <row r="153" spans="1:5">
      <c r="A153" s="7" t="s">
        <v>68</v>
      </c>
      <c r="B153" s="8">
        <v>2758.3350000000005</v>
      </c>
      <c r="C153" s="8">
        <v>2151.9650000000001</v>
      </c>
      <c r="D153" s="8">
        <f t="shared" si="6"/>
        <v>-606.37000000000035</v>
      </c>
      <c r="E153" s="9">
        <f t="shared" si="7"/>
        <v>-0.219831891340247</v>
      </c>
    </row>
    <row r="154" spans="1:5">
      <c r="A154" s="3" t="s">
        <v>17</v>
      </c>
      <c r="B154" s="4">
        <v>1014.85</v>
      </c>
      <c r="C154" s="4">
        <v>1324.9</v>
      </c>
      <c r="D154" s="5">
        <f t="shared" si="6"/>
        <v>310.05000000000007</v>
      </c>
      <c r="E154" s="6">
        <f t="shared" si="7"/>
        <v>0.30551313001921471</v>
      </c>
    </row>
    <row r="155" spans="1:5">
      <c r="A155" s="10" t="s">
        <v>34</v>
      </c>
      <c r="B155" s="11">
        <v>6778824.8510000017</v>
      </c>
      <c r="C155" s="11">
        <v>7137559.6799999988</v>
      </c>
      <c r="D155" s="12">
        <f t="shared" si="6"/>
        <v>358734.82899999712</v>
      </c>
      <c r="E155" s="13">
        <f t="shared" si="7"/>
        <v>5.2919914127457814E-2</v>
      </c>
    </row>
  </sheetData>
  <mergeCells count="17">
    <mergeCell ref="A98:E98"/>
    <mergeCell ref="A99:A100"/>
    <mergeCell ref="B99:C99"/>
    <mergeCell ref="D99:E99"/>
    <mergeCell ref="A45:A46"/>
    <mergeCell ref="B45:C45"/>
    <mergeCell ref="D45:E45"/>
    <mergeCell ref="A76:E76"/>
    <mergeCell ref="A77:A78"/>
    <mergeCell ref="B77:C77"/>
    <mergeCell ref="D77:E77"/>
    <mergeCell ref="A44:E44"/>
    <mergeCell ref="A1:E8"/>
    <mergeCell ref="A12:E12"/>
    <mergeCell ref="A13:A14"/>
    <mergeCell ref="B13:C13"/>
    <mergeCell ref="D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FB2B-D4BD-47E5-9249-13FFBCCE51F3}">
  <dimension ref="A1:E240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33.42578125" customWidth="1"/>
    <col min="2" max="3" width="15.5703125" customWidth="1"/>
    <col min="4" max="4" width="13.28515625" customWidth="1"/>
    <col min="5" max="5" width="12.7109375" customWidth="1"/>
  </cols>
  <sheetData>
    <row r="1" spans="1:5" ht="15.75" customHeight="1">
      <c r="A1" s="17" t="s">
        <v>71</v>
      </c>
      <c r="B1" s="17"/>
      <c r="C1" s="17"/>
      <c r="D1" s="17"/>
      <c r="E1" s="17"/>
    </row>
    <row r="2" spans="1:5">
      <c r="A2" s="27" t="s">
        <v>72</v>
      </c>
      <c r="B2" s="17" t="s">
        <v>35</v>
      </c>
      <c r="C2" s="17"/>
      <c r="D2" s="17" t="s">
        <v>4</v>
      </c>
      <c r="E2" s="17"/>
    </row>
    <row r="3" spans="1:5">
      <c r="A3" s="27"/>
      <c r="B3" s="2" t="s">
        <v>5</v>
      </c>
      <c r="C3" s="2" t="s">
        <v>6</v>
      </c>
      <c r="D3" s="1" t="s">
        <v>7</v>
      </c>
      <c r="E3" s="1" t="s">
        <v>8</v>
      </c>
    </row>
    <row r="4" spans="1:5">
      <c r="A4" s="14" t="s">
        <v>73</v>
      </c>
      <c r="B4" s="8">
        <v>15981.636000000002</v>
      </c>
      <c r="C4" s="8">
        <v>17843.365999999998</v>
      </c>
      <c r="D4" s="8">
        <f>C4-B4</f>
        <v>1861.7299999999959</v>
      </c>
      <c r="E4" s="9">
        <f>D4/B4</f>
        <v>0.11649182849615619</v>
      </c>
    </row>
    <row r="5" spans="1:5">
      <c r="A5" s="14" t="s">
        <v>74</v>
      </c>
      <c r="B5" s="8">
        <v>31308.263999999999</v>
      </c>
      <c r="C5" s="8">
        <v>32567.844000000001</v>
      </c>
      <c r="D5" s="8">
        <f t="shared" ref="D5:D68" si="0">C5-B5</f>
        <v>1259.5800000000017</v>
      </c>
      <c r="E5" s="9">
        <f t="shared" ref="E5:E68" si="1">D5/B5</f>
        <v>4.0231550366382554E-2</v>
      </c>
    </row>
    <row r="6" spans="1:5">
      <c r="A6" s="14" t="s">
        <v>75</v>
      </c>
      <c r="B6" s="8">
        <v>41644.476999999999</v>
      </c>
      <c r="C6" s="8">
        <v>45924.62000000001</v>
      </c>
      <c r="D6" s="8">
        <f t="shared" si="0"/>
        <v>4280.1430000000109</v>
      </c>
      <c r="E6" s="9">
        <f t="shared" si="1"/>
        <v>0.1027781667182424</v>
      </c>
    </row>
    <row r="7" spans="1:5">
      <c r="A7" s="14" t="s">
        <v>76</v>
      </c>
      <c r="B7" s="8">
        <v>6695.6949999999997</v>
      </c>
      <c r="C7" s="8">
        <v>7109.0379999999996</v>
      </c>
      <c r="D7" s="8">
        <f t="shared" si="0"/>
        <v>413.34299999999985</v>
      </c>
      <c r="E7" s="9">
        <f t="shared" si="1"/>
        <v>6.1732650606098373E-2</v>
      </c>
    </row>
    <row r="8" spans="1:5">
      <c r="A8" s="14" t="s">
        <v>77</v>
      </c>
      <c r="B8" s="8">
        <v>57048.236000000004</v>
      </c>
      <c r="C8" s="8">
        <v>59858.817999999999</v>
      </c>
      <c r="D8" s="8">
        <f t="shared" si="0"/>
        <v>2810.5819999999949</v>
      </c>
      <c r="E8" s="9">
        <f t="shared" si="1"/>
        <v>4.9266764357095892E-2</v>
      </c>
    </row>
    <row r="9" spans="1:5">
      <c r="A9" s="14" t="s">
        <v>78</v>
      </c>
      <c r="B9" s="8">
        <v>179239.05000000002</v>
      </c>
      <c r="C9" s="8">
        <v>186764.56999999998</v>
      </c>
      <c r="D9" s="8">
        <f t="shared" si="0"/>
        <v>7525.5199999999604</v>
      </c>
      <c r="E9" s="9">
        <f t="shared" si="1"/>
        <v>4.1985940005818817E-2</v>
      </c>
    </row>
    <row r="10" spans="1:5">
      <c r="A10" s="14" t="s">
        <v>79</v>
      </c>
      <c r="B10" s="8">
        <v>5220.085</v>
      </c>
      <c r="C10" s="8">
        <v>5775.8980000000001</v>
      </c>
      <c r="D10" s="8">
        <f t="shared" si="0"/>
        <v>555.8130000000001</v>
      </c>
      <c r="E10" s="9">
        <f t="shared" si="1"/>
        <v>0.10647585240470224</v>
      </c>
    </row>
    <row r="11" spans="1:5">
      <c r="A11" s="14" t="s">
        <v>80</v>
      </c>
      <c r="B11" s="8">
        <v>30004.962</v>
      </c>
      <c r="C11" s="8">
        <v>32786.065000000002</v>
      </c>
      <c r="D11" s="8">
        <f t="shared" si="0"/>
        <v>2781.1030000000028</v>
      </c>
      <c r="E11" s="9">
        <f t="shared" si="1"/>
        <v>9.2688102721143348E-2</v>
      </c>
    </row>
    <row r="12" spans="1:5">
      <c r="A12" s="14" t="s">
        <v>81</v>
      </c>
      <c r="B12" s="8">
        <v>14341.737999999999</v>
      </c>
      <c r="C12" s="8">
        <v>14563.109</v>
      </c>
      <c r="D12" s="8">
        <f t="shared" si="0"/>
        <v>221.371000000001</v>
      </c>
      <c r="E12" s="9">
        <f t="shared" si="1"/>
        <v>1.5435437462321584E-2</v>
      </c>
    </row>
    <row r="13" spans="1:5">
      <c r="A13" s="14" t="s">
        <v>82</v>
      </c>
      <c r="B13" s="8">
        <v>6708.1149999999998</v>
      </c>
      <c r="C13" s="8">
        <v>8186.0709999999999</v>
      </c>
      <c r="D13" s="8">
        <f t="shared" si="0"/>
        <v>1477.9560000000001</v>
      </c>
      <c r="E13" s="9">
        <f t="shared" si="1"/>
        <v>0.22032359314054697</v>
      </c>
    </row>
    <row r="14" spans="1:5">
      <c r="A14" s="14" t="s">
        <v>83</v>
      </c>
      <c r="B14" s="8">
        <v>5748.8069999999989</v>
      </c>
      <c r="C14" s="8">
        <v>6157.9319999999998</v>
      </c>
      <c r="D14" s="8">
        <f t="shared" si="0"/>
        <v>409.12500000000091</v>
      </c>
      <c r="E14" s="9">
        <f t="shared" si="1"/>
        <v>7.1166939505883736E-2</v>
      </c>
    </row>
    <row r="15" spans="1:5">
      <c r="A15" s="14" t="s">
        <v>84</v>
      </c>
      <c r="B15" s="8">
        <v>6276.5509999999995</v>
      </c>
      <c r="C15" s="8">
        <v>6634.7839999999997</v>
      </c>
      <c r="D15" s="8">
        <f t="shared" si="0"/>
        <v>358.23300000000017</v>
      </c>
      <c r="E15" s="9">
        <f t="shared" si="1"/>
        <v>5.7074817045221209E-2</v>
      </c>
    </row>
    <row r="16" spans="1:5">
      <c r="A16" s="14" t="s">
        <v>85</v>
      </c>
      <c r="B16" s="8">
        <v>29980.097999999998</v>
      </c>
      <c r="C16" s="8">
        <v>32548.534</v>
      </c>
      <c r="D16" s="8">
        <f t="shared" si="0"/>
        <v>2568.4360000000015</v>
      </c>
      <c r="E16" s="9">
        <f t="shared" si="1"/>
        <v>8.5671367718677963E-2</v>
      </c>
    </row>
    <row r="17" spans="1:5">
      <c r="A17" s="14" t="s">
        <v>86</v>
      </c>
      <c r="B17" s="8">
        <v>5481.6879999999992</v>
      </c>
      <c r="C17" s="8">
        <v>5447.1130000000003</v>
      </c>
      <c r="D17" s="8">
        <f t="shared" si="0"/>
        <v>-34.574999999998909</v>
      </c>
      <c r="E17" s="9">
        <f t="shared" si="1"/>
        <v>-6.307363717161377E-3</v>
      </c>
    </row>
    <row r="18" spans="1:5">
      <c r="A18" s="14" t="s">
        <v>87</v>
      </c>
      <c r="B18" s="8">
        <v>511145.58999999991</v>
      </c>
      <c r="C18" s="8">
        <v>540193.90899999999</v>
      </c>
      <c r="D18" s="8">
        <f t="shared" si="0"/>
        <v>29048.319000000076</v>
      </c>
      <c r="E18" s="9">
        <f t="shared" si="1"/>
        <v>5.6829833942223941E-2</v>
      </c>
    </row>
    <row r="19" spans="1:5">
      <c r="A19" s="14" t="s">
        <v>88</v>
      </c>
      <c r="B19" s="8">
        <v>32380.177</v>
      </c>
      <c r="C19" s="8">
        <v>37667.551999999996</v>
      </c>
      <c r="D19" s="8">
        <f t="shared" si="0"/>
        <v>5287.3749999999964</v>
      </c>
      <c r="E19" s="9">
        <f t="shared" si="1"/>
        <v>0.16329049096921233</v>
      </c>
    </row>
    <row r="20" spans="1:5">
      <c r="A20" s="14" t="s">
        <v>89</v>
      </c>
      <c r="B20" s="8">
        <v>106440.329</v>
      </c>
      <c r="C20" s="8">
        <v>112405.054</v>
      </c>
      <c r="D20" s="8">
        <f t="shared" si="0"/>
        <v>5964.7250000000058</v>
      </c>
      <c r="E20" s="9">
        <f t="shared" si="1"/>
        <v>5.6038205218249613E-2</v>
      </c>
    </row>
    <row r="21" spans="1:5">
      <c r="A21" s="14" t="s">
        <v>90</v>
      </c>
      <c r="B21" s="8">
        <v>13895.284000000001</v>
      </c>
      <c r="C21" s="8">
        <v>15302.663</v>
      </c>
      <c r="D21" s="8">
        <f t="shared" si="0"/>
        <v>1407.378999999999</v>
      </c>
      <c r="E21" s="9">
        <f t="shared" si="1"/>
        <v>0.10128465168470099</v>
      </c>
    </row>
    <row r="22" spans="1:5">
      <c r="A22" s="14" t="s">
        <v>91</v>
      </c>
      <c r="B22" s="8">
        <v>1804.1029999999998</v>
      </c>
      <c r="C22" s="8">
        <v>1942.0349999999999</v>
      </c>
      <c r="D22" s="8">
        <f t="shared" si="0"/>
        <v>137.93200000000002</v>
      </c>
      <c r="E22" s="9">
        <f t="shared" si="1"/>
        <v>7.645461484183555E-2</v>
      </c>
    </row>
    <row r="23" spans="1:5">
      <c r="A23" s="14" t="s">
        <v>92</v>
      </c>
      <c r="B23" s="8">
        <v>258251.78599999999</v>
      </c>
      <c r="C23" s="8">
        <v>262193.14500000002</v>
      </c>
      <c r="D23" s="8">
        <f t="shared" si="0"/>
        <v>3941.3590000000258</v>
      </c>
      <c r="E23" s="9">
        <f t="shared" si="1"/>
        <v>1.5261691162128211E-2</v>
      </c>
    </row>
    <row r="24" spans="1:5">
      <c r="A24" s="14" t="s">
        <v>93</v>
      </c>
      <c r="B24" s="8">
        <v>2994.57</v>
      </c>
      <c r="C24" s="8">
        <v>2863.66</v>
      </c>
      <c r="D24" s="8">
        <f t="shared" si="0"/>
        <v>-130.91000000000031</v>
      </c>
      <c r="E24" s="9">
        <f t="shared" si="1"/>
        <v>-4.3715792250640428E-2</v>
      </c>
    </row>
    <row r="25" spans="1:5">
      <c r="A25" s="14" t="s">
        <v>94</v>
      </c>
      <c r="B25" s="8">
        <v>10818.879000000001</v>
      </c>
      <c r="C25" s="8">
        <v>12650.717000000001</v>
      </c>
      <c r="D25" s="8">
        <f t="shared" si="0"/>
        <v>1831.8379999999997</v>
      </c>
      <c r="E25" s="9">
        <f t="shared" si="1"/>
        <v>0.16931865122070408</v>
      </c>
    </row>
    <row r="26" spans="1:5">
      <c r="A26" s="14" t="s">
        <v>95</v>
      </c>
      <c r="B26" s="8">
        <v>3210.4189999999999</v>
      </c>
      <c r="C26" s="8">
        <v>3745.7070000000003</v>
      </c>
      <c r="D26" s="8">
        <f t="shared" si="0"/>
        <v>535.28800000000047</v>
      </c>
      <c r="E26" s="9">
        <f t="shared" si="1"/>
        <v>0.16673462249008633</v>
      </c>
    </row>
    <row r="27" spans="1:5">
      <c r="A27" s="14" t="s">
        <v>96</v>
      </c>
      <c r="B27" s="8">
        <v>6662.7040000000006</v>
      </c>
      <c r="C27" s="8">
        <v>7404.1509999999998</v>
      </c>
      <c r="D27" s="8">
        <f t="shared" si="0"/>
        <v>741.44699999999921</v>
      </c>
      <c r="E27" s="9">
        <f t="shared" si="1"/>
        <v>0.11128319673213745</v>
      </c>
    </row>
    <row r="28" spans="1:5">
      <c r="A28" s="14" t="s">
        <v>97</v>
      </c>
      <c r="B28" s="8">
        <v>160725.62799999997</v>
      </c>
      <c r="C28" s="8">
        <v>168445.24</v>
      </c>
      <c r="D28" s="8">
        <f t="shared" si="0"/>
        <v>7719.6120000000228</v>
      </c>
      <c r="E28" s="9">
        <f t="shared" si="1"/>
        <v>4.8029751670965778E-2</v>
      </c>
    </row>
    <row r="29" spans="1:5">
      <c r="A29" s="14" t="s">
        <v>98</v>
      </c>
      <c r="B29" s="8">
        <v>5549.8169999999991</v>
      </c>
      <c r="C29" s="8">
        <v>5844.7690000000002</v>
      </c>
      <c r="D29" s="8">
        <f t="shared" si="0"/>
        <v>294.95200000000114</v>
      </c>
      <c r="E29" s="9">
        <f t="shared" si="1"/>
        <v>5.314625689459692E-2</v>
      </c>
    </row>
    <row r="30" spans="1:5">
      <c r="A30" s="14" t="s">
        <v>99</v>
      </c>
      <c r="B30" s="8">
        <v>34874.196000000004</v>
      </c>
      <c r="C30" s="8">
        <v>36419.392999999996</v>
      </c>
      <c r="D30" s="8">
        <f t="shared" si="0"/>
        <v>1545.1969999999928</v>
      </c>
      <c r="E30" s="9">
        <f t="shared" si="1"/>
        <v>4.4307745474619478E-2</v>
      </c>
    </row>
    <row r="31" spans="1:5">
      <c r="A31" s="14" t="s">
        <v>100</v>
      </c>
      <c r="B31" s="8">
        <v>20789.276000000002</v>
      </c>
      <c r="C31" s="8">
        <v>23195.007000000001</v>
      </c>
      <c r="D31" s="8">
        <f t="shared" si="0"/>
        <v>2405.7309999999998</v>
      </c>
      <c r="E31" s="9">
        <f t="shared" si="1"/>
        <v>0.11571980669264285</v>
      </c>
    </row>
    <row r="32" spans="1:5">
      <c r="A32" s="14" t="s">
        <v>101</v>
      </c>
      <c r="B32" s="8">
        <v>33946.023999999998</v>
      </c>
      <c r="C32" s="8">
        <v>35303.415000000001</v>
      </c>
      <c r="D32" s="8">
        <f t="shared" si="0"/>
        <v>1357.3910000000033</v>
      </c>
      <c r="E32" s="9">
        <f t="shared" si="1"/>
        <v>3.9986744839395724E-2</v>
      </c>
    </row>
    <row r="33" spans="1:5">
      <c r="A33" s="14" t="s">
        <v>102</v>
      </c>
      <c r="B33" s="8">
        <v>10536.286</v>
      </c>
      <c r="C33" s="8">
        <v>10742.031999999999</v>
      </c>
      <c r="D33" s="8">
        <f t="shared" si="0"/>
        <v>205.74599999999919</v>
      </c>
      <c r="E33" s="9">
        <f t="shared" si="1"/>
        <v>1.9527374256924992E-2</v>
      </c>
    </row>
    <row r="34" spans="1:5">
      <c r="A34" s="14" t="s">
        <v>103</v>
      </c>
      <c r="B34" s="8">
        <v>7330.2629999999999</v>
      </c>
      <c r="C34" s="8">
        <v>8008.0849999999991</v>
      </c>
      <c r="D34" s="8">
        <f t="shared" si="0"/>
        <v>677.82199999999921</v>
      </c>
      <c r="E34" s="9">
        <f t="shared" si="1"/>
        <v>9.2468987811214848E-2</v>
      </c>
    </row>
    <row r="35" spans="1:5">
      <c r="A35" s="14" t="s">
        <v>104</v>
      </c>
      <c r="B35" s="8">
        <v>10124.837</v>
      </c>
      <c r="C35" s="8">
        <v>11171.67</v>
      </c>
      <c r="D35" s="8">
        <f t="shared" si="0"/>
        <v>1046.8330000000005</v>
      </c>
      <c r="E35" s="9">
        <f t="shared" si="1"/>
        <v>0.1033925780731088</v>
      </c>
    </row>
    <row r="36" spans="1:5">
      <c r="A36" s="14" t="s">
        <v>105</v>
      </c>
      <c r="B36" s="8">
        <v>13093.469000000001</v>
      </c>
      <c r="C36" s="8">
        <v>14516.588</v>
      </c>
      <c r="D36" s="8">
        <f t="shared" si="0"/>
        <v>1423.1189999999988</v>
      </c>
      <c r="E36" s="9">
        <f t="shared" si="1"/>
        <v>0.10868922513964777</v>
      </c>
    </row>
    <row r="37" spans="1:5">
      <c r="A37" s="14" t="s">
        <v>106</v>
      </c>
      <c r="B37" s="8">
        <v>19666.547000000002</v>
      </c>
      <c r="C37" s="8">
        <v>20715.159000000003</v>
      </c>
      <c r="D37" s="8">
        <f t="shared" si="0"/>
        <v>1048.612000000001</v>
      </c>
      <c r="E37" s="9">
        <f t="shared" si="1"/>
        <v>5.3319578673368583E-2</v>
      </c>
    </row>
    <row r="38" spans="1:5">
      <c r="A38" s="14" t="s">
        <v>107</v>
      </c>
      <c r="B38" s="8">
        <v>3061.4650000000001</v>
      </c>
      <c r="C38" s="8">
        <v>3462.2999999999997</v>
      </c>
      <c r="D38" s="8">
        <f t="shared" si="0"/>
        <v>400.83499999999958</v>
      </c>
      <c r="E38" s="9">
        <f t="shared" si="1"/>
        <v>0.13092914666671007</v>
      </c>
    </row>
    <row r="39" spans="1:5">
      <c r="A39" s="14" t="s">
        <v>108</v>
      </c>
      <c r="B39" s="8">
        <v>12039.812</v>
      </c>
      <c r="C39" s="8">
        <v>12919.435999999998</v>
      </c>
      <c r="D39" s="8">
        <f t="shared" si="0"/>
        <v>879.62399999999798</v>
      </c>
      <c r="E39" s="9">
        <f t="shared" si="1"/>
        <v>7.3059612558734138E-2</v>
      </c>
    </row>
    <row r="40" spans="1:5">
      <c r="A40" s="14" t="s">
        <v>109</v>
      </c>
      <c r="B40" s="8">
        <v>3283.931</v>
      </c>
      <c r="C40" s="8">
        <v>3570.3519999999999</v>
      </c>
      <c r="D40" s="8">
        <f t="shared" si="0"/>
        <v>286.42099999999982</v>
      </c>
      <c r="E40" s="9">
        <f t="shared" si="1"/>
        <v>8.7218945830469588E-2</v>
      </c>
    </row>
    <row r="41" spans="1:5">
      <c r="A41" s="14" t="s">
        <v>110</v>
      </c>
      <c r="B41" s="8">
        <v>84785.342000000004</v>
      </c>
      <c r="C41" s="8">
        <v>89915.028000000006</v>
      </c>
      <c r="D41" s="8">
        <f t="shared" si="0"/>
        <v>5129.6860000000015</v>
      </c>
      <c r="E41" s="9">
        <f t="shared" si="1"/>
        <v>6.0502038194290723E-2</v>
      </c>
    </row>
    <row r="42" spans="1:5">
      <c r="A42" s="14" t="s">
        <v>111</v>
      </c>
      <c r="B42" s="8">
        <v>28655.446</v>
      </c>
      <c r="C42" s="8">
        <v>30133.964999999997</v>
      </c>
      <c r="D42" s="8">
        <f t="shared" si="0"/>
        <v>1478.5189999999966</v>
      </c>
      <c r="E42" s="9">
        <f t="shared" si="1"/>
        <v>5.1596439992593258E-2</v>
      </c>
    </row>
    <row r="43" spans="1:5">
      <c r="A43" s="14" t="s">
        <v>112</v>
      </c>
      <c r="B43" s="8">
        <v>16343.57</v>
      </c>
      <c r="C43" s="8">
        <v>18330.652000000002</v>
      </c>
      <c r="D43" s="8">
        <f t="shared" si="0"/>
        <v>1987.0820000000022</v>
      </c>
      <c r="E43" s="9">
        <f t="shared" si="1"/>
        <v>0.12158188204902615</v>
      </c>
    </row>
    <row r="44" spans="1:5">
      <c r="A44" s="14" t="s">
        <v>113</v>
      </c>
      <c r="B44" s="8">
        <v>4511.76</v>
      </c>
      <c r="C44" s="8">
        <v>5849.2450000000008</v>
      </c>
      <c r="D44" s="8">
        <f t="shared" si="0"/>
        <v>1337.4850000000006</v>
      </c>
      <c r="E44" s="9">
        <f t="shared" si="1"/>
        <v>0.29644418142809026</v>
      </c>
    </row>
    <row r="45" spans="1:5">
      <c r="A45" s="14" t="s">
        <v>114</v>
      </c>
      <c r="B45" s="8">
        <v>7811.7989999999991</v>
      </c>
      <c r="C45" s="8">
        <v>8482.9240000000009</v>
      </c>
      <c r="D45" s="8">
        <f t="shared" si="0"/>
        <v>671.12500000000182</v>
      </c>
      <c r="E45" s="9">
        <f t="shared" si="1"/>
        <v>8.59117086857972E-2</v>
      </c>
    </row>
    <row r="46" spans="1:5">
      <c r="A46" s="14" t="s">
        <v>115</v>
      </c>
      <c r="B46" s="8">
        <v>84905.589000000007</v>
      </c>
      <c r="C46" s="8">
        <v>88567.244000000006</v>
      </c>
      <c r="D46" s="8">
        <f t="shared" si="0"/>
        <v>3661.6549999999988</v>
      </c>
      <c r="E46" s="9">
        <f t="shared" si="1"/>
        <v>4.3126195143643589E-2</v>
      </c>
    </row>
    <row r="47" spans="1:5">
      <c r="A47" s="14" t="s">
        <v>116</v>
      </c>
      <c r="B47" s="8">
        <v>7599.0780000000004</v>
      </c>
      <c r="C47" s="8">
        <v>8175.4239999999991</v>
      </c>
      <c r="D47" s="8">
        <f t="shared" si="0"/>
        <v>576.34599999999864</v>
      </c>
      <c r="E47" s="9">
        <f t="shared" si="1"/>
        <v>7.584420109913316E-2</v>
      </c>
    </row>
    <row r="48" spans="1:5">
      <c r="A48" s="14" t="s">
        <v>117</v>
      </c>
      <c r="B48" s="8">
        <v>8387.7200000000012</v>
      </c>
      <c r="C48" s="8">
        <v>9402.3819999999996</v>
      </c>
      <c r="D48" s="8">
        <f t="shared" si="0"/>
        <v>1014.6619999999984</v>
      </c>
      <c r="E48" s="9">
        <f t="shared" si="1"/>
        <v>0.12096994177201889</v>
      </c>
    </row>
    <row r="49" spans="1:5">
      <c r="A49" s="14" t="s">
        <v>118</v>
      </c>
      <c r="B49" s="8">
        <v>18044.684000000001</v>
      </c>
      <c r="C49" s="8">
        <v>19561.507999999998</v>
      </c>
      <c r="D49" s="8">
        <f t="shared" si="0"/>
        <v>1516.8239999999969</v>
      </c>
      <c r="E49" s="9">
        <f t="shared" si="1"/>
        <v>8.4059327389717484E-2</v>
      </c>
    </row>
    <row r="50" spans="1:5">
      <c r="A50" s="14" t="s">
        <v>119</v>
      </c>
      <c r="B50" s="8">
        <v>20140.938000000002</v>
      </c>
      <c r="C50" s="8">
        <v>22071.511999999999</v>
      </c>
      <c r="D50" s="8">
        <f t="shared" si="0"/>
        <v>1930.5739999999969</v>
      </c>
      <c r="E50" s="9">
        <f t="shared" si="1"/>
        <v>9.585323186040276E-2</v>
      </c>
    </row>
    <row r="51" spans="1:5">
      <c r="A51" s="14" t="s">
        <v>120</v>
      </c>
      <c r="B51" s="8">
        <v>44450.535000000003</v>
      </c>
      <c r="C51" s="8">
        <v>47286.995000000003</v>
      </c>
      <c r="D51" s="8">
        <f t="shared" si="0"/>
        <v>2836.4599999999991</v>
      </c>
      <c r="E51" s="9">
        <f t="shared" si="1"/>
        <v>6.3811605417122622E-2</v>
      </c>
    </row>
    <row r="52" spans="1:5">
      <c r="A52" s="14" t="s">
        <v>121</v>
      </c>
      <c r="B52" s="8">
        <v>7920.1560000000009</v>
      </c>
      <c r="C52" s="8">
        <v>8544.3250000000007</v>
      </c>
      <c r="D52" s="8">
        <f t="shared" si="0"/>
        <v>624.16899999999987</v>
      </c>
      <c r="E52" s="9">
        <f t="shared" si="1"/>
        <v>7.8807664899529728E-2</v>
      </c>
    </row>
    <row r="53" spans="1:5">
      <c r="A53" s="14" t="s">
        <v>122</v>
      </c>
      <c r="B53" s="8">
        <v>14998.112999999999</v>
      </c>
      <c r="C53" s="8">
        <v>15913.022999999999</v>
      </c>
      <c r="D53" s="8">
        <f t="shared" si="0"/>
        <v>914.90999999999985</v>
      </c>
      <c r="E53" s="9">
        <f t="shared" si="1"/>
        <v>6.1001674010590527E-2</v>
      </c>
    </row>
    <row r="54" spans="1:5">
      <c r="A54" s="14" t="s">
        <v>123</v>
      </c>
      <c r="B54" s="8">
        <v>25392.285</v>
      </c>
      <c r="C54" s="8">
        <v>25903.671999999999</v>
      </c>
      <c r="D54" s="8">
        <f t="shared" si="0"/>
        <v>511.38699999999881</v>
      </c>
      <c r="E54" s="9">
        <f t="shared" si="1"/>
        <v>2.0139463620544539E-2</v>
      </c>
    </row>
    <row r="55" spans="1:5">
      <c r="A55" s="14" t="s">
        <v>124</v>
      </c>
      <c r="B55" s="8">
        <v>28689.624</v>
      </c>
      <c r="C55" s="8">
        <v>31105.102999999999</v>
      </c>
      <c r="D55" s="8">
        <f t="shared" si="0"/>
        <v>2415.4789999999994</v>
      </c>
      <c r="E55" s="9">
        <f t="shared" si="1"/>
        <v>8.4193470085212663E-2</v>
      </c>
    </row>
    <row r="56" spans="1:5">
      <c r="A56" s="14" t="s">
        <v>125</v>
      </c>
      <c r="B56" s="8">
        <v>6908.6289999999999</v>
      </c>
      <c r="C56" s="8">
        <v>7271.2929999999997</v>
      </c>
      <c r="D56" s="8">
        <f t="shared" si="0"/>
        <v>362.66399999999976</v>
      </c>
      <c r="E56" s="9">
        <f t="shared" si="1"/>
        <v>5.2494351628955584E-2</v>
      </c>
    </row>
    <row r="57" spans="1:5">
      <c r="A57" s="14" t="s">
        <v>126</v>
      </c>
      <c r="B57" s="8">
        <v>1111.0949999999998</v>
      </c>
      <c r="C57" s="8">
        <v>1155.9349999999999</v>
      </c>
      <c r="D57" s="8">
        <f t="shared" si="0"/>
        <v>44.840000000000146</v>
      </c>
      <c r="E57" s="9">
        <f t="shared" si="1"/>
        <v>4.0356585170485113E-2</v>
      </c>
    </row>
    <row r="58" spans="1:5">
      <c r="A58" s="14" t="s">
        <v>127</v>
      </c>
      <c r="B58" s="8">
        <v>10694.380999999999</v>
      </c>
      <c r="C58" s="8">
        <v>11905.151</v>
      </c>
      <c r="D58" s="8">
        <f t="shared" si="0"/>
        <v>1210.7700000000004</v>
      </c>
      <c r="E58" s="9">
        <f t="shared" si="1"/>
        <v>0.11321552879030591</v>
      </c>
    </row>
    <row r="59" spans="1:5">
      <c r="A59" s="14" t="s">
        <v>128</v>
      </c>
      <c r="B59" s="8">
        <v>23847.093999999997</v>
      </c>
      <c r="C59" s="8">
        <v>24448.309000000001</v>
      </c>
      <c r="D59" s="8">
        <f t="shared" si="0"/>
        <v>601.21500000000378</v>
      </c>
      <c r="E59" s="9">
        <f t="shared" si="1"/>
        <v>2.5211247961701492E-2</v>
      </c>
    </row>
    <row r="60" spans="1:5">
      <c r="A60" s="14" t="s">
        <v>129</v>
      </c>
      <c r="B60" s="8">
        <v>69156.769</v>
      </c>
      <c r="C60" s="8">
        <v>74327.981</v>
      </c>
      <c r="D60" s="8">
        <f t="shared" si="0"/>
        <v>5171.2119999999995</v>
      </c>
      <c r="E60" s="9">
        <f t="shared" si="1"/>
        <v>7.4775211085989279E-2</v>
      </c>
    </row>
    <row r="61" spans="1:5">
      <c r="A61" s="14" t="s">
        <v>130</v>
      </c>
      <c r="B61" s="8">
        <v>15447.989999999998</v>
      </c>
      <c r="C61" s="8">
        <v>16179.225</v>
      </c>
      <c r="D61" s="8">
        <f t="shared" si="0"/>
        <v>731.2350000000024</v>
      </c>
      <c r="E61" s="9">
        <f t="shared" si="1"/>
        <v>4.7335284396222581E-2</v>
      </c>
    </row>
    <row r="62" spans="1:5">
      <c r="A62" s="14" t="s">
        <v>131</v>
      </c>
      <c r="B62" s="8">
        <v>4981.1100000000006</v>
      </c>
      <c r="C62" s="8">
        <v>5552.23</v>
      </c>
      <c r="D62" s="8">
        <f t="shared" si="0"/>
        <v>571.11999999999898</v>
      </c>
      <c r="E62" s="9">
        <f t="shared" si="1"/>
        <v>0.11465717480641843</v>
      </c>
    </row>
    <row r="63" spans="1:5">
      <c r="A63" s="14" t="s">
        <v>132</v>
      </c>
      <c r="B63" s="8">
        <v>38630.538999999997</v>
      </c>
      <c r="C63" s="8">
        <v>41450.866999999998</v>
      </c>
      <c r="D63" s="8">
        <f t="shared" si="0"/>
        <v>2820.3280000000013</v>
      </c>
      <c r="E63" s="9">
        <f t="shared" si="1"/>
        <v>7.3007731007843343E-2</v>
      </c>
    </row>
    <row r="64" spans="1:5">
      <c r="A64" s="14" t="s">
        <v>133</v>
      </c>
      <c r="B64" s="8">
        <v>42323.925000000003</v>
      </c>
      <c r="C64" s="8">
        <v>44123.816999999995</v>
      </c>
      <c r="D64" s="8">
        <f t="shared" si="0"/>
        <v>1799.8919999999925</v>
      </c>
      <c r="E64" s="9">
        <f t="shared" si="1"/>
        <v>4.2526585140673805E-2</v>
      </c>
    </row>
    <row r="65" spans="1:5">
      <c r="A65" s="14" t="s">
        <v>134</v>
      </c>
      <c r="B65" s="8">
        <v>7364.6050000000005</v>
      </c>
      <c r="C65" s="8">
        <v>8175.1130000000012</v>
      </c>
      <c r="D65" s="8">
        <f t="shared" si="0"/>
        <v>810.50800000000072</v>
      </c>
      <c r="E65" s="9">
        <f t="shared" si="1"/>
        <v>0.11005451073071816</v>
      </c>
    </row>
    <row r="66" spans="1:5">
      <c r="A66" s="14" t="s">
        <v>135</v>
      </c>
      <c r="B66" s="8">
        <v>4148.2259999999997</v>
      </c>
      <c r="C66" s="8">
        <v>5373.9030000000002</v>
      </c>
      <c r="D66" s="8">
        <f t="shared" si="0"/>
        <v>1225.6770000000006</v>
      </c>
      <c r="E66" s="9">
        <f t="shared" si="1"/>
        <v>0.29547016001538989</v>
      </c>
    </row>
    <row r="67" spans="1:5">
      <c r="A67" s="14" t="s">
        <v>136</v>
      </c>
      <c r="B67" s="8">
        <v>4260.3419999999996</v>
      </c>
      <c r="C67" s="8">
        <v>4491.9139999999998</v>
      </c>
      <c r="D67" s="8">
        <f t="shared" si="0"/>
        <v>231.57200000000012</v>
      </c>
      <c r="E67" s="9">
        <f t="shared" si="1"/>
        <v>5.4355260680950056E-2</v>
      </c>
    </row>
    <row r="68" spans="1:5">
      <c r="A68" s="14" t="s">
        <v>137</v>
      </c>
      <c r="B68" s="8">
        <v>7285.5579999999991</v>
      </c>
      <c r="C68" s="8">
        <v>8388.0220000000008</v>
      </c>
      <c r="D68" s="8">
        <f t="shared" si="0"/>
        <v>1102.4640000000018</v>
      </c>
      <c r="E68" s="9">
        <f t="shared" si="1"/>
        <v>0.1513218342369935</v>
      </c>
    </row>
    <row r="69" spans="1:5">
      <c r="A69" s="14" t="s">
        <v>138</v>
      </c>
      <c r="B69" s="8">
        <v>2638.3849999999998</v>
      </c>
      <c r="C69" s="8">
        <v>2809.3050000000003</v>
      </c>
      <c r="D69" s="8">
        <f t="shared" ref="D69:D132" si="2">C69-B69</f>
        <v>170.92000000000053</v>
      </c>
      <c r="E69" s="9">
        <f t="shared" ref="E69:E132" si="3">D69/B69</f>
        <v>6.4782054173291817E-2</v>
      </c>
    </row>
    <row r="70" spans="1:5">
      <c r="A70" s="14" t="s">
        <v>139</v>
      </c>
      <c r="B70" s="8">
        <v>8554.2430000000004</v>
      </c>
      <c r="C70" s="8">
        <v>10362.870999999999</v>
      </c>
      <c r="D70" s="8">
        <f t="shared" si="2"/>
        <v>1808.6279999999988</v>
      </c>
      <c r="E70" s="9">
        <f t="shared" si="3"/>
        <v>0.21143051465804732</v>
      </c>
    </row>
    <row r="71" spans="1:5">
      <c r="A71" s="14" t="s">
        <v>140</v>
      </c>
      <c r="B71" s="8">
        <v>9177.4889999999996</v>
      </c>
      <c r="C71" s="8">
        <v>9692.4840000000004</v>
      </c>
      <c r="D71" s="8">
        <f t="shared" si="2"/>
        <v>514.9950000000008</v>
      </c>
      <c r="E71" s="9">
        <f t="shared" si="3"/>
        <v>5.611502231165854E-2</v>
      </c>
    </row>
    <row r="72" spans="1:5">
      <c r="A72" s="14" t="s">
        <v>141</v>
      </c>
      <c r="B72" s="8">
        <v>12602.112999999999</v>
      </c>
      <c r="C72" s="8">
        <v>14258.862999999998</v>
      </c>
      <c r="D72" s="8">
        <f t="shared" si="2"/>
        <v>1656.7499999999982</v>
      </c>
      <c r="E72" s="9">
        <f t="shared" si="3"/>
        <v>0.13146604859042274</v>
      </c>
    </row>
    <row r="73" spans="1:5">
      <c r="A73" s="14" t="s">
        <v>142</v>
      </c>
      <c r="B73" s="8">
        <v>36578.832000000002</v>
      </c>
      <c r="C73" s="8">
        <v>39968.097999999998</v>
      </c>
      <c r="D73" s="8">
        <f t="shared" si="2"/>
        <v>3389.265999999996</v>
      </c>
      <c r="E73" s="9">
        <f t="shared" si="3"/>
        <v>9.265648504030953E-2</v>
      </c>
    </row>
    <row r="74" spans="1:5">
      <c r="A74" s="14" t="s">
        <v>143</v>
      </c>
      <c r="B74" s="8">
        <v>60419.332999999999</v>
      </c>
      <c r="C74" s="8">
        <v>64467.596999999994</v>
      </c>
      <c r="D74" s="8">
        <f t="shared" si="2"/>
        <v>4048.2639999999956</v>
      </c>
      <c r="E74" s="9">
        <f t="shared" si="3"/>
        <v>6.7002791970576625E-2</v>
      </c>
    </row>
    <row r="75" spans="1:5">
      <c r="A75" s="14" t="s">
        <v>144</v>
      </c>
      <c r="B75" s="8">
        <v>10955.433999999999</v>
      </c>
      <c r="C75" s="8">
        <v>11691.602000000001</v>
      </c>
      <c r="D75" s="8">
        <f t="shared" si="2"/>
        <v>736.16800000000148</v>
      </c>
      <c r="E75" s="9">
        <f t="shared" si="3"/>
        <v>6.7196607637817138E-2</v>
      </c>
    </row>
    <row r="76" spans="1:5">
      <c r="A76" s="14" t="s">
        <v>145</v>
      </c>
      <c r="B76" s="8">
        <v>11715.868</v>
      </c>
      <c r="C76" s="8">
        <v>11451.632000000001</v>
      </c>
      <c r="D76" s="8">
        <f t="shared" si="2"/>
        <v>-264.23599999999897</v>
      </c>
      <c r="E76" s="9">
        <f t="shared" si="3"/>
        <v>-2.255368530953054E-2</v>
      </c>
    </row>
    <row r="77" spans="1:5">
      <c r="A77" s="14" t="s">
        <v>146</v>
      </c>
      <c r="B77" s="8">
        <v>3841.4339999999997</v>
      </c>
      <c r="C77" s="8">
        <v>4531.2029999999995</v>
      </c>
      <c r="D77" s="8">
        <f t="shared" si="2"/>
        <v>689.76899999999978</v>
      </c>
      <c r="E77" s="9">
        <f t="shared" si="3"/>
        <v>0.17956028920450015</v>
      </c>
    </row>
    <row r="78" spans="1:5">
      <c r="A78" s="14" t="s">
        <v>147</v>
      </c>
      <c r="B78" s="8">
        <v>13736.003000000001</v>
      </c>
      <c r="C78" s="8">
        <v>16745.463</v>
      </c>
      <c r="D78" s="8">
        <f t="shared" si="2"/>
        <v>3009.4599999999991</v>
      </c>
      <c r="E78" s="9">
        <f t="shared" si="3"/>
        <v>0.21909284673277946</v>
      </c>
    </row>
    <row r="79" spans="1:5">
      <c r="A79" s="14" t="s">
        <v>148</v>
      </c>
      <c r="B79" s="8">
        <v>5561.2720000000008</v>
      </c>
      <c r="C79" s="8">
        <v>6137.875</v>
      </c>
      <c r="D79" s="8">
        <f t="shared" si="2"/>
        <v>576.60299999999916</v>
      </c>
      <c r="E79" s="9">
        <f t="shared" si="3"/>
        <v>0.10368185551794609</v>
      </c>
    </row>
    <row r="80" spans="1:5">
      <c r="A80" s="14" t="s">
        <v>149</v>
      </c>
      <c r="B80" s="8">
        <v>8142.5920000000006</v>
      </c>
      <c r="C80" s="8">
        <v>8975.4680000000008</v>
      </c>
      <c r="D80" s="8">
        <f t="shared" si="2"/>
        <v>832.8760000000002</v>
      </c>
      <c r="E80" s="9">
        <f t="shared" si="3"/>
        <v>0.1022863481309146</v>
      </c>
    </row>
    <row r="81" spans="1:5">
      <c r="A81" s="14" t="s">
        <v>150</v>
      </c>
      <c r="B81" s="8">
        <v>48315.199999999997</v>
      </c>
      <c r="C81" s="8">
        <v>49264.127999999997</v>
      </c>
      <c r="D81" s="8">
        <f t="shared" si="2"/>
        <v>948.92799999999988</v>
      </c>
      <c r="E81" s="9">
        <f t="shared" si="3"/>
        <v>1.9640361625327018E-2</v>
      </c>
    </row>
    <row r="82" spans="1:5">
      <c r="A82" s="14" t="s">
        <v>151</v>
      </c>
      <c r="B82" s="8">
        <v>12334.653</v>
      </c>
      <c r="C82" s="8">
        <v>13024.276000000002</v>
      </c>
      <c r="D82" s="8">
        <f t="shared" si="2"/>
        <v>689.62300000000141</v>
      </c>
      <c r="E82" s="9">
        <f t="shared" si="3"/>
        <v>5.5909396072998684E-2</v>
      </c>
    </row>
    <row r="83" spans="1:5">
      <c r="A83" s="14" t="s">
        <v>152</v>
      </c>
      <c r="B83" s="8">
        <v>68342.992000000013</v>
      </c>
      <c r="C83" s="8">
        <v>74271.070999999996</v>
      </c>
      <c r="D83" s="8">
        <f t="shared" si="2"/>
        <v>5928.0789999999834</v>
      </c>
      <c r="E83" s="9">
        <f t="shared" si="3"/>
        <v>8.6740115211812532E-2</v>
      </c>
    </row>
    <row r="84" spans="1:5">
      <c r="A84" s="14" t="s">
        <v>153</v>
      </c>
      <c r="B84" s="8">
        <v>24498.478999999996</v>
      </c>
      <c r="C84" s="8">
        <v>28661.999999999996</v>
      </c>
      <c r="D84" s="8">
        <f t="shared" si="2"/>
        <v>4163.5210000000006</v>
      </c>
      <c r="E84" s="9">
        <f t="shared" si="3"/>
        <v>0.16995018343791879</v>
      </c>
    </row>
    <row r="85" spans="1:5">
      <c r="A85" s="14" t="s">
        <v>154</v>
      </c>
      <c r="B85" s="8">
        <v>30465.750999999997</v>
      </c>
      <c r="C85" s="8">
        <v>33307.587</v>
      </c>
      <c r="D85" s="8">
        <f t="shared" si="2"/>
        <v>2841.836000000003</v>
      </c>
      <c r="E85" s="9">
        <f t="shared" si="3"/>
        <v>9.3279696272709753E-2</v>
      </c>
    </row>
    <row r="86" spans="1:5">
      <c r="A86" s="14" t="s">
        <v>155</v>
      </c>
      <c r="B86" s="8">
        <v>38871.701999999997</v>
      </c>
      <c r="C86" s="8">
        <v>41030.021000000001</v>
      </c>
      <c r="D86" s="8">
        <f t="shared" si="2"/>
        <v>2158.3190000000031</v>
      </c>
      <c r="E86" s="9">
        <f t="shared" si="3"/>
        <v>5.5524170256296038E-2</v>
      </c>
    </row>
    <row r="87" spans="1:5">
      <c r="A87" s="14" t="s">
        <v>156</v>
      </c>
      <c r="B87" s="8">
        <v>16082.832</v>
      </c>
      <c r="C87" s="8">
        <v>15812.848</v>
      </c>
      <c r="D87" s="8">
        <f t="shared" si="2"/>
        <v>-269.98400000000038</v>
      </c>
      <c r="E87" s="9">
        <f t="shared" si="3"/>
        <v>-1.6787093218408322E-2</v>
      </c>
    </row>
    <row r="88" spans="1:5">
      <c r="A88" s="14" t="s">
        <v>157</v>
      </c>
      <c r="B88" s="8">
        <v>25533.362999999998</v>
      </c>
      <c r="C88" s="8">
        <v>26389.082000000002</v>
      </c>
      <c r="D88" s="8">
        <f t="shared" si="2"/>
        <v>855.7190000000046</v>
      </c>
      <c r="E88" s="9">
        <f t="shared" si="3"/>
        <v>3.3513760016649775E-2</v>
      </c>
    </row>
    <row r="89" spans="1:5">
      <c r="A89" s="14" t="s">
        <v>158</v>
      </c>
      <c r="B89" s="8">
        <v>174428.79999999999</v>
      </c>
      <c r="C89" s="8">
        <v>182814.065</v>
      </c>
      <c r="D89" s="8">
        <f t="shared" si="2"/>
        <v>8385.265000000014</v>
      </c>
      <c r="E89" s="9">
        <f t="shared" si="3"/>
        <v>4.8072709323231107E-2</v>
      </c>
    </row>
    <row r="90" spans="1:5">
      <c r="A90" s="14" t="s">
        <v>159</v>
      </c>
      <c r="B90" s="8">
        <v>46928.014000000003</v>
      </c>
      <c r="C90" s="8">
        <v>52501.289000000004</v>
      </c>
      <c r="D90" s="8">
        <f t="shared" si="2"/>
        <v>5573.2750000000015</v>
      </c>
      <c r="E90" s="9">
        <f t="shared" si="3"/>
        <v>0.11876221738256389</v>
      </c>
    </row>
    <row r="91" spans="1:5">
      <c r="A91" s="14" t="s">
        <v>160</v>
      </c>
      <c r="B91" s="8">
        <v>3323.7649999999999</v>
      </c>
      <c r="C91" s="8">
        <v>3957.7810000000004</v>
      </c>
      <c r="D91" s="8">
        <f t="shared" si="2"/>
        <v>634.01600000000053</v>
      </c>
      <c r="E91" s="9">
        <f t="shared" si="3"/>
        <v>0.19075235463397699</v>
      </c>
    </row>
    <row r="92" spans="1:5">
      <c r="A92" s="14" t="s">
        <v>161</v>
      </c>
      <c r="B92" s="8">
        <v>13301.975</v>
      </c>
      <c r="C92" s="8">
        <v>14987.981</v>
      </c>
      <c r="D92" s="8">
        <f t="shared" si="2"/>
        <v>1686.0059999999994</v>
      </c>
      <c r="E92" s="9">
        <f t="shared" si="3"/>
        <v>0.12674854673836022</v>
      </c>
    </row>
    <row r="93" spans="1:5">
      <c r="A93" s="14" t="s">
        <v>162</v>
      </c>
      <c r="B93" s="8">
        <v>4649.348</v>
      </c>
      <c r="C93" s="8">
        <v>5696.3239999999996</v>
      </c>
      <c r="D93" s="8">
        <f t="shared" si="2"/>
        <v>1046.9759999999997</v>
      </c>
      <c r="E93" s="9">
        <f t="shared" si="3"/>
        <v>0.22518770373824451</v>
      </c>
    </row>
    <row r="94" spans="1:5">
      <c r="A94" s="14" t="s">
        <v>163</v>
      </c>
      <c r="B94" s="8">
        <v>16161.755000000001</v>
      </c>
      <c r="C94" s="8">
        <v>19079.28</v>
      </c>
      <c r="D94" s="8">
        <f t="shared" si="2"/>
        <v>2917.5249999999978</v>
      </c>
      <c r="E94" s="9">
        <f t="shared" si="3"/>
        <v>0.18052030859272386</v>
      </c>
    </row>
    <row r="95" spans="1:5">
      <c r="A95" s="14" t="s">
        <v>164</v>
      </c>
      <c r="B95" s="8">
        <v>77983.81</v>
      </c>
      <c r="C95" s="8">
        <v>83603.608999999997</v>
      </c>
      <c r="D95" s="8">
        <f t="shared" si="2"/>
        <v>5619.7989999999991</v>
      </c>
      <c r="E95" s="9">
        <f t="shared" si="3"/>
        <v>7.206366295773442E-2</v>
      </c>
    </row>
    <row r="96" spans="1:5">
      <c r="A96" s="14" t="s">
        <v>165</v>
      </c>
      <c r="B96" s="8">
        <v>2082.1799999999998</v>
      </c>
      <c r="C96" s="8">
        <v>2203.2400000000002</v>
      </c>
      <c r="D96" s="8">
        <f t="shared" si="2"/>
        <v>121.0600000000004</v>
      </c>
      <c r="E96" s="9">
        <f t="shared" si="3"/>
        <v>5.8140986850320535E-2</v>
      </c>
    </row>
    <row r="97" spans="1:5">
      <c r="A97" s="14" t="s">
        <v>166</v>
      </c>
      <c r="B97" s="8">
        <v>25709.859000000004</v>
      </c>
      <c r="C97" s="8">
        <v>28454.616999999998</v>
      </c>
      <c r="D97" s="8">
        <f t="shared" si="2"/>
        <v>2744.7579999999944</v>
      </c>
      <c r="E97" s="9">
        <f t="shared" si="3"/>
        <v>0.10675896744513433</v>
      </c>
    </row>
    <row r="98" spans="1:5">
      <c r="A98" s="14" t="s">
        <v>167</v>
      </c>
      <c r="B98" s="8">
        <v>44238.859000000004</v>
      </c>
      <c r="C98" s="8">
        <v>45225.739000000001</v>
      </c>
      <c r="D98" s="8">
        <f t="shared" si="2"/>
        <v>986.87999999999738</v>
      </c>
      <c r="E98" s="9">
        <f t="shared" si="3"/>
        <v>2.2307989453344564E-2</v>
      </c>
    </row>
    <row r="99" spans="1:5">
      <c r="A99" s="14" t="s">
        <v>168</v>
      </c>
      <c r="B99" s="8">
        <v>41524.506000000008</v>
      </c>
      <c r="C99" s="8">
        <v>43557.735000000001</v>
      </c>
      <c r="D99" s="8">
        <f t="shared" si="2"/>
        <v>2033.2289999999921</v>
      </c>
      <c r="E99" s="9">
        <f t="shared" si="3"/>
        <v>4.8964556014224267E-2</v>
      </c>
    </row>
    <row r="100" spans="1:5">
      <c r="A100" s="14" t="s">
        <v>169</v>
      </c>
      <c r="B100" s="8">
        <v>21155.367999999999</v>
      </c>
      <c r="C100" s="8">
        <v>22041.587000000003</v>
      </c>
      <c r="D100" s="8">
        <f t="shared" si="2"/>
        <v>886.2190000000046</v>
      </c>
      <c r="E100" s="9">
        <f t="shared" si="3"/>
        <v>4.1890975377975211E-2</v>
      </c>
    </row>
    <row r="101" spans="1:5">
      <c r="A101" s="14" t="s">
        <v>170</v>
      </c>
      <c r="B101" s="8">
        <v>141017.84300000005</v>
      </c>
      <c r="C101" s="8">
        <v>141242.21900000004</v>
      </c>
      <c r="D101" s="8">
        <f t="shared" si="2"/>
        <v>224.37599999998929</v>
      </c>
      <c r="E101" s="9">
        <f t="shared" si="3"/>
        <v>1.5911177991850946E-3</v>
      </c>
    </row>
    <row r="102" spans="1:5">
      <c r="A102" s="14" t="s">
        <v>171</v>
      </c>
      <c r="B102" s="8">
        <v>27517.506000000001</v>
      </c>
      <c r="C102" s="8">
        <v>28594.792999999998</v>
      </c>
      <c r="D102" s="8">
        <f t="shared" si="2"/>
        <v>1077.2869999999966</v>
      </c>
      <c r="E102" s="9">
        <f t="shared" si="3"/>
        <v>3.9149151089491782E-2</v>
      </c>
    </row>
    <row r="103" spans="1:5">
      <c r="A103" s="14" t="s">
        <v>172</v>
      </c>
      <c r="B103" s="8">
        <v>5476.6720000000005</v>
      </c>
      <c r="C103" s="8">
        <v>5363.3829999999998</v>
      </c>
      <c r="D103" s="8">
        <f t="shared" si="2"/>
        <v>-113.28900000000067</v>
      </c>
      <c r="E103" s="9">
        <f t="shared" si="3"/>
        <v>-2.0685737615836891E-2</v>
      </c>
    </row>
    <row r="104" spans="1:5">
      <c r="A104" s="14" t="s">
        <v>173</v>
      </c>
      <c r="B104" s="8">
        <v>2538.0149999999999</v>
      </c>
      <c r="C104" s="8">
        <v>2762.01</v>
      </c>
      <c r="D104" s="8">
        <f t="shared" si="2"/>
        <v>223.99500000000035</v>
      </c>
      <c r="E104" s="9">
        <f t="shared" si="3"/>
        <v>8.8255979574588944E-2</v>
      </c>
    </row>
    <row r="105" spans="1:5">
      <c r="A105" s="14" t="s">
        <v>174</v>
      </c>
      <c r="B105" s="8">
        <v>15576.344999999999</v>
      </c>
      <c r="C105" s="8">
        <v>16653.362000000001</v>
      </c>
      <c r="D105" s="8">
        <f t="shared" si="2"/>
        <v>1077.0170000000016</v>
      </c>
      <c r="E105" s="9">
        <f t="shared" si="3"/>
        <v>6.9144398124207043E-2</v>
      </c>
    </row>
    <row r="106" spans="1:5">
      <c r="A106" s="14" t="s">
        <v>175</v>
      </c>
      <c r="B106" s="8">
        <v>2986.7700000000004</v>
      </c>
      <c r="C106" s="8">
        <v>3549.1850000000004</v>
      </c>
      <c r="D106" s="8">
        <f t="shared" si="2"/>
        <v>562.41499999999996</v>
      </c>
      <c r="E106" s="9">
        <f t="shared" si="3"/>
        <v>0.18830207883432601</v>
      </c>
    </row>
    <row r="107" spans="1:5">
      <c r="A107" s="14" t="s">
        <v>176</v>
      </c>
      <c r="B107" s="8">
        <v>3798.2049999999999</v>
      </c>
      <c r="C107" s="8">
        <v>3991.1680000000006</v>
      </c>
      <c r="D107" s="8">
        <f t="shared" si="2"/>
        <v>192.96300000000065</v>
      </c>
      <c r="E107" s="9">
        <f t="shared" si="3"/>
        <v>5.080373492215419E-2</v>
      </c>
    </row>
    <row r="108" spans="1:5">
      <c r="A108" s="14" t="s">
        <v>177</v>
      </c>
      <c r="B108" s="8">
        <v>61038.392999999996</v>
      </c>
      <c r="C108" s="8">
        <v>63394.131999999991</v>
      </c>
      <c r="D108" s="8">
        <f t="shared" si="2"/>
        <v>2355.7389999999941</v>
      </c>
      <c r="E108" s="9">
        <f t="shared" si="3"/>
        <v>3.8594381080773114E-2</v>
      </c>
    </row>
    <row r="109" spans="1:5">
      <c r="A109" s="14" t="s">
        <v>178</v>
      </c>
      <c r="B109" s="8">
        <v>7946.7480000000005</v>
      </c>
      <c r="C109" s="8">
        <v>7897.1890000000003</v>
      </c>
      <c r="D109" s="8">
        <f t="shared" si="2"/>
        <v>-49.559000000000196</v>
      </c>
      <c r="E109" s="9">
        <f t="shared" si="3"/>
        <v>-6.2363875134835269E-3</v>
      </c>
    </row>
    <row r="110" spans="1:5">
      <c r="A110" s="14" t="s">
        <v>179</v>
      </c>
      <c r="B110" s="8">
        <v>15791.787</v>
      </c>
      <c r="C110" s="8">
        <v>17579.059000000001</v>
      </c>
      <c r="D110" s="8">
        <f t="shared" si="2"/>
        <v>1787.2720000000008</v>
      </c>
      <c r="E110" s="9">
        <f t="shared" si="3"/>
        <v>0.1131773117253925</v>
      </c>
    </row>
    <row r="111" spans="1:5">
      <c r="A111" s="14" t="s">
        <v>180</v>
      </c>
      <c r="B111" s="8"/>
      <c r="C111" s="8">
        <v>18771.262000000002</v>
      </c>
      <c r="D111" s="8">
        <f t="shared" si="2"/>
        <v>18771.262000000002</v>
      </c>
      <c r="E111" s="9"/>
    </row>
    <row r="112" spans="1:5">
      <c r="A112" s="14" t="s">
        <v>181</v>
      </c>
      <c r="B112" s="8">
        <v>8759.7039999999997</v>
      </c>
      <c r="C112" s="8">
        <v>9496.0889999999999</v>
      </c>
      <c r="D112" s="8">
        <f t="shared" si="2"/>
        <v>736.38500000000022</v>
      </c>
      <c r="E112" s="9">
        <f t="shared" si="3"/>
        <v>8.4065055166247654E-2</v>
      </c>
    </row>
    <row r="113" spans="1:5">
      <c r="A113" s="14" t="s">
        <v>182</v>
      </c>
      <c r="B113" s="8">
        <v>10930.51</v>
      </c>
      <c r="C113" s="8">
        <v>10017.011</v>
      </c>
      <c r="D113" s="8">
        <f t="shared" si="2"/>
        <v>-913.4989999999998</v>
      </c>
      <c r="E113" s="9">
        <f t="shared" si="3"/>
        <v>-8.3573319085751691E-2</v>
      </c>
    </row>
    <row r="114" spans="1:5">
      <c r="A114" s="14" t="s">
        <v>183</v>
      </c>
      <c r="B114" s="8">
        <v>15137.617</v>
      </c>
      <c r="C114" s="8">
        <v>15877.691999999999</v>
      </c>
      <c r="D114" s="8">
        <f t="shared" si="2"/>
        <v>740.07499999999891</v>
      </c>
      <c r="E114" s="9">
        <f t="shared" si="3"/>
        <v>4.8889795533867644E-2</v>
      </c>
    </row>
    <row r="115" spans="1:5">
      <c r="A115" s="14" t="s">
        <v>184</v>
      </c>
      <c r="B115" s="8">
        <v>16067.251999999999</v>
      </c>
      <c r="C115" s="8">
        <v>17606.661</v>
      </c>
      <c r="D115" s="8">
        <f t="shared" si="2"/>
        <v>1539.4090000000015</v>
      </c>
      <c r="E115" s="9">
        <f t="shared" si="3"/>
        <v>9.5810347656214115E-2</v>
      </c>
    </row>
    <row r="116" spans="1:5">
      <c r="A116" s="14" t="s">
        <v>185</v>
      </c>
      <c r="B116" s="8">
        <v>52083.172000000006</v>
      </c>
      <c r="C116" s="8">
        <v>56084.315000000002</v>
      </c>
      <c r="D116" s="8">
        <f t="shared" si="2"/>
        <v>4001.1429999999964</v>
      </c>
      <c r="E116" s="9">
        <f t="shared" si="3"/>
        <v>7.6822183564395727E-2</v>
      </c>
    </row>
    <row r="117" spans="1:5">
      <c r="A117" s="14" t="s">
        <v>186</v>
      </c>
      <c r="B117" s="8">
        <v>99838.197</v>
      </c>
      <c r="C117" s="8">
        <v>101870.447</v>
      </c>
      <c r="D117" s="8">
        <f t="shared" si="2"/>
        <v>2032.25</v>
      </c>
      <c r="E117" s="9">
        <f t="shared" si="3"/>
        <v>2.0355435705634788E-2</v>
      </c>
    </row>
    <row r="118" spans="1:5">
      <c r="A118" s="14" t="s">
        <v>187</v>
      </c>
      <c r="B118" s="8">
        <v>12798.241</v>
      </c>
      <c r="C118" s="8">
        <v>13760.931000000002</v>
      </c>
      <c r="D118" s="8">
        <f t="shared" si="2"/>
        <v>962.69000000000233</v>
      </c>
      <c r="E118" s="9">
        <f t="shared" si="3"/>
        <v>7.5220493191212948E-2</v>
      </c>
    </row>
    <row r="119" spans="1:5">
      <c r="A119" s="14" t="s">
        <v>188</v>
      </c>
      <c r="B119" s="8">
        <v>27338.923000000003</v>
      </c>
      <c r="C119" s="8">
        <v>30495.951000000001</v>
      </c>
      <c r="D119" s="8">
        <f t="shared" si="2"/>
        <v>3157.0279999999984</v>
      </c>
      <c r="E119" s="9">
        <f t="shared" si="3"/>
        <v>0.11547740926005015</v>
      </c>
    </row>
    <row r="120" spans="1:5">
      <c r="A120" s="14" t="s">
        <v>189</v>
      </c>
      <c r="B120" s="8">
        <v>9187.1489999999994</v>
      </c>
      <c r="C120" s="8">
        <v>10606.047</v>
      </c>
      <c r="D120" s="8">
        <f t="shared" si="2"/>
        <v>1418.898000000001</v>
      </c>
      <c r="E120" s="9">
        <f t="shared" si="3"/>
        <v>0.15444377793372036</v>
      </c>
    </row>
    <row r="121" spans="1:5">
      <c r="A121" s="14" t="s">
        <v>190</v>
      </c>
      <c r="B121" s="8">
        <v>33416.793999999994</v>
      </c>
      <c r="C121" s="8">
        <v>35022.544999999998</v>
      </c>
      <c r="D121" s="8">
        <f t="shared" si="2"/>
        <v>1605.7510000000038</v>
      </c>
      <c r="E121" s="9">
        <f t="shared" si="3"/>
        <v>4.8052215900783422E-2</v>
      </c>
    </row>
    <row r="122" spans="1:5">
      <c r="A122" s="14" t="s">
        <v>191</v>
      </c>
      <c r="B122" s="8">
        <v>17617.582999999999</v>
      </c>
      <c r="C122" s="8">
        <v>18314.843000000001</v>
      </c>
      <c r="D122" s="8">
        <f t="shared" si="2"/>
        <v>697.26000000000204</v>
      </c>
      <c r="E122" s="9">
        <f t="shared" si="3"/>
        <v>3.9577506176641943E-2</v>
      </c>
    </row>
    <row r="123" spans="1:5">
      <c r="A123" s="14" t="s">
        <v>192</v>
      </c>
      <c r="B123" s="8">
        <v>4810.24</v>
      </c>
      <c r="C123" s="8">
        <v>5471.692</v>
      </c>
      <c r="D123" s="8">
        <f t="shared" si="2"/>
        <v>661.45200000000023</v>
      </c>
      <c r="E123" s="9">
        <f t="shared" si="3"/>
        <v>0.13750914715274087</v>
      </c>
    </row>
    <row r="124" spans="1:5">
      <c r="A124" s="14" t="s">
        <v>193</v>
      </c>
      <c r="B124" s="8">
        <v>2339.797</v>
      </c>
      <c r="C124" s="8">
        <v>2385.982</v>
      </c>
      <c r="D124" s="8">
        <f t="shared" si="2"/>
        <v>46.184999999999945</v>
      </c>
      <c r="E124" s="9">
        <f t="shared" si="3"/>
        <v>1.973889187822702E-2</v>
      </c>
    </row>
    <row r="125" spans="1:5">
      <c r="A125" s="14" t="s">
        <v>194</v>
      </c>
      <c r="B125" s="8">
        <v>33376.623999999996</v>
      </c>
      <c r="C125" s="8">
        <v>35379.557999999997</v>
      </c>
      <c r="D125" s="8">
        <f t="shared" si="2"/>
        <v>2002.9340000000011</v>
      </c>
      <c r="E125" s="9">
        <f t="shared" si="3"/>
        <v>6.001008370409186E-2</v>
      </c>
    </row>
    <row r="126" spans="1:5">
      <c r="A126" s="14" t="s">
        <v>195</v>
      </c>
      <c r="B126" s="8">
        <v>24855.842000000001</v>
      </c>
      <c r="C126" s="8">
        <v>26030.863999999998</v>
      </c>
      <c r="D126" s="8">
        <f t="shared" si="2"/>
        <v>1175.0219999999972</v>
      </c>
      <c r="E126" s="9">
        <f t="shared" si="3"/>
        <v>4.7273473978471425E-2</v>
      </c>
    </row>
    <row r="127" spans="1:5">
      <c r="A127" s="14" t="s">
        <v>196</v>
      </c>
      <c r="B127" s="8">
        <v>5036.8220000000001</v>
      </c>
      <c r="C127" s="8">
        <v>5382.7080000000005</v>
      </c>
      <c r="D127" s="8">
        <f t="shared" si="2"/>
        <v>345.88600000000042</v>
      </c>
      <c r="E127" s="9">
        <f t="shared" si="3"/>
        <v>6.867147578373832E-2</v>
      </c>
    </row>
    <row r="128" spans="1:5">
      <c r="A128" s="14" t="s">
        <v>197</v>
      </c>
      <c r="B128" s="8">
        <v>19434.516999999996</v>
      </c>
      <c r="C128" s="8">
        <v>22205.737999999998</v>
      </c>
      <c r="D128" s="8">
        <f t="shared" si="2"/>
        <v>2771.2210000000014</v>
      </c>
      <c r="E128" s="9">
        <f t="shared" si="3"/>
        <v>0.1425927384765982</v>
      </c>
    </row>
    <row r="129" spans="1:5">
      <c r="A129" s="14" t="s">
        <v>198</v>
      </c>
      <c r="B129" s="8">
        <v>13055.304999999998</v>
      </c>
      <c r="C129" s="8">
        <v>14433.972999999998</v>
      </c>
      <c r="D129" s="8">
        <f t="shared" si="2"/>
        <v>1378.6679999999997</v>
      </c>
      <c r="E129" s="9">
        <f t="shared" si="3"/>
        <v>0.10560212878979081</v>
      </c>
    </row>
    <row r="130" spans="1:5">
      <c r="A130" s="14" t="s">
        <v>199</v>
      </c>
      <c r="B130" s="8">
        <v>5886.16</v>
      </c>
      <c r="C130" s="8">
        <v>6191.2370000000001</v>
      </c>
      <c r="D130" s="8">
        <f t="shared" si="2"/>
        <v>305.07700000000023</v>
      </c>
      <c r="E130" s="9">
        <f t="shared" si="3"/>
        <v>5.1829545917881983E-2</v>
      </c>
    </row>
    <row r="131" spans="1:5">
      <c r="A131" s="14" t="s">
        <v>200</v>
      </c>
      <c r="B131" s="8">
        <v>2717.192</v>
      </c>
      <c r="C131" s="8">
        <v>2827.54</v>
      </c>
      <c r="D131" s="8">
        <f t="shared" si="2"/>
        <v>110.34799999999996</v>
      </c>
      <c r="E131" s="9">
        <f t="shared" si="3"/>
        <v>4.0611042576306704E-2</v>
      </c>
    </row>
    <row r="132" spans="1:5">
      <c r="A132" s="14" t="s">
        <v>201</v>
      </c>
      <c r="B132" s="8">
        <v>89863.16399999999</v>
      </c>
      <c r="C132" s="8">
        <v>92530.951000000001</v>
      </c>
      <c r="D132" s="8">
        <f t="shared" si="2"/>
        <v>2667.7870000000112</v>
      </c>
      <c r="E132" s="9">
        <f t="shared" si="3"/>
        <v>2.968721421827537E-2</v>
      </c>
    </row>
    <row r="133" spans="1:5">
      <c r="A133" s="14" t="s">
        <v>202</v>
      </c>
      <c r="B133" s="8">
        <v>10793.153</v>
      </c>
      <c r="C133" s="8">
        <v>11446.529999999999</v>
      </c>
      <c r="D133" s="8">
        <f t="shared" ref="D133:D196" si="4">C133-B133</f>
        <v>653.37699999999859</v>
      </c>
      <c r="E133" s="9">
        <f t="shared" ref="E133:E196" si="5">D133/B133</f>
        <v>6.0536249231341259E-2</v>
      </c>
    </row>
    <row r="134" spans="1:5">
      <c r="A134" s="14" t="s">
        <v>203</v>
      </c>
      <c r="B134" s="8">
        <v>9436.0349999999999</v>
      </c>
      <c r="C134" s="8">
        <v>10208.532000000001</v>
      </c>
      <c r="D134" s="8">
        <f t="shared" si="4"/>
        <v>772.49700000000121</v>
      </c>
      <c r="E134" s="9">
        <f t="shared" si="5"/>
        <v>8.1866695068426643E-2</v>
      </c>
    </row>
    <row r="135" spans="1:5">
      <c r="A135" s="14" t="s">
        <v>204</v>
      </c>
      <c r="B135" s="8">
        <v>3063.482</v>
      </c>
      <c r="C135" s="8">
        <v>3132.7190000000001</v>
      </c>
      <c r="D135" s="8">
        <f t="shared" si="4"/>
        <v>69.23700000000008</v>
      </c>
      <c r="E135" s="9">
        <f t="shared" si="5"/>
        <v>2.2600752999364801E-2</v>
      </c>
    </row>
    <row r="136" spans="1:5">
      <c r="A136" s="14" t="s">
        <v>205</v>
      </c>
      <c r="B136" s="8">
        <v>20937.046000000002</v>
      </c>
      <c r="C136" s="8">
        <v>21328.481</v>
      </c>
      <c r="D136" s="8">
        <f t="shared" si="4"/>
        <v>391.43499999999767</v>
      </c>
      <c r="E136" s="9">
        <f t="shared" si="5"/>
        <v>1.8695808377170192E-2</v>
      </c>
    </row>
    <row r="137" spans="1:5">
      <c r="A137" s="14" t="s">
        <v>206</v>
      </c>
      <c r="B137" s="8">
        <v>13252.299000000001</v>
      </c>
      <c r="C137" s="8">
        <v>14455.177</v>
      </c>
      <c r="D137" s="8">
        <f t="shared" si="4"/>
        <v>1202.8779999999988</v>
      </c>
      <c r="E137" s="9">
        <f t="shared" si="5"/>
        <v>9.0767496266119463E-2</v>
      </c>
    </row>
    <row r="138" spans="1:5">
      <c r="A138" s="14" t="s">
        <v>207</v>
      </c>
      <c r="B138" s="8">
        <v>17361.469000000001</v>
      </c>
      <c r="C138" s="8">
        <v>18836.601999999999</v>
      </c>
      <c r="D138" s="8">
        <f t="shared" si="4"/>
        <v>1475.132999999998</v>
      </c>
      <c r="E138" s="9">
        <f t="shared" si="5"/>
        <v>8.4965909278759646E-2</v>
      </c>
    </row>
    <row r="139" spans="1:5">
      <c r="A139" s="14" t="s">
        <v>208</v>
      </c>
      <c r="B139" s="8">
        <v>36922.345999999998</v>
      </c>
      <c r="C139" s="8">
        <v>37658.820999999996</v>
      </c>
      <c r="D139" s="8">
        <f t="shared" si="4"/>
        <v>736.47499999999854</v>
      </c>
      <c r="E139" s="9">
        <f t="shared" si="5"/>
        <v>1.9946592776092793E-2</v>
      </c>
    </row>
    <row r="140" spans="1:5">
      <c r="A140" s="14" t="s">
        <v>209</v>
      </c>
      <c r="B140" s="8">
        <v>1264544.3630000001</v>
      </c>
      <c r="C140" s="8">
        <v>1289367.7160000009</v>
      </c>
      <c r="D140" s="8">
        <f t="shared" si="4"/>
        <v>24823.353000000818</v>
      </c>
      <c r="E140" s="9">
        <f t="shared" si="5"/>
        <v>1.9630274529167165E-2</v>
      </c>
    </row>
    <row r="141" spans="1:5">
      <c r="A141" s="14" t="s">
        <v>210</v>
      </c>
      <c r="B141" s="8">
        <v>5397.2610000000004</v>
      </c>
      <c r="C141" s="8">
        <v>6257.1980000000003</v>
      </c>
      <c r="D141" s="8">
        <f t="shared" si="4"/>
        <v>859.9369999999999</v>
      </c>
      <c r="E141" s="9">
        <f t="shared" si="5"/>
        <v>0.15932840750150862</v>
      </c>
    </row>
    <row r="142" spans="1:5">
      <c r="A142" s="14" t="s">
        <v>211</v>
      </c>
      <c r="B142" s="8">
        <v>7348.125</v>
      </c>
      <c r="C142" s="8">
        <v>7588.366</v>
      </c>
      <c r="D142" s="8">
        <f t="shared" si="4"/>
        <v>240.24099999999999</v>
      </c>
      <c r="E142" s="9">
        <f t="shared" si="5"/>
        <v>3.2694190694905159E-2</v>
      </c>
    </row>
    <row r="143" spans="1:5">
      <c r="A143" s="14" t="s">
        <v>212</v>
      </c>
      <c r="B143" s="8">
        <v>56567.705999999998</v>
      </c>
      <c r="C143" s="8">
        <v>57940.754000000001</v>
      </c>
      <c r="D143" s="8">
        <f t="shared" si="4"/>
        <v>1373.0480000000025</v>
      </c>
      <c r="E143" s="9">
        <f t="shared" si="5"/>
        <v>2.4272647718823925E-2</v>
      </c>
    </row>
    <row r="144" spans="1:5">
      <c r="A144" s="14" t="s">
        <v>213</v>
      </c>
      <c r="B144" s="8">
        <v>6465.4230000000007</v>
      </c>
      <c r="C144" s="8">
        <v>6875.23</v>
      </c>
      <c r="D144" s="8">
        <f t="shared" si="4"/>
        <v>409.80699999999888</v>
      </c>
      <c r="E144" s="9">
        <f t="shared" si="5"/>
        <v>6.3384406557776468E-2</v>
      </c>
    </row>
    <row r="145" spans="1:5">
      <c r="A145" s="14" t="s">
        <v>214</v>
      </c>
      <c r="B145" s="8">
        <v>45271.354999999996</v>
      </c>
      <c r="C145" s="8">
        <v>47512.673000000003</v>
      </c>
      <c r="D145" s="8">
        <f t="shared" si="4"/>
        <v>2241.3180000000066</v>
      </c>
      <c r="E145" s="9">
        <f t="shared" si="5"/>
        <v>4.950852476140833E-2</v>
      </c>
    </row>
    <row r="146" spans="1:5">
      <c r="A146" s="14" t="s">
        <v>215</v>
      </c>
      <c r="B146" s="8">
        <v>24268.557999999997</v>
      </c>
      <c r="C146" s="8">
        <v>26764.669000000002</v>
      </c>
      <c r="D146" s="8">
        <f t="shared" si="4"/>
        <v>2496.1110000000044</v>
      </c>
      <c r="E146" s="9">
        <f t="shared" si="5"/>
        <v>0.10285370066074814</v>
      </c>
    </row>
    <row r="147" spans="1:5">
      <c r="A147" s="14" t="s">
        <v>216</v>
      </c>
      <c r="B147" s="8">
        <v>10907.951000000001</v>
      </c>
      <c r="C147" s="8">
        <v>11566.355</v>
      </c>
      <c r="D147" s="8">
        <f t="shared" si="4"/>
        <v>658.40399999999863</v>
      </c>
      <c r="E147" s="9">
        <f t="shared" si="5"/>
        <v>6.0360007117743614E-2</v>
      </c>
    </row>
    <row r="148" spans="1:5">
      <c r="A148" s="14" t="s">
        <v>217</v>
      </c>
      <c r="B148" s="8">
        <v>7705.1750000000002</v>
      </c>
      <c r="C148" s="8">
        <v>8398.893</v>
      </c>
      <c r="D148" s="8">
        <f t="shared" si="4"/>
        <v>693.71799999999985</v>
      </c>
      <c r="E148" s="9">
        <f t="shared" si="5"/>
        <v>9.0032737737948829E-2</v>
      </c>
    </row>
    <row r="149" spans="1:5">
      <c r="A149" s="14" t="s">
        <v>218</v>
      </c>
      <c r="B149" s="8">
        <v>36666.855000000003</v>
      </c>
      <c r="C149" s="8">
        <v>38049.22</v>
      </c>
      <c r="D149" s="8">
        <f t="shared" si="4"/>
        <v>1382.364999999998</v>
      </c>
      <c r="E149" s="9">
        <f t="shared" si="5"/>
        <v>3.7700669992013165E-2</v>
      </c>
    </row>
    <row r="150" spans="1:5">
      <c r="A150" s="14" t="s">
        <v>219</v>
      </c>
      <c r="B150" s="8">
        <v>51180.485999999997</v>
      </c>
      <c r="C150" s="8">
        <v>52235.831000000006</v>
      </c>
      <c r="D150" s="8">
        <f t="shared" si="4"/>
        <v>1055.3450000000084</v>
      </c>
      <c r="E150" s="9">
        <f t="shared" si="5"/>
        <v>2.06200660150044E-2</v>
      </c>
    </row>
    <row r="151" spans="1:5">
      <c r="A151" s="14" t="s">
        <v>220</v>
      </c>
      <c r="B151" s="8">
        <v>12702.413</v>
      </c>
      <c r="C151" s="8">
        <v>12966.183000000001</v>
      </c>
      <c r="D151" s="8">
        <f t="shared" si="4"/>
        <v>263.77000000000044</v>
      </c>
      <c r="E151" s="9">
        <f t="shared" si="5"/>
        <v>2.0765345922857368E-2</v>
      </c>
    </row>
    <row r="152" spans="1:5">
      <c r="A152" s="14" t="s">
        <v>221</v>
      </c>
      <c r="B152" s="8"/>
      <c r="C152" s="8">
        <v>8596.6290000000008</v>
      </c>
      <c r="D152" s="8">
        <f t="shared" si="4"/>
        <v>8596.6290000000008</v>
      </c>
      <c r="E152" s="9"/>
    </row>
    <row r="153" spans="1:5">
      <c r="A153" s="14" t="s">
        <v>222</v>
      </c>
      <c r="B153" s="8">
        <v>11544.191000000001</v>
      </c>
      <c r="C153" s="8">
        <v>12069.386</v>
      </c>
      <c r="D153" s="8">
        <f t="shared" si="4"/>
        <v>525.19499999999971</v>
      </c>
      <c r="E153" s="9">
        <f t="shared" si="5"/>
        <v>4.5494309648896114E-2</v>
      </c>
    </row>
    <row r="154" spans="1:5">
      <c r="A154" s="14" t="s">
        <v>223</v>
      </c>
      <c r="B154" s="8">
        <v>4367.8090000000002</v>
      </c>
      <c r="C154" s="8">
        <v>4848.165</v>
      </c>
      <c r="D154" s="8">
        <f t="shared" si="4"/>
        <v>480.35599999999977</v>
      </c>
      <c r="E154" s="9">
        <f t="shared" si="5"/>
        <v>0.10997642067224088</v>
      </c>
    </row>
    <row r="155" spans="1:5">
      <c r="A155" s="14" t="s">
        <v>224</v>
      </c>
      <c r="B155" s="8">
        <v>6528.3430000000008</v>
      </c>
      <c r="C155" s="8">
        <v>7313.101999999999</v>
      </c>
      <c r="D155" s="8">
        <f t="shared" si="4"/>
        <v>784.7589999999982</v>
      </c>
      <c r="E155" s="9">
        <f t="shared" si="5"/>
        <v>0.12020799152250397</v>
      </c>
    </row>
    <row r="156" spans="1:5">
      <c r="A156" s="14" t="s">
        <v>225</v>
      </c>
      <c r="B156" s="8"/>
      <c r="C156" s="8">
        <v>3328.1929999999998</v>
      </c>
      <c r="D156" s="8">
        <f t="shared" si="4"/>
        <v>3328.1929999999998</v>
      </c>
      <c r="E156" s="9"/>
    </row>
    <row r="157" spans="1:5">
      <c r="A157" s="14" t="s">
        <v>226</v>
      </c>
      <c r="B157" s="8">
        <v>116070.981</v>
      </c>
      <c r="C157" s="8">
        <v>123124.76500000001</v>
      </c>
      <c r="D157" s="8">
        <f t="shared" si="4"/>
        <v>7053.7840000000142</v>
      </c>
      <c r="E157" s="9">
        <f t="shared" si="5"/>
        <v>6.0771296487965532E-2</v>
      </c>
    </row>
    <row r="158" spans="1:5">
      <c r="A158" s="14" t="s">
        <v>227</v>
      </c>
      <c r="B158" s="8">
        <v>125698.429</v>
      </c>
      <c r="C158" s="8">
        <v>131606.18000000002</v>
      </c>
      <c r="D158" s="8">
        <f t="shared" si="4"/>
        <v>5907.7510000000184</v>
      </c>
      <c r="E158" s="9">
        <f t="shared" si="5"/>
        <v>4.6999402037077316E-2</v>
      </c>
    </row>
    <row r="159" spans="1:5">
      <c r="A159" s="14" t="s">
        <v>228</v>
      </c>
      <c r="B159" s="8">
        <v>58220.960000000006</v>
      </c>
      <c r="C159" s="8">
        <v>56591.760000000009</v>
      </c>
      <c r="D159" s="8">
        <f t="shared" si="4"/>
        <v>-1629.1999999999971</v>
      </c>
      <c r="E159" s="9">
        <f t="shared" si="5"/>
        <v>-2.7983049403513732E-2</v>
      </c>
    </row>
    <row r="160" spans="1:5">
      <c r="A160" s="14" t="s">
        <v>229</v>
      </c>
      <c r="B160" s="8">
        <v>8353.3429999999989</v>
      </c>
      <c r="C160" s="8">
        <v>9309.2439999999988</v>
      </c>
      <c r="D160" s="8">
        <f t="shared" si="4"/>
        <v>955.90099999999984</v>
      </c>
      <c r="E160" s="9">
        <f t="shared" si="5"/>
        <v>0.11443334722397966</v>
      </c>
    </row>
    <row r="161" spans="1:5">
      <c r="A161" s="14" t="s">
        <v>230</v>
      </c>
      <c r="B161" s="8">
        <v>8837.5380000000005</v>
      </c>
      <c r="C161" s="8">
        <v>9669.2800000000007</v>
      </c>
      <c r="D161" s="8">
        <f t="shared" si="4"/>
        <v>831.74200000000019</v>
      </c>
      <c r="E161" s="9">
        <f t="shared" si="5"/>
        <v>9.4114673113711092E-2</v>
      </c>
    </row>
    <row r="162" spans="1:5">
      <c r="A162" s="14" t="s">
        <v>231</v>
      </c>
      <c r="B162" s="8">
        <v>4581.9810000000007</v>
      </c>
      <c r="C162" s="8">
        <v>5795.6589999999997</v>
      </c>
      <c r="D162" s="8">
        <f t="shared" si="4"/>
        <v>1213.677999999999</v>
      </c>
      <c r="E162" s="9">
        <f t="shared" si="5"/>
        <v>0.26488062696025994</v>
      </c>
    </row>
    <row r="163" spans="1:5">
      <c r="A163" s="14" t="s">
        <v>232</v>
      </c>
      <c r="B163" s="8">
        <v>8891.5210000000006</v>
      </c>
      <c r="C163" s="8">
        <v>9704.1959999999999</v>
      </c>
      <c r="D163" s="8">
        <f t="shared" si="4"/>
        <v>812.67499999999927</v>
      </c>
      <c r="E163" s="9">
        <f t="shared" si="5"/>
        <v>9.139887315117394E-2</v>
      </c>
    </row>
    <row r="164" spans="1:5">
      <c r="A164" s="14" t="s">
        <v>233</v>
      </c>
      <c r="B164" s="8">
        <v>23670.13</v>
      </c>
      <c r="C164" s="8">
        <v>24683.236000000001</v>
      </c>
      <c r="D164" s="8">
        <f t="shared" si="4"/>
        <v>1013.1059999999998</v>
      </c>
      <c r="E164" s="9">
        <f t="shared" si="5"/>
        <v>4.2801032355969305E-2</v>
      </c>
    </row>
    <row r="165" spans="1:5">
      <c r="A165" s="14" t="s">
        <v>234</v>
      </c>
      <c r="B165" s="8">
        <v>2531.4830000000002</v>
      </c>
      <c r="C165" s="8">
        <v>2549.4750000000004</v>
      </c>
      <c r="D165" s="8">
        <f t="shared" si="4"/>
        <v>17.992000000000189</v>
      </c>
      <c r="E165" s="9">
        <f t="shared" si="5"/>
        <v>7.107296395038082E-3</v>
      </c>
    </row>
    <row r="166" spans="1:5">
      <c r="A166" s="14" t="s">
        <v>235</v>
      </c>
      <c r="B166" s="8">
        <v>76121.115000000005</v>
      </c>
      <c r="C166" s="8">
        <v>80949.795999999988</v>
      </c>
      <c r="D166" s="8">
        <f t="shared" si="4"/>
        <v>4828.6809999999823</v>
      </c>
      <c r="E166" s="9">
        <f t="shared" si="5"/>
        <v>6.3434186427773445E-2</v>
      </c>
    </row>
    <row r="167" spans="1:5">
      <c r="A167" s="14" t="s">
        <v>236</v>
      </c>
      <c r="B167" s="8">
        <v>2632.1800000000003</v>
      </c>
      <c r="C167" s="8">
        <v>2801.8310000000001</v>
      </c>
      <c r="D167" s="8">
        <f t="shared" si="4"/>
        <v>169.65099999999984</v>
      </c>
      <c r="E167" s="9">
        <f t="shared" si="5"/>
        <v>6.4452659012681435E-2</v>
      </c>
    </row>
    <row r="168" spans="1:5">
      <c r="A168" s="14" t="s">
        <v>237</v>
      </c>
      <c r="B168" s="8">
        <v>2225.1550000000002</v>
      </c>
      <c r="C168" s="8">
        <v>2625.355</v>
      </c>
      <c r="D168" s="8">
        <f t="shared" si="4"/>
        <v>400.19999999999982</v>
      </c>
      <c r="E168" s="9">
        <f t="shared" si="5"/>
        <v>0.17985263947904742</v>
      </c>
    </row>
    <row r="169" spans="1:5">
      <c r="A169" s="14" t="s">
        <v>238</v>
      </c>
      <c r="B169" s="8">
        <v>19007.396000000001</v>
      </c>
      <c r="C169" s="8">
        <v>20430.480000000003</v>
      </c>
      <c r="D169" s="8">
        <f t="shared" si="4"/>
        <v>1423.0840000000026</v>
      </c>
      <c r="E169" s="9">
        <f t="shared" si="5"/>
        <v>7.4870013756750398E-2</v>
      </c>
    </row>
    <row r="170" spans="1:5">
      <c r="A170" s="14" t="s">
        <v>239</v>
      </c>
      <c r="B170" s="8">
        <v>40142.340000000004</v>
      </c>
      <c r="C170" s="8">
        <v>44279.917000000001</v>
      </c>
      <c r="D170" s="8">
        <f t="shared" si="4"/>
        <v>4137.5769999999975</v>
      </c>
      <c r="E170" s="9">
        <f t="shared" si="5"/>
        <v>0.10307264100697661</v>
      </c>
    </row>
    <row r="171" spans="1:5">
      <c r="A171" s="14" t="s">
        <v>240</v>
      </c>
      <c r="B171" s="8">
        <v>24846.717000000001</v>
      </c>
      <c r="C171" s="8">
        <v>26032.800999999999</v>
      </c>
      <c r="D171" s="8">
        <f t="shared" si="4"/>
        <v>1186.0839999999989</v>
      </c>
      <c r="E171" s="9">
        <f t="shared" si="5"/>
        <v>4.7736044967228421E-2</v>
      </c>
    </row>
    <row r="172" spans="1:5">
      <c r="A172" s="14" t="s">
        <v>241</v>
      </c>
      <c r="B172" s="8">
        <v>12189.453</v>
      </c>
      <c r="C172" s="8">
        <v>13266.776</v>
      </c>
      <c r="D172" s="8">
        <f t="shared" si="4"/>
        <v>1077.3230000000003</v>
      </c>
      <c r="E172" s="9">
        <f t="shared" si="5"/>
        <v>8.8381570526585601E-2</v>
      </c>
    </row>
    <row r="173" spans="1:5">
      <c r="A173" s="14" t="s">
        <v>242</v>
      </c>
      <c r="B173" s="8">
        <v>16784.557000000001</v>
      </c>
      <c r="C173" s="8">
        <v>17035.069</v>
      </c>
      <c r="D173" s="8">
        <f t="shared" si="4"/>
        <v>250.51199999999881</v>
      </c>
      <c r="E173" s="9">
        <f t="shared" si="5"/>
        <v>1.4925148158512543E-2</v>
      </c>
    </row>
    <row r="174" spans="1:5">
      <c r="A174" s="14" t="s">
        <v>243</v>
      </c>
      <c r="B174" s="8">
        <v>228566.57499999998</v>
      </c>
      <c r="C174" s="8">
        <v>241474.33900000004</v>
      </c>
      <c r="D174" s="8">
        <f t="shared" si="4"/>
        <v>12907.764000000054</v>
      </c>
      <c r="E174" s="9">
        <f t="shared" si="5"/>
        <v>5.6472666661781384E-2</v>
      </c>
    </row>
    <row r="175" spans="1:5">
      <c r="A175" s="14" t="s">
        <v>244</v>
      </c>
      <c r="B175" s="8">
        <v>4283.5599999999995</v>
      </c>
      <c r="C175" s="8">
        <v>5451.558</v>
      </c>
      <c r="D175" s="8">
        <f t="shared" si="4"/>
        <v>1167.9980000000005</v>
      </c>
      <c r="E175" s="9">
        <f t="shared" si="5"/>
        <v>0.27266992875085222</v>
      </c>
    </row>
    <row r="176" spans="1:5">
      <c r="A176" s="14" t="s">
        <v>245</v>
      </c>
      <c r="B176" s="8">
        <v>37208.559000000001</v>
      </c>
      <c r="C176" s="8">
        <v>39039.760000000002</v>
      </c>
      <c r="D176" s="8">
        <f t="shared" si="4"/>
        <v>1831.2010000000009</v>
      </c>
      <c r="E176" s="9">
        <f t="shared" si="5"/>
        <v>4.9214510027115022E-2</v>
      </c>
    </row>
    <row r="177" spans="1:5">
      <c r="A177" s="14" t="s">
        <v>246</v>
      </c>
      <c r="B177" s="8">
        <v>34816.133000000002</v>
      </c>
      <c r="C177" s="8">
        <v>38129.983999999997</v>
      </c>
      <c r="D177" s="8">
        <f t="shared" si="4"/>
        <v>3313.8509999999951</v>
      </c>
      <c r="E177" s="9">
        <f t="shared" si="5"/>
        <v>9.5181478080865412E-2</v>
      </c>
    </row>
    <row r="178" spans="1:5">
      <c r="A178" s="14" t="s">
        <v>247</v>
      </c>
      <c r="B178" s="8">
        <v>30045.68</v>
      </c>
      <c r="C178" s="8">
        <v>32845.046999999999</v>
      </c>
      <c r="D178" s="8">
        <f t="shared" si="4"/>
        <v>2799.3669999999984</v>
      </c>
      <c r="E178" s="9">
        <f t="shared" si="5"/>
        <v>9.3170365922821463E-2</v>
      </c>
    </row>
    <row r="179" spans="1:5">
      <c r="A179" s="14" t="s">
        <v>248</v>
      </c>
      <c r="B179" s="8">
        <v>3733.9360000000001</v>
      </c>
      <c r="C179" s="8">
        <v>4071.8769999999995</v>
      </c>
      <c r="D179" s="8">
        <f t="shared" si="4"/>
        <v>337.94099999999935</v>
      </c>
      <c r="E179" s="9">
        <f t="shared" si="5"/>
        <v>9.0505300572907343E-2</v>
      </c>
    </row>
    <row r="180" spans="1:5">
      <c r="A180" s="14" t="s">
        <v>249</v>
      </c>
      <c r="B180" s="8">
        <v>18262.028000000002</v>
      </c>
      <c r="C180" s="8">
        <v>20075.133999999998</v>
      </c>
      <c r="D180" s="8">
        <f t="shared" si="4"/>
        <v>1813.1059999999961</v>
      </c>
      <c r="E180" s="9">
        <f t="shared" si="5"/>
        <v>9.9282839780992338E-2</v>
      </c>
    </row>
    <row r="181" spans="1:5">
      <c r="A181" s="14" t="s">
        <v>250</v>
      </c>
      <c r="B181" s="8">
        <v>5720.2550000000001</v>
      </c>
      <c r="C181" s="8">
        <v>6162.8310000000001</v>
      </c>
      <c r="D181" s="8">
        <f t="shared" si="4"/>
        <v>442.57600000000002</v>
      </c>
      <c r="E181" s="9">
        <f t="shared" si="5"/>
        <v>7.7369977387371724E-2</v>
      </c>
    </row>
    <row r="182" spans="1:5">
      <c r="A182" s="14" t="s">
        <v>251</v>
      </c>
      <c r="B182" s="8">
        <v>12765.810000000001</v>
      </c>
      <c r="C182" s="8">
        <v>14684.818000000001</v>
      </c>
      <c r="D182" s="8">
        <f t="shared" si="4"/>
        <v>1919.0079999999998</v>
      </c>
      <c r="E182" s="9">
        <f t="shared" si="5"/>
        <v>0.1503240295758749</v>
      </c>
    </row>
    <row r="183" spans="1:5">
      <c r="A183" s="14" t="s">
        <v>252</v>
      </c>
      <c r="B183" s="8">
        <v>8688.146999999999</v>
      </c>
      <c r="C183" s="8">
        <v>9032.4279999999999</v>
      </c>
      <c r="D183" s="8">
        <f t="shared" si="4"/>
        <v>344.28100000000086</v>
      </c>
      <c r="E183" s="9">
        <f t="shared" si="5"/>
        <v>3.9626516448213973E-2</v>
      </c>
    </row>
    <row r="184" spans="1:5">
      <c r="A184" s="14" t="s">
        <v>253</v>
      </c>
      <c r="B184" s="8">
        <v>3266.4419999999996</v>
      </c>
      <c r="C184" s="8">
        <v>3606.1180000000004</v>
      </c>
      <c r="D184" s="8">
        <f t="shared" si="4"/>
        <v>339.67600000000084</v>
      </c>
      <c r="E184" s="9">
        <f t="shared" si="5"/>
        <v>0.10398960091745113</v>
      </c>
    </row>
    <row r="185" spans="1:5">
      <c r="A185" s="14" t="s">
        <v>254</v>
      </c>
      <c r="B185" s="8">
        <v>14015.362999999999</v>
      </c>
      <c r="C185" s="8">
        <v>14903.792000000001</v>
      </c>
      <c r="D185" s="8">
        <f t="shared" si="4"/>
        <v>888.42900000000191</v>
      </c>
      <c r="E185" s="9">
        <f t="shared" si="5"/>
        <v>6.3389653196995466E-2</v>
      </c>
    </row>
    <row r="186" spans="1:5">
      <c r="A186" s="14" t="s">
        <v>255</v>
      </c>
      <c r="B186" s="8">
        <v>32697.192000000003</v>
      </c>
      <c r="C186" s="8">
        <v>34188.839</v>
      </c>
      <c r="D186" s="8">
        <f t="shared" si="4"/>
        <v>1491.6469999999972</v>
      </c>
      <c r="E186" s="9">
        <f t="shared" si="5"/>
        <v>4.5620033671392855E-2</v>
      </c>
    </row>
    <row r="187" spans="1:5">
      <c r="A187" s="14" t="s">
        <v>256</v>
      </c>
      <c r="B187" s="8">
        <v>9721.6810000000005</v>
      </c>
      <c r="C187" s="8">
        <v>11027.436999999998</v>
      </c>
      <c r="D187" s="8">
        <f t="shared" si="4"/>
        <v>1305.7559999999976</v>
      </c>
      <c r="E187" s="9">
        <f t="shared" si="5"/>
        <v>0.13431380848641275</v>
      </c>
    </row>
    <row r="188" spans="1:5">
      <c r="A188" s="14" t="s">
        <v>257</v>
      </c>
      <c r="B188" s="8"/>
      <c r="C188" s="8">
        <v>5463.2339999999995</v>
      </c>
      <c r="D188" s="8">
        <f t="shared" si="4"/>
        <v>5463.2339999999995</v>
      </c>
      <c r="E188" s="9"/>
    </row>
    <row r="189" spans="1:5">
      <c r="A189" s="14" t="s">
        <v>258</v>
      </c>
      <c r="B189" s="8">
        <v>7924.7579999999998</v>
      </c>
      <c r="C189" s="8">
        <v>10015.315000000001</v>
      </c>
      <c r="D189" s="8">
        <f t="shared" si="4"/>
        <v>2090.5570000000007</v>
      </c>
      <c r="E189" s="9">
        <f t="shared" si="5"/>
        <v>0.26380073688054584</v>
      </c>
    </row>
    <row r="190" spans="1:5">
      <c r="A190" s="14" t="s">
        <v>259</v>
      </c>
      <c r="B190" s="8">
        <v>6384.8870000000006</v>
      </c>
      <c r="C190" s="8">
        <v>6837.6169999999993</v>
      </c>
      <c r="D190" s="8">
        <f t="shared" si="4"/>
        <v>452.72999999999865</v>
      </c>
      <c r="E190" s="9">
        <f t="shared" si="5"/>
        <v>7.0906501555939611E-2</v>
      </c>
    </row>
    <row r="191" spans="1:5">
      <c r="A191" s="14" t="s">
        <v>260</v>
      </c>
      <c r="B191" s="8">
        <v>4597.8430000000008</v>
      </c>
      <c r="C191" s="8">
        <v>5149.2380000000003</v>
      </c>
      <c r="D191" s="8">
        <f t="shared" si="4"/>
        <v>551.39499999999953</v>
      </c>
      <c r="E191" s="9">
        <f t="shared" si="5"/>
        <v>0.11992471252280677</v>
      </c>
    </row>
    <row r="192" spans="1:5">
      <c r="A192" s="14" t="s">
        <v>261</v>
      </c>
      <c r="B192" s="8">
        <v>11556.688999999998</v>
      </c>
      <c r="C192" s="8">
        <v>11109.516</v>
      </c>
      <c r="D192" s="8">
        <f t="shared" si="4"/>
        <v>-447.17299999999886</v>
      </c>
      <c r="E192" s="9">
        <f t="shared" si="5"/>
        <v>-3.8693868113955386E-2</v>
      </c>
    </row>
    <row r="193" spans="1:5">
      <c r="A193" s="14" t="s">
        <v>262</v>
      </c>
      <c r="B193" s="8">
        <v>15742.460999999999</v>
      </c>
      <c r="C193" s="8">
        <v>17442.444</v>
      </c>
      <c r="D193" s="8">
        <f t="shared" si="4"/>
        <v>1699.9830000000002</v>
      </c>
      <c r="E193" s="9">
        <f t="shared" si="5"/>
        <v>0.10798711840543866</v>
      </c>
    </row>
    <row r="194" spans="1:5">
      <c r="A194" s="14" t="s">
        <v>263</v>
      </c>
      <c r="B194" s="8">
        <v>26693.822</v>
      </c>
      <c r="C194" s="8">
        <v>29835.689999999995</v>
      </c>
      <c r="D194" s="8">
        <f t="shared" si="4"/>
        <v>3141.8679999999949</v>
      </c>
      <c r="E194" s="9">
        <f t="shared" si="5"/>
        <v>0.11770019295101297</v>
      </c>
    </row>
    <row r="195" spans="1:5">
      <c r="A195" s="14" t="s">
        <v>264</v>
      </c>
      <c r="B195" s="8">
        <v>7451.7789999999995</v>
      </c>
      <c r="C195" s="8">
        <v>7710.5020000000004</v>
      </c>
      <c r="D195" s="8">
        <f t="shared" si="4"/>
        <v>258.72300000000087</v>
      </c>
      <c r="E195" s="9">
        <f t="shared" si="5"/>
        <v>3.4719628695376079E-2</v>
      </c>
    </row>
    <row r="196" spans="1:5">
      <c r="A196" s="14" t="s">
        <v>265</v>
      </c>
      <c r="B196" s="8">
        <v>8330.1010000000006</v>
      </c>
      <c r="C196" s="8">
        <v>9137.65</v>
      </c>
      <c r="D196" s="8">
        <f t="shared" si="4"/>
        <v>807.54899999999907</v>
      </c>
      <c r="E196" s="9">
        <f t="shared" si="5"/>
        <v>9.6943482437967923E-2</v>
      </c>
    </row>
    <row r="197" spans="1:5">
      <c r="A197" s="14" t="s">
        <v>266</v>
      </c>
      <c r="B197" s="8">
        <v>151405.84700000001</v>
      </c>
      <c r="C197" s="8">
        <v>157376.742</v>
      </c>
      <c r="D197" s="8">
        <f t="shared" ref="D197:D240" si="6">C197-B197</f>
        <v>5970.8949999999895</v>
      </c>
      <c r="E197" s="9">
        <f t="shared" ref="E197:E240" si="7">D197/B197</f>
        <v>3.9436356774253174E-2</v>
      </c>
    </row>
    <row r="198" spans="1:5">
      <c r="A198" s="14" t="s">
        <v>267</v>
      </c>
      <c r="B198" s="8">
        <v>370650.13599999994</v>
      </c>
      <c r="C198" s="8">
        <v>378083.81000000006</v>
      </c>
      <c r="D198" s="8">
        <f t="shared" si="6"/>
        <v>7433.6740000001155</v>
      </c>
      <c r="E198" s="9">
        <f t="shared" si="7"/>
        <v>2.0055770328923115E-2</v>
      </c>
    </row>
    <row r="199" spans="1:5">
      <c r="A199" s="14" t="s">
        <v>268</v>
      </c>
      <c r="B199" s="8">
        <v>8958.7929999999997</v>
      </c>
      <c r="C199" s="8">
        <v>9186.7020000000011</v>
      </c>
      <c r="D199" s="8">
        <f t="shared" si="6"/>
        <v>227.90900000000147</v>
      </c>
      <c r="E199" s="9">
        <f t="shared" si="7"/>
        <v>2.543969929877847E-2</v>
      </c>
    </row>
    <row r="200" spans="1:5">
      <c r="A200" s="14" t="s">
        <v>269</v>
      </c>
      <c r="B200" s="8">
        <v>22581.117000000002</v>
      </c>
      <c r="C200" s="8">
        <v>23798.100999999999</v>
      </c>
      <c r="D200" s="8">
        <f t="shared" si="6"/>
        <v>1216.9839999999967</v>
      </c>
      <c r="E200" s="9">
        <f t="shared" si="7"/>
        <v>5.3893879563176462E-2</v>
      </c>
    </row>
    <row r="201" spans="1:5">
      <c r="A201" s="14" t="s">
        <v>270</v>
      </c>
      <c r="B201" s="8">
        <v>12084.187</v>
      </c>
      <c r="C201" s="8">
        <v>13183.884</v>
      </c>
      <c r="D201" s="8">
        <f t="shared" si="6"/>
        <v>1099.6970000000001</v>
      </c>
      <c r="E201" s="9">
        <f t="shared" si="7"/>
        <v>9.1002977693079398E-2</v>
      </c>
    </row>
    <row r="202" spans="1:5">
      <c r="A202" s="14" t="s">
        <v>271</v>
      </c>
      <c r="B202" s="8">
        <v>4290.6570000000002</v>
      </c>
      <c r="C202" s="8">
        <v>5187.893</v>
      </c>
      <c r="D202" s="8">
        <f t="shared" si="6"/>
        <v>897.23599999999988</v>
      </c>
      <c r="E202" s="9">
        <f t="shared" si="7"/>
        <v>0.20911389561085864</v>
      </c>
    </row>
    <row r="203" spans="1:5">
      <c r="A203" s="14" t="s">
        <v>272</v>
      </c>
      <c r="B203" s="8">
        <v>18768.286</v>
      </c>
      <c r="C203" s="8">
        <v>21953.521000000001</v>
      </c>
      <c r="D203" s="8">
        <f t="shared" si="6"/>
        <v>3185.2350000000006</v>
      </c>
      <c r="E203" s="9">
        <f t="shared" si="7"/>
        <v>0.16971368616185839</v>
      </c>
    </row>
    <row r="204" spans="1:5">
      <c r="A204" s="14" t="s">
        <v>273</v>
      </c>
      <c r="B204" s="8">
        <v>73402.112999999998</v>
      </c>
      <c r="C204" s="8">
        <v>76522.907999999996</v>
      </c>
      <c r="D204" s="8">
        <f t="shared" si="6"/>
        <v>3120.7949999999983</v>
      </c>
      <c r="E204" s="9">
        <f t="shared" si="7"/>
        <v>4.2516419111804024E-2</v>
      </c>
    </row>
    <row r="205" spans="1:5">
      <c r="A205" s="14" t="s">
        <v>274</v>
      </c>
      <c r="B205" s="8">
        <v>62266.787999999993</v>
      </c>
      <c r="C205" s="8">
        <v>63970.173999999999</v>
      </c>
      <c r="D205" s="8">
        <f t="shared" si="6"/>
        <v>1703.3860000000059</v>
      </c>
      <c r="E205" s="9">
        <f t="shared" si="7"/>
        <v>2.7356252903233198E-2</v>
      </c>
    </row>
    <row r="206" spans="1:5">
      <c r="A206" s="14" t="s">
        <v>275</v>
      </c>
      <c r="B206" s="8">
        <v>15707.229000000001</v>
      </c>
      <c r="C206" s="8">
        <v>16081.489999999998</v>
      </c>
      <c r="D206" s="8">
        <f t="shared" si="6"/>
        <v>374.26099999999678</v>
      </c>
      <c r="E206" s="9">
        <f t="shared" si="7"/>
        <v>2.3827309068964155E-2</v>
      </c>
    </row>
    <row r="207" spans="1:5">
      <c r="A207" s="14" t="s">
        <v>276</v>
      </c>
      <c r="B207" s="8">
        <v>17689.832999999999</v>
      </c>
      <c r="C207" s="8">
        <v>19694.378000000001</v>
      </c>
      <c r="D207" s="8">
        <f t="shared" si="6"/>
        <v>2004.5450000000019</v>
      </c>
      <c r="E207" s="9">
        <f t="shared" si="7"/>
        <v>0.11331621954825702</v>
      </c>
    </row>
    <row r="208" spans="1:5">
      <c r="A208" s="14" t="s">
        <v>277</v>
      </c>
      <c r="B208" s="8">
        <v>8878.0290000000005</v>
      </c>
      <c r="C208" s="8">
        <v>9691.0720000000001</v>
      </c>
      <c r="D208" s="8">
        <f t="shared" si="6"/>
        <v>813.04299999999967</v>
      </c>
      <c r="E208" s="9">
        <f t="shared" si="7"/>
        <v>9.1579223271291366E-2</v>
      </c>
    </row>
    <row r="209" spans="1:5">
      <c r="A209" s="14" t="s">
        <v>278</v>
      </c>
      <c r="B209" s="8">
        <v>1974.94</v>
      </c>
      <c r="C209" s="8">
        <v>2272.6</v>
      </c>
      <c r="D209" s="8">
        <f t="shared" si="6"/>
        <v>297.65999999999985</v>
      </c>
      <c r="E209" s="9">
        <f t="shared" si="7"/>
        <v>0.15071850284059254</v>
      </c>
    </row>
    <row r="210" spans="1:5">
      <c r="A210" s="14" t="s">
        <v>279</v>
      </c>
      <c r="B210" s="8">
        <v>2578.0590000000002</v>
      </c>
      <c r="C210" s="8">
        <v>2967.06</v>
      </c>
      <c r="D210" s="8">
        <f t="shared" si="6"/>
        <v>389.00099999999975</v>
      </c>
      <c r="E210" s="9">
        <f t="shared" si="7"/>
        <v>0.15088909912457385</v>
      </c>
    </row>
    <row r="211" spans="1:5">
      <c r="A211" s="14" t="s">
        <v>280</v>
      </c>
      <c r="B211" s="8">
        <v>22306.624</v>
      </c>
      <c r="C211" s="8">
        <v>24064.593000000001</v>
      </c>
      <c r="D211" s="8">
        <f t="shared" si="6"/>
        <v>1757.969000000001</v>
      </c>
      <c r="E211" s="9">
        <f t="shared" si="7"/>
        <v>7.8809281045845433E-2</v>
      </c>
    </row>
    <row r="212" spans="1:5">
      <c r="A212" s="14" t="s">
        <v>281</v>
      </c>
      <c r="B212" s="8">
        <v>13225.884000000002</v>
      </c>
      <c r="C212" s="8">
        <v>14375.865000000002</v>
      </c>
      <c r="D212" s="8">
        <f t="shared" si="6"/>
        <v>1149.9809999999998</v>
      </c>
      <c r="E212" s="9">
        <f t="shared" si="7"/>
        <v>8.6949273107188876E-2</v>
      </c>
    </row>
    <row r="213" spans="1:5">
      <c r="A213" s="14" t="s">
        <v>282</v>
      </c>
      <c r="B213" s="8">
        <v>16553.669000000002</v>
      </c>
      <c r="C213" s="8">
        <v>19179.674999999999</v>
      </c>
      <c r="D213" s="8">
        <f t="shared" si="6"/>
        <v>2626.0059999999976</v>
      </c>
      <c r="E213" s="9">
        <f t="shared" si="7"/>
        <v>0.15863588911920357</v>
      </c>
    </row>
    <row r="214" spans="1:5">
      <c r="A214" s="14" t="s">
        <v>283</v>
      </c>
      <c r="B214" s="8">
        <v>79093.496999999974</v>
      </c>
      <c r="C214" s="8">
        <v>81341.146000000008</v>
      </c>
      <c r="D214" s="8">
        <f t="shared" si="6"/>
        <v>2247.649000000034</v>
      </c>
      <c r="E214" s="9">
        <f t="shared" si="7"/>
        <v>2.8417620730564419E-2</v>
      </c>
    </row>
    <row r="215" spans="1:5">
      <c r="A215" s="14" t="s">
        <v>284</v>
      </c>
      <c r="B215" s="8">
        <v>7528.2470000000012</v>
      </c>
      <c r="C215" s="8">
        <v>8376.0109999999986</v>
      </c>
      <c r="D215" s="8">
        <f t="shared" si="6"/>
        <v>847.7639999999974</v>
      </c>
      <c r="E215" s="9">
        <f t="shared" si="7"/>
        <v>0.11261107665569385</v>
      </c>
    </row>
    <row r="216" spans="1:5">
      <c r="A216" s="14" t="s">
        <v>285</v>
      </c>
      <c r="B216" s="8">
        <v>17897.267</v>
      </c>
      <c r="C216" s="8">
        <v>18872.057999999997</v>
      </c>
      <c r="D216" s="8">
        <f t="shared" si="6"/>
        <v>974.79099999999744</v>
      </c>
      <c r="E216" s="9">
        <f t="shared" si="7"/>
        <v>5.4465913706265738E-2</v>
      </c>
    </row>
    <row r="217" spans="1:5">
      <c r="A217" s="14" t="s">
        <v>286</v>
      </c>
      <c r="B217" s="8">
        <v>19750.624</v>
      </c>
      <c r="C217" s="8">
        <v>21059.293999999998</v>
      </c>
      <c r="D217" s="8">
        <f t="shared" si="6"/>
        <v>1308.6699999999983</v>
      </c>
      <c r="E217" s="9">
        <f t="shared" si="7"/>
        <v>6.6259678681544351E-2</v>
      </c>
    </row>
    <row r="218" spans="1:5">
      <c r="A218" s="14" t="s">
        <v>287</v>
      </c>
      <c r="B218" s="8">
        <v>3139.7370000000001</v>
      </c>
      <c r="C218" s="8">
        <v>3537.982</v>
      </c>
      <c r="D218" s="8">
        <f t="shared" si="6"/>
        <v>398.24499999999989</v>
      </c>
      <c r="E218" s="9">
        <f t="shared" si="7"/>
        <v>0.126840241714513</v>
      </c>
    </row>
    <row r="219" spans="1:5">
      <c r="A219" s="14" t="s">
        <v>288</v>
      </c>
      <c r="B219" s="8">
        <v>7875.0839999999998</v>
      </c>
      <c r="C219" s="8">
        <v>9140.3119999999999</v>
      </c>
      <c r="D219" s="8">
        <f t="shared" si="6"/>
        <v>1265.2280000000001</v>
      </c>
      <c r="E219" s="9">
        <f t="shared" si="7"/>
        <v>0.16066215928617397</v>
      </c>
    </row>
    <row r="220" spans="1:5">
      <c r="A220" s="14" t="s">
        <v>289</v>
      </c>
      <c r="B220" s="8">
        <v>5600.43</v>
      </c>
      <c r="C220" s="8">
        <v>5903.4400000000005</v>
      </c>
      <c r="D220" s="8">
        <f t="shared" si="6"/>
        <v>303.01000000000022</v>
      </c>
      <c r="E220" s="9">
        <f t="shared" si="7"/>
        <v>5.410477409770325E-2</v>
      </c>
    </row>
    <row r="221" spans="1:5">
      <c r="A221" s="14" t="s">
        <v>290</v>
      </c>
      <c r="B221" s="8">
        <v>12913.374</v>
      </c>
      <c r="C221" s="8">
        <v>14416.007000000001</v>
      </c>
      <c r="D221" s="8">
        <f t="shared" si="6"/>
        <v>1502.6330000000016</v>
      </c>
      <c r="E221" s="9">
        <f t="shared" si="7"/>
        <v>0.11636254010764358</v>
      </c>
    </row>
    <row r="222" spans="1:5">
      <c r="A222" s="14" t="s">
        <v>291</v>
      </c>
      <c r="B222" s="8">
        <v>28434.067999999999</v>
      </c>
      <c r="C222" s="8">
        <v>30925.601999999999</v>
      </c>
      <c r="D222" s="8">
        <f t="shared" si="6"/>
        <v>2491.5339999999997</v>
      </c>
      <c r="E222" s="9">
        <f t="shared" si="7"/>
        <v>8.762495749816733E-2</v>
      </c>
    </row>
    <row r="223" spans="1:5">
      <c r="A223" s="14" t="s">
        <v>292</v>
      </c>
      <c r="B223" s="8">
        <v>19534.106999999996</v>
      </c>
      <c r="C223" s="8">
        <v>20903.240000000002</v>
      </c>
      <c r="D223" s="8">
        <f t="shared" si="6"/>
        <v>1369.1330000000053</v>
      </c>
      <c r="E223" s="9">
        <f t="shared" si="7"/>
        <v>7.0089357040995295E-2</v>
      </c>
    </row>
    <row r="224" spans="1:5">
      <c r="A224" s="14" t="s">
        <v>293</v>
      </c>
      <c r="B224" s="8">
        <v>4510.1170000000002</v>
      </c>
      <c r="C224" s="8">
        <v>5198.3989999999994</v>
      </c>
      <c r="D224" s="8">
        <f t="shared" si="6"/>
        <v>688.28199999999924</v>
      </c>
      <c r="E224" s="9">
        <f t="shared" si="7"/>
        <v>0.15260845782936433</v>
      </c>
    </row>
    <row r="225" spans="1:5">
      <c r="A225" s="14" t="s">
        <v>294</v>
      </c>
      <c r="B225" s="8">
        <v>6567.4709999999995</v>
      </c>
      <c r="C225" s="8">
        <v>6713.3289999999997</v>
      </c>
      <c r="D225" s="8">
        <f t="shared" si="6"/>
        <v>145.85800000000017</v>
      </c>
      <c r="E225" s="9">
        <f t="shared" si="7"/>
        <v>2.2209157832596471E-2</v>
      </c>
    </row>
    <row r="226" spans="1:5">
      <c r="A226" s="14" t="s">
        <v>295</v>
      </c>
      <c r="B226" s="8">
        <v>16819.054</v>
      </c>
      <c r="C226" s="8">
        <v>18777.937000000002</v>
      </c>
      <c r="D226" s="8">
        <f t="shared" si="6"/>
        <v>1958.8830000000016</v>
      </c>
      <c r="E226" s="9">
        <f t="shared" si="7"/>
        <v>0.11646808435242563</v>
      </c>
    </row>
    <row r="227" spans="1:5">
      <c r="A227" s="14" t="s">
        <v>296</v>
      </c>
      <c r="B227" s="8">
        <v>13564.641</v>
      </c>
      <c r="C227" s="8">
        <v>14637.347</v>
      </c>
      <c r="D227" s="8">
        <f t="shared" si="6"/>
        <v>1072.7060000000001</v>
      </c>
      <c r="E227" s="9">
        <f t="shared" si="7"/>
        <v>7.9081046081499698E-2</v>
      </c>
    </row>
    <row r="228" spans="1:5">
      <c r="A228" s="14" t="s">
        <v>297</v>
      </c>
      <c r="B228" s="8">
        <v>15553.709000000001</v>
      </c>
      <c r="C228" s="8">
        <v>16445.18</v>
      </c>
      <c r="D228" s="8">
        <f t="shared" si="6"/>
        <v>891.47099999999955</v>
      </c>
      <c r="E228" s="9">
        <f t="shared" si="7"/>
        <v>5.7315653777500884E-2</v>
      </c>
    </row>
    <row r="229" spans="1:5">
      <c r="A229" s="14" t="s">
        <v>298</v>
      </c>
      <c r="B229" s="8">
        <v>25488.351000000002</v>
      </c>
      <c r="C229" s="8">
        <v>27154.562000000005</v>
      </c>
      <c r="D229" s="8">
        <f t="shared" si="6"/>
        <v>1666.211000000003</v>
      </c>
      <c r="E229" s="9">
        <f t="shared" si="7"/>
        <v>6.5371471069274073E-2</v>
      </c>
    </row>
    <row r="230" spans="1:5">
      <c r="A230" s="14" t="s">
        <v>299</v>
      </c>
      <c r="B230" s="8">
        <v>12064.735999999999</v>
      </c>
      <c r="C230" s="8">
        <v>13620.550999999999</v>
      </c>
      <c r="D230" s="8">
        <f t="shared" si="6"/>
        <v>1555.8150000000005</v>
      </c>
      <c r="E230" s="9">
        <f t="shared" si="7"/>
        <v>0.12895557764380428</v>
      </c>
    </row>
    <row r="231" spans="1:5">
      <c r="A231" s="14" t="s">
        <v>300</v>
      </c>
      <c r="B231" s="8">
        <v>43355.055</v>
      </c>
      <c r="C231" s="8">
        <v>45863.027999999991</v>
      </c>
      <c r="D231" s="8">
        <f t="shared" si="6"/>
        <v>2507.9729999999909</v>
      </c>
      <c r="E231" s="9">
        <f t="shared" si="7"/>
        <v>5.7847302926959519E-2</v>
      </c>
    </row>
    <row r="232" spans="1:5">
      <c r="A232" s="14" t="s">
        <v>301</v>
      </c>
      <c r="B232" s="8">
        <v>4313.9560000000001</v>
      </c>
      <c r="C232" s="8">
        <v>5412.9170000000004</v>
      </c>
      <c r="D232" s="8">
        <f t="shared" si="6"/>
        <v>1098.9610000000002</v>
      </c>
      <c r="E232" s="9">
        <f t="shared" si="7"/>
        <v>0.25474552823440949</v>
      </c>
    </row>
    <row r="233" spans="1:5">
      <c r="A233" s="14" t="s">
        <v>302</v>
      </c>
      <c r="B233" s="8">
        <v>5873.9750000000004</v>
      </c>
      <c r="C233" s="8">
        <v>7125.7579999999998</v>
      </c>
      <c r="D233" s="8">
        <f t="shared" si="6"/>
        <v>1251.7829999999994</v>
      </c>
      <c r="E233" s="9">
        <f t="shared" si="7"/>
        <v>0.21310662711366654</v>
      </c>
    </row>
    <row r="234" spans="1:5">
      <c r="A234" s="14" t="s">
        <v>303</v>
      </c>
      <c r="B234" s="8">
        <v>5176.6839999999993</v>
      </c>
      <c r="C234" s="8">
        <v>5743.3850000000002</v>
      </c>
      <c r="D234" s="8">
        <f t="shared" si="6"/>
        <v>566.70100000000093</v>
      </c>
      <c r="E234" s="9">
        <f t="shared" si="7"/>
        <v>0.10947181632102733</v>
      </c>
    </row>
    <row r="235" spans="1:5">
      <c r="A235" s="14" t="s">
        <v>304</v>
      </c>
      <c r="B235" s="8">
        <v>116606.18799999999</v>
      </c>
      <c r="C235" s="8">
        <v>124834.947</v>
      </c>
      <c r="D235" s="8">
        <f t="shared" si="6"/>
        <v>8228.7590000000055</v>
      </c>
      <c r="E235" s="9">
        <f t="shared" si="7"/>
        <v>7.0568802060487615E-2</v>
      </c>
    </row>
    <row r="236" spans="1:5">
      <c r="A236" s="14" t="s">
        <v>305</v>
      </c>
      <c r="B236" s="8">
        <v>7988.976999999999</v>
      </c>
      <c r="C236" s="8">
        <v>9006.6990000000005</v>
      </c>
      <c r="D236" s="8">
        <f t="shared" si="6"/>
        <v>1017.7220000000016</v>
      </c>
      <c r="E236" s="9">
        <f t="shared" si="7"/>
        <v>0.12739077856902101</v>
      </c>
    </row>
    <row r="237" spans="1:5">
      <c r="A237" s="14" t="s">
        <v>306</v>
      </c>
      <c r="B237" s="8">
        <v>6284.777</v>
      </c>
      <c r="C237" s="8">
        <v>6604.478000000001</v>
      </c>
      <c r="D237" s="8">
        <f t="shared" si="6"/>
        <v>319.70100000000093</v>
      </c>
      <c r="E237" s="9">
        <f t="shared" si="7"/>
        <v>5.0869108004946068E-2</v>
      </c>
    </row>
    <row r="238" spans="1:5">
      <c r="A238" s="14" t="s">
        <v>307</v>
      </c>
      <c r="B238" s="8">
        <v>64858</v>
      </c>
      <c r="C238" s="8">
        <v>67282.362999999998</v>
      </c>
      <c r="D238" s="8">
        <f t="shared" si="6"/>
        <v>2424.3629999999976</v>
      </c>
      <c r="E238" s="9">
        <f t="shared" si="7"/>
        <v>3.7379552252613364E-2</v>
      </c>
    </row>
    <row r="239" spans="1:5">
      <c r="A239" s="14" t="s">
        <v>308</v>
      </c>
      <c r="B239" s="8">
        <v>12690.123</v>
      </c>
      <c r="C239" s="8">
        <v>12856.561</v>
      </c>
      <c r="D239" s="8">
        <f t="shared" si="6"/>
        <v>166.4380000000001</v>
      </c>
      <c r="E239" s="9">
        <f t="shared" si="7"/>
        <v>1.3115554514325835E-2</v>
      </c>
    </row>
    <row r="240" spans="1:5">
      <c r="A240" s="10" t="s">
        <v>34</v>
      </c>
      <c r="B240" s="11">
        <v>8198512.2579999957</v>
      </c>
      <c r="C240" s="11">
        <v>8659643.2349999994</v>
      </c>
      <c r="D240" s="12">
        <f t="shared" si="6"/>
        <v>461130.97700000368</v>
      </c>
      <c r="E240" s="13">
        <f t="shared" si="7"/>
        <v>5.6245689765242274E-2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357DE-43D9-49BF-9003-C78D977D5E54}"/>
</file>

<file path=customXml/itemProps2.xml><?xml version="1.0" encoding="utf-8"?>
<ds:datastoreItem xmlns:ds="http://schemas.openxmlformats.org/officeDocument/2006/customXml" ds:itemID="{3DF14A74-98B8-4335-B10E-EB782E108497}"/>
</file>

<file path=customXml/itemProps3.xml><?xml version="1.0" encoding="utf-8"?>
<ds:datastoreItem xmlns:ds="http://schemas.openxmlformats.org/officeDocument/2006/customXml" ds:itemID="{9CFBDC35-1998-437D-9A8C-B32878646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2024-06-12T14:27:06Z</dcterms:created>
  <dcterms:modified xsi:type="dcterms:W3CDTF">2025-01-31T15:47:28Z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