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49CBB74E-3D28-4F97-8C23-A455505D3A7E}" xr6:coauthVersionLast="47" xr6:coauthVersionMax="47" xr10:uidLastSave="{00000000-0000-0000-0000-000000000000}"/>
  <bookViews>
    <workbookView xWindow="-110" yWindow="-110" windowWidth="19420" windowHeight="10420" xr2:uid="{EBF05F7F-7B69-46B1-A4D2-37E099A590BE}"/>
  </bookViews>
  <sheets>
    <sheet name="April 2021" sheetId="1" r:id="rId1"/>
    <sheet name="Butikkene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" i="1" l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</calcChain>
</file>

<file path=xl/sharedStrings.xml><?xml version="1.0" encoding="utf-8"?>
<sst xmlns="http://schemas.openxmlformats.org/spreadsheetml/2006/main" count="460" uniqueCount="406">
  <si>
    <t>Salget i april er ikke sammenlignbart med fjorårets på grunn av forskjellig plassering av påsken.</t>
  </si>
  <si>
    <t>Totalt salg, liter</t>
  </si>
  <si>
    <t>Kategori</t>
  </si>
  <si>
    <t>April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</si>
  <si>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</si>
  <si>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</si>
  <si>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</si>
  <si>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</si>
  <si>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</si>
  <si>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</si>
  <si>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</si>
  <si>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</si>
  <si>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</si>
  <si>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</si>
  <si>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</si>
  <si>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</si>
  <si>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</si>
  <si>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</si>
  <si>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</si>
  <si>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</si>
  <si>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Whisky</t>
  </si>
  <si>
    <t>Likør</t>
  </si>
  <si>
    <t>Druebrennevin</t>
  </si>
  <si>
    <t>Brennevin, annet</t>
  </si>
  <si>
    <t>Akevitt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</si>
  <si>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</si>
  <si>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</si>
  <si>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</si>
  <si>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</si>
  <si>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</si>
  <si>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</si>
  <si>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</si>
  <si>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</si>
  <si>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</si>
  <si>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</si>
  <si>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Fylkene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</si>
  <si>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</si>
  <si>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</si>
  <si>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</si>
  <si>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</si>
  <si>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</si>
  <si>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</si>
  <si>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</si>
  <si>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</si>
  <si>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</si>
  <si>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</si>
  <si>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</si>
  <si>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</si>
  <si>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</si>
  <si>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</si>
  <si>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</si>
  <si>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</si>
  <si>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</si>
  <si>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</si>
  <si>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</si>
  <si>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</si>
  <si>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</si>
  <si>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</si>
  <si>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</si>
  <si>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Tyskland</t>
  </si>
  <si>
    <t>Libanon</t>
  </si>
  <si>
    <t>Østerrike</t>
  </si>
  <si>
    <t>New Zealand</t>
  </si>
  <si>
    <t>Hellas</t>
  </si>
  <si>
    <t>Ungarn</t>
  </si>
  <si>
    <t>England</t>
  </si>
  <si>
    <t>Salgstallene for april er ikke sammenlignbare med fjorårets på grunn av forskjellig plassering av påsken.</t>
  </si>
  <si>
    <t>Butikkene, liter, sortert etter relativ vekst</t>
  </si>
  <si>
    <t xml:space="preserve">Butikk </t>
  </si>
  <si>
    <t>Oslo, Grünerløkka (ombygget i april i fjor)</t>
  </si>
  <si>
    <t>Hemsedal</t>
  </si>
  <si>
    <t>Beitostølen</t>
  </si>
  <si>
    <t>Flå</t>
  </si>
  <si>
    <t>Brokelandsheia</t>
  </si>
  <si>
    <t>Hovden</t>
  </si>
  <si>
    <t>Geilo</t>
  </si>
  <si>
    <t>Bagn</t>
  </si>
  <si>
    <t>Halden</t>
  </si>
  <si>
    <t>Oslo, Paleet</t>
  </si>
  <si>
    <t>Tysnes</t>
  </si>
  <si>
    <t>Hvaler</t>
  </si>
  <si>
    <t>Frosta</t>
  </si>
  <si>
    <t>Trysil</t>
  </si>
  <si>
    <t>Rena</t>
  </si>
  <si>
    <t>Oslo, Steen &amp; Strøm</t>
  </si>
  <si>
    <t>Trondheim, Torg</t>
  </si>
  <si>
    <t>Bjørkelangen</t>
  </si>
  <si>
    <t>Moss</t>
  </si>
  <si>
    <t>Stavern</t>
  </si>
  <si>
    <t>Bergen, Valkendorfsg</t>
  </si>
  <si>
    <t>Nesbyen</t>
  </si>
  <si>
    <t>Jevnaker</t>
  </si>
  <si>
    <t>Sætre</t>
  </si>
  <si>
    <t>Risør</t>
  </si>
  <si>
    <t>Etne</t>
  </si>
  <si>
    <t>Son</t>
  </si>
  <si>
    <t>Oslo, Oslo S</t>
  </si>
  <si>
    <t>Drangedal</t>
  </si>
  <si>
    <t>Andebu</t>
  </si>
  <si>
    <t>Evje</t>
  </si>
  <si>
    <t>Radøy</t>
  </si>
  <si>
    <t>Trondheim, Byhaven</t>
  </si>
  <si>
    <t>Sandnes, Sentrum</t>
  </si>
  <si>
    <t>Skarnes</t>
  </si>
  <si>
    <t>Oslo, Majorstuen</t>
  </si>
  <si>
    <t>Vestby</t>
  </si>
  <si>
    <t>Lyngdal</t>
  </si>
  <si>
    <t>Vardø</t>
  </si>
  <si>
    <t>Rosendal</t>
  </si>
  <si>
    <t>Kragerø</t>
  </si>
  <si>
    <t>Oslo, Sandaker</t>
  </si>
  <si>
    <t>Tjøme</t>
  </si>
  <si>
    <t>Fetsund</t>
  </si>
  <si>
    <t>Fredrikstad, Østside</t>
  </si>
  <si>
    <t>Stavanger, Herbarium</t>
  </si>
  <si>
    <t>Åsgårdstrand</t>
  </si>
  <si>
    <t>Porsgrunn , Down Tow</t>
  </si>
  <si>
    <t>Rødberg</t>
  </si>
  <si>
    <t>Sarpsborg, Borg</t>
  </si>
  <si>
    <t>Lørenskog, Metro</t>
  </si>
  <si>
    <t>Gol</t>
  </si>
  <si>
    <t>Rjukan</t>
  </si>
  <si>
    <t>Flekkefjord</t>
  </si>
  <si>
    <t>Bærum, Fornebu</t>
  </si>
  <si>
    <t>Kristiansand, Lillem</t>
  </si>
  <si>
    <t>Seljord</t>
  </si>
  <si>
    <t>Oppdal</t>
  </si>
  <si>
    <t>Oslo, Nydalen</t>
  </si>
  <si>
    <t>Røros</t>
  </si>
  <si>
    <t>Holmestrand</t>
  </si>
  <si>
    <t>Oslo, Aker Brygge</t>
  </si>
  <si>
    <t>Askim</t>
  </si>
  <si>
    <t>Ringebu</t>
  </si>
  <si>
    <t>Tvedestrand</t>
  </si>
  <si>
    <t>Arendal</t>
  </si>
  <si>
    <t>Øyer</t>
  </si>
  <si>
    <t>Fagernes</t>
  </si>
  <si>
    <t>Oslo, Carl Berner</t>
  </si>
  <si>
    <t>Fredrikstad, Torvbye</t>
  </si>
  <si>
    <t>Trondheim, Nedre Elv</t>
  </si>
  <si>
    <t>Rudshøgda</t>
  </si>
  <si>
    <t>Vik i Hole</t>
  </si>
  <si>
    <t>Stokke</t>
  </si>
  <si>
    <t>Oslo, Skøyen</t>
  </si>
  <si>
    <t>Oslo, Mortensrud</t>
  </si>
  <si>
    <t>Tofte</t>
  </si>
  <si>
    <t>Horten</t>
  </si>
  <si>
    <t>Vinje</t>
  </si>
  <si>
    <t>Oslo, Frogner</t>
  </si>
  <si>
    <t>Slemmestad</t>
  </si>
  <si>
    <t>Farsund</t>
  </si>
  <si>
    <t>Ås</t>
  </si>
  <si>
    <t>Nesodden</t>
  </si>
  <si>
    <t>Grong</t>
  </si>
  <si>
    <t>Hitra</t>
  </si>
  <si>
    <t>Nittedal</t>
  </si>
  <si>
    <t>Skien</t>
  </si>
  <si>
    <t>Oslo, Briskeby</t>
  </si>
  <si>
    <t>Nøtterøy</t>
  </si>
  <si>
    <t>Austevoll</t>
  </si>
  <si>
    <t>Brekstad</t>
  </si>
  <si>
    <t>Drammen, Bragernes</t>
  </si>
  <si>
    <t>Levanger</t>
  </si>
  <si>
    <t>Skedsmokorset</t>
  </si>
  <si>
    <t>Bergen, Bergen Stors</t>
  </si>
  <si>
    <t>Stange</t>
  </si>
  <si>
    <t>Svelvik</t>
  </si>
  <si>
    <t>Ytre Enebakk</t>
  </si>
  <si>
    <t>Råholt</t>
  </si>
  <si>
    <t>Lillesand</t>
  </si>
  <si>
    <t>Hov</t>
  </si>
  <si>
    <t>Sande</t>
  </si>
  <si>
    <t>Årnes</t>
  </si>
  <si>
    <t>Mysen</t>
  </si>
  <si>
    <t>Bærum, Kolsås</t>
  </si>
  <si>
    <t>Sandefjord</t>
  </si>
  <si>
    <t>Sørumsand</t>
  </si>
  <si>
    <t>Inderøy</t>
  </si>
  <si>
    <t>Tromsø, Tromsdalen</t>
  </si>
  <si>
    <t>Kongsvinger</t>
  </si>
  <si>
    <t>Bømlo</t>
  </si>
  <si>
    <t>Eikelandsosen</t>
  </si>
  <si>
    <t>Koppang</t>
  </si>
  <si>
    <t>Oslo, Tveita</t>
  </si>
  <si>
    <t>Ølen</t>
  </si>
  <si>
    <t>Ål</t>
  </si>
  <si>
    <t>Oslo, Manglerud</t>
  </si>
  <si>
    <t>Voss</t>
  </si>
  <si>
    <t>Drøbak</t>
  </si>
  <si>
    <t>Orkanger</t>
  </si>
  <si>
    <t>Notodden</t>
  </si>
  <si>
    <t>Kristiansand, Sørlan</t>
  </si>
  <si>
    <t>Sund</t>
  </si>
  <si>
    <t>Bø i Telemark</t>
  </si>
  <si>
    <t>Oslo, Lambertseter</t>
  </si>
  <si>
    <t>Mo i Rana</t>
  </si>
  <si>
    <t>Oslo, Bøler</t>
  </si>
  <si>
    <t>Oslo, Grønland Basar</t>
  </si>
  <si>
    <t>Sandnessjøen</t>
  </si>
  <si>
    <t>Trondheim, Valentinl</t>
  </si>
  <si>
    <t>Bærum, Bekkestua</t>
  </si>
  <si>
    <t>Grimstad</t>
  </si>
  <si>
    <t>Førde</t>
  </si>
  <si>
    <t>Søgne</t>
  </si>
  <si>
    <t>Kløfta</t>
  </si>
  <si>
    <t>Flisa</t>
  </si>
  <si>
    <t>Drammen, Strømsø</t>
  </si>
  <si>
    <t>Leknes</t>
  </si>
  <si>
    <t>Mosjøen</t>
  </si>
  <si>
    <t>Nannestad</t>
  </si>
  <si>
    <t>Gjøvik</t>
  </si>
  <si>
    <t>Nesna</t>
  </si>
  <si>
    <t>Asker</t>
  </si>
  <si>
    <t>Kristiansand, Vågsby</t>
  </si>
  <si>
    <t>Eidsvoll</t>
  </si>
  <si>
    <t>Sarpsborg, Storbyen</t>
  </si>
  <si>
    <t>Namsos</t>
  </si>
  <si>
    <t>Larvik</t>
  </si>
  <si>
    <t>Rakkestad</t>
  </si>
  <si>
    <t>Oslo, Grorud</t>
  </si>
  <si>
    <t>Stryn</t>
  </si>
  <si>
    <t>Ålesund, Sentrum</t>
  </si>
  <si>
    <t>Re</t>
  </si>
  <si>
    <t>Bardufoss</t>
  </si>
  <si>
    <t>Oslo, Vinderen</t>
  </si>
  <si>
    <t>Hamar</t>
  </si>
  <si>
    <t>Volda</t>
  </si>
  <si>
    <t>Nordfjordeid</t>
  </si>
  <si>
    <t>Egersund</t>
  </si>
  <si>
    <t>Bruhagen</t>
  </si>
  <si>
    <t>Vikersund</t>
  </si>
  <si>
    <t>Dokka</t>
  </si>
  <si>
    <t>Frøya</t>
  </si>
  <si>
    <t>Jørpeland</t>
  </si>
  <si>
    <t>Gausdal</t>
  </si>
  <si>
    <t>Froland</t>
  </si>
  <si>
    <t>Sykkylven</t>
  </si>
  <si>
    <t>Mandal</t>
  </si>
  <si>
    <t>Oslo, Stovner</t>
  </si>
  <si>
    <t>Ulefoss</t>
  </si>
  <si>
    <t>Selbu</t>
  </si>
  <si>
    <t>Kolvereid</t>
  </si>
  <si>
    <t>Elverum</t>
  </si>
  <si>
    <t>Husnes</t>
  </si>
  <si>
    <t>Vennesla</t>
  </si>
  <si>
    <t>Åfjord</t>
  </si>
  <si>
    <t>Sortland</t>
  </si>
  <si>
    <t>Brumunddal</t>
  </si>
  <si>
    <t>Bodø, Sentrum</t>
  </si>
  <si>
    <t>Vanylven</t>
  </si>
  <si>
    <t>Bø i Vesterålen</t>
  </si>
  <si>
    <t>Åndalsnes</t>
  </si>
  <si>
    <t>Hønefoss</t>
  </si>
  <si>
    <t>Norheimsund</t>
  </si>
  <si>
    <t>Digerneset</t>
  </si>
  <si>
    <t>Tønsberg</t>
  </si>
  <si>
    <t>Gran</t>
  </si>
  <si>
    <t>Moelv</t>
  </si>
  <si>
    <t>Lillehammer</t>
  </si>
  <si>
    <t>Kongsberg</t>
  </si>
  <si>
    <t>Haugesund</t>
  </si>
  <si>
    <t>Stavanger, Hinna</t>
  </si>
  <si>
    <t>Holmen Senter</t>
  </si>
  <si>
    <t>Hokksund</t>
  </si>
  <si>
    <t>Stavanger, Madla</t>
  </si>
  <si>
    <t>Sogndal</t>
  </si>
  <si>
    <t>Ski</t>
  </si>
  <si>
    <t>Narvik</t>
  </si>
  <si>
    <t>Bærum, Østerås</t>
  </si>
  <si>
    <t>Lillestrøm</t>
  </si>
  <si>
    <t>Stranda</t>
  </si>
  <si>
    <t>Oslo, CC Vest</t>
  </si>
  <si>
    <t>Kyrksæterøra</t>
  </si>
  <si>
    <t>Stord</t>
  </si>
  <si>
    <t>Verdal</t>
  </si>
  <si>
    <t>Stathelle</t>
  </si>
  <si>
    <t>Fauske</t>
  </si>
  <si>
    <t>Nærbø</t>
  </si>
  <si>
    <t>Stjørdal</t>
  </si>
  <si>
    <t>Bryne</t>
  </si>
  <si>
    <t>Svolvær</t>
  </si>
  <si>
    <t>Knarvik</t>
  </si>
  <si>
    <t>Andenes</t>
  </si>
  <si>
    <t>Tromsø, Sentrum</t>
  </si>
  <si>
    <t>Lonevåg</t>
  </si>
  <si>
    <t>Harstad</t>
  </si>
  <si>
    <t>Oslo, Røa</t>
  </si>
  <si>
    <t>Bergen, Sletten</t>
  </si>
  <si>
    <t>Herøy</t>
  </si>
  <si>
    <t>Vinstra</t>
  </si>
  <si>
    <t>Fosnavåg</t>
  </si>
  <si>
    <t>Brattvåg</t>
  </si>
  <si>
    <t>Stavanger, Hillevåg</t>
  </si>
  <si>
    <t>Drammen, CC</t>
  </si>
  <si>
    <t>Buskerud Storsenter</t>
  </si>
  <si>
    <t>Årdal</t>
  </si>
  <si>
    <t>Ulsteinvik</t>
  </si>
  <si>
    <t>Bodø, City Nord</t>
  </si>
  <si>
    <t>Kristiansund N.</t>
  </si>
  <si>
    <t>Bergen, Åsane</t>
  </si>
  <si>
    <t>Karmøy, Oasen</t>
  </si>
  <si>
    <t>Oslo, Hasle Torg</t>
  </si>
  <si>
    <t>Bergen, Åsane Horiso</t>
  </si>
  <si>
    <t>Oslo, Linderud</t>
  </si>
  <si>
    <t>Korgen</t>
  </si>
  <si>
    <t>Florø</t>
  </si>
  <si>
    <t>Rissa</t>
  </si>
  <si>
    <t>Rørvik</t>
  </si>
  <si>
    <t>Tynset</t>
  </si>
  <si>
    <t>Rygge</t>
  </si>
  <si>
    <t>Langevåg</t>
  </si>
  <si>
    <t>Askvoll</t>
  </si>
  <si>
    <t>Os</t>
  </si>
  <si>
    <t>Bergen, Arna</t>
  </si>
  <si>
    <t>Ålesund, Moa</t>
  </si>
  <si>
    <t>Hammerfest</t>
  </si>
  <si>
    <t>Ålgård</t>
  </si>
  <si>
    <t>Raufoss</t>
  </si>
  <si>
    <t>Vinterbro</t>
  </si>
  <si>
    <t>Otta</t>
  </si>
  <si>
    <t>Karmøy, Kopervik</t>
  </si>
  <si>
    <t>Høyanger</t>
  </si>
  <si>
    <t>Bergen, Nesttun</t>
  </si>
  <si>
    <t>Bergen, Lagunen</t>
  </si>
  <si>
    <t>Bærum, Sandvika</t>
  </si>
  <si>
    <t>Oslo, Kiellandsplass</t>
  </si>
  <si>
    <t>Lena</t>
  </si>
  <si>
    <t>Sunndalsøra</t>
  </si>
  <si>
    <t>Sauda</t>
  </si>
  <si>
    <t>Kolbotn</t>
  </si>
  <si>
    <t>Odda</t>
  </si>
  <si>
    <t>Ørsta</t>
  </si>
  <si>
    <t>Porsgrunn, Jernbaneg</t>
  </si>
  <si>
    <t>Alta</t>
  </si>
  <si>
    <t>Kvinesdal</t>
  </si>
  <si>
    <t>Klepp</t>
  </si>
  <si>
    <t>Stavanger, Verksgata</t>
  </si>
  <si>
    <t>Molde</t>
  </si>
  <si>
    <t>Sotra</t>
  </si>
  <si>
    <t>Ørnes</t>
  </si>
  <si>
    <t>Kirkenes</t>
  </si>
  <si>
    <t>Lom</t>
  </si>
  <si>
    <t>Oslo, Ullevaal Stadi</t>
  </si>
  <si>
    <t>Sola</t>
  </si>
  <si>
    <t>Jessheim</t>
  </si>
  <si>
    <t>Myre</t>
  </si>
  <si>
    <t>Vågå</t>
  </si>
  <si>
    <t>Trondheim, City Syd</t>
  </si>
  <si>
    <t>Bergen, Fyllingsdale</t>
  </si>
  <si>
    <t>Storslett</t>
  </si>
  <si>
    <t>Vestnes</t>
  </si>
  <si>
    <t>Luster</t>
  </si>
  <si>
    <t>Løten</t>
  </si>
  <si>
    <t>Oslo, Thereses gate</t>
  </si>
  <si>
    <t>Melhus</t>
  </si>
  <si>
    <t>Liertoppen</t>
  </si>
  <si>
    <t>Sandane</t>
  </si>
  <si>
    <t>Gjerdrum</t>
  </si>
  <si>
    <t>Lakselv</t>
  </si>
  <si>
    <t>Bjugn</t>
  </si>
  <si>
    <t>Trondheim, Byåsen</t>
  </si>
  <si>
    <t>Randaberg</t>
  </si>
  <si>
    <t>Rognan</t>
  </si>
  <si>
    <t>Stokmarknes</t>
  </si>
  <si>
    <t>Surnadal</t>
  </si>
  <si>
    <t>Elnesvågen</t>
  </si>
  <si>
    <t>Finnsnes</t>
  </si>
  <si>
    <t>Malvik</t>
  </si>
  <si>
    <t>Brønnøysund</t>
  </si>
  <si>
    <t>Smøla</t>
  </si>
  <si>
    <t>Bærum, Bærums Verk</t>
  </si>
  <si>
    <t>Bodø, Hunstad</t>
  </si>
  <si>
    <t>eLager</t>
  </si>
  <si>
    <t>Strømmen</t>
  </si>
  <si>
    <t>Trondheim, Lade</t>
  </si>
  <si>
    <t>Tromsø, Langnes</t>
  </si>
  <si>
    <t>Askøy</t>
  </si>
  <si>
    <t>Evenskjer</t>
  </si>
  <si>
    <t>Honningsvåg</t>
  </si>
  <si>
    <t>Sandnes, Kvadrat</t>
  </si>
  <si>
    <t>Vadsø</t>
  </si>
  <si>
    <t>Bergen, Laksevåg</t>
  </si>
  <si>
    <t>Måløy</t>
  </si>
  <si>
    <t>Dombås</t>
  </si>
  <si>
    <t>Steigen</t>
  </si>
  <si>
    <t>Trondheim, Heimdal</t>
  </si>
  <si>
    <t>Vik i Sogn</t>
  </si>
  <si>
    <t>Bergen, Vestkanten</t>
  </si>
  <si>
    <t>Kjøllefjord</t>
  </si>
  <si>
    <t>Steinkjer</t>
  </si>
  <si>
    <t>Sjøvegan</t>
  </si>
  <si>
    <t>Lødingen</t>
  </si>
  <si>
    <t>Oslo, Storo</t>
  </si>
  <si>
    <t>Lyngen</t>
  </si>
  <si>
    <t>Båtsfjord</t>
  </si>
  <si>
    <t>Kautokeino</t>
  </si>
  <si>
    <t>Oslo, Oslo City</t>
  </si>
  <si>
    <t>Setermoen</t>
  </si>
  <si>
    <t>Storsteinnes</t>
  </si>
  <si>
    <t>Lørenskog, Triaden</t>
  </si>
  <si>
    <t>Skjervøy</t>
  </si>
  <si>
    <t>Støren</t>
  </si>
  <si>
    <t>Oslo, Alna</t>
  </si>
  <si>
    <t>Oslo, Valkyrien</t>
  </si>
  <si>
    <t>Eggedal</t>
  </si>
  <si>
    <t>Suldal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</si>
</sst>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6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9" fontId="0" fillId="0" borderId="1" xfId="2" applyFont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0" fontId="4" fillId="3" borderId="1" xfId="0" applyFont="1" applyFill="1" applyBorder="1" applyAlignment="1">
      <alignment horizontal="left"/>
    </xf>
    <xf numFmtId="165" fontId="4" fillId="3" borderId="1" xfId="0" applyNumberFormat="1" applyFont="1" applyFill="1" applyBorder="1"/>
    <xf numFmtId="164" fontId="3" fillId="2" borderId="1" xfId="0" applyNumberFormat="1" applyFont="1" applyFill="1" applyBorder="1"/>
    <xf numFmtId="9" fontId="3" fillId="2" borderId="1" xfId="2" applyFont="1" applyFill="1" applyBorder="1"/>
    <xf numFmtId="164" fontId="0" fillId="0" borderId="0" xfId="0" applyNumberFormat="1"/>
    <xf numFmtId="9" fontId="0" fillId="0" borderId="0" xfId="2" applyFont="1"/>
    <xf numFmtId="0" fontId="0" fillId="0" borderId="1" xfId="0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65" fontId="4" fillId="4" borderId="1" xfId="0" applyNumberFormat="1" applyFont="1" applyFill="1" applyBorder="1"/>
    <xf numFmtId="164" fontId="3" fillId="4" borderId="1" xfId="0" applyNumberFormat="1" applyFont="1" applyFill="1" applyBorder="1"/>
    <xf numFmtId="9" fontId="3" fillId="4" borderId="1" xfId="2" applyFont="1" applyFill="1" applyBorder="1"/>
    <xf numFmtId="9" fontId="3" fillId="2" borderId="1" xfId="2" applyFont="1" applyFill="1" applyBorder="1" applyAlignment="1">
      <alignment horizontal="center" vertical="center"/>
    </xf>
    <xf numFmtId="165" fontId="0" fillId="0" borderId="1" xfId="1" applyNumberFormat="1" applyFont="1" applyBorder="1"/>
    <xf numFmtId="165" fontId="4" fillId="3" borderId="1" xfId="1" applyNumberFormat="1" applyFont="1" applyFill="1" applyBorder="1"/>
    <xf numFmtId="0" fontId="5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CD39-9245-4952-B3DC-9F714BB31D14}">
  <dimension ref="B2:F110"/>
  <sheetViews>
    <sheetView tabSelected="1" workbookViewId="0"/>
  </sheetViews>
  <sheetFormatPr defaultColWidth="11.42578125" defaultRowHeight="12.6"/>
  <cols>
    <col min="2" max="2" width="25.28515625" bestFit="1" customWidth="1"/>
    <col min="3" max="4" width="11.140625" bestFit="1" customWidth="1"/>
    <col min="5" max="5" width="10.85546875" style="12"/>
  </cols>
  <sheetData>
    <row r="2" spans="2:6">
      <c r="B2" s="25" t="s">
        <v>0</v>
      </c>
      <c r="C2" s="25"/>
      <c r="D2" s="25"/>
      <c r="E2" s="25"/>
      <c r="F2" s="25"/>
    </row>
    <row r="3" spans="2:6">
      <c r="B3" s="25"/>
      <c r="C3" s="25"/>
      <c r="D3" s="25"/>
      <c r="E3" s="25"/>
      <c r="F3" s="25"/>
    </row>
    <row r="4" spans="2:6">
      <c r="B4" s="25"/>
      <c r="C4" s="25"/>
      <c r="D4" s="25"/>
      <c r="E4" s="25"/>
      <c r="F4" s="25"/>
    </row>
    <row r="8" spans="2:6" ht="12.95">
      <c r="B8" s="24" t="s">
        <v>1</v>
      </c>
      <c r="C8" s="24"/>
      <c r="D8" s="24"/>
      <c r="E8" s="24"/>
      <c r="F8" s="24"/>
    </row>
    <row r="9" spans="2:6" ht="12.95">
      <c r="B9" s="23" t="s">
        <v>2</v>
      </c>
      <c r="C9" s="24" t="s">
        <v>3</v>
      </c>
      <c r="D9" s="24"/>
      <c r="E9" s="24" t="s">
        <v>4</v>
      </c>
      <c r="F9" s="24"/>
    </row>
    <row r="10" spans="2:6" ht="12.95">
      <c r="B10" s="23"/>
      <c r="C10" s="1" t="s">
        <v>5</v>
      </c>
      <c r="D10" s="1" t="s">
        <v>6</v>
      </c>
      <c r="E10" s="2" t="s">
        <v>7</v>
      </c>
      <c r="F10" s="3" t="s">
        <v>8</v>
      </c>
    </row>
    <row r="11" spans="2:6" ht="12.95">
      <c r="B11" s="15" t="s">
        <v>9</v>
      </c>
      <c r="C11" s="16">
        <v>8435754.6949999984</v>
      </c>
      <c r="D11" s="16">
        <v>6941066.7499999991</v>
      </c>
      <c r="E11" s="17">
        <f>D11-C11</f>
        <v>-1494687.9449999994</v>
      </c>
      <c r="F11" s="18">
        <f>E11/C11</f>
        <v>-0.17718485174609497</v>
      </c>
    </row>
    <row r="12" spans="2:6">
      <c r="B12" s="6" t="s">
        <v>10</v>
      </c>
      <c r="C12" s="7">
        <v>4950583.0139999986</v>
      </c>
      <c r="D12" s="7">
        <v>3787924.4209999996</v>
      </c>
      <c r="E12" s="4">
        <f t="shared" ref="E12:E36" si="0">D12-C12</f>
        <v>-1162658.5929999989</v>
      </c>
      <c r="F12" s="5">
        <f t="shared" ref="F12:F36" si="1">E12/C12</f>
        <v>-0.23485286272587677</v>
      </c>
    </row>
    <row r="13" spans="2:6">
      <c r="B13" s="6" t="s">
        <v>11</v>
      </c>
      <c r="C13" s="7">
        <v>2446916.4079999998</v>
      </c>
      <c r="D13" s="7">
        <v>2068531.1059999994</v>
      </c>
      <c r="E13" s="4">
        <f t="shared" si="0"/>
        <v>-378385.30200000037</v>
      </c>
      <c r="F13" s="5">
        <f t="shared" si="1"/>
        <v>-0.15463760869104459</v>
      </c>
    </row>
    <row r="14" spans="2:6">
      <c r="B14" s="6" t="s">
        <v>12</v>
      </c>
      <c r="C14" s="7">
        <v>490751.87499999994</v>
      </c>
      <c r="D14" s="7">
        <v>512945.39999999997</v>
      </c>
      <c r="E14" s="4">
        <f t="shared" si="0"/>
        <v>22193.525000000023</v>
      </c>
      <c r="F14" s="5">
        <f t="shared" si="1"/>
        <v>4.522351544759768E-2</v>
      </c>
    </row>
    <row r="15" spans="2:6">
      <c r="B15" s="6" t="s">
        <v>13</v>
      </c>
      <c r="C15" s="7">
        <v>416473.11299999995</v>
      </c>
      <c r="D15" s="7">
        <v>431021.99900000007</v>
      </c>
      <c r="E15" s="4">
        <f t="shared" si="0"/>
        <v>14548.886000000115</v>
      </c>
      <c r="F15" s="5">
        <f t="shared" si="1"/>
        <v>3.4933554041939117E-2</v>
      </c>
    </row>
    <row r="16" spans="2:6">
      <c r="B16" s="6" t="s">
        <v>14</v>
      </c>
      <c r="C16" s="7">
        <v>74056.95</v>
      </c>
      <c r="D16" s="7">
        <v>72062.125</v>
      </c>
      <c r="E16" s="4">
        <f t="shared" si="0"/>
        <v>-1994.8249999999971</v>
      </c>
      <c r="F16" s="5">
        <f t="shared" si="1"/>
        <v>-2.6936364514066502E-2</v>
      </c>
    </row>
    <row r="17" spans="2:6">
      <c r="B17" s="6" t="s">
        <v>15</v>
      </c>
      <c r="C17" s="7">
        <v>27369.875</v>
      </c>
      <c r="D17" s="7">
        <v>27671.30999999999</v>
      </c>
      <c r="E17" s="4">
        <f t="shared" si="0"/>
        <v>301.4349999999904</v>
      </c>
      <c r="F17" s="5">
        <f t="shared" si="1"/>
        <v>1.1013386067710957E-2</v>
      </c>
    </row>
    <row r="18" spans="2:6">
      <c r="B18" s="6" t="s">
        <v>16</v>
      </c>
      <c r="C18" s="7">
        <v>18890.294999999991</v>
      </c>
      <c r="D18" s="7">
        <v>21563.014999999999</v>
      </c>
      <c r="E18" s="4">
        <f t="shared" si="0"/>
        <v>2672.7200000000084</v>
      </c>
      <c r="F18" s="5">
        <f t="shared" si="1"/>
        <v>0.14148640876174828</v>
      </c>
    </row>
    <row r="19" spans="2:6">
      <c r="B19" s="6" t="s">
        <v>17</v>
      </c>
      <c r="C19" s="7">
        <v>10713.164999999999</v>
      </c>
      <c r="D19" s="7">
        <v>19347.374</v>
      </c>
      <c r="E19" s="4">
        <f t="shared" si="0"/>
        <v>8634.2090000000007</v>
      </c>
      <c r="F19" s="5">
        <f t="shared" si="1"/>
        <v>0.80594380838902435</v>
      </c>
    </row>
    <row r="20" spans="2:6" ht="12.95">
      <c r="B20" s="15" t="s">
        <v>18</v>
      </c>
      <c r="C20" s="16">
        <v>1191895.9200000004</v>
      </c>
      <c r="D20" s="16">
        <v>1098307.3600000003</v>
      </c>
      <c r="E20" s="17">
        <f t="shared" si="0"/>
        <v>-93588.560000000056</v>
      </c>
      <c r="F20" s="18">
        <f t="shared" si="1"/>
        <v>-7.852074869087565E-2</v>
      </c>
    </row>
    <row r="21" spans="2:6">
      <c r="B21" s="6" t="s">
        <v>19</v>
      </c>
      <c r="C21" s="7">
        <v>341591.1700000001</v>
      </c>
      <c r="D21" s="7">
        <v>310515.40000000031</v>
      </c>
      <c r="E21" s="4">
        <f t="shared" si="0"/>
        <v>-31075.769999999786</v>
      </c>
      <c r="F21" s="5">
        <f t="shared" si="1"/>
        <v>-9.0973575224440897E-2</v>
      </c>
    </row>
    <row r="22" spans="2:6">
      <c r="B22" s="6" t="s">
        <v>20</v>
      </c>
      <c r="C22" s="7">
        <v>176996.65000000011</v>
      </c>
      <c r="D22" s="7">
        <v>151495.60000000006</v>
      </c>
      <c r="E22" s="4">
        <f t="shared" si="0"/>
        <v>-25501.050000000047</v>
      </c>
      <c r="F22" s="5">
        <f t="shared" si="1"/>
        <v>-0.14407645568433092</v>
      </c>
    </row>
    <row r="23" spans="2:6">
      <c r="B23" s="6" t="s">
        <v>21</v>
      </c>
      <c r="C23" s="7">
        <v>142625.31000000003</v>
      </c>
      <c r="D23" s="7">
        <v>136390.38000000006</v>
      </c>
      <c r="E23" s="4">
        <f t="shared" si="0"/>
        <v>-6234.9299999999639</v>
      </c>
      <c r="F23" s="5">
        <f t="shared" si="1"/>
        <v>-4.3715452748183073E-2</v>
      </c>
    </row>
    <row r="24" spans="2:6">
      <c r="B24" s="6" t="s">
        <v>22</v>
      </c>
      <c r="C24" s="7">
        <v>143383.27000000002</v>
      </c>
      <c r="D24" s="7">
        <v>112347.65000000001</v>
      </c>
      <c r="E24" s="4">
        <f t="shared" si="0"/>
        <v>-31035.62000000001</v>
      </c>
      <c r="F24" s="5">
        <f t="shared" si="1"/>
        <v>-0.21645217046591284</v>
      </c>
    </row>
    <row r="25" spans="2:6">
      <c r="B25" s="6" t="s">
        <v>23</v>
      </c>
      <c r="C25" s="7">
        <v>78341.250000000015</v>
      </c>
      <c r="D25" s="7">
        <v>95920.539999999935</v>
      </c>
      <c r="E25" s="4">
        <f t="shared" si="0"/>
        <v>17579.289999999921</v>
      </c>
      <c r="F25" s="5">
        <f t="shared" si="1"/>
        <v>0.22439378998930853</v>
      </c>
    </row>
    <row r="26" spans="2:6">
      <c r="B26" s="6" t="s">
        <v>24</v>
      </c>
      <c r="C26" s="7">
        <v>111005.43</v>
      </c>
      <c r="D26" s="7">
        <v>93153.159999999902</v>
      </c>
      <c r="E26" s="4">
        <f t="shared" si="0"/>
        <v>-17852.270000000091</v>
      </c>
      <c r="F26" s="5">
        <f t="shared" si="1"/>
        <v>-0.16082339395469297</v>
      </c>
    </row>
    <row r="27" spans="2:6">
      <c r="B27" s="6" t="s">
        <v>25</v>
      </c>
      <c r="C27" s="7">
        <v>80606.600000000006</v>
      </c>
      <c r="D27" s="7">
        <v>82836.049999999974</v>
      </c>
      <c r="E27" s="4">
        <f t="shared" si="0"/>
        <v>2229.449999999968</v>
      </c>
      <c r="F27" s="5">
        <f t="shared" si="1"/>
        <v>2.765840514300278E-2</v>
      </c>
    </row>
    <row r="28" spans="2:6">
      <c r="B28" s="6" t="s">
        <v>26</v>
      </c>
      <c r="C28" s="7">
        <v>76740.690000000017</v>
      </c>
      <c r="D28" s="7">
        <v>65496.80000000001</v>
      </c>
      <c r="E28" s="4">
        <f t="shared" si="0"/>
        <v>-11243.890000000007</v>
      </c>
      <c r="F28" s="5">
        <f t="shared" si="1"/>
        <v>-0.14651796849884988</v>
      </c>
    </row>
    <row r="29" spans="2:6">
      <c r="B29" s="6" t="s">
        <v>27</v>
      </c>
      <c r="C29" s="7">
        <v>21105.750000000018</v>
      </c>
      <c r="D29" s="7">
        <v>21883.4</v>
      </c>
      <c r="E29" s="4">
        <f t="shared" si="0"/>
        <v>777.64999999998327</v>
      </c>
      <c r="F29" s="5">
        <f t="shared" si="1"/>
        <v>3.6845409426340341E-2</v>
      </c>
    </row>
    <row r="30" spans="2:6">
      <c r="B30" s="6" t="s">
        <v>28</v>
      </c>
      <c r="C30" s="7">
        <v>11112.3</v>
      </c>
      <c r="D30" s="7">
        <v>18555</v>
      </c>
      <c r="E30" s="4">
        <f t="shared" si="0"/>
        <v>7442.7000000000007</v>
      </c>
      <c r="F30" s="5">
        <f t="shared" si="1"/>
        <v>0.66977133446721215</v>
      </c>
    </row>
    <row r="31" spans="2:6">
      <c r="B31" s="6" t="s">
        <v>29</v>
      </c>
      <c r="C31" s="7">
        <v>7128.3000000000011</v>
      </c>
      <c r="D31" s="7">
        <v>8686.6800000000021</v>
      </c>
      <c r="E31" s="4">
        <f t="shared" si="0"/>
        <v>1558.380000000001</v>
      </c>
      <c r="F31" s="5">
        <f t="shared" si="1"/>
        <v>0.21861874500231482</v>
      </c>
    </row>
    <row r="32" spans="2:6">
      <c r="B32" s="6" t="s">
        <v>30</v>
      </c>
      <c r="C32" s="7">
        <v>1259.2</v>
      </c>
      <c r="D32" s="7">
        <v>1026.7</v>
      </c>
      <c r="E32" s="4">
        <f t="shared" si="0"/>
        <v>-232.5</v>
      </c>
      <c r="F32" s="5">
        <f t="shared" si="1"/>
        <v>-0.184641041931385</v>
      </c>
    </row>
    <row r="33" spans="2:6" ht="12.95">
      <c r="B33" s="15" t="s">
        <v>31</v>
      </c>
      <c r="C33" s="16">
        <v>273154.86100000003</v>
      </c>
      <c r="D33" s="16">
        <v>272221.55100000021</v>
      </c>
      <c r="E33" s="17">
        <f t="shared" si="0"/>
        <v>-933.30999999982305</v>
      </c>
      <c r="F33" s="18">
        <f t="shared" si="1"/>
        <v>-3.4167797584968586E-3</v>
      </c>
    </row>
    <row r="34" spans="2:6" ht="12.95">
      <c r="B34" s="15" t="s">
        <v>32</v>
      </c>
      <c r="C34" s="16">
        <v>37204.599999999969</v>
      </c>
      <c r="D34" s="16">
        <v>43522.990000000005</v>
      </c>
      <c r="E34" s="17">
        <f t="shared" si="0"/>
        <v>6318.3900000000358</v>
      </c>
      <c r="F34" s="18">
        <f t="shared" si="1"/>
        <v>0.16982819328792786</v>
      </c>
    </row>
    <row r="35" spans="2:6" ht="12.95">
      <c r="B35" s="15" t="s">
        <v>33</v>
      </c>
      <c r="C35" s="16">
        <v>47481.649999999994</v>
      </c>
      <c r="D35" s="16">
        <v>42424.750000000007</v>
      </c>
      <c r="E35" s="17">
        <f t="shared" si="0"/>
        <v>-5056.8999999999869</v>
      </c>
      <c r="F35" s="18">
        <f t="shared" si="1"/>
        <v>-0.10650219611155019</v>
      </c>
    </row>
    <row r="36" spans="2:6" ht="12.95">
      <c r="B36" s="8" t="s">
        <v>34</v>
      </c>
      <c r="C36" s="9">
        <v>9985491.7259999979</v>
      </c>
      <c r="D36" s="9">
        <v>8397543.4009999987</v>
      </c>
      <c r="E36" s="10">
        <f t="shared" si="0"/>
        <v>-1587948.3249999993</v>
      </c>
      <c r="F36" s="11">
        <f t="shared" si="1"/>
        <v>-0.15902555112687494</v>
      </c>
    </row>
    <row r="37" spans="2:6">
      <c r="F37" s="13"/>
    </row>
    <row r="38" spans="2:6">
      <c r="F38" s="13"/>
    </row>
    <row r="39" spans="2:6">
      <c r="F39" s="13"/>
    </row>
    <row r="40" spans="2:6" ht="12.95">
      <c r="B40" s="24" t="s">
        <v>35</v>
      </c>
      <c r="C40" s="24"/>
      <c r="D40" s="24"/>
      <c r="E40" s="24"/>
      <c r="F40" s="24"/>
    </row>
    <row r="41" spans="2:6" ht="12.95">
      <c r="B41" s="23" t="s">
        <v>36</v>
      </c>
      <c r="C41" s="24" t="s">
        <v>3</v>
      </c>
      <c r="D41" s="24"/>
      <c r="E41" s="24" t="s">
        <v>4</v>
      </c>
      <c r="F41" s="24"/>
    </row>
    <row r="42" spans="2:6" ht="12.95">
      <c r="B42" s="23"/>
      <c r="C42" s="1" t="s">
        <v>5</v>
      </c>
      <c r="D42" s="1" t="s">
        <v>6</v>
      </c>
      <c r="E42" s="2" t="s">
        <v>7</v>
      </c>
      <c r="F42" s="3" t="s">
        <v>8</v>
      </c>
    </row>
    <row r="43" spans="2:6">
      <c r="B43" s="14" t="s">
        <v>37</v>
      </c>
      <c r="C43" s="7">
        <v>481593.9530000001</v>
      </c>
      <c r="D43" s="7">
        <v>429642.05100000027</v>
      </c>
      <c r="E43" s="4">
        <f t="shared" ref="E43:E106" si="2">D43-C43</f>
        <v>-51951.901999999827</v>
      </c>
      <c r="F43" s="5">
        <f t="shared" ref="F43:F106" si="3">E43/C43</f>
        <v>-0.10787490514856987</v>
      </c>
    </row>
    <row r="44" spans="2:6">
      <c r="B44" s="14" t="s">
        <v>38</v>
      </c>
      <c r="C44" s="7">
        <v>646324.58699999959</v>
      </c>
      <c r="D44" s="7">
        <v>551302.10099999967</v>
      </c>
      <c r="E44" s="4">
        <f t="shared" si="2"/>
        <v>-95022.485999999917</v>
      </c>
      <c r="F44" s="5">
        <f t="shared" si="3"/>
        <v>-0.14701976052165872</v>
      </c>
    </row>
    <row r="45" spans="2:6">
      <c r="B45" s="14" t="s">
        <v>39</v>
      </c>
      <c r="C45" s="7">
        <v>405959.16799999989</v>
      </c>
      <c r="D45" s="7">
        <v>324701.42200000002</v>
      </c>
      <c r="E45" s="4">
        <f t="shared" si="2"/>
        <v>-81257.745999999868</v>
      </c>
      <c r="F45" s="5">
        <f t="shared" si="3"/>
        <v>-0.20016236214180017</v>
      </c>
    </row>
    <row r="46" spans="2:6">
      <c r="B46" s="14" t="s">
        <v>40</v>
      </c>
      <c r="C46" s="7">
        <v>461084.82299999992</v>
      </c>
      <c r="D46" s="7">
        <v>374466.30400000035</v>
      </c>
      <c r="E46" s="4">
        <f t="shared" si="2"/>
        <v>-86618.518999999564</v>
      </c>
      <c r="F46" s="5">
        <f t="shared" si="3"/>
        <v>-0.18785810046061652</v>
      </c>
    </row>
    <row r="47" spans="2:6">
      <c r="B47" s="14" t="s">
        <v>41</v>
      </c>
      <c r="C47" s="7">
        <v>1560994.1649999996</v>
      </c>
      <c r="D47" s="7">
        <v>1321107.4289999993</v>
      </c>
      <c r="E47" s="4">
        <f t="shared" si="2"/>
        <v>-239886.73600000027</v>
      </c>
      <c r="F47" s="5">
        <f t="shared" si="3"/>
        <v>-0.15367561351518591</v>
      </c>
    </row>
    <row r="48" spans="2:6">
      <c r="B48" s="14" t="s">
        <v>42</v>
      </c>
      <c r="C48" s="7">
        <v>817324.2379999999</v>
      </c>
      <c r="D48" s="7">
        <v>669174.4499999996</v>
      </c>
      <c r="E48" s="4">
        <f t="shared" si="2"/>
        <v>-148149.78800000029</v>
      </c>
      <c r="F48" s="5">
        <f t="shared" si="3"/>
        <v>-0.18126195347213025</v>
      </c>
    </row>
    <row r="49" spans="2:6">
      <c r="B49" s="14" t="s">
        <v>43</v>
      </c>
      <c r="C49" s="7">
        <v>461513.41000000021</v>
      </c>
      <c r="D49" s="7">
        <v>359962.47900000046</v>
      </c>
      <c r="E49" s="4">
        <f t="shared" si="2"/>
        <v>-101550.93099999975</v>
      </c>
      <c r="F49" s="5">
        <f t="shared" si="3"/>
        <v>-0.22003896051471117</v>
      </c>
    </row>
    <row r="50" spans="2:6">
      <c r="B50" s="14" t="s">
        <v>44</v>
      </c>
      <c r="C50" s="7">
        <v>821094.91499999911</v>
      </c>
      <c r="D50" s="7">
        <v>676635.8279999994</v>
      </c>
      <c r="E50" s="4">
        <f t="shared" si="2"/>
        <v>-144459.08699999971</v>
      </c>
      <c r="F50" s="5">
        <f t="shared" si="3"/>
        <v>-0.17593469933984413</v>
      </c>
    </row>
    <row r="51" spans="2:6">
      <c r="B51" s="14" t="s">
        <v>45</v>
      </c>
      <c r="C51" s="7">
        <v>787335.43999999901</v>
      </c>
      <c r="D51" s="7">
        <v>695393.14899999928</v>
      </c>
      <c r="E51" s="4">
        <f t="shared" si="2"/>
        <v>-91942.290999999736</v>
      </c>
      <c r="F51" s="5">
        <f t="shared" si="3"/>
        <v>-0.11677651776985912</v>
      </c>
    </row>
    <row r="52" spans="2:6">
      <c r="B52" s="14" t="s">
        <v>46</v>
      </c>
      <c r="C52" s="7">
        <v>1049279.2390000005</v>
      </c>
      <c r="D52" s="7">
        <v>853354.9849999994</v>
      </c>
      <c r="E52" s="4">
        <f t="shared" si="2"/>
        <v>-195924.25400000112</v>
      </c>
      <c r="F52" s="5">
        <f t="shared" si="3"/>
        <v>-0.18672270137234748</v>
      </c>
    </row>
    <row r="53" spans="2:6">
      <c r="B53" s="14" t="s">
        <v>47</v>
      </c>
      <c r="C53" s="7">
        <v>2492987.7880000016</v>
      </c>
      <c r="D53" s="7">
        <v>2141803.2029999965</v>
      </c>
      <c r="E53" s="4">
        <f t="shared" si="2"/>
        <v>-351184.58500000509</v>
      </c>
      <c r="F53" s="5">
        <f t="shared" si="3"/>
        <v>-0.14086895519120965</v>
      </c>
    </row>
    <row r="54" spans="2:6" ht="12.95">
      <c r="B54" s="8" t="s">
        <v>34</v>
      </c>
      <c r="C54" s="9">
        <v>9985491.7259999998</v>
      </c>
      <c r="D54" s="9">
        <v>8397543.4009999949</v>
      </c>
      <c r="E54" s="10">
        <f t="shared" si="2"/>
        <v>-1587948.3250000048</v>
      </c>
      <c r="F54" s="11">
        <f t="shared" si="3"/>
        <v>-0.15902555112687547</v>
      </c>
    </row>
    <row r="55" spans="2:6">
      <c r="F55" s="13"/>
    </row>
    <row r="56" spans="2:6">
      <c r="F56" s="13"/>
    </row>
    <row r="57" spans="2:6">
      <c r="F57" s="13"/>
    </row>
    <row r="58" spans="2:6" ht="12.95">
      <c r="B58" s="24" t="s">
        <v>48</v>
      </c>
      <c r="C58" s="24"/>
      <c r="D58" s="24"/>
      <c r="E58" s="24"/>
      <c r="F58" s="24"/>
    </row>
    <row r="59" spans="2:6" ht="12.95">
      <c r="B59" s="23" t="s">
        <v>49</v>
      </c>
      <c r="C59" s="24" t="s">
        <v>3</v>
      </c>
      <c r="D59" s="24"/>
      <c r="E59" s="24" t="s">
        <v>4</v>
      </c>
      <c r="F59" s="24"/>
    </row>
    <row r="60" spans="2:6" ht="12.95">
      <c r="B60" s="23"/>
      <c r="C60" s="1" t="s">
        <v>5</v>
      </c>
      <c r="D60" s="1" t="s">
        <v>6</v>
      </c>
      <c r="E60" s="2" t="s">
        <v>7</v>
      </c>
      <c r="F60" s="3" t="s">
        <v>8</v>
      </c>
    </row>
    <row r="61" spans="2:6" ht="12.95">
      <c r="B61" s="15" t="s">
        <v>10</v>
      </c>
      <c r="C61" s="16">
        <v>4950583.0140000004</v>
      </c>
      <c r="D61" s="16">
        <v>3787924.4209999996</v>
      </c>
      <c r="E61" s="17">
        <f t="shared" si="2"/>
        <v>-1162658.5930000008</v>
      </c>
      <c r="F61" s="18">
        <f t="shared" si="3"/>
        <v>-0.23485286272587705</v>
      </c>
    </row>
    <row r="62" spans="2:6">
      <c r="B62" s="6" t="s">
        <v>50</v>
      </c>
      <c r="C62" s="7">
        <v>1898839.9000000001</v>
      </c>
      <c r="D62" s="7">
        <v>1335540.085</v>
      </c>
      <c r="E62" s="4">
        <f t="shared" si="2"/>
        <v>-563299.81500000018</v>
      </c>
      <c r="F62" s="5">
        <f t="shared" si="3"/>
        <v>-0.29665471796753384</v>
      </c>
    </row>
    <row r="63" spans="2:6">
      <c r="B63" s="6" t="s">
        <v>51</v>
      </c>
      <c r="C63" s="7">
        <v>707018.68</v>
      </c>
      <c r="D63" s="7">
        <v>509986.67000000004</v>
      </c>
      <c r="E63" s="4">
        <f t="shared" si="2"/>
        <v>-197032.01</v>
      </c>
      <c r="F63" s="5">
        <f t="shared" si="3"/>
        <v>-0.27868006259749739</v>
      </c>
    </row>
    <row r="64" spans="2:6">
      <c r="B64" s="6" t="s">
        <v>52</v>
      </c>
      <c r="C64" s="7">
        <v>623893.99799999991</v>
      </c>
      <c r="D64" s="7">
        <v>499652.82999999996</v>
      </c>
      <c r="E64" s="4">
        <f t="shared" si="2"/>
        <v>-124241.16799999995</v>
      </c>
      <c r="F64" s="5">
        <f t="shared" si="3"/>
        <v>-0.19913826451011951</v>
      </c>
    </row>
    <row r="65" spans="2:6">
      <c r="B65" s="6" t="s">
        <v>53</v>
      </c>
      <c r="C65" s="7">
        <v>466130.375</v>
      </c>
      <c r="D65" s="7">
        <v>363819.75</v>
      </c>
      <c r="E65" s="4">
        <f t="shared" si="2"/>
        <v>-102310.625</v>
      </c>
      <c r="F65" s="5">
        <f t="shared" si="3"/>
        <v>-0.21948928987946772</v>
      </c>
    </row>
    <row r="66" spans="2:6">
      <c r="B66" s="6" t="s">
        <v>54</v>
      </c>
      <c r="C66" s="7">
        <v>459929.625</v>
      </c>
      <c r="D66" s="7">
        <v>330874</v>
      </c>
      <c r="E66" s="4">
        <f t="shared" si="2"/>
        <v>-129055.625</v>
      </c>
      <c r="F66" s="5">
        <f t="shared" si="3"/>
        <v>-0.2805986350629186</v>
      </c>
    </row>
    <row r="67" spans="2:6">
      <c r="B67" s="6" t="s">
        <v>55</v>
      </c>
      <c r="C67" s="7">
        <v>261816.75</v>
      </c>
      <c r="D67" s="7">
        <v>271532</v>
      </c>
      <c r="E67" s="4">
        <f t="shared" si="2"/>
        <v>9715.25</v>
      </c>
      <c r="F67" s="5">
        <f t="shared" si="3"/>
        <v>3.710706056812637E-2</v>
      </c>
    </row>
    <row r="68" spans="2:6">
      <c r="B68" s="6" t="s">
        <v>56</v>
      </c>
      <c r="C68" s="7">
        <v>300360.32500000001</v>
      </c>
      <c r="D68" s="7">
        <v>247801.9</v>
      </c>
      <c r="E68" s="4">
        <f t="shared" si="2"/>
        <v>-52558.425000000017</v>
      </c>
      <c r="F68" s="5">
        <f t="shared" si="3"/>
        <v>-0.1749845789386465</v>
      </c>
    </row>
    <row r="69" spans="2:6">
      <c r="B69" s="6" t="s">
        <v>57</v>
      </c>
      <c r="C69" s="7">
        <v>77047.125</v>
      </c>
      <c r="D69" s="7">
        <v>84251.25</v>
      </c>
      <c r="E69" s="4">
        <f t="shared" si="2"/>
        <v>7204.125</v>
      </c>
      <c r="F69" s="5">
        <f t="shared" si="3"/>
        <v>9.3502839982672947E-2</v>
      </c>
    </row>
    <row r="70" spans="2:6">
      <c r="B70" s="6" t="s">
        <v>58</v>
      </c>
      <c r="C70" s="7">
        <v>90923.614000000001</v>
      </c>
      <c r="D70" s="7">
        <v>59429.686999999998</v>
      </c>
      <c r="E70" s="4">
        <f t="shared" si="2"/>
        <v>-31493.927000000003</v>
      </c>
      <c r="F70" s="5">
        <f t="shared" si="3"/>
        <v>-0.34637786175107382</v>
      </c>
    </row>
    <row r="71" spans="2:6">
      <c r="B71" s="6" t="s">
        <v>59</v>
      </c>
      <c r="C71" s="7">
        <v>12691.5</v>
      </c>
      <c r="D71" s="7">
        <v>23256</v>
      </c>
      <c r="E71" s="4">
        <f t="shared" si="2"/>
        <v>10564.5</v>
      </c>
      <c r="F71" s="5">
        <f t="shared" si="3"/>
        <v>0.83240751684198089</v>
      </c>
    </row>
    <row r="72" spans="2:6">
      <c r="B72" s="6" t="s">
        <v>60</v>
      </c>
      <c r="C72" s="7">
        <v>11445.75</v>
      </c>
      <c r="D72" s="7">
        <v>20797.875</v>
      </c>
      <c r="E72" s="4">
        <f t="shared" si="2"/>
        <v>9352.125</v>
      </c>
      <c r="F72" s="5">
        <f t="shared" si="3"/>
        <v>0.81708275997641044</v>
      </c>
    </row>
    <row r="73" spans="2:6">
      <c r="B73" s="6" t="s">
        <v>61</v>
      </c>
      <c r="C73" s="7">
        <v>20661</v>
      </c>
      <c r="D73" s="7">
        <v>18940.5</v>
      </c>
      <c r="E73" s="4">
        <f t="shared" si="2"/>
        <v>-1720.5</v>
      </c>
      <c r="F73" s="5">
        <f t="shared" si="3"/>
        <v>-8.3272832873529837E-2</v>
      </c>
    </row>
    <row r="74" spans="2:6">
      <c r="B74" s="6" t="s">
        <v>62</v>
      </c>
      <c r="C74" s="7">
        <v>11027.25</v>
      </c>
      <c r="D74" s="7">
        <v>9078.75</v>
      </c>
      <c r="E74" s="4">
        <f t="shared" si="2"/>
        <v>-1948.5</v>
      </c>
      <c r="F74" s="5">
        <f t="shared" si="3"/>
        <v>-0.17669863293205468</v>
      </c>
    </row>
    <row r="75" spans="2:6">
      <c r="B75" s="6" t="s">
        <v>63</v>
      </c>
      <c r="C75" s="7">
        <v>2033.25</v>
      </c>
      <c r="D75" s="7">
        <v>6561</v>
      </c>
      <c r="E75" s="4">
        <f t="shared" si="2"/>
        <v>4527.75</v>
      </c>
      <c r="F75" s="5">
        <f t="shared" si="3"/>
        <v>2.2268535595721137</v>
      </c>
    </row>
    <row r="76" spans="2:6" ht="12.95">
      <c r="B76" s="15" t="s">
        <v>11</v>
      </c>
      <c r="C76" s="16">
        <v>2446916.4079999998</v>
      </c>
      <c r="D76" s="16">
        <v>2068531.1060000001</v>
      </c>
      <c r="E76" s="17">
        <f t="shared" si="2"/>
        <v>-378385.30199999968</v>
      </c>
      <c r="F76" s="18">
        <f t="shared" si="3"/>
        <v>-0.15463760869104431</v>
      </c>
    </row>
    <row r="77" spans="2:6">
      <c r="B77" s="6" t="s">
        <v>59</v>
      </c>
      <c r="C77" s="7">
        <v>669865.24200000009</v>
      </c>
      <c r="D77" s="7">
        <v>553214.80900000001</v>
      </c>
      <c r="E77" s="4">
        <f t="shared" si="2"/>
        <v>-116650.43300000008</v>
      </c>
      <c r="F77" s="5">
        <f t="shared" si="3"/>
        <v>-0.17414014892266952</v>
      </c>
    </row>
    <row r="78" spans="2:6">
      <c r="B78" s="6" t="s">
        <v>52</v>
      </c>
      <c r="C78" s="7">
        <v>633604.397</v>
      </c>
      <c r="D78" s="7">
        <v>540056.57699999993</v>
      </c>
      <c r="E78" s="4">
        <f t="shared" si="2"/>
        <v>-93547.820000000065</v>
      </c>
      <c r="F78" s="5">
        <f t="shared" si="3"/>
        <v>-0.14764389332354974</v>
      </c>
    </row>
    <row r="79" spans="2:6">
      <c r="B79" s="6" t="s">
        <v>54</v>
      </c>
      <c r="C79" s="7">
        <v>225908.5</v>
      </c>
      <c r="D79" s="7">
        <v>198136.5</v>
      </c>
      <c r="E79" s="4">
        <f t="shared" si="2"/>
        <v>-27772</v>
      </c>
      <c r="F79" s="5">
        <f t="shared" si="3"/>
        <v>-0.12293472799828249</v>
      </c>
    </row>
    <row r="80" spans="2:6">
      <c r="B80" s="6" t="s">
        <v>50</v>
      </c>
      <c r="C80" s="7">
        <v>232258.85499999998</v>
      </c>
      <c r="D80" s="7">
        <v>194151.72399999999</v>
      </c>
      <c r="E80" s="4">
        <f t="shared" si="2"/>
        <v>-38107.130999999994</v>
      </c>
      <c r="F80" s="5">
        <f t="shared" si="3"/>
        <v>-0.16407181116948155</v>
      </c>
    </row>
    <row r="81" spans="2:6">
      <c r="B81" s="6" t="s">
        <v>55</v>
      </c>
      <c r="C81" s="7">
        <v>146015.375</v>
      </c>
      <c r="D81" s="7">
        <v>115893.75</v>
      </c>
      <c r="E81" s="4">
        <f t="shared" si="2"/>
        <v>-30121.625</v>
      </c>
      <c r="F81" s="5">
        <f t="shared" si="3"/>
        <v>-0.20629077588575861</v>
      </c>
    </row>
    <row r="82" spans="2:6">
      <c r="B82" s="6" t="s">
        <v>56</v>
      </c>
      <c r="C82" s="7">
        <v>108278</v>
      </c>
      <c r="D82" s="7">
        <v>90080.625</v>
      </c>
      <c r="E82" s="4">
        <f t="shared" si="2"/>
        <v>-18197.375</v>
      </c>
      <c r="F82" s="5">
        <f t="shared" si="3"/>
        <v>-0.16806160992999503</v>
      </c>
    </row>
    <row r="83" spans="2:6">
      <c r="B83" s="6" t="s">
        <v>62</v>
      </c>
      <c r="C83" s="7">
        <v>88590.670999999988</v>
      </c>
      <c r="D83" s="7">
        <v>81284.620999999999</v>
      </c>
      <c r="E83" s="4">
        <f t="shared" si="2"/>
        <v>-7306.0499999999884</v>
      </c>
      <c r="F83" s="5">
        <f t="shared" si="3"/>
        <v>-8.2469744472304415E-2</v>
      </c>
    </row>
    <row r="84" spans="2:6">
      <c r="B84" s="6" t="s">
        <v>64</v>
      </c>
      <c r="C84" s="7">
        <v>93999.625</v>
      </c>
      <c r="D84" s="7">
        <v>69393.125</v>
      </c>
      <c r="E84" s="4">
        <f t="shared" si="2"/>
        <v>-24606.5</v>
      </c>
      <c r="F84" s="5">
        <f t="shared" si="3"/>
        <v>-0.26177232090021635</v>
      </c>
    </row>
    <row r="85" spans="2:6">
      <c r="B85" s="6" t="s">
        <v>61</v>
      </c>
      <c r="C85" s="7">
        <v>80907.375</v>
      </c>
      <c r="D85" s="7">
        <v>63801.25</v>
      </c>
      <c r="E85" s="4">
        <f t="shared" si="2"/>
        <v>-17106.125</v>
      </c>
      <c r="F85" s="5">
        <f t="shared" si="3"/>
        <v>-0.21142850080107037</v>
      </c>
    </row>
    <row r="86" spans="2:6">
      <c r="B86" s="6" t="s">
        <v>58</v>
      </c>
      <c r="C86" s="7">
        <v>61783</v>
      </c>
      <c r="D86" s="7">
        <v>59307.75</v>
      </c>
      <c r="E86" s="4">
        <f t="shared" si="2"/>
        <v>-2475.25</v>
      </c>
      <c r="F86" s="5">
        <f t="shared" si="3"/>
        <v>-4.0063609730832103E-2</v>
      </c>
    </row>
    <row r="87" spans="2:6">
      <c r="B87" s="6" t="s">
        <v>51</v>
      </c>
      <c r="C87" s="7">
        <v>45652.242999999995</v>
      </c>
      <c r="D87" s="7">
        <v>34879</v>
      </c>
      <c r="E87" s="4">
        <f t="shared" si="2"/>
        <v>-10773.242999999995</v>
      </c>
      <c r="F87" s="5">
        <f t="shared" si="3"/>
        <v>-0.23598496573322797</v>
      </c>
    </row>
    <row r="88" spans="2:6">
      <c r="B88" s="6" t="s">
        <v>53</v>
      </c>
      <c r="C88" s="7">
        <v>24110.625</v>
      </c>
      <c r="D88" s="7">
        <v>32510.875</v>
      </c>
      <c r="E88" s="4">
        <f t="shared" si="2"/>
        <v>8400.25</v>
      </c>
      <c r="F88" s="5">
        <f t="shared" si="3"/>
        <v>0.348404489721855</v>
      </c>
    </row>
    <row r="89" spans="2:6">
      <c r="B89" s="6" t="s">
        <v>57</v>
      </c>
      <c r="C89" s="7">
        <v>31648.5</v>
      </c>
      <c r="D89" s="7">
        <v>22452.75</v>
      </c>
      <c r="E89" s="4">
        <f t="shared" si="2"/>
        <v>-9195.75</v>
      </c>
      <c r="F89" s="5">
        <f t="shared" si="3"/>
        <v>-0.29055879425565195</v>
      </c>
    </row>
    <row r="90" spans="2:6" ht="12.95">
      <c r="B90" s="15" t="s">
        <v>12</v>
      </c>
      <c r="C90" s="16">
        <v>490751.875</v>
      </c>
      <c r="D90" s="16">
        <v>512945.4</v>
      </c>
      <c r="E90" s="17">
        <f t="shared" si="2"/>
        <v>22193.525000000023</v>
      </c>
      <c r="F90" s="18">
        <f t="shared" si="3"/>
        <v>4.5223515447597673E-2</v>
      </c>
    </row>
    <row r="91" spans="2:6">
      <c r="B91" s="6" t="s">
        <v>50</v>
      </c>
      <c r="C91" s="7">
        <v>221411.77499999999</v>
      </c>
      <c r="D91" s="7">
        <v>215699.80000000002</v>
      </c>
      <c r="E91" s="4">
        <f t="shared" si="2"/>
        <v>-5711.9749999999767</v>
      </c>
      <c r="F91" s="5">
        <f t="shared" si="3"/>
        <v>-2.5797973030115391E-2</v>
      </c>
    </row>
    <row r="92" spans="2:6">
      <c r="B92" s="6" t="s">
        <v>52</v>
      </c>
      <c r="C92" s="7">
        <v>141224.75</v>
      </c>
      <c r="D92" s="7">
        <v>176473.375</v>
      </c>
      <c r="E92" s="4">
        <f t="shared" si="2"/>
        <v>35248.625</v>
      </c>
      <c r="F92" s="5">
        <f t="shared" si="3"/>
        <v>0.24959240501399366</v>
      </c>
    </row>
    <row r="93" spans="2:6">
      <c r="B93" s="6" t="s">
        <v>51</v>
      </c>
      <c r="C93" s="7">
        <v>106682.425</v>
      </c>
      <c r="D93" s="7">
        <v>93636.700000000012</v>
      </c>
      <c r="E93" s="4">
        <f t="shared" si="2"/>
        <v>-13045.724999999991</v>
      </c>
      <c r="F93" s="5">
        <f t="shared" si="3"/>
        <v>-0.1222856060874131</v>
      </c>
    </row>
    <row r="94" spans="2:6">
      <c r="B94" s="6" t="s">
        <v>55</v>
      </c>
      <c r="C94" s="7">
        <v>12964.6</v>
      </c>
      <c r="D94" s="7">
        <v>10737.900000000001</v>
      </c>
      <c r="E94" s="4">
        <f t="shared" si="2"/>
        <v>-2226.6999999999989</v>
      </c>
      <c r="F94" s="5">
        <f t="shared" si="3"/>
        <v>-0.17175231013683406</v>
      </c>
    </row>
    <row r="95" spans="2:6">
      <c r="B95" s="6" t="s">
        <v>65</v>
      </c>
      <c r="C95" s="7">
        <v>1367.25</v>
      </c>
      <c r="D95" s="7">
        <v>4758.75</v>
      </c>
      <c r="E95" s="4">
        <f t="shared" si="2"/>
        <v>3391.5</v>
      </c>
      <c r="F95" s="5">
        <f t="shared" si="3"/>
        <v>2.4805266044980803</v>
      </c>
    </row>
    <row r="96" spans="2:6">
      <c r="B96" s="6" t="s">
        <v>58</v>
      </c>
      <c r="C96" s="7">
        <v>1707</v>
      </c>
      <c r="D96" s="7">
        <v>4403.25</v>
      </c>
      <c r="E96" s="4">
        <f t="shared" si="2"/>
        <v>2696.25</v>
      </c>
      <c r="F96" s="5">
        <f t="shared" si="3"/>
        <v>1.5795254833040422</v>
      </c>
    </row>
    <row r="97" spans="2:6">
      <c r="B97" s="6" t="s">
        <v>59</v>
      </c>
      <c r="C97" s="7">
        <v>1214.9250000000002</v>
      </c>
      <c r="D97" s="7">
        <v>4220.7999999999993</v>
      </c>
      <c r="E97" s="4">
        <f t="shared" si="2"/>
        <v>3005.8749999999991</v>
      </c>
      <c r="F97" s="5">
        <f t="shared" si="3"/>
        <v>2.4741239171142242</v>
      </c>
    </row>
    <row r="98" spans="2:6" ht="12.95">
      <c r="B98" s="15" t="s">
        <v>13</v>
      </c>
      <c r="C98" s="16">
        <v>416473.11300000001</v>
      </c>
      <c r="D98" s="16">
        <v>431021.99900000007</v>
      </c>
      <c r="E98" s="17">
        <f t="shared" si="2"/>
        <v>14548.886000000057</v>
      </c>
      <c r="F98" s="18">
        <f t="shared" si="3"/>
        <v>3.4933554041938972E-2</v>
      </c>
    </row>
    <row r="99" spans="2:6">
      <c r="B99" s="6" t="s">
        <v>52</v>
      </c>
      <c r="C99" s="7">
        <v>248641.22099999999</v>
      </c>
      <c r="D99" s="7">
        <v>225067.54600000003</v>
      </c>
      <c r="E99" s="4">
        <f t="shared" si="2"/>
        <v>-23573.674999999959</v>
      </c>
      <c r="F99" s="5">
        <f t="shared" si="3"/>
        <v>-9.4810003366255835E-2</v>
      </c>
    </row>
    <row r="100" spans="2:6">
      <c r="B100" s="6" t="s">
        <v>50</v>
      </c>
      <c r="C100" s="7">
        <v>66621.891999999993</v>
      </c>
      <c r="D100" s="7">
        <v>81774.453000000009</v>
      </c>
      <c r="E100" s="4">
        <f t="shared" si="2"/>
        <v>15152.561000000016</v>
      </c>
      <c r="F100" s="5">
        <f t="shared" si="3"/>
        <v>0.22744116903794953</v>
      </c>
    </row>
    <row r="101" spans="2:6">
      <c r="B101" s="6" t="s">
        <v>53</v>
      </c>
      <c r="C101" s="7">
        <v>43374</v>
      </c>
      <c r="D101" s="7">
        <v>28796.25</v>
      </c>
      <c r="E101" s="4">
        <f t="shared" si="2"/>
        <v>-14577.75</v>
      </c>
      <c r="F101" s="5">
        <f t="shared" si="3"/>
        <v>-0.33609420390095451</v>
      </c>
    </row>
    <row r="102" spans="2:6">
      <c r="B102" s="6" t="s">
        <v>59</v>
      </c>
      <c r="C102" s="7">
        <v>14155.5</v>
      </c>
      <c r="D102" s="7">
        <v>24454.75</v>
      </c>
      <c r="E102" s="4">
        <f t="shared" si="2"/>
        <v>10299.25</v>
      </c>
      <c r="F102" s="5">
        <f t="shared" si="3"/>
        <v>0.72757938610434103</v>
      </c>
    </row>
    <row r="103" spans="2:6">
      <c r="B103" s="6" t="s">
        <v>54</v>
      </c>
      <c r="C103" s="7">
        <v>6826.5</v>
      </c>
      <c r="D103" s="7">
        <v>24328.25</v>
      </c>
      <c r="E103" s="4">
        <f t="shared" si="2"/>
        <v>17501.75</v>
      </c>
      <c r="F103" s="5">
        <f t="shared" si="3"/>
        <v>2.5637955028198931</v>
      </c>
    </row>
    <row r="104" spans="2:6">
      <c r="B104" s="6" t="s">
        <v>51</v>
      </c>
      <c r="C104" s="7">
        <v>24973.5</v>
      </c>
      <c r="D104" s="7">
        <v>21088.5</v>
      </c>
      <c r="E104" s="4">
        <f t="shared" si="2"/>
        <v>-3885</v>
      </c>
      <c r="F104" s="5">
        <f t="shared" si="3"/>
        <v>-0.15556489879272029</v>
      </c>
    </row>
    <row r="105" spans="2:6">
      <c r="B105" s="6" t="s">
        <v>62</v>
      </c>
      <c r="C105" s="7">
        <v>3939</v>
      </c>
      <c r="D105" s="7">
        <v>14334.75</v>
      </c>
      <c r="E105" s="4">
        <f t="shared" si="2"/>
        <v>10395.75</v>
      </c>
      <c r="F105" s="5">
        <f t="shared" si="3"/>
        <v>2.6391850723533894</v>
      </c>
    </row>
    <row r="106" spans="2:6" ht="12.95">
      <c r="B106" s="15" t="s">
        <v>14</v>
      </c>
      <c r="C106" s="16">
        <v>74056.95</v>
      </c>
      <c r="D106" s="16">
        <v>72062.125</v>
      </c>
      <c r="E106" s="17">
        <f t="shared" si="2"/>
        <v>-1994.8249999999971</v>
      </c>
      <c r="F106" s="18">
        <f t="shared" si="3"/>
        <v>-2.6936364514066502E-2</v>
      </c>
    </row>
    <row r="107" spans="2:6" ht="12.95">
      <c r="B107" s="15" t="s">
        <v>15</v>
      </c>
      <c r="C107" s="16">
        <v>27369.875</v>
      </c>
      <c r="D107" s="16">
        <v>27671.30999999999</v>
      </c>
      <c r="E107" s="17">
        <f t="shared" ref="E107:E110" si="4">D107-C107</f>
        <v>301.4349999999904</v>
      </c>
      <c r="F107" s="18">
        <f t="shared" ref="F107:F110" si="5">E107/C107</f>
        <v>1.1013386067710957E-2</v>
      </c>
    </row>
    <row r="108" spans="2:6" ht="12.95">
      <c r="B108" s="15" t="s">
        <v>16</v>
      </c>
      <c r="C108" s="16">
        <v>18890.294999999991</v>
      </c>
      <c r="D108" s="16">
        <v>21563.014999999999</v>
      </c>
      <c r="E108" s="17">
        <f t="shared" si="4"/>
        <v>2672.7200000000084</v>
      </c>
      <c r="F108" s="18">
        <f t="shared" si="5"/>
        <v>0.14148640876174828</v>
      </c>
    </row>
    <row r="109" spans="2:6" ht="12.95">
      <c r="B109" s="15" t="s">
        <v>17</v>
      </c>
      <c r="C109" s="16">
        <v>10713.164999999999</v>
      </c>
      <c r="D109" s="16">
        <v>19347.374</v>
      </c>
      <c r="E109" s="17">
        <f t="shared" si="4"/>
        <v>8634.2090000000007</v>
      </c>
      <c r="F109" s="18">
        <f t="shared" si="5"/>
        <v>0.80594380838902435</v>
      </c>
    </row>
    <row r="110" spans="2:6" ht="12.95">
      <c r="B110" s="8" t="s">
        <v>34</v>
      </c>
      <c r="C110" s="9">
        <v>8435754.6949999984</v>
      </c>
      <c r="D110" s="9">
        <v>6941066.75</v>
      </c>
      <c r="E110" s="10">
        <f t="shared" si="4"/>
        <v>-1494687.9449999984</v>
      </c>
      <c r="F110" s="11">
        <f t="shared" si="5"/>
        <v>-0.17718485174609486</v>
      </c>
    </row>
  </sheetData>
  <mergeCells count="13">
    <mergeCell ref="B40:F40"/>
    <mergeCell ref="B2:F4"/>
    <mergeCell ref="B8:F8"/>
    <mergeCell ref="B9:B10"/>
    <mergeCell ref="C9:D9"/>
    <mergeCell ref="E9:F9"/>
    <mergeCell ref="B41:B42"/>
    <mergeCell ref="C41:D41"/>
    <mergeCell ref="E41:F41"/>
    <mergeCell ref="B58:F58"/>
    <mergeCell ref="B59:B60"/>
    <mergeCell ref="C59:D59"/>
    <mergeCell ref="E59:F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3541A-F043-4E44-A3D0-F1502E9015BC}">
  <dimension ref="A2:E346"/>
  <sheetViews>
    <sheetView topLeftCell="A331" workbookViewId="0">
      <selection activeCell="A12" sqref="A12"/>
    </sheetView>
  </sheetViews>
  <sheetFormatPr defaultColWidth="11.42578125" defaultRowHeight="12.6"/>
  <cols>
    <col min="1" max="1" width="34.42578125" bestFit="1" customWidth="1"/>
    <col min="2" max="3" width="12.7109375" bestFit="1" customWidth="1"/>
    <col min="4" max="4" width="10.85546875" style="12"/>
    <col min="5" max="5" width="10.85546875" style="13"/>
  </cols>
  <sheetData>
    <row r="2" spans="1:5">
      <c r="A2" s="26" t="s">
        <v>66</v>
      </c>
      <c r="B2" s="27"/>
      <c r="C2" s="27"/>
      <c r="D2" s="27"/>
      <c r="E2" s="28"/>
    </row>
    <row r="3" spans="1:5">
      <c r="A3" s="29"/>
      <c r="B3" s="30"/>
      <c r="C3" s="30"/>
      <c r="D3" s="30"/>
      <c r="E3" s="31"/>
    </row>
    <row r="4" spans="1:5">
      <c r="A4" s="32"/>
      <c r="B4" s="33"/>
      <c r="C4" s="33"/>
      <c r="D4" s="33"/>
      <c r="E4" s="34"/>
    </row>
    <row r="6" spans="1:5" ht="12.95">
      <c r="A6" s="24" t="s">
        <v>67</v>
      </c>
      <c r="B6" s="24"/>
      <c r="C6" s="24"/>
      <c r="D6" s="24"/>
      <c r="E6" s="24"/>
    </row>
    <row r="7" spans="1:5" ht="12.95">
      <c r="A7" s="23" t="s">
        <v>68</v>
      </c>
      <c r="B7" s="24" t="s">
        <v>3</v>
      </c>
      <c r="C7" s="24"/>
      <c r="D7" s="24" t="s">
        <v>4</v>
      </c>
      <c r="E7" s="24"/>
    </row>
    <row r="8" spans="1:5" ht="12.95">
      <c r="A8" s="23"/>
      <c r="B8" s="1" t="s">
        <v>5</v>
      </c>
      <c r="C8" s="1" t="s">
        <v>6</v>
      </c>
      <c r="D8" s="2" t="s">
        <v>7</v>
      </c>
      <c r="E8" s="19" t="s">
        <v>8</v>
      </c>
    </row>
    <row r="9" spans="1:5">
      <c r="A9" s="22" t="s">
        <v>69</v>
      </c>
      <c r="B9" s="20">
        <v>17286.923999999995</v>
      </c>
      <c r="C9" s="20">
        <v>34947.271000000001</v>
      </c>
      <c r="D9" s="4">
        <v>17660.347000000005</v>
      </c>
      <c r="E9" s="5">
        <v>1.0216014717251034</v>
      </c>
    </row>
    <row r="10" spans="1:5">
      <c r="A10" s="14" t="s">
        <v>70</v>
      </c>
      <c r="B10" s="20">
        <v>6329.1609999999991</v>
      </c>
      <c r="C10" s="20">
        <v>8460.66</v>
      </c>
      <c r="D10" s="4">
        <v>2131.4990000000007</v>
      </c>
      <c r="E10" s="5">
        <v>0.336774337072481</v>
      </c>
    </row>
    <row r="11" spans="1:5">
      <c r="A11" s="14" t="s">
        <v>71</v>
      </c>
      <c r="B11" s="20">
        <v>5971.0150000000003</v>
      </c>
      <c r="C11" s="20">
        <v>7423.3670000000011</v>
      </c>
      <c r="D11" s="4">
        <v>1452.3520000000008</v>
      </c>
      <c r="E11" s="5">
        <v>0.24323368807480816</v>
      </c>
    </row>
    <row r="12" spans="1:5">
      <c r="A12" s="14" t="s">
        <v>72</v>
      </c>
      <c r="B12" s="20">
        <v>2605.893</v>
      </c>
      <c r="C12" s="20">
        <v>3180.1110000000003</v>
      </c>
      <c r="D12" s="4">
        <v>574.2180000000003</v>
      </c>
      <c r="E12" s="5">
        <v>0.22035363692983567</v>
      </c>
    </row>
    <row r="13" spans="1:5">
      <c r="A13" s="14" t="s">
        <v>73</v>
      </c>
      <c r="B13" s="20">
        <v>12380.248000000005</v>
      </c>
      <c r="C13" s="20">
        <v>15078.020000000002</v>
      </c>
      <c r="D13" s="4">
        <v>2697.7719999999972</v>
      </c>
      <c r="E13" s="5">
        <v>0.21790936659750243</v>
      </c>
    </row>
    <row r="14" spans="1:5">
      <c r="A14" s="14" t="s">
        <v>74</v>
      </c>
      <c r="B14" s="20">
        <v>3377.4159999999997</v>
      </c>
      <c r="C14" s="20">
        <v>3797.2890000000007</v>
      </c>
      <c r="D14" s="4">
        <v>419.87300000000096</v>
      </c>
      <c r="E14" s="5">
        <v>0.12431782167195306</v>
      </c>
    </row>
    <row r="15" spans="1:5">
      <c r="A15" s="14" t="s">
        <v>75</v>
      </c>
      <c r="B15" s="20">
        <v>12579.527999999997</v>
      </c>
      <c r="C15" s="20">
        <v>13894.069</v>
      </c>
      <c r="D15" s="4">
        <v>1314.5410000000029</v>
      </c>
      <c r="E15" s="5">
        <v>0.10449843587136204</v>
      </c>
    </row>
    <row r="16" spans="1:5">
      <c r="A16" s="14" t="s">
        <v>76</v>
      </c>
      <c r="B16" s="20">
        <v>4953.8820000000005</v>
      </c>
      <c r="C16" s="20">
        <v>5316.2039999999997</v>
      </c>
      <c r="D16" s="4">
        <v>362.32199999999921</v>
      </c>
      <c r="E16" s="5">
        <v>7.313900492583375E-2</v>
      </c>
    </row>
    <row r="17" spans="1:5">
      <c r="A17" s="14" t="s">
        <v>77</v>
      </c>
      <c r="B17" s="20">
        <v>45042.386999999995</v>
      </c>
      <c r="C17" s="20">
        <v>48332.688000000009</v>
      </c>
      <c r="D17" s="4">
        <v>3290.301000000014</v>
      </c>
      <c r="E17" s="5">
        <v>7.3048992718792061E-2</v>
      </c>
    </row>
    <row r="18" spans="1:5">
      <c r="A18" s="14" t="s">
        <v>78</v>
      </c>
      <c r="B18" s="20">
        <v>15127.15</v>
      </c>
      <c r="C18" s="20">
        <v>16229.673000000004</v>
      </c>
      <c r="D18" s="4">
        <v>1102.5230000000047</v>
      </c>
      <c r="E18" s="5">
        <v>7.2883722313853219E-2</v>
      </c>
    </row>
    <row r="19" spans="1:5">
      <c r="A19" s="14" t="s">
        <v>79</v>
      </c>
      <c r="B19" s="20">
        <v>3578.2140000000004</v>
      </c>
      <c r="C19" s="20">
        <v>3835.0219999999986</v>
      </c>
      <c r="D19" s="4">
        <v>256.80799999999817</v>
      </c>
      <c r="E19" s="5">
        <v>7.1769882963958601E-2</v>
      </c>
    </row>
    <row r="20" spans="1:5">
      <c r="A20" s="14" t="s">
        <v>80</v>
      </c>
      <c r="B20" s="20">
        <v>13068.928999999998</v>
      </c>
      <c r="C20" s="20">
        <v>13966.717999999999</v>
      </c>
      <c r="D20" s="4">
        <v>897.78900000000067</v>
      </c>
      <c r="E20" s="5">
        <v>6.8696447887963946E-2</v>
      </c>
    </row>
    <row r="21" spans="1:5">
      <c r="A21" s="14" t="s">
        <v>81</v>
      </c>
      <c r="B21" s="20">
        <v>3856.3359999999998</v>
      </c>
      <c r="C21" s="20">
        <v>4039.6849999999995</v>
      </c>
      <c r="D21" s="4">
        <v>183.34899999999971</v>
      </c>
      <c r="E21" s="5">
        <v>4.7544871608697921E-2</v>
      </c>
    </row>
    <row r="22" spans="1:5">
      <c r="A22" s="14" t="s">
        <v>82</v>
      </c>
      <c r="B22" s="20">
        <v>15039.599999999999</v>
      </c>
      <c r="C22" s="20">
        <v>15576.056</v>
      </c>
      <c r="D22" s="4">
        <v>536.45600000000195</v>
      </c>
      <c r="E22" s="5">
        <v>3.5669565679938432E-2</v>
      </c>
    </row>
    <row r="23" spans="1:5">
      <c r="A23" s="14" t="s">
        <v>83</v>
      </c>
      <c r="B23" s="20">
        <v>8308.4340000000011</v>
      </c>
      <c r="C23" s="20">
        <v>8586.503999999999</v>
      </c>
      <c r="D23" s="4">
        <v>278.06999999999789</v>
      </c>
      <c r="E23" s="5">
        <v>3.346840090443011E-2</v>
      </c>
    </row>
    <row r="24" spans="1:5">
      <c r="A24" s="14" t="s">
        <v>84</v>
      </c>
      <c r="B24" s="20">
        <v>14277.996999999996</v>
      </c>
      <c r="C24" s="20">
        <v>14741.734999999997</v>
      </c>
      <c r="D24" s="4">
        <v>463.73800000000119</v>
      </c>
      <c r="E24" s="5">
        <v>3.2479205591652759E-2</v>
      </c>
    </row>
    <row r="25" spans="1:5">
      <c r="A25" s="14" t="s">
        <v>85</v>
      </c>
      <c r="B25" s="20">
        <v>34699.148000000008</v>
      </c>
      <c r="C25" s="20">
        <v>35670.375999999982</v>
      </c>
      <c r="D25" s="4">
        <v>971.22799999997369</v>
      </c>
      <c r="E25" s="5">
        <v>2.7989966785350852E-2</v>
      </c>
    </row>
    <row r="26" spans="1:5">
      <c r="A26" s="14" t="s">
        <v>86</v>
      </c>
      <c r="B26" s="20">
        <v>20363.235999999994</v>
      </c>
      <c r="C26" s="20">
        <v>20604.027000000002</v>
      </c>
      <c r="D26" s="4">
        <v>240.79100000000835</v>
      </c>
      <c r="E26" s="5">
        <v>1.1824790519542593E-2</v>
      </c>
    </row>
    <row r="27" spans="1:5">
      <c r="A27" s="14" t="s">
        <v>87</v>
      </c>
      <c r="B27" s="20">
        <v>39974.536999999997</v>
      </c>
      <c r="C27" s="20">
        <v>40287.575000000004</v>
      </c>
      <c r="D27" s="4">
        <v>313.03800000000774</v>
      </c>
      <c r="E27" s="5">
        <v>7.8309349774334531E-3</v>
      </c>
    </row>
    <row r="28" spans="1:5">
      <c r="A28" s="14" t="s">
        <v>88</v>
      </c>
      <c r="B28" s="20">
        <v>29309.221999999998</v>
      </c>
      <c r="C28" s="20">
        <v>29402.286000000004</v>
      </c>
      <c r="D28" s="4">
        <v>93.064000000005763</v>
      </c>
      <c r="E28" s="5">
        <v>3.1752463439666113E-3</v>
      </c>
    </row>
    <row r="29" spans="1:5">
      <c r="A29" s="14" t="s">
        <v>89</v>
      </c>
      <c r="B29" s="20">
        <v>52043.362999999998</v>
      </c>
      <c r="C29" s="20">
        <v>51910.13900000001</v>
      </c>
      <c r="D29" s="4">
        <v>-133.22399999998743</v>
      </c>
      <c r="E29" s="5">
        <v>-2.5598653184650544E-3</v>
      </c>
    </row>
    <row r="30" spans="1:5">
      <c r="A30" s="14" t="s">
        <v>90</v>
      </c>
      <c r="B30" s="20">
        <v>5596.9879999999994</v>
      </c>
      <c r="C30" s="20">
        <v>5576.3150000000005</v>
      </c>
      <c r="D30" s="4">
        <v>-20.672999999998865</v>
      </c>
      <c r="E30" s="5">
        <v>-3.6935937686482208E-3</v>
      </c>
    </row>
    <row r="31" spans="1:5">
      <c r="A31" s="14" t="s">
        <v>91</v>
      </c>
      <c r="B31" s="20">
        <v>13138.417000000001</v>
      </c>
      <c r="C31" s="20">
        <v>13066.645999999999</v>
      </c>
      <c r="D31" s="4">
        <v>-71.771000000002459</v>
      </c>
      <c r="E31" s="5">
        <v>-5.4626824525361353E-3</v>
      </c>
    </row>
    <row r="32" spans="1:5">
      <c r="A32" s="14" t="s">
        <v>92</v>
      </c>
      <c r="B32" s="20">
        <v>16490.166999999998</v>
      </c>
      <c r="C32" s="20">
        <v>16390.006999999998</v>
      </c>
      <c r="D32" s="4">
        <v>-100.15999999999985</v>
      </c>
      <c r="E32" s="5">
        <v>-6.0739227201276899E-3</v>
      </c>
    </row>
    <row r="33" spans="1:5">
      <c r="A33" s="14" t="s">
        <v>93</v>
      </c>
      <c r="B33" s="20">
        <v>11960.383</v>
      </c>
      <c r="C33" s="20">
        <v>11863.297999999997</v>
      </c>
      <c r="D33" s="4">
        <v>-97.085000000002765</v>
      </c>
      <c r="E33" s="5">
        <v>-8.1172149754738434E-3</v>
      </c>
    </row>
    <row r="34" spans="1:5">
      <c r="A34" s="14" t="s">
        <v>94</v>
      </c>
      <c r="B34" s="20">
        <v>8232.7599999999984</v>
      </c>
      <c r="C34" s="20">
        <v>8128.1689999999999</v>
      </c>
      <c r="D34" s="4">
        <v>-104.59099999999853</v>
      </c>
      <c r="E34" s="5">
        <v>-1.2704244991958779E-2</v>
      </c>
    </row>
    <row r="35" spans="1:5">
      <c r="A35" s="14" t="s">
        <v>95</v>
      </c>
      <c r="B35" s="20">
        <v>17778.431000000004</v>
      </c>
      <c r="C35" s="20">
        <v>17485.948</v>
      </c>
      <c r="D35" s="4">
        <v>-292.48300000000381</v>
      </c>
      <c r="E35" s="5">
        <v>-1.6451564257836011E-2</v>
      </c>
    </row>
    <row r="36" spans="1:5">
      <c r="A36" s="14" t="s">
        <v>96</v>
      </c>
      <c r="B36" s="20">
        <v>31017.736000000004</v>
      </c>
      <c r="C36" s="20">
        <v>30490.361000000004</v>
      </c>
      <c r="D36" s="4">
        <v>-527.375</v>
      </c>
      <c r="E36" s="5">
        <v>-1.7002369225142672E-2</v>
      </c>
    </row>
    <row r="37" spans="1:5">
      <c r="A37" s="14" t="s">
        <v>97</v>
      </c>
      <c r="B37" s="20">
        <v>5701.3550000000005</v>
      </c>
      <c r="C37" s="20">
        <v>5600.9149999999981</v>
      </c>
      <c r="D37" s="4">
        <v>-100.44000000000233</v>
      </c>
      <c r="E37" s="5">
        <v>-1.7616864762850643E-2</v>
      </c>
    </row>
    <row r="38" spans="1:5">
      <c r="A38" s="14" t="s">
        <v>98</v>
      </c>
      <c r="B38" s="20">
        <v>9712.8810000000012</v>
      </c>
      <c r="C38" s="20">
        <v>9529.9710000000032</v>
      </c>
      <c r="D38" s="4">
        <v>-182.90999999999804</v>
      </c>
      <c r="E38" s="5">
        <v>-1.8831693706532388E-2</v>
      </c>
    </row>
    <row r="39" spans="1:5">
      <c r="A39" s="14" t="s">
        <v>99</v>
      </c>
      <c r="B39" s="20">
        <v>10867.441000000001</v>
      </c>
      <c r="C39" s="20">
        <v>10653.239000000001</v>
      </c>
      <c r="D39" s="4">
        <v>-214.20199999999932</v>
      </c>
      <c r="E39" s="5">
        <v>-1.9710435971080891E-2</v>
      </c>
    </row>
    <row r="40" spans="1:5">
      <c r="A40" s="14" t="s">
        <v>100</v>
      </c>
      <c r="B40" s="20">
        <v>5645.0439999999999</v>
      </c>
      <c r="C40" s="20">
        <v>5509.1499999999987</v>
      </c>
      <c r="D40" s="4">
        <v>-135.89400000000114</v>
      </c>
      <c r="E40" s="5">
        <v>-2.4073151599881444E-2</v>
      </c>
    </row>
    <row r="41" spans="1:5">
      <c r="A41" s="14" t="s">
        <v>101</v>
      </c>
      <c r="B41" s="20">
        <v>24816.623</v>
      </c>
      <c r="C41" s="20">
        <v>24072.051000000003</v>
      </c>
      <c r="D41" s="4">
        <v>-744.57199999999648</v>
      </c>
      <c r="E41" s="5">
        <v>-3.0002954068327366E-2</v>
      </c>
    </row>
    <row r="42" spans="1:5">
      <c r="A42" s="14" t="s">
        <v>102</v>
      </c>
      <c r="B42" s="20">
        <v>63728.046000000002</v>
      </c>
      <c r="C42" s="20">
        <v>61803.270000000004</v>
      </c>
      <c r="D42" s="4">
        <v>-1924.775999999998</v>
      </c>
      <c r="E42" s="5">
        <v>-3.0202965896679115E-2</v>
      </c>
    </row>
    <row r="43" spans="1:5">
      <c r="A43" s="14" t="s">
        <v>103</v>
      </c>
      <c r="B43" s="20">
        <v>16612.865000000002</v>
      </c>
      <c r="C43" s="20">
        <v>16107.502999999999</v>
      </c>
      <c r="D43" s="4">
        <v>-505.36200000000281</v>
      </c>
      <c r="E43" s="5">
        <v>-3.0419918539036028E-2</v>
      </c>
    </row>
    <row r="44" spans="1:5">
      <c r="A44" s="14" t="s">
        <v>104</v>
      </c>
      <c r="B44" s="20">
        <v>65379.504000000001</v>
      </c>
      <c r="C44" s="20">
        <v>63338.35300000001</v>
      </c>
      <c r="D44" s="4">
        <v>-2041.1509999999907</v>
      </c>
      <c r="E44" s="5">
        <v>-3.1220044128814295E-2</v>
      </c>
    </row>
    <row r="45" spans="1:5">
      <c r="A45" s="14" t="s">
        <v>105</v>
      </c>
      <c r="B45" s="20">
        <v>37345.379999999997</v>
      </c>
      <c r="C45" s="20">
        <v>36055.817999999985</v>
      </c>
      <c r="D45" s="4">
        <v>-1289.5620000000126</v>
      </c>
      <c r="E45" s="5">
        <v>-3.4530696969745998E-2</v>
      </c>
    </row>
    <row r="46" spans="1:5">
      <c r="A46" s="14" t="s">
        <v>106</v>
      </c>
      <c r="B46" s="20">
        <v>14038.939</v>
      </c>
      <c r="C46" s="20">
        <v>13548.967999999997</v>
      </c>
      <c r="D46" s="4">
        <v>-489.97100000000319</v>
      </c>
      <c r="E46" s="5">
        <v>-3.4900856824009507E-2</v>
      </c>
    </row>
    <row r="47" spans="1:5">
      <c r="A47" s="14" t="s">
        <v>107</v>
      </c>
      <c r="B47" s="20">
        <v>2924.252</v>
      </c>
      <c r="C47" s="20">
        <v>2816.31</v>
      </c>
      <c r="D47" s="4">
        <v>-107.94200000000001</v>
      </c>
      <c r="E47" s="5">
        <v>-3.6912687415448467E-2</v>
      </c>
    </row>
    <row r="48" spans="1:5">
      <c r="A48" s="14" t="s">
        <v>108</v>
      </c>
      <c r="B48" s="20">
        <v>3658.67</v>
      </c>
      <c r="C48" s="20">
        <v>3483.9819999999995</v>
      </c>
      <c r="D48" s="4">
        <v>-174.68800000000056</v>
      </c>
      <c r="E48" s="5">
        <v>-4.7746312184482491E-2</v>
      </c>
    </row>
    <row r="49" spans="1:5">
      <c r="A49" s="14" t="s">
        <v>109</v>
      </c>
      <c r="B49" s="20">
        <v>23082.070000000003</v>
      </c>
      <c r="C49" s="20">
        <v>21918.826999999994</v>
      </c>
      <c r="D49" s="4">
        <v>-1163.2430000000095</v>
      </c>
      <c r="E49" s="5">
        <v>-5.0395956688460322E-2</v>
      </c>
    </row>
    <row r="50" spans="1:5">
      <c r="A50" s="14" t="s">
        <v>110</v>
      </c>
      <c r="B50" s="20">
        <v>57138.908000000003</v>
      </c>
      <c r="C50" s="20">
        <v>53984.4</v>
      </c>
      <c r="D50" s="4">
        <v>-3154.5080000000016</v>
      </c>
      <c r="E50" s="5">
        <v>-5.5207705404520531E-2</v>
      </c>
    </row>
    <row r="51" spans="1:5">
      <c r="A51" s="14" t="s">
        <v>111</v>
      </c>
      <c r="B51" s="20">
        <v>19623.357</v>
      </c>
      <c r="C51" s="20">
        <v>18527.499</v>
      </c>
      <c r="D51" s="4">
        <v>-1095.8580000000002</v>
      </c>
      <c r="E51" s="5">
        <v>-5.584457338262766E-2</v>
      </c>
    </row>
    <row r="52" spans="1:5">
      <c r="A52" s="14" t="s">
        <v>112</v>
      </c>
      <c r="B52" s="20">
        <v>17592.883999999998</v>
      </c>
      <c r="C52" s="20">
        <v>16590.197</v>
      </c>
      <c r="D52" s="4">
        <v>-1002.6869999999981</v>
      </c>
      <c r="E52" s="5">
        <v>-5.6993895941108812E-2</v>
      </c>
    </row>
    <row r="53" spans="1:5">
      <c r="A53" s="14" t="s">
        <v>113</v>
      </c>
      <c r="B53" s="20">
        <v>70894.18700000002</v>
      </c>
      <c r="C53" s="20">
        <v>66745.273000000001</v>
      </c>
      <c r="D53" s="4">
        <v>-4148.9140000000189</v>
      </c>
      <c r="E53" s="5">
        <v>-5.8522626121659559E-2</v>
      </c>
    </row>
    <row r="54" spans="1:5">
      <c r="A54" s="14" t="s">
        <v>114</v>
      </c>
      <c r="B54" s="20">
        <v>38287.362000000008</v>
      </c>
      <c r="C54" s="20">
        <v>36035.750999999997</v>
      </c>
      <c r="D54" s="4">
        <v>-2251.6110000000117</v>
      </c>
      <c r="E54" s="5">
        <v>-5.8808204127513704E-2</v>
      </c>
    </row>
    <row r="55" spans="1:5">
      <c r="A55" s="14" t="s">
        <v>115</v>
      </c>
      <c r="B55" s="20">
        <v>33544.116000000002</v>
      </c>
      <c r="C55" s="20">
        <v>31567.240999999995</v>
      </c>
      <c r="D55" s="4">
        <v>-1976.8750000000073</v>
      </c>
      <c r="E55" s="5">
        <v>-5.8933584656099068E-2</v>
      </c>
    </row>
    <row r="56" spans="1:5">
      <c r="A56" s="14" t="s">
        <v>116</v>
      </c>
      <c r="B56" s="20">
        <v>44668.953000000001</v>
      </c>
      <c r="C56" s="20">
        <v>42006.507000000012</v>
      </c>
      <c r="D56" s="4">
        <v>-2662.445999999989</v>
      </c>
      <c r="E56" s="5">
        <v>-5.9603949078456994E-2</v>
      </c>
    </row>
    <row r="57" spans="1:5">
      <c r="A57" s="14" t="s">
        <v>117</v>
      </c>
      <c r="B57" s="20">
        <v>4029.8379999999997</v>
      </c>
      <c r="C57" s="20">
        <v>3783.761</v>
      </c>
      <c r="D57" s="4">
        <v>-246.07699999999977</v>
      </c>
      <c r="E57" s="5">
        <v>-6.1063744994215595E-2</v>
      </c>
    </row>
    <row r="58" spans="1:5">
      <c r="A58" s="14" t="s">
        <v>118</v>
      </c>
      <c r="B58" s="20">
        <v>66279.911999999997</v>
      </c>
      <c r="C58" s="20">
        <v>62170.649000000005</v>
      </c>
      <c r="D58" s="4">
        <v>-4109.2629999999917</v>
      </c>
      <c r="E58" s="5">
        <v>-6.1998618827375507E-2</v>
      </c>
    </row>
    <row r="59" spans="1:5">
      <c r="A59" s="14" t="s">
        <v>119</v>
      </c>
      <c r="B59" s="20">
        <v>47192.332000000002</v>
      </c>
      <c r="C59" s="20">
        <v>43846.478999999999</v>
      </c>
      <c r="D59" s="4">
        <v>-3345.8530000000028</v>
      </c>
      <c r="E59" s="5">
        <v>-7.0898234060567347E-2</v>
      </c>
    </row>
    <row r="60" spans="1:5">
      <c r="A60" s="14" t="s">
        <v>120</v>
      </c>
      <c r="B60" s="20">
        <v>14663.490000000002</v>
      </c>
      <c r="C60" s="20">
        <v>13620.409</v>
      </c>
      <c r="D60" s="4">
        <v>-1043.0810000000019</v>
      </c>
      <c r="E60" s="5">
        <v>-7.1134566191268372E-2</v>
      </c>
    </row>
    <row r="61" spans="1:5">
      <c r="A61" s="14" t="s">
        <v>121</v>
      </c>
      <c r="B61" s="20">
        <v>9212.9939999999988</v>
      </c>
      <c r="C61" s="20">
        <v>8557.4869999999992</v>
      </c>
      <c r="D61" s="4">
        <v>-655.50699999999961</v>
      </c>
      <c r="E61" s="5">
        <v>-7.115026884854149E-2</v>
      </c>
    </row>
    <row r="62" spans="1:5">
      <c r="A62" s="14" t="s">
        <v>122</v>
      </c>
      <c r="B62" s="20">
        <v>12507.871999999996</v>
      </c>
      <c r="C62" s="20">
        <v>11616.157999999999</v>
      </c>
      <c r="D62" s="4">
        <v>-891.7139999999963</v>
      </c>
      <c r="E62" s="5">
        <v>-7.1292223009637182E-2</v>
      </c>
    </row>
    <row r="63" spans="1:5">
      <c r="A63" s="14" t="s">
        <v>123</v>
      </c>
      <c r="B63" s="20">
        <v>40493.929999999986</v>
      </c>
      <c r="C63" s="20">
        <v>37476.659999999982</v>
      </c>
      <c r="D63" s="4">
        <v>-3017.2700000000041</v>
      </c>
      <c r="E63" s="5">
        <v>-7.451166137739669E-2</v>
      </c>
    </row>
    <row r="64" spans="1:5">
      <c r="A64" s="14" t="s">
        <v>124</v>
      </c>
      <c r="B64" s="20">
        <v>62870.509999999995</v>
      </c>
      <c r="C64" s="20">
        <v>58167.249000000011</v>
      </c>
      <c r="D64" s="4">
        <v>-4703.2609999999841</v>
      </c>
      <c r="E64" s="5">
        <v>-7.4808698068458246E-2</v>
      </c>
    </row>
    <row r="65" spans="1:5">
      <c r="A65" s="14" t="s">
        <v>125</v>
      </c>
      <c r="B65" s="20">
        <v>8679.64</v>
      </c>
      <c r="C65" s="20">
        <v>8013.9129999999996</v>
      </c>
      <c r="D65" s="4">
        <v>-665.72699999999986</v>
      </c>
      <c r="E65" s="5">
        <v>-7.6699840085533488E-2</v>
      </c>
    </row>
    <row r="66" spans="1:5">
      <c r="A66" s="14" t="s">
        <v>126</v>
      </c>
      <c r="B66" s="20">
        <v>16677.929</v>
      </c>
      <c r="C66" s="20">
        <v>15347.892000000003</v>
      </c>
      <c r="D66" s="4">
        <v>-1330.0369999999966</v>
      </c>
      <c r="E66" s="5">
        <v>-7.9748330862902506E-2</v>
      </c>
    </row>
    <row r="67" spans="1:5">
      <c r="A67" s="14" t="s">
        <v>127</v>
      </c>
      <c r="B67" s="20">
        <v>24020.414999999997</v>
      </c>
      <c r="C67" s="20">
        <v>22019.792000000001</v>
      </c>
      <c r="D67" s="4">
        <v>-2000.622999999996</v>
      </c>
      <c r="E67" s="5">
        <v>-8.3288444433620157E-2</v>
      </c>
    </row>
    <row r="68" spans="1:5">
      <c r="A68" s="14" t="s">
        <v>128</v>
      </c>
      <c r="B68" s="20">
        <v>15378.993000000002</v>
      </c>
      <c r="C68" s="20">
        <v>14028.054000000002</v>
      </c>
      <c r="D68" s="4">
        <v>-1350.9390000000003</v>
      </c>
      <c r="E68" s="5">
        <v>-8.7843137713893238E-2</v>
      </c>
    </row>
    <row r="69" spans="1:5">
      <c r="A69" s="14" t="s">
        <v>129</v>
      </c>
      <c r="B69" s="20">
        <v>22901.150000000005</v>
      </c>
      <c r="C69" s="20">
        <v>20884.696999999996</v>
      </c>
      <c r="D69" s="4">
        <v>-2016.4530000000086</v>
      </c>
      <c r="E69" s="5">
        <v>-8.8050294417529609E-2</v>
      </c>
    </row>
    <row r="70" spans="1:5">
      <c r="A70" s="14" t="s">
        <v>130</v>
      </c>
      <c r="B70" s="20">
        <v>49815.969000000005</v>
      </c>
      <c r="C70" s="20">
        <v>45384.09199999999</v>
      </c>
      <c r="D70" s="4">
        <v>-4431.877000000015</v>
      </c>
      <c r="E70" s="5">
        <v>-8.8964986307904892E-2</v>
      </c>
    </row>
    <row r="71" spans="1:5">
      <c r="A71" s="14" t="s">
        <v>131</v>
      </c>
      <c r="B71" s="20">
        <v>44433.68099999999</v>
      </c>
      <c r="C71" s="20">
        <v>40428.136000000006</v>
      </c>
      <c r="D71" s="4">
        <v>-4005.5449999999837</v>
      </c>
      <c r="E71" s="5">
        <v>-9.014659397676246E-2</v>
      </c>
    </row>
    <row r="72" spans="1:5">
      <c r="A72" s="14" t="s">
        <v>132</v>
      </c>
      <c r="B72" s="20">
        <v>9074.4589999999989</v>
      </c>
      <c r="C72" s="20">
        <v>8249.3239999999987</v>
      </c>
      <c r="D72" s="4">
        <v>-825.13500000000022</v>
      </c>
      <c r="E72" s="5">
        <v>-9.0929387636221659E-2</v>
      </c>
    </row>
    <row r="73" spans="1:5">
      <c r="A73" s="14" t="s">
        <v>133</v>
      </c>
      <c r="B73" s="20">
        <v>21565.946999999993</v>
      </c>
      <c r="C73" s="20">
        <v>19604.771000000001</v>
      </c>
      <c r="D73" s="4">
        <v>-1961.1759999999922</v>
      </c>
      <c r="E73" s="5">
        <v>-9.0938552339018208E-2</v>
      </c>
    </row>
    <row r="74" spans="1:5">
      <c r="A74" s="14" t="s">
        <v>134</v>
      </c>
      <c r="B74" s="20">
        <v>56390.379000000008</v>
      </c>
      <c r="C74" s="20">
        <v>51225.211999999992</v>
      </c>
      <c r="D74" s="4">
        <v>-5165.1670000000158</v>
      </c>
      <c r="E74" s="5">
        <v>-9.1596600193093486E-2</v>
      </c>
    </row>
    <row r="75" spans="1:5">
      <c r="A75" s="14" t="s">
        <v>135</v>
      </c>
      <c r="B75" s="20">
        <v>14835.753000000001</v>
      </c>
      <c r="C75" s="20">
        <v>13474.004999999999</v>
      </c>
      <c r="D75" s="4">
        <v>-1361.7480000000014</v>
      </c>
      <c r="E75" s="5">
        <v>-9.1788263123550345E-2</v>
      </c>
    </row>
    <row r="76" spans="1:5">
      <c r="A76" s="14" t="s">
        <v>136</v>
      </c>
      <c r="B76" s="20">
        <v>22655.721999999994</v>
      </c>
      <c r="C76" s="20">
        <v>20561.239000000005</v>
      </c>
      <c r="D76" s="4">
        <v>-2094.4829999999893</v>
      </c>
      <c r="E76" s="5">
        <v>-9.2448300698604519E-2</v>
      </c>
    </row>
    <row r="77" spans="1:5">
      <c r="A77" s="14" t="s">
        <v>137</v>
      </c>
      <c r="B77" s="20">
        <v>35722.754000000001</v>
      </c>
      <c r="C77" s="20">
        <v>32276.935000000005</v>
      </c>
      <c r="D77" s="4">
        <v>-3445.8189999999959</v>
      </c>
      <c r="E77" s="5">
        <v>-9.64600601622147E-2</v>
      </c>
    </row>
    <row r="78" spans="1:5">
      <c r="A78" s="14" t="s">
        <v>138</v>
      </c>
      <c r="B78" s="20">
        <v>73385.453000000009</v>
      </c>
      <c r="C78" s="20">
        <v>66271.967000000004</v>
      </c>
      <c r="D78" s="4">
        <v>-7113.4860000000044</v>
      </c>
      <c r="E78" s="5">
        <v>-9.6933189197592112E-2</v>
      </c>
    </row>
    <row r="79" spans="1:5">
      <c r="A79" s="14" t="s">
        <v>139</v>
      </c>
      <c r="B79" s="20">
        <v>41831.002000000008</v>
      </c>
      <c r="C79" s="20">
        <v>37742.267999999989</v>
      </c>
      <c r="D79" s="4">
        <v>-4088.7340000000186</v>
      </c>
      <c r="E79" s="5">
        <v>-9.7744108544184957E-2</v>
      </c>
    </row>
    <row r="80" spans="1:5">
      <c r="A80" s="14" t="s">
        <v>140</v>
      </c>
      <c r="B80" s="20">
        <v>19004.816999999999</v>
      </c>
      <c r="C80" s="20">
        <v>17146.972999999994</v>
      </c>
      <c r="D80" s="4">
        <v>-1857.8440000000046</v>
      </c>
      <c r="E80" s="5">
        <v>-9.7756479317848977E-2</v>
      </c>
    </row>
    <row r="81" spans="1:5">
      <c r="A81" s="14" t="s">
        <v>141</v>
      </c>
      <c r="B81" s="20">
        <v>14314.882999999996</v>
      </c>
      <c r="C81" s="20">
        <v>12896.966000000002</v>
      </c>
      <c r="D81" s="4">
        <v>-1417.916999999994</v>
      </c>
      <c r="E81" s="5">
        <v>-9.9051944748692278E-2</v>
      </c>
    </row>
    <row r="82" spans="1:5">
      <c r="A82" s="14" t="s">
        <v>142</v>
      </c>
      <c r="B82" s="20">
        <v>29883.513999999999</v>
      </c>
      <c r="C82" s="20">
        <v>26908.696000000007</v>
      </c>
      <c r="D82" s="4">
        <v>-2974.817999999992</v>
      </c>
      <c r="E82" s="5">
        <v>-9.9547128225950673E-2</v>
      </c>
    </row>
    <row r="83" spans="1:5">
      <c r="A83" s="14" t="s">
        <v>143</v>
      </c>
      <c r="B83" s="20">
        <v>68905.24599999997</v>
      </c>
      <c r="C83" s="20">
        <v>61864.591000000022</v>
      </c>
      <c r="D83" s="4">
        <v>-7040.6549999999479</v>
      </c>
      <c r="E83" s="5">
        <v>-0.10217879492078079</v>
      </c>
    </row>
    <row r="84" spans="1:5">
      <c r="A84" s="14" t="s">
        <v>144</v>
      </c>
      <c r="B84" s="20">
        <v>31833.37899999999</v>
      </c>
      <c r="C84" s="20">
        <v>28578.315000000002</v>
      </c>
      <c r="D84" s="4">
        <v>-3255.0639999999876</v>
      </c>
      <c r="E84" s="5">
        <v>-0.10225317268392993</v>
      </c>
    </row>
    <row r="85" spans="1:5">
      <c r="A85" s="14" t="s">
        <v>145</v>
      </c>
      <c r="B85" s="20">
        <v>9929.1</v>
      </c>
      <c r="C85" s="20">
        <v>8910.1810000000005</v>
      </c>
      <c r="D85" s="4">
        <v>-1018.9189999999999</v>
      </c>
      <c r="E85" s="5">
        <v>-0.10261947205688328</v>
      </c>
    </row>
    <row r="86" spans="1:5">
      <c r="A86" s="14" t="s">
        <v>146</v>
      </c>
      <c r="B86" s="20">
        <v>37143.257000000005</v>
      </c>
      <c r="C86" s="20">
        <v>33330.572999999997</v>
      </c>
      <c r="D86" s="4">
        <v>-3812.6840000000084</v>
      </c>
      <c r="E86" s="5">
        <v>-0.10264807956932823</v>
      </c>
    </row>
    <row r="87" spans="1:5">
      <c r="A87" s="14" t="s">
        <v>147</v>
      </c>
      <c r="B87" s="20">
        <v>6146.3239999999996</v>
      </c>
      <c r="C87" s="20">
        <v>5514.1239999999989</v>
      </c>
      <c r="D87" s="4">
        <v>-632.20000000000073</v>
      </c>
      <c r="E87" s="5">
        <v>-0.10285822875591992</v>
      </c>
    </row>
    <row r="88" spans="1:5">
      <c r="A88" s="14" t="s">
        <v>148</v>
      </c>
      <c r="B88" s="20">
        <v>51230.887000000002</v>
      </c>
      <c r="C88" s="20">
        <v>45888.937000000013</v>
      </c>
      <c r="D88" s="4">
        <v>-5341.9499999999898</v>
      </c>
      <c r="E88" s="5">
        <v>-0.10427205759681635</v>
      </c>
    </row>
    <row r="89" spans="1:5">
      <c r="A89" s="14" t="s">
        <v>149</v>
      </c>
      <c r="B89" s="20">
        <v>40023.783999999992</v>
      </c>
      <c r="C89" s="20">
        <v>35845.177999999993</v>
      </c>
      <c r="D89" s="4">
        <v>-4178.6059999999998</v>
      </c>
      <c r="E89" s="5">
        <v>-0.1044030719334284</v>
      </c>
    </row>
    <row r="90" spans="1:5">
      <c r="A90" s="14" t="s">
        <v>150</v>
      </c>
      <c r="B90" s="20">
        <v>14019.087999999998</v>
      </c>
      <c r="C90" s="20">
        <v>12545.262999999995</v>
      </c>
      <c r="D90" s="4">
        <v>-1473.8250000000025</v>
      </c>
      <c r="E90" s="5">
        <v>-0.10512987720741911</v>
      </c>
    </row>
    <row r="91" spans="1:5">
      <c r="A91" s="14" t="s">
        <v>151</v>
      </c>
      <c r="B91" s="20">
        <v>23445.018999999997</v>
      </c>
      <c r="C91" s="20">
        <v>20968.718000000001</v>
      </c>
      <c r="D91" s="4">
        <v>-2476.3009999999958</v>
      </c>
      <c r="E91" s="5">
        <v>-0.10562162478947004</v>
      </c>
    </row>
    <row r="92" spans="1:5">
      <c r="A92" s="14" t="s">
        <v>152</v>
      </c>
      <c r="B92" s="20">
        <v>42476.40600000001</v>
      </c>
      <c r="C92" s="20">
        <v>37964.842999999993</v>
      </c>
      <c r="D92" s="4">
        <v>-4511.5630000000165</v>
      </c>
      <c r="E92" s="5">
        <v>-0.10621338820426604</v>
      </c>
    </row>
    <row r="93" spans="1:5">
      <c r="A93" s="14" t="s">
        <v>153</v>
      </c>
      <c r="B93" s="20">
        <v>7811.2299999999987</v>
      </c>
      <c r="C93" s="20">
        <v>6973.2189999999991</v>
      </c>
      <c r="D93" s="4">
        <v>-838.01099999999951</v>
      </c>
      <c r="E93" s="5">
        <v>-0.10728284789975454</v>
      </c>
    </row>
    <row r="94" spans="1:5">
      <c r="A94" s="14" t="s">
        <v>154</v>
      </c>
      <c r="B94" s="20">
        <v>9309.3680000000004</v>
      </c>
      <c r="C94" s="20">
        <v>8303.9350000000013</v>
      </c>
      <c r="D94" s="4">
        <v>-1005.4329999999991</v>
      </c>
      <c r="E94" s="5">
        <v>-0.1080022832914113</v>
      </c>
    </row>
    <row r="95" spans="1:5">
      <c r="A95" s="14" t="s">
        <v>155</v>
      </c>
      <c r="B95" s="20">
        <v>34980.487000000008</v>
      </c>
      <c r="C95" s="20">
        <v>31119.239000000001</v>
      </c>
      <c r="D95" s="4">
        <v>-3861.2480000000069</v>
      </c>
      <c r="E95" s="5">
        <v>-0.11038291147861966</v>
      </c>
    </row>
    <row r="96" spans="1:5">
      <c r="A96" s="14" t="s">
        <v>156</v>
      </c>
      <c r="B96" s="20">
        <v>63131.792999999998</v>
      </c>
      <c r="C96" s="20">
        <v>56103.061000000031</v>
      </c>
      <c r="D96" s="4">
        <v>-7028.7319999999672</v>
      </c>
      <c r="E96" s="5">
        <v>-0.11133426861486363</v>
      </c>
    </row>
    <row r="97" spans="1:5">
      <c r="A97" s="14" t="s">
        <v>157</v>
      </c>
      <c r="B97" s="20">
        <v>47946.893000000004</v>
      </c>
      <c r="C97" s="20">
        <v>42593.769000000008</v>
      </c>
      <c r="D97" s="4">
        <v>-5353.1239999999962</v>
      </c>
      <c r="E97" s="5">
        <v>-0.11164694237851858</v>
      </c>
    </row>
    <row r="98" spans="1:5">
      <c r="A98" s="14" t="s">
        <v>158</v>
      </c>
      <c r="B98" s="20">
        <v>72276.555999999997</v>
      </c>
      <c r="C98" s="20">
        <v>64166.01</v>
      </c>
      <c r="D98" s="4">
        <v>-8110.5459999999948</v>
      </c>
      <c r="E98" s="5">
        <v>-0.11221544645818479</v>
      </c>
    </row>
    <row r="99" spans="1:5">
      <c r="A99" s="14" t="s">
        <v>159</v>
      </c>
      <c r="B99" s="20">
        <v>7707.5289999999995</v>
      </c>
      <c r="C99" s="20">
        <v>6834.0609999999997</v>
      </c>
      <c r="D99" s="4">
        <v>-873.46799999999985</v>
      </c>
      <c r="E99" s="5">
        <v>-0.11332659273808764</v>
      </c>
    </row>
    <row r="100" spans="1:5">
      <c r="A100" s="14" t="s">
        <v>160</v>
      </c>
      <c r="B100" s="20">
        <v>12207.048000000001</v>
      </c>
      <c r="C100" s="20">
        <v>10815.341999999999</v>
      </c>
      <c r="D100" s="4">
        <v>-1391.7060000000019</v>
      </c>
      <c r="E100" s="5">
        <v>-0.11400839908223527</v>
      </c>
    </row>
    <row r="101" spans="1:5">
      <c r="A101" s="14" t="s">
        <v>161</v>
      </c>
      <c r="B101" s="20">
        <v>41666.525000000009</v>
      </c>
      <c r="C101" s="20">
        <v>36887.446000000011</v>
      </c>
      <c r="D101" s="4">
        <v>-4779.0789999999979</v>
      </c>
      <c r="E101" s="5">
        <v>-0.11469828597417224</v>
      </c>
    </row>
    <row r="102" spans="1:5">
      <c r="A102" s="14" t="s">
        <v>162</v>
      </c>
      <c r="B102" s="20">
        <v>30051.933000000005</v>
      </c>
      <c r="C102" s="20">
        <v>26481.788000000004</v>
      </c>
      <c r="D102" s="4">
        <v>-3570.1450000000004</v>
      </c>
      <c r="E102" s="5">
        <v>-0.11879918007270947</v>
      </c>
    </row>
    <row r="103" spans="1:5">
      <c r="A103" s="14" t="s">
        <v>163</v>
      </c>
      <c r="B103" s="20">
        <v>42667.477999999996</v>
      </c>
      <c r="C103" s="20">
        <v>37568.367000000006</v>
      </c>
      <c r="D103" s="4">
        <v>-5099.1109999999899</v>
      </c>
      <c r="E103" s="5">
        <v>-0.1195081415404958</v>
      </c>
    </row>
    <row r="104" spans="1:5">
      <c r="A104" s="14" t="s">
        <v>164</v>
      </c>
      <c r="B104" s="20">
        <v>56299.411999999989</v>
      </c>
      <c r="C104" s="20">
        <v>49523.871999999988</v>
      </c>
      <c r="D104" s="4">
        <v>-6775.5400000000009</v>
      </c>
      <c r="E104" s="5">
        <v>-0.12034832619566262</v>
      </c>
    </row>
    <row r="105" spans="1:5">
      <c r="A105" s="14" t="s">
        <v>165</v>
      </c>
      <c r="B105" s="20">
        <v>19010.433000000008</v>
      </c>
      <c r="C105" s="20">
        <v>16715.916000000001</v>
      </c>
      <c r="D105" s="4">
        <v>-2294.5170000000071</v>
      </c>
      <c r="E105" s="5">
        <v>-0.12069777684706109</v>
      </c>
    </row>
    <row r="106" spans="1:5">
      <c r="A106" s="14" t="s">
        <v>166</v>
      </c>
      <c r="B106" s="20">
        <v>12883.089999999997</v>
      </c>
      <c r="C106" s="20">
        <v>11323.914999999997</v>
      </c>
      <c r="D106" s="4">
        <v>-1559.1749999999993</v>
      </c>
      <c r="E106" s="5">
        <v>-0.12102492492096226</v>
      </c>
    </row>
    <row r="107" spans="1:5">
      <c r="A107" s="14" t="s">
        <v>167</v>
      </c>
      <c r="B107" s="20">
        <v>14322.003000000001</v>
      </c>
      <c r="C107" s="20">
        <v>12565.695000000003</v>
      </c>
      <c r="D107" s="4">
        <v>-1756.3079999999973</v>
      </c>
      <c r="E107" s="5">
        <v>-0.12263005391075517</v>
      </c>
    </row>
    <row r="108" spans="1:5">
      <c r="A108" s="14" t="s">
        <v>168</v>
      </c>
      <c r="B108" s="20">
        <v>28198.652000000006</v>
      </c>
      <c r="C108" s="20">
        <v>24739.192999999999</v>
      </c>
      <c r="D108" s="4">
        <v>-3459.4590000000062</v>
      </c>
      <c r="E108" s="5">
        <v>-0.12268171542384386</v>
      </c>
    </row>
    <row r="109" spans="1:5">
      <c r="A109" s="14" t="s">
        <v>169</v>
      </c>
      <c r="B109" s="20">
        <v>23304.655000000002</v>
      </c>
      <c r="C109" s="20">
        <v>20427.326000000001</v>
      </c>
      <c r="D109" s="4">
        <v>-2877.3290000000015</v>
      </c>
      <c r="E109" s="5">
        <v>-0.1234658483466072</v>
      </c>
    </row>
    <row r="110" spans="1:5">
      <c r="A110" s="14" t="s">
        <v>170</v>
      </c>
      <c r="B110" s="20">
        <v>6996.940999999998</v>
      </c>
      <c r="C110" s="20">
        <v>6126.3670000000002</v>
      </c>
      <c r="D110" s="4">
        <v>-870.5739999999978</v>
      </c>
      <c r="E110" s="5">
        <v>-0.12442208673761834</v>
      </c>
    </row>
    <row r="111" spans="1:5">
      <c r="A111" s="14" t="s">
        <v>171</v>
      </c>
      <c r="B111" s="20">
        <v>19879.761000000002</v>
      </c>
      <c r="C111" s="20">
        <v>17398.226000000002</v>
      </c>
      <c r="D111" s="4">
        <v>-2481.5349999999999</v>
      </c>
      <c r="E111" s="5">
        <v>-0.12482720491458622</v>
      </c>
    </row>
    <row r="112" spans="1:5">
      <c r="A112" s="14" t="s">
        <v>172</v>
      </c>
      <c r="B112" s="20">
        <v>25593.641</v>
      </c>
      <c r="C112" s="20">
        <v>22384.723999999998</v>
      </c>
      <c r="D112" s="4">
        <v>-3208.9170000000013</v>
      </c>
      <c r="E112" s="5">
        <v>-0.12537946437554554</v>
      </c>
    </row>
    <row r="113" spans="1:5">
      <c r="A113" s="14" t="s">
        <v>173</v>
      </c>
      <c r="B113" s="20">
        <v>24379.206000000006</v>
      </c>
      <c r="C113" s="20">
        <v>21313.015000000003</v>
      </c>
      <c r="D113" s="4">
        <v>-3066.1910000000025</v>
      </c>
      <c r="E113" s="5">
        <v>-0.12577074905556818</v>
      </c>
    </row>
    <row r="114" spans="1:5">
      <c r="A114" s="14" t="s">
        <v>174</v>
      </c>
      <c r="B114" s="20">
        <v>76676.151000000056</v>
      </c>
      <c r="C114" s="20">
        <v>67011.984999999986</v>
      </c>
      <c r="D114" s="4">
        <v>-9664.1660000000702</v>
      </c>
      <c r="E114" s="5">
        <v>-0.12603874704143747</v>
      </c>
    </row>
    <row r="115" spans="1:5">
      <c r="A115" s="14" t="s">
        <v>175</v>
      </c>
      <c r="B115" s="20">
        <v>93743.77</v>
      </c>
      <c r="C115" s="20">
        <v>81840.877999999982</v>
      </c>
      <c r="D115" s="4">
        <v>-11902.892000000022</v>
      </c>
      <c r="E115" s="5">
        <v>-0.12697261908711396</v>
      </c>
    </row>
    <row r="116" spans="1:5">
      <c r="A116" s="14" t="s">
        <v>176</v>
      </c>
      <c r="B116" s="20">
        <v>18695.213</v>
      </c>
      <c r="C116" s="20">
        <v>16292.940000000002</v>
      </c>
      <c r="D116" s="4">
        <v>-2402.2729999999974</v>
      </c>
      <c r="E116" s="5">
        <v>-0.12849669056993346</v>
      </c>
    </row>
    <row r="117" spans="1:5">
      <c r="A117" s="14" t="s">
        <v>177</v>
      </c>
      <c r="B117" s="20">
        <v>6749.5179999999991</v>
      </c>
      <c r="C117" s="20">
        <v>5880.0649999999996</v>
      </c>
      <c r="D117" s="4">
        <v>-869.45299999999952</v>
      </c>
      <c r="E117" s="5">
        <v>-0.1288170503434467</v>
      </c>
    </row>
    <row r="118" spans="1:5">
      <c r="A118" s="14" t="s">
        <v>178</v>
      </c>
      <c r="B118" s="20">
        <v>44794.959000000003</v>
      </c>
      <c r="C118" s="20">
        <v>39002.557000000023</v>
      </c>
      <c r="D118" s="4">
        <v>-5792.40199999998</v>
      </c>
      <c r="E118" s="5">
        <v>-0.12930923767560495</v>
      </c>
    </row>
    <row r="119" spans="1:5">
      <c r="A119" s="14" t="s">
        <v>179</v>
      </c>
      <c r="B119" s="20">
        <v>41304.713000000003</v>
      </c>
      <c r="C119" s="20">
        <v>35961.054000000004</v>
      </c>
      <c r="D119" s="4">
        <v>-5343.6589999999997</v>
      </c>
      <c r="E119" s="5">
        <v>-0.12937165306051152</v>
      </c>
    </row>
    <row r="120" spans="1:5">
      <c r="A120" s="14" t="s">
        <v>180</v>
      </c>
      <c r="B120" s="20">
        <v>12740.127999999995</v>
      </c>
      <c r="C120" s="20">
        <v>11087.762999999999</v>
      </c>
      <c r="D120" s="4">
        <v>-1652.3649999999961</v>
      </c>
      <c r="E120" s="5">
        <v>-0.12969767650686059</v>
      </c>
    </row>
    <row r="121" spans="1:5">
      <c r="A121" s="14" t="s">
        <v>181</v>
      </c>
      <c r="B121" s="20">
        <v>4325.5300000000007</v>
      </c>
      <c r="C121" s="20">
        <v>3755.1949999999997</v>
      </c>
      <c r="D121" s="4">
        <v>-570.33500000000095</v>
      </c>
      <c r="E121" s="5">
        <v>-0.13185320642788304</v>
      </c>
    </row>
    <row r="122" spans="1:5">
      <c r="A122" s="14" t="s">
        <v>182</v>
      </c>
      <c r="B122" s="20">
        <v>4238.4630000000006</v>
      </c>
      <c r="C122" s="20">
        <v>3673.8580000000002</v>
      </c>
      <c r="D122" s="4">
        <v>-564.60500000000047</v>
      </c>
      <c r="E122" s="5">
        <v>-0.13320984517264875</v>
      </c>
    </row>
    <row r="123" spans="1:5">
      <c r="A123" s="14" t="s">
        <v>183</v>
      </c>
      <c r="B123" s="20">
        <v>57655.599000000002</v>
      </c>
      <c r="C123" s="20">
        <v>49852.570000000007</v>
      </c>
      <c r="D123" s="4">
        <v>-7803.028999999995</v>
      </c>
      <c r="E123" s="5">
        <v>-0.13533861646290407</v>
      </c>
    </row>
    <row r="124" spans="1:5">
      <c r="A124" s="14" t="s">
        <v>184</v>
      </c>
      <c r="B124" s="20">
        <v>8702.8939999999984</v>
      </c>
      <c r="C124" s="20">
        <v>7522.016999999998</v>
      </c>
      <c r="D124" s="4">
        <v>-1180.8770000000004</v>
      </c>
      <c r="E124" s="5">
        <v>-0.13568785279931028</v>
      </c>
    </row>
    <row r="125" spans="1:5">
      <c r="A125" s="14" t="s">
        <v>185</v>
      </c>
      <c r="B125" s="20">
        <v>6464.0919999999987</v>
      </c>
      <c r="C125" s="20">
        <v>5585.9300000000012</v>
      </c>
      <c r="D125" s="4">
        <v>-878.16199999999753</v>
      </c>
      <c r="E125" s="5">
        <v>-0.13585233626006524</v>
      </c>
    </row>
    <row r="126" spans="1:5">
      <c r="A126" s="14" t="s">
        <v>186</v>
      </c>
      <c r="B126" s="20">
        <v>60661.104999999996</v>
      </c>
      <c r="C126" s="20">
        <v>52365.829000000012</v>
      </c>
      <c r="D126" s="4">
        <v>-8295.2759999999835</v>
      </c>
      <c r="E126" s="5">
        <v>-0.1367478551536439</v>
      </c>
    </row>
    <row r="127" spans="1:5">
      <c r="A127" s="14" t="s">
        <v>187</v>
      </c>
      <c r="B127" s="20">
        <v>29202.886000000002</v>
      </c>
      <c r="C127" s="20">
        <v>25180.449000000004</v>
      </c>
      <c r="D127" s="4">
        <v>-4022.4369999999981</v>
      </c>
      <c r="E127" s="5">
        <v>-0.13774107805646324</v>
      </c>
    </row>
    <row r="128" spans="1:5">
      <c r="A128" s="14" t="s">
        <v>188</v>
      </c>
      <c r="B128" s="20">
        <v>40754.327999999994</v>
      </c>
      <c r="C128" s="20">
        <v>35123.733999999997</v>
      </c>
      <c r="D128" s="4">
        <v>-5630.5939999999973</v>
      </c>
      <c r="E128" s="5">
        <v>-0.13815941217335242</v>
      </c>
    </row>
    <row r="129" spans="1:5">
      <c r="A129" s="14" t="s">
        <v>189</v>
      </c>
      <c r="B129" s="20">
        <v>37423.248</v>
      </c>
      <c r="C129" s="20">
        <v>32209.682000000001</v>
      </c>
      <c r="D129" s="4">
        <v>-5213.5659999999989</v>
      </c>
      <c r="E129" s="5">
        <v>-0.13931356252135033</v>
      </c>
    </row>
    <row r="130" spans="1:5">
      <c r="A130" s="14" t="s">
        <v>190</v>
      </c>
      <c r="B130" s="20">
        <v>23284.682000000001</v>
      </c>
      <c r="C130" s="20">
        <v>20031.167999999998</v>
      </c>
      <c r="D130" s="4">
        <v>-3253.5140000000029</v>
      </c>
      <c r="E130" s="5">
        <v>-0.13972765442963758</v>
      </c>
    </row>
    <row r="131" spans="1:5">
      <c r="A131" s="14" t="s">
        <v>191</v>
      </c>
      <c r="B131" s="20">
        <v>65294.386000000006</v>
      </c>
      <c r="C131" s="20">
        <v>56167.739000000001</v>
      </c>
      <c r="D131" s="4">
        <v>-9126.6470000000045</v>
      </c>
      <c r="E131" s="5">
        <v>-0.1397769021061015</v>
      </c>
    </row>
    <row r="132" spans="1:5">
      <c r="A132" s="14" t="s">
        <v>192</v>
      </c>
      <c r="B132" s="20">
        <v>7429.5730000000003</v>
      </c>
      <c r="C132" s="20">
        <v>6381.9359999999997</v>
      </c>
      <c r="D132" s="4">
        <v>-1047.6370000000006</v>
      </c>
      <c r="E132" s="5">
        <v>-0.14100904587652621</v>
      </c>
    </row>
    <row r="133" spans="1:5">
      <c r="A133" s="14" t="s">
        <v>193</v>
      </c>
      <c r="B133" s="20">
        <v>17786.312000000005</v>
      </c>
      <c r="C133" s="20">
        <v>15255.199000000001</v>
      </c>
      <c r="D133" s="4">
        <v>-2531.1130000000048</v>
      </c>
      <c r="E133" s="5">
        <v>-0.14230679187456086</v>
      </c>
    </row>
    <row r="134" spans="1:5">
      <c r="A134" s="14" t="s">
        <v>194</v>
      </c>
      <c r="B134" s="20">
        <v>86228.75900000002</v>
      </c>
      <c r="C134" s="20">
        <v>73954.14</v>
      </c>
      <c r="D134" s="4">
        <v>-12274.619000000021</v>
      </c>
      <c r="E134" s="5">
        <v>-0.14234947994554831</v>
      </c>
    </row>
    <row r="135" spans="1:5">
      <c r="A135" s="14" t="s">
        <v>195</v>
      </c>
      <c r="B135" s="20">
        <v>59376.854999999974</v>
      </c>
      <c r="C135" s="20">
        <v>50887.204000000012</v>
      </c>
      <c r="D135" s="4">
        <v>-8489.6509999999616</v>
      </c>
      <c r="E135" s="5">
        <v>-0.14297912882048006</v>
      </c>
    </row>
    <row r="136" spans="1:5">
      <c r="A136" s="14" t="s">
        <v>196</v>
      </c>
      <c r="B136" s="20">
        <v>36392.725999999995</v>
      </c>
      <c r="C136" s="20">
        <v>31168.960999999996</v>
      </c>
      <c r="D136" s="4">
        <v>-5223.7649999999994</v>
      </c>
      <c r="E136" s="5">
        <v>-0.14353871155461123</v>
      </c>
    </row>
    <row r="137" spans="1:5">
      <c r="A137" s="14" t="s">
        <v>197</v>
      </c>
      <c r="B137" s="20">
        <v>43524.161000000007</v>
      </c>
      <c r="C137" s="20">
        <v>37147.272000000004</v>
      </c>
      <c r="D137" s="4">
        <v>-6376.8890000000029</v>
      </c>
      <c r="E137" s="5">
        <v>-0.14651377197138854</v>
      </c>
    </row>
    <row r="138" spans="1:5">
      <c r="A138" s="14" t="s">
        <v>198</v>
      </c>
      <c r="B138" s="20">
        <v>18675.874000000003</v>
      </c>
      <c r="C138" s="20">
        <v>15932.186999999998</v>
      </c>
      <c r="D138" s="4">
        <v>-2743.6870000000054</v>
      </c>
      <c r="E138" s="5">
        <v>-0.14691076840634099</v>
      </c>
    </row>
    <row r="139" spans="1:5">
      <c r="A139" s="14" t="s">
        <v>199</v>
      </c>
      <c r="B139" s="20">
        <v>91848.669000000024</v>
      </c>
      <c r="C139" s="20">
        <v>78269.172000000006</v>
      </c>
      <c r="D139" s="4">
        <v>-13579.497000000018</v>
      </c>
      <c r="E139" s="5">
        <v>-0.1478464211604418</v>
      </c>
    </row>
    <row r="140" spans="1:5">
      <c r="A140" s="14" t="s">
        <v>200</v>
      </c>
      <c r="B140" s="20">
        <v>71038.356</v>
      </c>
      <c r="C140" s="20">
        <v>60381.413</v>
      </c>
      <c r="D140" s="4">
        <v>-10656.942999999999</v>
      </c>
      <c r="E140" s="5">
        <v>-0.15001674588302691</v>
      </c>
    </row>
    <row r="141" spans="1:5">
      <c r="A141" s="14" t="s">
        <v>201</v>
      </c>
      <c r="B141" s="20">
        <v>33467.141000000003</v>
      </c>
      <c r="C141" s="20">
        <v>28411.736999999994</v>
      </c>
      <c r="D141" s="4">
        <v>-5055.4040000000095</v>
      </c>
      <c r="E141" s="5">
        <v>-0.15105574748676648</v>
      </c>
    </row>
    <row r="142" spans="1:5">
      <c r="A142" s="14" t="s">
        <v>202</v>
      </c>
      <c r="B142" s="20">
        <v>33534.042999999998</v>
      </c>
      <c r="C142" s="20">
        <v>28452.843000000008</v>
      </c>
      <c r="D142" s="4">
        <v>-5081.1999999999898</v>
      </c>
      <c r="E142" s="5">
        <v>-0.15152363226825916</v>
      </c>
    </row>
    <row r="143" spans="1:5">
      <c r="A143" s="14" t="s">
        <v>203</v>
      </c>
      <c r="B143" s="20">
        <v>30452.292000000009</v>
      </c>
      <c r="C143" s="20">
        <v>25817.641000000003</v>
      </c>
      <c r="D143" s="4">
        <v>-4634.6510000000053</v>
      </c>
      <c r="E143" s="5">
        <v>-0.15219383158417121</v>
      </c>
    </row>
    <row r="144" spans="1:5">
      <c r="A144" s="14" t="s">
        <v>204</v>
      </c>
      <c r="B144" s="20">
        <v>34229.137999999999</v>
      </c>
      <c r="C144" s="20">
        <v>29007.738000000008</v>
      </c>
      <c r="D144" s="4">
        <v>-5221.3999999999905</v>
      </c>
      <c r="E144" s="5">
        <v>-0.15254255015127727</v>
      </c>
    </row>
    <row r="145" spans="1:5">
      <c r="A145" s="14" t="s">
        <v>205</v>
      </c>
      <c r="B145" s="20">
        <v>19662.706000000002</v>
      </c>
      <c r="C145" s="20">
        <v>16662.160999999996</v>
      </c>
      <c r="D145" s="4">
        <v>-3000.5450000000055</v>
      </c>
      <c r="E145" s="5">
        <v>-0.15260081699843375</v>
      </c>
    </row>
    <row r="146" spans="1:5">
      <c r="A146" s="14" t="s">
        <v>206</v>
      </c>
      <c r="B146" s="20">
        <v>38059.817000000003</v>
      </c>
      <c r="C146" s="20">
        <v>32251.648000000005</v>
      </c>
      <c r="D146" s="4">
        <v>-5808.1689999999981</v>
      </c>
      <c r="E146" s="5">
        <v>-0.15260633018808256</v>
      </c>
    </row>
    <row r="147" spans="1:5">
      <c r="A147" s="14" t="s">
        <v>207</v>
      </c>
      <c r="B147" s="20">
        <v>21463.209999999995</v>
      </c>
      <c r="C147" s="20">
        <v>18185.785000000003</v>
      </c>
      <c r="D147" s="4">
        <v>-3277.424999999992</v>
      </c>
      <c r="E147" s="5">
        <v>-0.15269966607977059</v>
      </c>
    </row>
    <row r="148" spans="1:5">
      <c r="A148" s="14" t="s">
        <v>208</v>
      </c>
      <c r="B148" s="20">
        <v>27804.948000000004</v>
      </c>
      <c r="C148" s="20">
        <v>23554.251</v>
      </c>
      <c r="D148" s="4">
        <v>-4250.6970000000038</v>
      </c>
      <c r="E148" s="5">
        <v>-0.15287556013411724</v>
      </c>
    </row>
    <row r="149" spans="1:5">
      <c r="A149" s="14" t="s">
        <v>209</v>
      </c>
      <c r="B149" s="20">
        <v>13171.354000000001</v>
      </c>
      <c r="C149" s="20">
        <v>11149.041999999998</v>
      </c>
      <c r="D149" s="4">
        <v>-2022.3120000000035</v>
      </c>
      <c r="E149" s="5">
        <v>-0.15353865669391342</v>
      </c>
    </row>
    <row r="150" spans="1:5">
      <c r="A150" s="14" t="s">
        <v>210</v>
      </c>
      <c r="B150" s="20">
        <v>52611.566000000006</v>
      </c>
      <c r="C150" s="20">
        <v>44502.333999999995</v>
      </c>
      <c r="D150" s="4">
        <v>-8109.2320000000109</v>
      </c>
      <c r="E150" s="5">
        <v>-0.1541340168433688</v>
      </c>
    </row>
    <row r="151" spans="1:5">
      <c r="A151" s="14" t="s">
        <v>211</v>
      </c>
      <c r="B151" s="20">
        <v>2899.2999999999997</v>
      </c>
      <c r="C151" s="20">
        <v>2448.1149999999993</v>
      </c>
      <c r="D151" s="4">
        <v>-451.1850000000004</v>
      </c>
      <c r="E151" s="5">
        <v>-0.15561859759252247</v>
      </c>
    </row>
    <row r="152" spans="1:5">
      <c r="A152" s="14" t="s">
        <v>212</v>
      </c>
      <c r="B152" s="20">
        <v>69391.344999999987</v>
      </c>
      <c r="C152" s="20">
        <v>58542.527999999991</v>
      </c>
      <c r="D152" s="4">
        <v>-10848.816999999995</v>
      </c>
      <c r="E152" s="5">
        <v>-0.15634250928556001</v>
      </c>
    </row>
    <row r="153" spans="1:5">
      <c r="A153" s="14" t="s">
        <v>213</v>
      </c>
      <c r="B153" s="20">
        <v>37199.856000000014</v>
      </c>
      <c r="C153" s="20">
        <v>31382.653999999999</v>
      </c>
      <c r="D153" s="4">
        <v>-5817.2020000000157</v>
      </c>
      <c r="E153" s="5">
        <v>-0.15637700317979761</v>
      </c>
    </row>
    <row r="154" spans="1:5">
      <c r="A154" s="14" t="s">
        <v>214</v>
      </c>
      <c r="B154" s="20">
        <v>18034.612000000005</v>
      </c>
      <c r="C154" s="20">
        <v>15213.792000000001</v>
      </c>
      <c r="D154" s="4">
        <v>-2820.8200000000033</v>
      </c>
      <c r="E154" s="5">
        <v>-0.15641146036299547</v>
      </c>
    </row>
    <row r="155" spans="1:5">
      <c r="A155" s="14" t="s">
        <v>215</v>
      </c>
      <c r="B155" s="20">
        <v>33206.33</v>
      </c>
      <c r="C155" s="20">
        <v>27976.419000000005</v>
      </c>
      <c r="D155" s="4">
        <v>-5229.9109999999964</v>
      </c>
      <c r="E155" s="5">
        <v>-0.15749741088521363</v>
      </c>
    </row>
    <row r="156" spans="1:5">
      <c r="A156" s="14" t="s">
        <v>216</v>
      </c>
      <c r="B156" s="20">
        <v>32619.993000000002</v>
      </c>
      <c r="C156" s="20">
        <v>27469.564999999999</v>
      </c>
      <c r="D156" s="4">
        <v>-5150.4280000000035</v>
      </c>
      <c r="E156" s="5">
        <v>-0.1578917567517566</v>
      </c>
    </row>
    <row r="157" spans="1:5">
      <c r="A157" s="14" t="s">
        <v>217</v>
      </c>
      <c r="B157" s="20">
        <v>57762.174000000021</v>
      </c>
      <c r="C157" s="20">
        <v>48615.013999999988</v>
      </c>
      <c r="D157" s="4">
        <v>-9147.1600000000326</v>
      </c>
      <c r="E157" s="5">
        <v>-0.15835899805294776</v>
      </c>
    </row>
    <row r="158" spans="1:5">
      <c r="A158" s="14" t="s">
        <v>218</v>
      </c>
      <c r="B158" s="20">
        <v>10502.190999999999</v>
      </c>
      <c r="C158" s="20">
        <v>8832.8379999999997</v>
      </c>
      <c r="D158" s="4">
        <v>-1669.3529999999992</v>
      </c>
      <c r="E158" s="5">
        <v>-0.15895283184242215</v>
      </c>
    </row>
    <row r="159" spans="1:5">
      <c r="A159" s="14" t="s">
        <v>219</v>
      </c>
      <c r="B159" s="20">
        <v>32477.313000000013</v>
      </c>
      <c r="C159" s="20">
        <v>27313.019999999993</v>
      </c>
      <c r="D159" s="4">
        <v>-5164.2930000000197</v>
      </c>
      <c r="E159" s="5">
        <v>-0.15901232346407529</v>
      </c>
    </row>
    <row r="160" spans="1:5">
      <c r="A160" s="14" t="s">
        <v>220</v>
      </c>
      <c r="B160" s="20">
        <v>11181.262999999999</v>
      </c>
      <c r="C160" s="20">
        <v>9390.4599999999991</v>
      </c>
      <c r="D160" s="4">
        <v>-1790.8029999999999</v>
      </c>
      <c r="E160" s="5">
        <v>-0.16016106588316545</v>
      </c>
    </row>
    <row r="161" spans="1:5">
      <c r="A161" s="14" t="s">
        <v>221</v>
      </c>
      <c r="B161" s="20">
        <v>34247.622999999985</v>
      </c>
      <c r="C161" s="20">
        <v>28723.5</v>
      </c>
      <c r="D161" s="4">
        <v>-5524.122999999985</v>
      </c>
      <c r="E161" s="5">
        <v>-0.16129945719152503</v>
      </c>
    </row>
    <row r="162" spans="1:5">
      <c r="A162" s="14" t="s">
        <v>222</v>
      </c>
      <c r="B162" s="20">
        <v>27807.937000000005</v>
      </c>
      <c r="C162" s="20">
        <v>23315.290000000005</v>
      </c>
      <c r="D162" s="4">
        <v>-4492.6470000000008</v>
      </c>
      <c r="E162" s="5">
        <v>-0.16155988126699222</v>
      </c>
    </row>
    <row r="163" spans="1:5">
      <c r="A163" s="14" t="s">
        <v>223</v>
      </c>
      <c r="B163" s="20">
        <v>15202.226000000001</v>
      </c>
      <c r="C163" s="20">
        <v>12741.823</v>
      </c>
      <c r="D163" s="4">
        <v>-2460.4030000000002</v>
      </c>
      <c r="E163" s="5">
        <v>-0.16184491665891562</v>
      </c>
    </row>
    <row r="164" spans="1:5">
      <c r="A164" s="14" t="s">
        <v>224</v>
      </c>
      <c r="B164" s="20">
        <v>44763.489000000009</v>
      </c>
      <c r="C164" s="20">
        <v>37476.760999999999</v>
      </c>
      <c r="D164" s="4">
        <v>-7286.7280000000101</v>
      </c>
      <c r="E164" s="5">
        <v>-0.1627828429548914</v>
      </c>
    </row>
    <row r="165" spans="1:5">
      <c r="A165" s="14" t="s">
        <v>225</v>
      </c>
      <c r="B165" s="20">
        <v>90992.003000000026</v>
      </c>
      <c r="C165" s="20">
        <v>76174.426999999981</v>
      </c>
      <c r="D165" s="4">
        <v>-14817.576000000045</v>
      </c>
      <c r="E165" s="5">
        <v>-0.16284481615378926</v>
      </c>
    </row>
    <row r="166" spans="1:5">
      <c r="A166" s="14" t="s">
        <v>226</v>
      </c>
      <c r="B166" s="20">
        <v>14550.808999999997</v>
      </c>
      <c r="C166" s="20">
        <v>12158.428000000004</v>
      </c>
      <c r="D166" s="4">
        <v>-2392.3809999999939</v>
      </c>
      <c r="E166" s="5">
        <v>-0.16441566925935144</v>
      </c>
    </row>
    <row r="167" spans="1:5">
      <c r="A167" s="14" t="s">
        <v>227</v>
      </c>
      <c r="B167" s="20">
        <v>13136.577999999998</v>
      </c>
      <c r="C167" s="20">
        <v>10970.148000000001</v>
      </c>
      <c r="D167" s="4">
        <v>-2166.4299999999967</v>
      </c>
      <c r="E167" s="5">
        <v>-0.1649158555599485</v>
      </c>
    </row>
    <row r="168" spans="1:5">
      <c r="A168" s="14" t="s">
        <v>228</v>
      </c>
      <c r="B168" s="20">
        <v>24785.174000000003</v>
      </c>
      <c r="C168" s="20">
        <v>20659.685999999998</v>
      </c>
      <c r="D168" s="4">
        <v>-4125.4880000000048</v>
      </c>
      <c r="E168" s="5">
        <v>-0.16644983004759234</v>
      </c>
    </row>
    <row r="169" spans="1:5">
      <c r="A169" s="14" t="s">
        <v>229</v>
      </c>
      <c r="B169" s="20">
        <v>7446.8640000000005</v>
      </c>
      <c r="C169" s="20">
        <v>6205.6769999999997</v>
      </c>
      <c r="D169" s="4">
        <v>-1241.1870000000008</v>
      </c>
      <c r="E169" s="5">
        <v>-0.16667244090935468</v>
      </c>
    </row>
    <row r="170" spans="1:5">
      <c r="A170" s="14" t="s">
        <v>230</v>
      </c>
      <c r="B170" s="20">
        <v>21452.660000000003</v>
      </c>
      <c r="C170" s="20">
        <v>17867.409000000003</v>
      </c>
      <c r="D170" s="4">
        <v>-3585.2510000000002</v>
      </c>
      <c r="E170" s="5">
        <v>-0.16712384384966711</v>
      </c>
    </row>
    <row r="171" spans="1:5">
      <c r="A171" s="14" t="s">
        <v>231</v>
      </c>
      <c r="B171" s="20">
        <v>12282.493999999999</v>
      </c>
      <c r="C171" s="20">
        <v>10219.024000000001</v>
      </c>
      <c r="D171" s="4">
        <v>-2063.4699999999975</v>
      </c>
      <c r="E171" s="5">
        <v>-0.16800089623491757</v>
      </c>
    </row>
    <row r="172" spans="1:5">
      <c r="A172" s="14" t="s">
        <v>232</v>
      </c>
      <c r="B172" s="20">
        <v>8520.6820000000007</v>
      </c>
      <c r="C172" s="20">
        <v>7085.9210000000012</v>
      </c>
      <c r="D172" s="4">
        <v>-1434.7609999999995</v>
      </c>
      <c r="E172" s="5">
        <v>-0.1683856996423525</v>
      </c>
    </row>
    <row r="173" spans="1:5">
      <c r="A173" s="14" t="s">
        <v>233</v>
      </c>
      <c r="B173" s="20">
        <v>20507.138999999996</v>
      </c>
      <c r="C173" s="20">
        <v>17050.035000000007</v>
      </c>
      <c r="D173" s="4">
        <v>-3457.1039999999884</v>
      </c>
      <c r="E173" s="5">
        <v>-0.16858051237668936</v>
      </c>
    </row>
    <row r="174" spans="1:5">
      <c r="A174" s="14" t="s">
        <v>234</v>
      </c>
      <c r="B174" s="20">
        <v>8933.259</v>
      </c>
      <c r="C174" s="20">
        <v>7425.3779999999979</v>
      </c>
      <c r="D174" s="4">
        <v>-1507.8810000000021</v>
      </c>
      <c r="E174" s="5">
        <v>-0.16879405377141782</v>
      </c>
    </row>
    <row r="175" spans="1:5">
      <c r="A175" s="14" t="s">
        <v>235</v>
      </c>
      <c r="B175" s="20">
        <v>19374.477999999996</v>
      </c>
      <c r="C175" s="20">
        <v>16098.552000000001</v>
      </c>
      <c r="D175" s="4">
        <v>-3275.925999999994</v>
      </c>
      <c r="E175" s="5">
        <v>-0.1690846070794782</v>
      </c>
    </row>
    <row r="176" spans="1:5">
      <c r="A176" s="14" t="s">
        <v>236</v>
      </c>
      <c r="B176" s="20">
        <v>9448.4420000000009</v>
      </c>
      <c r="C176" s="20">
        <v>7841.402</v>
      </c>
      <c r="D176" s="4">
        <v>-1607.0400000000009</v>
      </c>
      <c r="E176" s="5">
        <v>-0.17008518441453108</v>
      </c>
    </row>
    <row r="177" spans="1:5">
      <c r="A177" s="14" t="s">
        <v>237</v>
      </c>
      <c r="B177" s="20">
        <v>28676.533000000003</v>
      </c>
      <c r="C177" s="20">
        <v>23793.107000000004</v>
      </c>
      <c r="D177" s="4">
        <v>-4883.4259999999995</v>
      </c>
      <c r="E177" s="5">
        <v>-0.1702934591151587</v>
      </c>
    </row>
    <row r="178" spans="1:5">
      <c r="A178" s="14" t="s">
        <v>238</v>
      </c>
      <c r="B178" s="20">
        <v>34061.072</v>
      </c>
      <c r="C178" s="20">
        <v>28198.220000000005</v>
      </c>
      <c r="D178" s="4">
        <v>-5862.8519999999953</v>
      </c>
      <c r="E178" s="5">
        <v>-0.17212764178414569</v>
      </c>
    </row>
    <row r="179" spans="1:5">
      <c r="A179" s="14" t="s">
        <v>239</v>
      </c>
      <c r="B179" s="20">
        <v>7087.3109999999979</v>
      </c>
      <c r="C179" s="20">
        <v>5863.2849999999989</v>
      </c>
      <c r="D179" s="4">
        <v>-1224.0259999999989</v>
      </c>
      <c r="E179" s="5">
        <v>-0.17270668664039143</v>
      </c>
    </row>
    <row r="180" spans="1:5">
      <c r="A180" s="14" t="s">
        <v>240</v>
      </c>
      <c r="B180" s="20">
        <v>5683.9410000000016</v>
      </c>
      <c r="C180" s="20">
        <v>4700.7639999999992</v>
      </c>
      <c r="D180" s="4">
        <v>-983.17700000000241</v>
      </c>
      <c r="E180" s="5">
        <v>-0.17297452594951321</v>
      </c>
    </row>
    <row r="181" spans="1:5">
      <c r="A181" s="14" t="s">
        <v>241</v>
      </c>
      <c r="B181" s="20">
        <v>6165.2330000000002</v>
      </c>
      <c r="C181" s="20">
        <v>5097.7700000000004</v>
      </c>
      <c r="D181" s="4">
        <v>-1067.4629999999997</v>
      </c>
      <c r="E181" s="5">
        <v>-0.17314236136736433</v>
      </c>
    </row>
    <row r="182" spans="1:5">
      <c r="A182" s="14" t="s">
        <v>242</v>
      </c>
      <c r="B182" s="20">
        <v>44130.177000000003</v>
      </c>
      <c r="C182" s="20">
        <v>36480.775000000001</v>
      </c>
      <c r="D182" s="4">
        <v>-7649.4020000000019</v>
      </c>
      <c r="E182" s="5">
        <v>-0.17333721548408929</v>
      </c>
    </row>
    <row r="183" spans="1:5">
      <c r="A183" s="14" t="s">
        <v>243</v>
      </c>
      <c r="B183" s="20">
        <v>13656.739000000001</v>
      </c>
      <c r="C183" s="20">
        <v>11287.868</v>
      </c>
      <c r="D183" s="4">
        <v>-2368.871000000001</v>
      </c>
      <c r="E183" s="5">
        <v>-0.17345802683935022</v>
      </c>
    </row>
    <row r="184" spans="1:5">
      <c r="A184" s="14" t="s">
        <v>244</v>
      </c>
      <c r="B184" s="20">
        <v>17882.253000000001</v>
      </c>
      <c r="C184" s="20">
        <v>14777.609999999997</v>
      </c>
      <c r="D184" s="4">
        <v>-3104.6430000000037</v>
      </c>
      <c r="E184" s="5">
        <v>-0.17361587491240638</v>
      </c>
    </row>
    <row r="185" spans="1:5">
      <c r="A185" s="14" t="s">
        <v>245</v>
      </c>
      <c r="B185" s="20">
        <v>6228.4789999999985</v>
      </c>
      <c r="C185" s="20">
        <v>5146.1059999999998</v>
      </c>
      <c r="D185" s="4">
        <v>-1082.3729999999987</v>
      </c>
      <c r="E185" s="5">
        <v>-0.17377806042213501</v>
      </c>
    </row>
    <row r="186" spans="1:5">
      <c r="A186" s="14" t="s">
        <v>246</v>
      </c>
      <c r="B186" s="20">
        <v>27462.15400000001</v>
      </c>
      <c r="C186" s="20">
        <v>22687.119999999995</v>
      </c>
      <c r="D186" s="4">
        <v>-4775.0340000000142</v>
      </c>
      <c r="E186" s="5">
        <v>-0.17387689254091332</v>
      </c>
    </row>
    <row r="187" spans="1:5">
      <c r="A187" s="14" t="s">
        <v>247</v>
      </c>
      <c r="B187" s="20">
        <v>23992.04</v>
      </c>
      <c r="C187" s="20">
        <v>19818.608000000004</v>
      </c>
      <c r="D187" s="4">
        <v>-4173.4319999999971</v>
      </c>
      <c r="E187" s="5">
        <v>-0.17395069364672602</v>
      </c>
    </row>
    <row r="188" spans="1:5">
      <c r="A188" s="14" t="s">
        <v>248</v>
      </c>
      <c r="B188" s="20">
        <v>30031.425000000007</v>
      </c>
      <c r="C188" s="20">
        <v>24793.111000000001</v>
      </c>
      <c r="D188" s="4">
        <v>-5238.3140000000058</v>
      </c>
      <c r="E188" s="5">
        <v>-0.1744277535947763</v>
      </c>
    </row>
    <row r="189" spans="1:5">
      <c r="A189" s="14" t="s">
        <v>249</v>
      </c>
      <c r="B189" s="20">
        <v>2613.8449999999998</v>
      </c>
      <c r="C189" s="20">
        <v>2157.5000000000005</v>
      </c>
      <c r="D189" s="4">
        <v>-456.34499999999935</v>
      </c>
      <c r="E189" s="5">
        <v>-0.17458762857017129</v>
      </c>
    </row>
    <row r="190" spans="1:5">
      <c r="A190" s="14" t="s">
        <v>250</v>
      </c>
      <c r="B190" s="20">
        <v>3471.2969999999991</v>
      </c>
      <c r="C190" s="20">
        <v>2863.6910000000003</v>
      </c>
      <c r="D190" s="4">
        <v>-607.60599999999886</v>
      </c>
      <c r="E190" s="5">
        <v>-0.1750371691042279</v>
      </c>
    </row>
    <row r="191" spans="1:5">
      <c r="A191" s="14" t="s">
        <v>251</v>
      </c>
      <c r="B191" s="20">
        <v>11350.246000000001</v>
      </c>
      <c r="C191" s="20">
        <v>9358.0939999999991</v>
      </c>
      <c r="D191" s="4">
        <v>-1992.1520000000019</v>
      </c>
      <c r="E191" s="5">
        <v>-0.17551619586042466</v>
      </c>
    </row>
    <row r="192" spans="1:5">
      <c r="A192" s="14" t="s">
        <v>252</v>
      </c>
      <c r="B192" s="20">
        <v>43730.775000000009</v>
      </c>
      <c r="C192" s="20">
        <v>36011.666999999994</v>
      </c>
      <c r="D192" s="4">
        <v>-7719.1080000000147</v>
      </c>
      <c r="E192" s="5">
        <v>-0.17651431972106629</v>
      </c>
    </row>
    <row r="193" spans="1:5">
      <c r="A193" s="14" t="s">
        <v>253</v>
      </c>
      <c r="B193" s="20">
        <v>13206.192000000001</v>
      </c>
      <c r="C193" s="20">
        <v>10853.921999999997</v>
      </c>
      <c r="D193" s="4">
        <v>-2352.2700000000041</v>
      </c>
      <c r="E193" s="5">
        <v>-0.17811871885551897</v>
      </c>
    </row>
    <row r="194" spans="1:5">
      <c r="A194" s="14" t="s">
        <v>254</v>
      </c>
      <c r="B194" s="20">
        <v>25742.675000000007</v>
      </c>
      <c r="C194" s="20">
        <v>21149.004999999997</v>
      </c>
      <c r="D194" s="4">
        <v>-4593.6700000000092</v>
      </c>
      <c r="E194" s="5">
        <v>-0.17844571319802655</v>
      </c>
    </row>
    <row r="195" spans="1:5">
      <c r="A195" s="14" t="s">
        <v>255</v>
      </c>
      <c r="B195" s="20">
        <v>56963.664999999994</v>
      </c>
      <c r="C195" s="20">
        <v>46759.896000000008</v>
      </c>
      <c r="D195" s="4">
        <v>-10203.768999999986</v>
      </c>
      <c r="E195" s="5">
        <v>-0.17912767726584986</v>
      </c>
    </row>
    <row r="196" spans="1:5">
      <c r="A196" s="14" t="s">
        <v>256</v>
      </c>
      <c r="B196" s="20">
        <v>31657.293000000009</v>
      </c>
      <c r="C196" s="20">
        <v>25974.296999999999</v>
      </c>
      <c r="D196" s="4">
        <v>-5682.9960000000101</v>
      </c>
      <c r="E196" s="5">
        <v>-0.17951617025498701</v>
      </c>
    </row>
    <row r="197" spans="1:5">
      <c r="A197" s="14" t="s">
        <v>257</v>
      </c>
      <c r="B197" s="20">
        <v>14882.523999999996</v>
      </c>
      <c r="C197" s="20">
        <v>12209.348999999998</v>
      </c>
      <c r="D197" s="4">
        <v>-2673.1749999999975</v>
      </c>
      <c r="E197" s="5">
        <v>-0.17961838999890059</v>
      </c>
    </row>
    <row r="198" spans="1:5">
      <c r="A198" s="14" t="s">
        <v>258</v>
      </c>
      <c r="B198" s="20">
        <v>51382.391000000011</v>
      </c>
      <c r="C198" s="20">
        <v>42144.957000000009</v>
      </c>
      <c r="D198" s="4">
        <v>-9237.4340000000011</v>
      </c>
      <c r="E198" s="5">
        <v>-0.17977820456039112</v>
      </c>
    </row>
    <row r="199" spans="1:5">
      <c r="A199" s="14" t="s">
        <v>259</v>
      </c>
      <c r="B199" s="20">
        <v>49148.898999999998</v>
      </c>
      <c r="C199" s="20">
        <v>40291.065999999999</v>
      </c>
      <c r="D199" s="4">
        <v>-8857.8329999999987</v>
      </c>
      <c r="E199" s="5">
        <v>-0.18022444409181981</v>
      </c>
    </row>
    <row r="200" spans="1:5">
      <c r="A200" s="14" t="s">
        <v>260</v>
      </c>
      <c r="B200" s="20">
        <v>57815.562000000005</v>
      </c>
      <c r="C200" s="20">
        <v>47384.237000000008</v>
      </c>
      <c r="D200" s="4">
        <v>-10431.324999999997</v>
      </c>
      <c r="E200" s="5">
        <v>-0.18042417368527866</v>
      </c>
    </row>
    <row r="201" spans="1:5">
      <c r="A201" s="14" t="s">
        <v>261</v>
      </c>
      <c r="B201" s="20">
        <v>26237.909</v>
      </c>
      <c r="C201" s="20">
        <v>21473.652000000002</v>
      </c>
      <c r="D201" s="4">
        <v>-4764.2569999999978</v>
      </c>
      <c r="E201" s="5">
        <v>-0.18157914184396318</v>
      </c>
    </row>
    <row r="202" spans="1:5">
      <c r="A202" s="14" t="s">
        <v>262</v>
      </c>
      <c r="B202" s="20">
        <v>84895.959000000017</v>
      </c>
      <c r="C202" s="20">
        <v>69461.098000000013</v>
      </c>
      <c r="D202" s="4">
        <v>-15434.861000000004</v>
      </c>
      <c r="E202" s="5">
        <v>-0.18180913652203401</v>
      </c>
    </row>
    <row r="203" spans="1:5">
      <c r="A203" s="14" t="s">
        <v>263</v>
      </c>
      <c r="B203" s="20">
        <v>30552.393000000004</v>
      </c>
      <c r="C203" s="20">
        <v>24981.279999999999</v>
      </c>
      <c r="D203" s="4">
        <v>-5571.1130000000048</v>
      </c>
      <c r="E203" s="5">
        <v>-0.18234620770949117</v>
      </c>
    </row>
    <row r="204" spans="1:5">
      <c r="A204" s="14" t="s">
        <v>264</v>
      </c>
      <c r="B204" s="20">
        <v>63463.652000000016</v>
      </c>
      <c r="C204" s="20">
        <v>51889.630999999994</v>
      </c>
      <c r="D204" s="4">
        <v>-11574.021000000022</v>
      </c>
      <c r="E204" s="5">
        <v>-0.18237243895135469</v>
      </c>
    </row>
    <row r="205" spans="1:5">
      <c r="A205" s="14" t="s">
        <v>265</v>
      </c>
      <c r="B205" s="20">
        <v>18592.326000000001</v>
      </c>
      <c r="C205" s="20">
        <v>15181.938</v>
      </c>
      <c r="D205" s="4">
        <v>-3410.3880000000008</v>
      </c>
      <c r="E205" s="5">
        <v>-0.18342987316379891</v>
      </c>
    </row>
    <row r="206" spans="1:5">
      <c r="A206" s="14" t="s">
        <v>266</v>
      </c>
      <c r="B206" s="20">
        <v>59109.00299999999</v>
      </c>
      <c r="C206" s="20">
        <v>48264.988999999994</v>
      </c>
      <c r="D206" s="4">
        <v>-10844.013999999996</v>
      </c>
      <c r="E206" s="5">
        <v>-0.18345790741894255</v>
      </c>
    </row>
    <row r="207" spans="1:5">
      <c r="A207" s="14" t="s">
        <v>267</v>
      </c>
      <c r="B207" s="20">
        <v>42687.951000000008</v>
      </c>
      <c r="C207" s="20">
        <v>34811.308000000005</v>
      </c>
      <c r="D207" s="4">
        <v>-7876.6430000000037</v>
      </c>
      <c r="E207" s="5">
        <v>-0.18451677383156673</v>
      </c>
    </row>
    <row r="208" spans="1:5">
      <c r="A208" s="14" t="s">
        <v>268</v>
      </c>
      <c r="B208" s="20">
        <v>55686.046000000002</v>
      </c>
      <c r="C208" s="20">
        <v>45335.720000000008</v>
      </c>
      <c r="D208" s="4">
        <v>-10350.325999999994</v>
      </c>
      <c r="E208" s="5">
        <v>-0.18586929300026067</v>
      </c>
    </row>
    <row r="209" spans="1:5">
      <c r="A209" s="14" t="s">
        <v>269</v>
      </c>
      <c r="B209" s="20">
        <v>48241.405000000006</v>
      </c>
      <c r="C209" s="20">
        <v>39274.65800000001</v>
      </c>
      <c r="D209" s="4">
        <v>-8966.7469999999958</v>
      </c>
      <c r="E209" s="5">
        <v>-0.18587242639388291</v>
      </c>
    </row>
    <row r="210" spans="1:5">
      <c r="A210" s="14" t="s">
        <v>270</v>
      </c>
      <c r="B210" s="20">
        <v>7095.1050000000005</v>
      </c>
      <c r="C210" s="20">
        <v>5773.3280000000004</v>
      </c>
      <c r="D210" s="4">
        <v>-1321.777</v>
      </c>
      <c r="E210" s="5">
        <v>-0.18629421270016441</v>
      </c>
    </row>
    <row r="211" spans="1:5">
      <c r="A211" s="14" t="s">
        <v>271</v>
      </c>
      <c r="B211" s="20">
        <v>119072.33400000002</v>
      </c>
      <c r="C211" s="20">
        <v>96878.697</v>
      </c>
      <c r="D211" s="4">
        <v>-22193.637000000017</v>
      </c>
      <c r="E211" s="5">
        <v>-0.18638785563739779</v>
      </c>
    </row>
    <row r="212" spans="1:5">
      <c r="A212" s="14" t="s">
        <v>272</v>
      </c>
      <c r="B212" s="20">
        <v>8409.6520000000019</v>
      </c>
      <c r="C212" s="20">
        <v>6838.6539999999995</v>
      </c>
      <c r="D212" s="4">
        <v>-1570.9980000000023</v>
      </c>
      <c r="E212" s="5">
        <v>-0.18680891908488031</v>
      </c>
    </row>
    <row r="213" spans="1:5">
      <c r="A213" s="14" t="s">
        <v>273</v>
      </c>
      <c r="B213" s="20">
        <v>35559.609999999993</v>
      </c>
      <c r="C213" s="20">
        <v>28900.189000000006</v>
      </c>
      <c r="D213" s="4">
        <v>-6659.4209999999875</v>
      </c>
      <c r="E213" s="5">
        <v>-0.18727486043857031</v>
      </c>
    </row>
    <row r="214" spans="1:5">
      <c r="A214" s="14" t="s">
        <v>274</v>
      </c>
      <c r="B214" s="20">
        <v>22208.132999999994</v>
      </c>
      <c r="C214" s="20">
        <v>18040.357000000004</v>
      </c>
      <c r="D214" s="4">
        <v>-4167.7759999999907</v>
      </c>
      <c r="E214" s="5">
        <v>-0.18766890490074029</v>
      </c>
    </row>
    <row r="215" spans="1:5">
      <c r="A215" s="14" t="s">
        <v>275</v>
      </c>
      <c r="B215" s="20">
        <v>35709.121999999996</v>
      </c>
      <c r="C215" s="20">
        <v>29001.953000000005</v>
      </c>
      <c r="D215" s="4">
        <v>-6707.1689999999908</v>
      </c>
      <c r="E215" s="5">
        <v>-0.18782788890748955</v>
      </c>
    </row>
    <row r="216" spans="1:5">
      <c r="A216" s="14" t="s">
        <v>276</v>
      </c>
      <c r="B216" s="20">
        <v>24236.762999999999</v>
      </c>
      <c r="C216" s="20">
        <v>19681.628000000004</v>
      </c>
      <c r="D216" s="4">
        <v>-4555.1349999999948</v>
      </c>
      <c r="E216" s="5">
        <v>-0.1879432084226757</v>
      </c>
    </row>
    <row r="217" spans="1:5">
      <c r="A217" s="14" t="s">
        <v>277</v>
      </c>
      <c r="B217" s="20">
        <v>16743.811000000002</v>
      </c>
      <c r="C217" s="20">
        <v>13593.455000000002</v>
      </c>
      <c r="D217" s="4">
        <v>-3150.3559999999998</v>
      </c>
      <c r="E217" s="5">
        <v>-0.18815047542044039</v>
      </c>
    </row>
    <row r="218" spans="1:5">
      <c r="A218" s="14" t="s">
        <v>278</v>
      </c>
      <c r="B218" s="20">
        <v>42965.87999999999</v>
      </c>
      <c r="C218" s="20">
        <v>34864.705000000009</v>
      </c>
      <c r="D218" s="4">
        <v>-8101.1749999999811</v>
      </c>
      <c r="E218" s="5">
        <v>-0.18854903006757881</v>
      </c>
    </row>
    <row r="219" spans="1:5">
      <c r="A219" s="14" t="s">
        <v>279</v>
      </c>
      <c r="B219" s="20">
        <v>31476.212000000003</v>
      </c>
      <c r="C219" s="20">
        <v>25518.982000000004</v>
      </c>
      <c r="D219" s="4">
        <v>-5957.23</v>
      </c>
      <c r="E219" s="5">
        <v>-0.18926133805427409</v>
      </c>
    </row>
    <row r="220" spans="1:5">
      <c r="A220" s="14" t="s">
        <v>280</v>
      </c>
      <c r="B220" s="20">
        <v>22476.163</v>
      </c>
      <c r="C220" s="20">
        <v>18202.890000000003</v>
      </c>
      <c r="D220" s="4">
        <v>-4273.2729999999974</v>
      </c>
      <c r="E220" s="5">
        <v>-0.19012466674138273</v>
      </c>
    </row>
    <row r="221" spans="1:5">
      <c r="A221" s="14" t="s">
        <v>281</v>
      </c>
      <c r="B221" s="20">
        <v>41093.752000000008</v>
      </c>
      <c r="C221" s="20">
        <v>33269.943999999996</v>
      </c>
      <c r="D221" s="4">
        <v>-7823.8080000000118</v>
      </c>
      <c r="E221" s="5">
        <v>-0.1903892348403721</v>
      </c>
    </row>
    <row r="222" spans="1:5">
      <c r="A222" s="14" t="s">
        <v>282</v>
      </c>
      <c r="B222" s="20">
        <v>7631.1160000000009</v>
      </c>
      <c r="C222" s="20">
        <v>6174.4469999999992</v>
      </c>
      <c r="D222" s="4">
        <v>-1456.6690000000017</v>
      </c>
      <c r="E222" s="5">
        <v>-0.19088544847175715</v>
      </c>
    </row>
    <row r="223" spans="1:5">
      <c r="A223" s="14" t="s">
        <v>283</v>
      </c>
      <c r="B223" s="20">
        <v>47014.123999999996</v>
      </c>
      <c r="C223" s="20">
        <v>37965.683999999994</v>
      </c>
      <c r="D223" s="4">
        <v>-9048.4400000000023</v>
      </c>
      <c r="E223" s="5">
        <v>-0.19246216307252695</v>
      </c>
    </row>
    <row r="224" spans="1:5">
      <c r="A224" s="14" t="s">
        <v>284</v>
      </c>
      <c r="B224" s="20">
        <v>6667.8910000000005</v>
      </c>
      <c r="C224" s="20">
        <v>5384.2699999999995</v>
      </c>
      <c r="D224" s="4">
        <v>-1283.621000000001</v>
      </c>
      <c r="E224" s="5">
        <v>-0.19250779594327516</v>
      </c>
    </row>
    <row r="225" spans="1:5">
      <c r="A225" s="14" t="s">
        <v>285</v>
      </c>
      <c r="B225" s="20">
        <v>46855.510000000009</v>
      </c>
      <c r="C225" s="20">
        <v>37820.690999999992</v>
      </c>
      <c r="D225" s="4">
        <v>-9034.8190000000177</v>
      </c>
      <c r="E225" s="5">
        <v>-0.19282297855684455</v>
      </c>
    </row>
    <row r="226" spans="1:5">
      <c r="A226" s="14" t="s">
        <v>286</v>
      </c>
      <c r="B226" s="20">
        <v>67541.949999999983</v>
      </c>
      <c r="C226" s="20">
        <v>54499.366000000016</v>
      </c>
      <c r="D226" s="4">
        <v>-13042.583999999966</v>
      </c>
      <c r="E226" s="5">
        <v>-0.19310345644447591</v>
      </c>
    </row>
    <row r="227" spans="1:5">
      <c r="A227" s="14" t="s">
        <v>287</v>
      </c>
      <c r="B227" s="20">
        <v>65482.301000000007</v>
      </c>
      <c r="C227" s="20">
        <v>52833.016000000003</v>
      </c>
      <c r="D227" s="4">
        <v>-12649.285000000003</v>
      </c>
      <c r="E227" s="5">
        <v>-0.19317105243445862</v>
      </c>
    </row>
    <row r="228" spans="1:5">
      <c r="A228" s="14" t="s">
        <v>288</v>
      </c>
      <c r="B228" s="20">
        <v>3653.6550000000002</v>
      </c>
      <c r="C228" s="20">
        <v>2945.94</v>
      </c>
      <c r="D228" s="4">
        <v>-707.71500000000015</v>
      </c>
      <c r="E228" s="5">
        <v>-0.19370055465006961</v>
      </c>
    </row>
    <row r="229" spans="1:5">
      <c r="A229" s="14" t="s">
        <v>289</v>
      </c>
      <c r="B229" s="20">
        <v>14552.034000000003</v>
      </c>
      <c r="C229" s="20">
        <v>11713.807999999999</v>
      </c>
      <c r="D229" s="4">
        <v>-2838.2260000000042</v>
      </c>
      <c r="E229" s="5">
        <v>-0.19503981367828055</v>
      </c>
    </row>
    <row r="230" spans="1:5">
      <c r="A230" s="14" t="s">
        <v>290</v>
      </c>
      <c r="B230" s="20">
        <v>9213.489999999998</v>
      </c>
      <c r="C230" s="20">
        <v>7415.2949999999992</v>
      </c>
      <c r="D230" s="4">
        <v>-1798.1949999999988</v>
      </c>
      <c r="E230" s="5">
        <v>-0.19516979993466094</v>
      </c>
    </row>
    <row r="231" spans="1:5">
      <c r="A231" s="14" t="s">
        <v>291</v>
      </c>
      <c r="B231" s="20">
        <v>6468.3059999999996</v>
      </c>
      <c r="C231" s="20">
        <v>5199.2</v>
      </c>
      <c r="D231" s="4">
        <v>-1269.1059999999998</v>
      </c>
      <c r="E231" s="5">
        <v>-0.19620376648847471</v>
      </c>
    </row>
    <row r="232" spans="1:5">
      <c r="A232" s="14" t="s">
        <v>292</v>
      </c>
      <c r="B232" s="20">
        <v>72948.652999999991</v>
      </c>
      <c r="C232" s="20">
        <v>58538.53899999999</v>
      </c>
      <c r="D232" s="4">
        <v>-14410.114000000001</v>
      </c>
      <c r="E232" s="5">
        <v>-0.19753776673573401</v>
      </c>
    </row>
    <row r="233" spans="1:5">
      <c r="A233" s="14" t="s">
        <v>293</v>
      </c>
      <c r="B233" s="20">
        <v>65050.319000000003</v>
      </c>
      <c r="C233" s="20">
        <v>52184.923999999999</v>
      </c>
      <c r="D233" s="4">
        <v>-12865.395000000004</v>
      </c>
      <c r="E233" s="5">
        <v>-0.19777604780078026</v>
      </c>
    </row>
    <row r="234" spans="1:5">
      <c r="A234" s="14" t="s">
        <v>294</v>
      </c>
      <c r="B234" s="20">
        <v>47378.03</v>
      </c>
      <c r="C234" s="20">
        <v>37999.988000000005</v>
      </c>
      <c r="D234" s="4">
        <v>-9378.041999999994</v>
      </c>
      <c r="E234" s="5">
        <v>-0.19794073328924808</v>
      </c>
    </row>
    <row r="235" spans="1:5">
      <c r="A235" s="14" t="s">
        <v>295</v>
      </c>
      <c r="B235" s="20">
        <v>8305.2910000000011</v>
      </c>
      <c r="C235" s="20">
        <v>6650.1339999999982</v>
      </c>
      <c r="D235" s="4">
        <v>-1655.1570000000029</v>
      </c>
      <c r="E235" s="5">
        <v>-0.19928946499285849</v>
      </c>
    </row>
    <row r="236" spans="1:5">
      <c r="A236" s="14" t="s">
        <v>296</v>
      </c>
      <c r="B236" s="20">
        <v>21765.196</v>
      </c>
      <c r="C236" s="20">
        <v>17424.446000000004</v>
      </c>
      <c r="D236" s="4">
        <v>-4340.7499999999964</v>
      </c>
      <c r="E236" s="5">
        <v>-0.19943537379585263</v>
      </c>
    </row>
    <row r="237" spans="1:5">
      <c r="A237" s="14" t="s">
        <v>297</v>
      </c>
      <c r="B237" s="20">
        <v>64697.109999999979</v>
      </c>
      <c r="C237" s="20">
        <v>51791.688000000002</v>
      </c>
      <c r="D237" s="4">
        <v>-12905.421999999977</v>
      </c>
      <c r="E237" s="5">
        <v>-0.19947447420758024</v>
      </c>
    </row>
    <row r="238" spans="1:5">
      <c r="A238" s="14" t="s">
        <v>298</v>
      </c>
      <c r="B238" s="20">
        <v>46908.776999999995</v>
      </c>
      <c r="C238" s="20">
        <v>37548.799000000006</v>
      </c>
      <c r="D238" s="4">
        <v>-9359.9779999999882</v>
      </c>
      <c r="E238" s="5">
        <v>-0.19953574999407869</v>
      </c>
    </row>
    <row r="239" spans="1:5">
      <c r="A239" s="14" t="s">
        <v>299</v>
      </c>
      <c r="B239" s="20">
        <v>53474.89600000003</v>
      </c>
      <c r="C239" s="20">
        <v>42783.427000000011</v>
      </c>
      <c r="D239" s="4">
        <v>-10691.469000000019</v>
      </c>
      <c r="E239" s="5">
        <v>-0.19993435798360437</v>
      </c>
    </row>
    <row r="240" spans="1:5">
      <c r="A240" s="14" t="s">
        <v>300</v>
      </c>
      <c r="B240" s="20">
        <v>58700.502</v>
      </c>
      <c r="C240" s="20">
        <v>46957.157000000014</v>
      </c>
      <c r="D240" s="4">
        <v>-11743.344999999987</v>
      </c>
      <c r="E240" s="5">
        <v>-0.20005527380328003</v>
      </c>
    </row>
    <row r="241" spans="1:5">
      <c r="A241" s="14" t="s">
        <v>301</v>
      </c>
      <c r="B241" s="20">
        <v>55531.871999999996</v>
      </c>
      <c r="C241" s="20">
        <v>44386.744000000006</v>
      </c>
      <c r="D241" s="4">
        <v>-11145.12799999999</v>
      </c>
      <c r="E241" s="5">
        <v>-0.20069786230149039</v>
      </c>
    </row>
    <row r="242" spans="1:5">
      <c r="A242" s="14" t="s">
        <v>302</v>
      </c>
      <c r="B242" s="20">
        <v>59660.203000000001</v>
      </c>
      <c r="C242" s="20">
        <v>47673.233000000007</v>
      </c>
      <c r="D242" s="4">
        <v>-11986.969999999994</v>
      </c>
      <c r="E242" s="5">
        <v>-0.20092070420880051</v>
      </c>
    </row>
    <row r="243" spans="1:5">
      <c r="A243" s="14" t="s">
        <v>303</v>
      </c>
      <c r="B243" s="20">
        <v>44779.311999999991</v>
      </c>
      <c r="C243" s="20">
        <v>35769.899000000005</v>
      </c>
      <c r="D243" s="4">
        <v>-9009.4129999999859</v>
      </c>
      <c r="E243" s="5">
        <v>-0.20119587813229439</v>
      </c>
    </row>
    <row r="244" spans="1:5">
      <c r="A244" s="14" t="s">
        <v>304</v>
      </c>
      <c r="B244" s="20">
        <v>6099.655999999999</v>
      </c>
      <c r="C244" s="20">
        <v>4867.9919999999984</v>
      </c>
      <c r="D244" s="4">
        <v>-1231.6640000000007</v>
      </c>
      <c r="E244" s="5">
        <v>-0.20192351830988517</v>
      </c>
    </row>
    <row r="245" spans="1:5">
      <c r="A245" s="14" t="s">
        <v>305</v>
      </c>
      <c r="B245" s="20">
        <v>18424.474999999999</v>
      </c>
      <c r="C245" s="20">
        <v>14688.054999999997</v>
      </c>
      <c r="D245" s="4">
        <v>-3736.4200000000019</v>
      </c>
      <c r="E245" s="5">
        <v>-0.20279655186918499</v>
      </c>
    </row>
    <row r="246" spans="1:5">
      <c r="A246" s="14" t="s">
        <v>306</v>
      </c>
      <c r="B246" s="20">
        <v>10011.463000000002</v>
      </c>
      <c r="C246" s="20">
        <v>7975.7229999999981</v>
      </c>
      <c r="D246" s="4">
        <v>-2035.7400000000034</v>
      </c>
      <c r="E246" s="5">
        <v>-0.2033409103145068</v>
      </c>
    </row>
    <row r="247" spans="1:5">
      <c r="A247" s="14" t="s">
        <v>307</v>
      </c>
      <c r="B247" s="20">
        <v>9533.6059999999998</v>
      </c>
      <c r="C247" s="20">
        <v>7594.3760000000002</v>
      </c>
      <c r="D247" s="4">
        <v>-1939.2299999999996</v>
      </c>
      <c r="E247" s="5">
        <v>-0.20340991645763415</v>
      </c>
    </row>
    <row r="248" spans="1:5">
      <c r="A248" s="14" t="s">
        <v>308</v>
      </c>
      <c r="B248" s="20">
        <v>15689.767999999996</v>
      </c>
      <c r="C248" s="20">
        <v>12489.892999999998</v>
      </c>
      <c r="D248" s="4">
        <v>-3199.8749999999982</v>
      </c>
      <c r="E248" s="5">
        <v>-0.20394661030041991</v>
      </c>
    </row>
    <row r="249" spans="1:5">
      <c r="A249" s="14" t="s">
        <v>309</v>
      </c>
      <c r="B249" s="20">
        <v>94696.325000000012</v>
      </c>
      <c r="C249" s="20">
        <v>75279.410999999993</v>
      </c>
      <c r="D249" s="4">
        <v>-19416.914000000019</v>
      </c>
      <c r="E249" s="5">
        <v>-0.20504400777960513</v>
      </c>
    </row>
    <row r="250" spans="1:5">
      <c r="A250" s="14" t="s">
        <v>310</v>
      </c>
      <c r="B250" s="20">
        <v>9919.8619999999992</v>
      </c>
      <c r="C250" s="20">
        <v>7883.3109999999988</v>
      </c>
      <c r="D250" s="4">
        <v>-2036.5510000000004</v>
      </c>
      <c r="E250" s="5">
        <v>-0.20530033583128482</v>
      </c>
    </row>
    <row r="251" spans="1:5">
      <c r="A251" s="14" t="s">
        <v>311</v>
      </c>
      <c r="B251" s="20">
        <v>5830.8079999999973</v>
      </c>
      <c r="C251" s="20">
        <v>4628.4869999999992</v>
      </c>
      <c r="D251" s="4">
        <v>-1202.3209999999981</v>
      </c>
      <c r="E251" s="5">
        <v>-0.20620143897723928</v>
      </c>
    </row>
    <row r="252" spans="1:5">
      <c r="A252" s="14" t="s">
        <v>312</v>
      </c>
      <c r="B252" s="20">
        <v>35159.034000000007</v>
      </c>
      <c r="C252" s="20">
        <v>27906.52099999999</v>
      </c>
      <c r="D252" s="4">
        <v>-7252.5130000000172</v>
      </c>
      <c r="E252" s="5">
        <v>-0.20627736814384651</v>
      </c>
    </row>
    <row r="253" spans="1:5">
      <c r="A253" s="14" t="s">
        <v>313</v>
      </c>
      <c r="B253" s="20">
        <v>27570.084000000003</v>
      </c>
      <c r="C253" s="20">
        <v>21869.629000000008</v>
      </c>
      <c r="D253" s="4">
        <v>-5700.4549999999945</v>
      </c>
      <c r="E253" s="5">
        <v>-0.20676233703168964</v>
      </c>
    </row>
    <row r="254" spans="1:5">
      <c r="A254" s="14" t="s">
        <v>314</v>
      </c>
      <c r="B254" s="20">
        <v>72098.214999999997</v>
      </c>
      <c r="C254" s="20">
        <v>57160.169000000009</v>
      </c>
      <c r="D254" s="4">
        <v>-14938.045999999988</v>
      </c>
      <c r="E254" s="5">
        <v>-0.20719023348913684</v>
      </c>
    </row>
    <row r="255" spans="1:5">
      <c r="A255" s="14" t="s">
        <v>315</v>
      </c>
      <c r="B255" s="20">
        <v>20466.423000000006</v>
      </c>
      <c r="C255" s="20">
        <v>16223.262000000001</v>
      </c>
      <c r="D255" s="4">
        <v>-4243.1610000000055</v>
      </c>
      <c r="E255" s="5">
        <v>-0.20732303832477245</v>
      </c>
    </row>
    <row r="256" spans="1:5">
      <c r="A256" s="14" t="s">
        <v>316</v>
      </c>
      <c r="B256" s="20">
        <v>25454.544999999991</v>
      </c>
      <c r="C256" s="20">
        <v>20154.329999999998</v>
      </c>
      <c r="D256" s="4">
        <v>-5300.2149999999929</v>
      </c>
      <c r="E256" s="5">
        <v>-0.20822273586112008</v>
      </c>
    </row>
    <row r="257" spans="1:5">
      <c r="A257" s="14" t="s">
        <v>317</v>
      </c>
      <c r="B257" s="20">
        <v>22518.375</v>
      </c>
      <c r="C257" s="20">
        <v>17825.391000000003</v>
      </c>
      <c r="D257" s="4">
        <v>-4692.9839999999967</v>
      </c>
      <c r="E257" s="5">
        <v>-0.20840686772469136</v>
      </c>
    </row>
    <row r="258" spans="1:5">
      <c r="A258" s="14" t="s">
        <v>318</v>
      </c>
      <c r="B258" s="20">
        <v>68761.809000000008</v>
      </c>
      <c r="C258" s="20">
        <v>54421.587000000007</v>
      </c>
      <c r="D258" s="4">
        <v>-14340.222000000002</v>
      </c>
      <c r="E258" s="5">
        <v>-0.20854922534106105</v>
      </c>
    </row>
    <row r="259" spans="1:5">
      <c r="A259" s="14" t="s">
        <v>319</v>
      </c>
      <c r="B259" s="20">
        <v>9251.8710000000028</v>
      </c>
      <c r="C259" s="20">
        <v>7318.6040000000003</v>
      </c>
      <c r="D259" s="4">
        <v>-1933.2670000000026</v>
      </c>
      <c r="E259" s="5">
        <v>-0.20895957152882935</v>
      </c>
    </row>
    <row r="260" spans="1:5">
      <c r="A260" s="14" t="s">
        <v>320</v>
      </c>
      <c r="B260" s="20">
        <v>29640.259999999995</v>
      </c>
      <c r="C260" s="20">
        <v>23445.205999999995</v>
      </c>
      <c r="D260" s="4">
        <v>-6195.0540000000001</v>
      </c>
      <c r="E260" s="5">
        <v>-0.20900808562408027</v>
      </c>
    </row>
    <row r="261" spans="1:5">
      <c r="A261" s="14" t="s">
        <v>321</v>
      </c>
      <c r="B261" s="20">
        <v>5109.8330000000005</v>
      </c>
      <c r="C261" s="20">
        <v>4041.8019999999997</v>
      </c>
      <c r="D261" s="4">
        <v>-1068.0310000000009</v>
      </c>
      <c r="E261" s="5">
        <v>-0.2090148543015008</v>
      </c>
    </row>
    <row r="262" spans="1:5">
      <c r="A262" s="14" t="s">
        <v>322</v>
      </c>
      <c r="B262" s="20">
        <v>50455.531999999992</v>
      </c>
      <c r="C262" s="20">
        <v>39889.743000000024</v>
      </c>
      <c r="D262" s="4">
        <v>-10565.788999999968</v>
      </c>
      <c r="E262" s="5">
        <v>-0.20940793964871821</v>
      </c>
    </row>
    <row r="263" spans="1:5">
      <c r="A263" s="14" t="s">
        <v>323</v>
      </c>
      <c r="B263" s="20">
        <v>74363.593999999997</v>
      </c>
      <c r="C263" s="20">
        <v>58732.707999999984</v>
      </c>
      <c r="D263" s="4">
        <v>-15630.886000000013</v>
      </c>
      <c r="E263" s="5">
        <v>-0.21019540825313007</v>
      </c>
    </row>
    <row r="264" spans="1:5">
      <c r="A264" s="14" t="s">
        <v>324</v>
      </c>
      <c r="B264" s="20">
        <v>62993.718000000001</v>
      </c>
      <c r="C264" s="20">
        <v>49689.208000000006</v>
      </c>
      <c r="D264" s="4">
        <v>-13304.509999999995</v>
      </c>
      <c r="E264" s="5">
        <v>-0.21120375844461181</v>
      </c>
    </row>
    <row r="265" spans="1:5">
      <c r="A265" s="14" t="s">
        <v>325</v>
      </c>
      <c r="B265" s="20">
        <v>60357.630000000012</v>
      </c>
      <c r="C265" s="20">
        <v>47527.251000000004</v>
      </c>
      <c r="D265" s="4">
        <v>-12830.379000000008</v>
      </c>
      <c r="E265" s="5">
        <v>-0.2125726109524182</v>
      </c>
    </row>
    <row r="266" spans="1:5">
      <c r="A266" s="14" t="s">
        <v>326</v>
      </c>
      <c r="B266" s="20">
        <v>19102.518000000004</v>
      </c>
      <c r="C266" s="20">
        <v>15008.389999999996</v>
      </c>
      <c r="D266" s="4">
        <v>-4094.1280000000079</v>
      </c>
      <c r="E266" s="5">
        <v>-0.21432399644905489</v>
      </c>
    </row>
    <row r="267" spans="1:5">
      <c r="A267" s="14" t="s">
        <v>327</v>
      </c>
      <c r="B267" s="20">
        <v>16198.970999999996</v>
      </c>
      <c r="C267" s="20">
        <v>12723.690000000002</v>
      </c>
      <c r="D267" s="4">
        <v>-3475.2809999999936</v>
      </c>
      <c r="E267" s="5">
        <v>-0.2145371456001739</v>
      </c>
    </row>
    <row r="268" spans="1:5">
      <c r="A268" s="14" t="s">
        <v>328</v>
      </c>
      <c r="B268" s="20">
        <v>9853.090000000002</v>
      </c>
      <c r="C268" s="20">
        <v>7729.8159999999989</v>
      </c>
      <c r="D268" s="4">
        <v>-2123.2740000000031</v>
      </c>
      <c r="E268" s="5">
        <v>-0.21549321075926461</v>
      </c>
    </row>
    <row r="269" spans="1:5">
      <c r="A269" s="14" t="s">
        <v>329</v>
      </c>
      <c r="B269" s="20">
        <v>66171.838999999978</v>
      </c>
      <c r="C269" s="20">
        <v>51861.875000000007</v>
      </c>
      <c r="D269" s="4">
        <v>-14309.963999999971</v>
      </c>
      <c r="E269" s="5">
        <v>-0.21625459132245026</v>
      </c>
    </row>
    <row r="270" spans="1:5">
      <c r="A270" s="14" t="s">
        <v>330</v>
      </c>
      <c r="B270" s="20">
        <v>16724.983000000007</v>
      </c>
      <c r="C270" s="20">
        <v>13097.651999999998</v>
      </c>
      <c r="D270" s="4">
        <v>-3627.3310000000092</v>
      </c>
      <c r="E270" s="5">
        <v>-0.21688099772657513</v>
      </c>
    </row>
    <row r="271" spans="1:5">
      <c r="A271" s="14" t="s">
        <v>331</v>
      </c>
      <c r="B271" s="20">
        <v>14192.778</v>
      </c>
      <c r="C271" s="20">
        <v>11114.356999999998</v>
      </c>
      <c r="D271" s="4">
        <v>-3078.4210000000021</v>
      </c>
      <c r="E271" s="5">
        <v>-0.21690052504167978</v>
      </c>
    </row>
    <row r="272" spans="1:5">
      <c r="A272" s="14" t="s">
        <v>332</v>
      </c>
      <c r="B272" s="20">
        <v>32293.524000000001</v>
      </c>
      <c r="C272" s="20">
        <v>25280.432999999997</v>
      </c>
      <c r="D272" s="4">
        <v>-7013.091000000004</v>
      </c>
      <c r="E272" s="5">
        <v>-0.21716710136682524</v>
      </c>
    </row>
    <row r="273" spans="1:5">
      <c r="A273" s="14" t="s">
        <v>333</v>
      </c>
      <c r="B273" s="20">
        <v>42322.772999999986</v>
      </c>
      <c r="C273" s="20">
        <v>33120.425000000003</v>
      </c>
      <c r="D273" s="4">
        <v>-9202.3479999999836</v>
      </c>
      <c r="E273" s="5">
        <v>-0.21743253921476238</v>
      </c>
    </row>
    <row r="274" spans="1:5">
      <c r="A274" s="14" t="s">
        <v>334</v>
      </c>
      <c r="B274" s="20">
        <v>5964.1359999999995</v>
      </c>
      <c r="C274" s="20">
        <v>4666.2179999999998</v>
      </c>
      <c r="D274" s="4">
        <v>-1297.9179999999997</v>
      </c>
      <c r="E274" s="5">
        <v>-0.21762045667637353</v>
      </c>
    </row>
    <row r="275" spans="1:5">
      <c r="A275" s="14" t="s">
        <v>335</v>
      </c>
      <c r="B275" s="20">
        <v>37814.976000000002</v>
      </c>
      <c r="C275" s="20">
        <v>29543.194000000003</v>
      </c>
      <c r="D275" s="4">
        <v>-8271.7819999999992</v>
      </c>
      <c r="E275" s="5">
        <v>-0.21874354752995212</v>
      </c>
    </row>
    <row r="276" spans="1:5">
      <c r="A276" s="14" t="s">
        <v>336</v>
      </c>
      <c r="B276" s="20">
        <v>55178.016000000011</v>
      </c>
      <c r="C276" s="20">
        <v>43098.981000000007</v>
      </c>
      <c r="D276" s="4">
        <v>-12079.035000000003</v>
      </c>
      <c r="E276" s="5">
        <v>-0.21891028122504444</v>
      </c>
    </row>
    <row r="277" spans="1:5">
      <c r="A277" s="14" t="s">
        <v>337</v>
      </c>
      <c r="B277" s="20">
        <v>61317.516000000003</v>
      </c>
      <c r="C277" s="20">
        <v>47889.351999999984</v>
      </c>
      <c r="D277" s="4">
        <v>-13428.164000000019</v>
      </c>
      <c r="E277" s="5">
        <v>-0.21899393315280447</v>
      </c>
    </row>
    <row r="278" spans="1:5">
      <c r="A278" s="14" t="s">
        <v>338</v>
      </c>
      <c r="B278" s="20">
        <v>42003.578999999998</v>
      </c>
      <c r="C278" s="20">
        <v>32777.991000000002</v>
      </c>
      <c r="D278" s="4">
        <v>-9225.5879999999961</v>
      </c>
      <c r="E278" s="5">
        <v>-0.21963814083557015</v>
      </c>
    </row>
    <row r="279" spans="1:5">
      <c r="A279" s="14" t="s">
        <v>339</v>
      </c>
      <c r="B279" s="20">
        <v>10411.606</v>
      </c>
      <c r="C279" s="20">
        <v>8117.4560000000001</v>
      </c>
      <c r="D279" s="4">
        <v>-2294.1499999999996</v>
      </c>
      <c r="E279" s="5">
        <v>-0.22034544910746715</v>
      </c>
    </row>
    <row r="280" spans="1:5">
      <c r="A280" s="14" t="s">
        <v>340</v>
      </c>
      <c r="B280" s="20">
        <v>21702.456999999999</v>
      </c>
      <c r="C280" s="20">
        <v>16918.935999999998</v>
      </c>
      <c r="D280" s="4">
        <v>-4783.5210000000006</v>
      </c>
      <c r="E280" s="5">
        <v>-0.2204137992301978</v>
      </c>
    </row>
    <row r="281" spans="1:5">
      <c r="A281" s="14" t="s">
        <v>341</v>
      </c>
      <c r="B281" s="20">
        <v>5023.3989999999994</v>
      </c>
      <c r="C281" s="20">
        <v>3914.3199999999997</v>
      </c>
      <c r="D281" s="4">
        <v>-1109.0789999999997</v>
      </c>
      <c r="E281" s="5">
        <v>-0.22078258167428066</v>
      </c>
    </row>
    <row r="282" spans="1:5">
      <c r="A282" s="14" t="s">
        <v>342</v>
      </c>
      <c r="B282" s="20">
        <v>59995.098000000005</v>
      </c>
      <c r="C282" s="20">
        <v>46705.608999999989</v>
      </c>
      <c r="D282" s="4">
        <v>-13289.489000000016</v>
      </c>
      <c r="E282" s="5">
        <v>-0.22150958066607399</v>
      </c>
    </row>
    <row r="283" spans="1:5">
      <c r="A283" s="14" t="s">
        <v>343</v>
      </c>
      <c r="B283" s="20">
        <v>49336.998000000014</v>
      </c>
      <c r="C283" s="20">
        <v>38313.376000000011</v>
      </c>
      <c r="D283" s="4">
        <v>-11023.622000000003</v>
      </c>
      <c r="E283" s="5">
        <v>-0.2234351996852342</v>
      </c>
    </row>
    <row r="284" spans="1:5">
      <c r="A284" s="14" t="s">
        <v>344</v>
      </c>
      <c r="B284" s="20">
        <v>50909.337999999974</v>
      </c>
      <c r="C284" s="20">
        <v>39474.209000000003</v>
      </c>
      <c r="D284" s="4">
        <v>-11435.128999999972</v>
      </c>
      <c r="E284" s="5">
        <v>-0.22461751515998848</v>
      </c>
    </row>
    <row r="285" spans="1:5">
      <c r="A285" s="14" t="s">
        <v>345</v>
      </c>
      <c r="B285" s="20">
        <v>8050.7350000000006</v>
      </c>
      <c r="C285" s="20">
        <v>6238.6670000000004</v>
      </c>
      <c r="D285" s="4">
        <v>-1812.0680000000002</v>
      </c>
      <c r="E285" s="5">
        <v>-0.22508106402707331</v>
      </c>
    </row>
    <row r="286" spans="1:5">
      <c r="A286" s="14" t="s">
        <v>346</v>
      </c>
      <c r="B286" s="20">
        <v>5461.7419999999993</v>
      </c>
      <c r="C286" s="20">
        <v>4230.34</v>
      </c>
      <c r="D286" s="4">
        <v>-1231.4019999999991</v>
      </c>
      <c r="E286" s="5">
        <v>-0.22545956949266358</v>
      </c>
    </row>
    <row r="287" spans="1:5">
      <c r="A287" s="14" t="s">
        <v>347</v>
      </c>
      <c r="B287" s="20">
        <v>63050.863000000012</v>
      </c>
      <c r="C287" s="20">
        <v>48769.22500000002</v>
      </c>
      <c r="D287" s="4">
        <v>-14281.637999999992</v>
      </c>
      <c r="E287" s="5">
        <v>-0.22650979416411776</v>
      </c>
    </row>
    <row r="288" spans="1:5">
      <c r="A288" s="14" t="s">
        <v>348</v>
      </c>
      <c r="B288" s="20">
        <v>55439.799000000006</v>
      </c>
      <c r="C288" s="20">
        <v>42813.506999999998</v>
      </c>
      <c r="D288" s="4">
        <v>-12626.292000000009</v>
      </c>
      <c r="E288" s="5">
        <v>-0.22774779540596832</v>
      </c>
    </row>
    <row r="289" spans="1:5">
      <c r="A289" s="14" t="s">
        <v>349</v>
      </c>
      <c r="B289" s="20">
        <v>12189.422999999995</v>
      </c>
      <c r="C289" s="20">
        <v>9409.659999999998</v>
      </c>
      <c r="D289" s="4">
        <v>-2779.7629999999972</v>
      </c>
      <c r="E289" s="5">
        <v>-0.22804713561913459</v>
      </c>
    </row>
    <row r="290" spans="1:5">
      <c r="A290" s="14" t="s">
        <v>350</v>
      </c>
      <c r="B290" s="20">
        <v>8915.905999999999</v>
      </c>
      <c r="C290" s="20">
        <v>6874.3290000000006</v>
      </c>
      <c r="D290" s="4">
        <v>-2041.5769999999984</v>
      </c>
      <c r="E290" s="5">
        <v>-0.22898144058494993</v>
      </c>
    </row>
    <row r="291" spans="1:5">
      <c r="A291" s="14" t="s">
        <v>351</v>
      </c>
      <c r="B291" s="20">
        <v>3042.09</v>
      </c>
      <c r="C291" s="20">
        <v>2345.19</v>
      </c>
      <c r="D291" s="4">
        <v>-696.90000000000009</v>
      </c>
      <c r="E291" s="5">
        <v>-0.22908592447955189</v>
      </c>
    </row>
    <row r="292" spans="1:5">
      <c r="A292" s="14" t="s">
        <v>352</v>
      </c>
      <c r="B292" s="20">
        <v>9735.5739999999987</v>
      </c>
      <c r="C292" s="20">
        <v>7494.1329999999989</v>
      </c>
      <c r="D292" s="4">
        <v>-2241.4409999999998</v>
      </c>
      <c r="E292" s="5">
        <v>-0.23023203357090194</v>
      </c>
    </row>
    <row r="293" spans="1:5">
      <c r="A293" s="14" t="s">
        <v>353</v>
      </c>
      <c r="B293" s="20">
        <v>64893.224999999999</v>
      </c>
      <c r="C293" s="20">
        <v>49892.283999999985</v>
      </c>
      <c r="D293" s="4">
        <v>-15000.941000000013</v>
      </c>
      <c r="E293" s="5">
        <v>-0.23116343809388443</v>
      </c>
    </row>
    <row r="294" spans="1:5">
      <c r="A294" s="14" t="s">
        <v>354</v>
      </c>
      <c r="B294" s="20">
        <v>27089.684999999998</v>
      </c>
      <c r="C294" s="20">
        <v>20827.430999999997</v>
      </c>
      <c r="D294" s="4">
        <v>-6262.2540000000008</v>
      </c>
      <c r="E294" s="5">
        <v>-0.23116747204701721</v>
      </c>
    </row>
    <row r="295" spans="1:5">
      <c r="A295" s="14" t="s">
        <v>355</v>
      </c>
      <c r="B295" s="20">
        <v>56637.927999999993</v>
      </c>
      <c r="C295" s="20">
        <v>43523.782999999996</v>
      </c>
      <c r="D295" s="4">
        <v>-13114.144999999997</v>
      </c>
      <c r="E295" s="5">
        <v>-0.23154351621055061</v>
      </c>
    </row>
    <row r="296" spans="1:5">
      <c r="A296" s="14" t="s">
        <v>356</v>
      </c>
      <c r="B296" s="20">
        <v>8012.8989999999985</v>
      </c>
      <c r="C296" s="20">
        <v>6152.6500000000005</v>
      </c>
      <c r="D296" s="4">
        <v>-1860.248999999998</v>
      </c>
      <c r="E296" s="5">
        <v>-0.23215680117770091</v>
      </c>
    </row>
    <row r="297" spans="1:5">
      <c r="A297" s="14" t="s">
        <v>357</v>
      </c>
      <c r="B297" s="20">
        <v>11914.276000000003</v>
      </c>
      <c r="C297" s="20">
        <v>9137.5679999999993</v>
      </c>
      <c r="D297" s="4">
        <v>-2776.7080000000042</v>
      </c>
      <c r="E297" s="5">
        <v>-0.23305721640156762</v>
      </c>
    </row>
    <row r="298" spans="1:5">
      <c r="A298" s="14" t="s">
        <v>358</v>
      </c>
      <c r="B298" s="20">
        <v>12816.444000000003</v>
      </c>
      <c r="C298" s="20">
        <v>9822.9970000000012</v>
      </c>
      <c r="D298" s="4">
        <v>-2993.4470000000019</v>
      </c>
      <c r="E298" s="5">
        <v>-0.23356299141946091</v>
      </c>
    </row>
    <row r="299" spans="1:5">
      <c r="A299" s="14" t="s">
        <v>359</v>
      </c>
      <c r="B299" s="20">
        <v>6289.3129999999992</v>
      </c>
      <c r="C299" s="20">
        <v>4810.6660000000002</v>
      </c>
      <c r="D299" s="4">
        <v>-1478.646999999999</v>
      </c>
      <c r="E299" s="5">
        <v>-0.2351046926747006</v>
      </c>
    </row>
    <row r="300" spans="1:5">
      <c r="A300" s="14" t="s">
        <v>360</v>
      </c>
      <c r="B300" s="20">
        <v>47651.984999999986</v>
      </c>
      <c r="C300" s="20">
        <v>36401.20900000001</v>
      </c>
      <c r="D300" s="4">
        <v>-11250.775999999976</v>
      </c>
      <c r="E300" s="5">
        <v>-0.23610298710536359</v>
      </c>
    </row>
    <row r="301" spans="1:5">
      <c r="A301" s="14" t="s">
        <v>361</v>
      </c>
      <c r="B301" s="20">
        <v>38895.278999999995</v>
      </c>
      <c r="C301" s="20">
        <v>29710.100999999999</v>
      </c>
      <c r="D301" s="4">
        <v>-9185.1779999999962</v>
      </c>
      <c r="E301" s="5">
        <v>-0.23615148769083255</v>
      </c>
    </row>
    <row r="302" spans="1:5">
      <c r="A302" s="14" t="s">
        <v>362</v>
      </c>
      <c r="B302" s="20">
        <v>9021.8449999999993</v>
      </c>
      <c r="C302" s="20">
        <v>6885.1919999999991</v>
      </c>
      <c r="D302" s="4">
        <v>-2136.6530000000002</v>
      </c>
      <c r="E302" s="5">
        <v>-0.2368310473079509</v>
      </c>
    </row>
    <row r="303" spans="1:5">
      <c r="A303" s="14" t="s">
        <v>363</v>
      </c>
      <c r="B303" s="20">
        <v>13068.175000000001</v>
      </c>
      <c r="C303" s="20">
        <v>9930.8100000000013</v>
      </c>
      <c r="D303" s="4">
        <v>-3137.3649999999998</v>
      </c>
      <c r="E303" s="5">
        <v>-0.24007675134439196</v>
      </c>
    </row>
    <row r="304" spans="1:5">
      <c r="A304" s="14" t="s">
        <v>364</v>
      </c>
      <c r="B304" s="20">
        <v>10718.885</v>
      </c>
      <c r="C304" s="20">
        <v>8144.7789999999995</v>
      </c>
      <c r="D304" s="4">
        <v>-2574.1060000000007</v>
      </c>
      <c r="E304" s="5">
        <v>-0.24014680631427621</v>
      </c>
    </row>
    <row r="305" spans="1:5">
      <c r="A305" s="14" t="s">
        <v>365</v>
      </c>
      <c r="B305" s="20">
        <v>12952.596999999998</v>
      </c>
      <c r="C305" s="20">
        <v>9840.1359999999968</v>
      </c>
      <c r="D305" s="4">
        <v>-3112.4610000000011</v>
      </c>
      <c r="E305" s="5">
        <v>-0.24029628961666927</v>
      </c>
    </row>
    <row r="306" spans="1:5">
      <c r="A306" s="14" t="s">
        <v>366</v>
      </c>
      <c r="B306" s="20">
        <v>29411.377</v>
      </c>
      <c r="C306" s="20">
        <v>22337.679</v>
      </c>
      <c r="D306" s="4">
        <v>-7073.6980000000003</v>
      </c>
      <c r="E306" s="5">
        <v>-0.24050890238835129</v>
      </c>
    </row>
    <row r="307" spans="1:5">
      <c r="A307" s="14" t="s">
        <v>367</v>
      </c>
      <c r="B307" s="20">
        <v>26904.311999999987</v>
      </c>
      <c r="C307" s="20">
        <v>20422.992000000002</v>
      </c>
      <c r="D307" s="4">
        <v>-6481.3199999999852</v>
      </c>
      <c r="E307" s="5">
        <v>-0.24090264787295018</v>
      </c>
    </row>
    <row r="308" spans="1:5">
      <c r="A308" s="14" t="s">
        <v>368</v>
      </c>
      <c r="B308" s="20">
        <v>16430.198999999997</v>
      </c>
      <c r="C308" s="20">
        <v>12471.522999999999</v>
      </c>
      <c r="D308" s="4">
        <v>-3958.6759999999977</v>
      </c>
      <c r="E308" s="5">
        <v>-0.24093901723284047</v>
      </c>
    </row>
    <row r="309" spans="1:5">
      <c r="A309" s="14" t="s">
        <v>369</v>
      </c>
      <c r="B309" s="20">
        <v>2793.0600000000009</v>
      </c>
      <c r="C309" s="20">
        <v>2116.625</v>
      </c>
      <c r="D309" s="4">
        <v>-676.43500000000085</v>
      </c>
      <c r="E309" s="5">
        <v>-0.24218419940853425</v>
      </c>
    </row>
    <row r="310" spans="1:5">
      <c r="A310" s="14" t="s">
        <v>370</v>
      </c>
      <c r="B310" s="20">
        <v>26048.736000000004</v>
      </c>
      <c r="C310" s="20">
        <v>19708.985999999994</v>
      </c>
      <c r="D310" s="4">
        <v>-6339.7500000000109</v>
      </c>
      <c r="E310" s="5">
        <v>-0.24338033139112814</v>
      </c>
    </row>
    <row r="311" spans="1:5">
      <c r="A311" s="14" t="s">
        <v>371</v>
      </c>
      <c r="B311" s="20">
        <v>30980.350999999999</v>
      </c>
      <c r="C311" s="20">
        <v>23398.264000000003</v>
      </c>
      <c r="D311" s="4">
        <v>-7582.0869999999959</v>
      </c>
      <c r="E311" s="5">
        <v>-0.24473857639637447</v>
      </c>
    </row>
    <row r="312" spans="1:5">
      <c r="A312" s="14" t="s">
        <v>372</v>
      </c>
      <c r="B312" s="20">
        <v>43676.051000000014</v>
      </c>
      <c r="C312" s="20">
        <v>32919.343999999997</v>
      </c>
      <c r="D312" s="4">
        <v>-10756.707000000017</v>
      </c>
      <c r="E312" s="5">
        <v>-0.24628387305436594</v>
      </c>
    </row>
    <row r="313" spans="1:5">
      <c r="A313" s="14" t="s">
        <v>373</v>
      </c>
      <c r="B313" s="20">
        <v>70423.36000000003</v>
      </c>
      <c r="C313" s="20">
        <v>52998.496999999988</v>
      </c>
      <c r="D313" s="4">
        <v>-17424.863000000041</v>
      </c>
      <c r="E313" s="5">
        <v>-0.24743015669800522</v>
      </c>
    </row>
    <row r="314" spans="1:5">
      <c r="A314" s="14" t="s">
        <v>374</v>
      </c>
      <c r="B314" s="20">
        <v>75101.049999999988</v>
      </c>
      <c r="C314" s="20">
        <v>56483.021000000008</v>
      </c>
      <c r="D314" s="4">
        <v>-18618.02899999998</v>
      </c>
      <c r="E314" s="5">
        <v>-0.24790637414523475</v>
      </c>
    </row>
    <row r="315" spans="1:5">
      <c r="A315" s="14" t="s">
        <v>375</v>
      </c>
      <c r="B315" s="20">
        <v>85954.079999999987</v>
      </c>
      <c r="C315" s="20">
        <v>64622.578000000001</v>
      </c>
      <c r="D315" s="4">
        <v>-21331.501999999986</v>
      </c>
      <c r="E315" s="5">
        <v>-0.24817323389419083</v>
      </c>
    </row>
    <row r="316" spans="1:5">
      <c r="A316" s="14" t="s">
        <v>376</v>
      </c>
      <c r="B316" s="20">
        <v>37821.685999999987</v>
      </c>
      <c r="C316" s="20">
        <v>28418.752000000008</v>
      </c>
      <c r="D316" s="4">
        <v>-9402.9339999999793</v>
      </c>
      <c r="E316" s="5">
        <v>-0.24861223796316173</v>
      </c>
    </row>
    <row r="317" spans="1:5">
      <c r="A317" s="14" t="s">
        <v>377</v>
      </c>
      <c r="B317" s="20">
        <v>10733.297999999997</v>
      </c>
      <c r="C317" s="20">
        <v>8058.4839999999995</v>
      </c>
      <c r="D317" s="4">
        <v>-2674.8139999999976</v>
      </c>
      <c r="E317" s="5">
        <v>-0.2492070936631032</v>
      </c>
    </row>
    <row r="318" spans="1:5">
      <c r="A318" s="14" t="s">
        <v>378</v>
      </c>
      <c r="B318" s="20">
        <v>7596.0769999999993</v>
      </c>
      <c r="C318" s="20">
        <v>5701.1479999999992</v>
      </c>
      <c r="D318" s="4">
        <v>-1894.9290000000001</v>
      </c>
      <c r="E318" s="5">
        <v>-0.24946153126146567</v>
      </c>
    </row>
    <row r="319" spans="1:5">
      <c r="A319" s="14" t="s">
        <v>379</v>
      </c>
      <c r="B319" s="20">
        <v>87754.157999999996</v>
      </c>
      <c r="C319" s="20">
        <v>65767.854000000007</v>
      </c>
      <c r="D319" s="4">
        <v>-21986.303999999989</v>
      </c>
      <c r="E319" s="5">
        <v>-0.25054429899492614</v>
      </c>
    </row>
    <row r="320" spans="1:5">
      <c r="A320" s="14" t="s">
        <v>380</v>
      </c>
      <c r="B320" s="20">
        <v>17042.413</v>
      </c>
      <c r="C320" s="20">
        <v>12676.477999999997</v>
      </c>
      <c r="D320" s="4">
        <v>-4365.9350000000031</v>
      </c>
      <c r="E320" s="5">
        <v>-0.256180565510295</v>
      </c>
    </row>
    <row r="321" spans="1:5">
      <c r="A321" s="14" t="s">
        <v>381</v>
      </c>
      <c r="B321" s="20">
        <v>31277.699000000001</v>
      </c>
      <c r="C321" s="20">
        <v>23185.189000000006</v>
      </c>
      <c r="D321" s="4">
        <v>-8092.5099999999948</v>
      </c>
      <c r="E321" s="5">
        <v>-0.25873098913062609</v>
      </c>
    </row>
    <row r="322" spans="1:5">
      <c r="A322" s="14" t="s">
        <v>382</v>
      </c>
      <c r="B322" s="20">
        <v>11417.129000000001</v>
      </c>
      <c r="C322" s="20">
        <v>8460.0309999999972</v>
      </c>
      <c r="D322" s="4">
        <v>-2957.0980000000036</v>
      </c>
      <c r="E322" s="5">
        <v>-0.25900539443847953</v>
      </c>
    </row>
    <row r="323" spans="1:5">
      <c r="A323" s="14" t="s">
        <v>383</v>
      </c>
      <c r="B323" s="20">
        <v>6455.7560000000003</v>
      </c>
      <c r="C323" s="20">
        <v>4777.5420000000013</v>
      </c>
      <c r="D323" s="4">
        <v>-1678.213999999999</v>
      </c>
      <c r="E323" s="5">
        <v>-0.25995623130737888</v>
      </c>
    </row>
    <row r="324" spans="1:5">
      <c r="A324" s="14" t="s">
        <v>384</v>
      </c>
      <c r="B324" s="20">
        <v>5925.8160000000007</v>
      </c>
      <c r="C324" s="20">
        <v>4383.4399999999987</v>
      </c>
      <c r="D324" s="4">
        <v>-1542.376000000002</v>
      </c>
      <c r="E324" s="5">
        <v>-0.26028077820843609</v>
      </c>
    </row>
    <row r="325" spans="1:5">
      <c r="A325" s="14" t="s">
        <v>385</v>
      </c>
      <c r="B325" s="20">
        <v>36695.252</v>
      </c>
      <c r="C325" s="20">
        <v>27028.730000000003</v>
      </c>
      <c r="D325" s="4">
        <v>-9666.5219999999972</v>
      </c>
      <c r="E325" s="5">
        <v>-0.26342705045328474</v>
      </c>
    </row>
    <row r="326" spans="1:5">
      <c r="A326" s="14" t="s">
        <v>386</v>
      </c>
      <c r="B326" s="20">
        <v>3243.7170000000001</v>
      </c>
      <c r="C326" s="20">
        <v>2385.4049999999997</v>
      </c>
      <c r="D326" s="4">
        <v>-858.31200000000035</v>
      </c>
      <c r="E326" s="5">
        <v>-0.26460754745250598</v>
      </c>
    </row>
    <row r="327" spans="1:5">
      <c r="A327" s="14" t="s">
        <v>387</v>
      </c>
      <c r="B327" s="20">
        <v>58968.104000000014</v>
      </c>
      <c r="C327" s="20">
        <v>42700.543000000005</v>
      </c>
      <c r="D327" s="4">
        <v>-16267.561000000009</v>
      </c>
      <c r="E327" s="5">
        <v>-0.27587051128521961</v>
      </c>
    </row>
    <row r="328" spans="1:5">
      <c r="A328" s="14" t="s">
        <v>388</v>
      </c>
      <c r="B328" s="20">
        <v>3810.6000000000004</v>
      </c>
      <c r="C328" s="20">
        <v>2749.4999999999995</v>
      </c>
      <c r="D328" s="4">
        <v>-1061.1000000000008</v>
      </c>
      <c r="E328" s="5">
        <v>-0.27846008502598035</v>
      </c>
    </row>
    <row r="329" spans="1:5">
      <c r="A329" s="14" t="s">
        <v>389</v>
      </c>
      <c r="B329" s="20">
        <v>42565.896000000001</v>
      </c>
      <c r="C329" s="20">
        <v>30601.866999999998</v>
      </c>
      <c r="D329" s="4">
        <v>-11964.029000000002</v>
      </c>
      <c r="E329" s="5">
        <v>-0.28107076613634546</v>
      </c>
    </row>
    <row r="330" spans="1:5">
      <c r="A330" s="14" t="s">
        <v>390</v>
      </c>
      <c r="B330" s="20">
        <v>5927.9640000000009</v>
      </c>
      <c r="C330" s="20">
        <v>4214.2139999999999</v>
      </c>
      <c r="D330" s="4">
        <v>-1713.7500000000009</v>
      </c>
      <c r="E330" s="5">
        <v>-0.28909588519768348</v>
      </c>
    </row>
    <row r="331" spans="1:5">
      <c r="A331" s="14" t="s">
        <v>391</v>
      </c>
      <c r="B331" s="20">
        <v>4528.6189999999988</v>
      </c>
      <c r="C331" s="20">
        <v>3213.5950000000003</v>
      </c>
      <c r="D331" s="4">
        <v>-1315.0239999999985</v>
      </c>
      <c r="E331" s="5">
        <v>-0.2903807982080186</v>
      </c>
    </row>
    <row r="332" spans="1:5">
      <c r="A332" s="14" t="s">
        <v>392</v>
      </c>
      <c r="B332" s="20">
        <v>68735.499999999985</v>
      </c>
      <c r="C332" s="20">
        <v>48677.920000000013</v>
      </c>
      <c r="D332" s="4">
        <v>-20057.579999999973</v>
      </c>
      <c r="E332" s="5">
        <v>-0.2918081631762332</v>
      </c>
    </row>
    <row r="333" spans="1:5">
      <c r="A333" s="14" t="s">
        <v>393</v>
      </c>
      <c r="B333" s="20">
        <v>4548.8999999999987</v>
      </c>
      <c r="C333" s="20">
        <v>3218.855</v>
      </c>
      <c r="D333" s="4">
        <v>-1330.0449999999987</v>
      </c>
      <c r="E333" s="5">
        <v>-0.29238826969157361</v>
      </c>
    </row>
    <row r="334" spans="1:5">
      <c r="A334" s="14" t="s">
        <v>394</v>
      </c>
      <c r="B334" s="20">
        <v>5633.3250000000007</v>
      </c>
      <c r="C334" s="20">
        <v>3986.0429999999997</v>
      </c>
      <c r="D334" s="4">
        <v>-1647.2820000000011</v>
      </c>
      <c r="E334" s="5">
        <v>-0.29241735564697596</v>
      </c>
    </row>
    <row r="335" spans="1:5">
      <c r="A335" s="14" t="s">
        <v>395</v>
      </c>
      <c r="B335" s="20">
        <v>2500.9089999999992</v>
      </c>
      <c r="C335" s="20">
        <v>1753.9700000000003</v>
      </c>
      <c r="D335" s="4">
        <v>-746.93899999999894</v>
      </c>
      <c r="E335" s="5">
        <v>-0.29866700467709906</v>
      </c>
    </row>
    <row r="336" spans="1:5">
      <c r="A336" s="14" t="s">
        <v>396</v>
      </c>
      <c r="B336" s="20">
        <v>51881.878000000012</v>
      </c>
      <c r="C336" s="20">
        <v>35509.276000000005</v>
      </c>
      <c r="D336" s="4">
        <v>-16372.602000000006</v>
      </c>
      <c r="E336" s="5">
        <v>-0.31557458270882183</v>
      </c>
    </row>
    <row r="337" spans="1:5">
      <c r="A337" s="14" t="s">
        <v>397</v>
      </c>
      <c r="B337" s="20">
        <v>8128.3649999999998</v>
      </c>
      <c r="C337" s="20">
        <v>5533.3739999999998</v>
      </c>
      <c r="D337" s="4">
        <v>-2594.991</v>
      </c>
      <c r="E337" s="5">
        <v>-0.31925128854326795</v>
      </c>
    </row>
    <row r="338" spans="1:5">
      <c r="A338" s="14" t="s">
        <v>398</v>
      </c>
      <c r="B338" s="20">
        <v>9823.5319999999992</v>
      </c>
      <c r="C338" s="20">
        <v>6615.344000000001</v>
      </c>
      <c r="D338" s="4">
        <v>-3208.1879999999983</v>
      </c>
      <c r="E338" s="5">
        <v>-0.32658192593051039</v>
      </c>
    </row>
    <row r="339" spans="1:5">
      <c r="A339" s="14" t="s">
        <v>399</v>
      </c>
      <c r="B339" s="20">
        <v>41126.957000000017</v>
      </c>
      <c r="C339" s="20">
        <v>27581.085999999999</v>
      </c>
      <c r="D339" s="4">
        <v>-13545.871000000017</v>
      </c>
      <c r="E339" s="5">
        <v>-0.32936720798477775</v>
      </c>
    </row>
    <row r="340" spans="1:5">
      <c r="A340" s="14" t="s">
        <v>400</v>
      </c>
      <c r="B340" s="20">
        <v>4113.9789999999994</v>
      </c>
      <c r="C340" s="20">
        <v>2652.4669999999996</v>
      </c>
      <c r="D340" s="4">
        <v>-1461.5119999999997</v>
      </c>
      <c r="E340" s="5">
        <v>-0.35525509488502494</v>
      </c>
    </row>
    <row r="341" spans="1:5">
      <c r="A341" s="14" t="s">
        <v>401</v>
      </c>
      <c r="B341" s="20">
        <v>10738.451999999997</v>
      </c>
      <c r="C341" s="20">
        <v>6643.2169999999978</v>
      </c>
      <c r="D341" s="4">
        <v>-4095.2349999999997</v>
      </c>
      <c r="E341" s="5">
        <v>-0.38136176424683937</v>
      </c>
    </row>
    <row r="342" spans="1:5">
      <c r="A342" s="14" t="s">
        <v>402</v>
      </c>
      <c r="B342" s="20">
        <v>56638.354999999996</v>
      </c>
      <c r="C342" s="20">
        <v>31445.385999999999</v>
      </c>
      <c r="D342" s="4">
        <v>-25192.968999999997</v>
      </c>
      <c r="E342" s="5">
        <v>-0.44480403782913536</v>
      </c>
    </row>
    <row r="343" spans="1:5">
      <c r="A343" s="14" t="s">
        <v>403</v>
      </c>
      <c r="B343" s="20">
        <v>6099.0250000000015</v>
      </c>
      <c r="C343" s="20"/>
      <c r="D343" s="4">
        <v>-6099.0250000000015</v>
      </c>
      <c r="E343" s="5">
        <v>-1</v>
      </c>
    </row>
    <row r="344" spans="1:5">
      <c r="A344" s="14" t="s">
        <v>404</v>
      </c>
      <c r="B344" s="20"/>
      <c r="C344" s="20">
        <v>3443.25</v>
      </c>
      <c r="D344" s="4">
        <v>3443.25</v>
      </c>
      <c r="E344" s="5"/>
    </row>
    <row r="345" spans="1:5">
      <c r="A345" s="14" t="s">
        <v>405</v>
      </c>
      <c r="B345" s="20"/>
      <c r="C345" s="20">
        <v>2985.1800000000003</v>
      </c>
      <c r="D345" s="4">
        <v>2985.1800000000003</v>
      </c>
      <c r="E345" s="5"/>
    </row>
    <row r="346" spans="1:5" ht="12.95">
      <c r="A346" s="8" t="s">
        <v>34</v>
      </c>
      <c r="B346" s="21">
        <v>9985491.7259999979</v>
      </c>
      <c r="C346" s="21">
        <v>8397543.4010000005</v>
      </c>
      <c r="D346" s="10">
        <v>-1587948.3249999974</v>
      </c>
      <c r="E346" s="11">
        <v>-0.15902555112687475</v>
      </c>
    </row>
  </sheetData>
  <sortState xmlns:xlrd2="http://schemas.microsoft.com/office/spreadsheetml/2017/richdata2" ref="A9:E345">
    <sortCondition descending="1" ref="E12"/>
  </sortState>
  <mergeCells count="5">
    <mergeCell ref="A6:E6"/>
    <mergeCell ref="A7:A8"/>
    <mergeCell ref="B7:C7"/>
    <mergeCell ref="D7:E7"/>
    <mergeCell ref="A2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BEF98EB2-C9D1-4143-B081-22C381830C85}"/>
</file>

<file path=customXml/itemProps2.xml><?xml version="1.0" encoding="utf-8"?>
<ds:datastoreItem xmlns:ds="http://schemas.openxmlformats.org/officeDocument/2006/customXml" ds:itemID="{AE9E74F4-728D-41BE-B0F8-64101C6ED056}"/>
</file>

<file path=customXml/itemProps3.xml><?xml version="1.0" encoding="utf-8"?>
<ds:datastoreItem xmlns:ds="http://schemas.openxmlformats.org/officeDocument/2006/customXml" ds:itemID="{40708E67-C542-494E-B7B9-19CAC28397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2021-05-03T12:17:56Z</dcterms:created>
  <dcterms:modified xsi:type="dcterms:W3CDTF">2025-01-31T16:49:21Z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