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4/Web salgstall/"/>
    </mc:Choice>
  </mc:AlternateContent>
  <xr:revisionPtr revIDLastSave="0" documentId="8_{4FFF335E-9909-40BA-A50A-CA201F594AB7}" xr6:coauthVersionLast="47" xr6:coauthVersionMax="47" xr10:uidLastSave="{00000000-0000-0000-0000-000000000000}"/>
  <bookViews>
    <workbookView xWindow="-110" yWindow="-110" windowWidth="19420" windowHeight="10420" xr2:uid="{174E20A0-64FC-4564-BD8F-D9F486452F3C}"/>
  </bookViews>
  <sheets>
    <sheet name="Juli" sheetId="1" r:id="rId1"/>
    <sheet name="Kommunen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D51" i="1"/>
  <c r="E51" i="1" s="1"/>
  <c r="D52" i="1"/>
  <c r="E52" i="1" s="1"/>
  <c r="D53" i="1"/>
  <c r="E53" i="1" s="1"/>
  <c r="D54" i="1"/>
  <c r="E54" i="1" s="1"/>
  <c r="D55" i="1"/>
  <c r="E55" i="1" s="1"/>
  <c r="D56" i="1"/>
  <c r="E56" i="1" s="1"/>
  <c r="D57" i="1"/>
  <c r="E57" i="1" s="1"/>
  <c r="D58" i="1"/>
  <c r="E58" i="1" s="1"/>
  <c r="D59" i="1"/>
  <c r="E59" i="1" s="1"/>
  <c r="D60" i="1"/>
  <c r="E60" i="1" s="1"/>
  <c r="D61" i="1"/>
  <c r="E61"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alcChain>
</file>

<file path=xl/sharedStrings.xml><?xml version="1.0" encoding="utf-8"?>
<sst xmlns="http://schemas.openxmlformats.org/spreadsheetml/2006/main" count="395" uniqueCount="308">
  <si>
    <t xml:space="preserve">Salget gikk ned med 2 prosent i juli målt mot juli i fjor. Det var én salgsdag mer i juli i år (27) enn i fjor, kalenderkorrigert salgsutvikling for juli blir dermed en nedgang på ca. 4 prosent. "Mens fylkene sørpå har nedgang er det vekst for Nord-Norge. Godværet i nord - trolig også flere turister - forklarer veksten der", sier presseansvarlig Jens Nordahl. Sørpå har det vært våtere og tildels kaldere enn i nord, noe som nok forklarer nedgangen sør for Trøndelag. Den generelle utviklingen er uansett en moderat nedgang målt mot fjoråret, hovedsaklig som følge av normalisering etter pandemien, særlig ved at flytrafikken til utlandet har hatt kraftig vekst i 2024. "Trolig er også grensehandelen i ferd med å normalisere seg etter pandemien", sier Nordahl. </t>
  </si>
  <si>
    <t>Totalt salg</t>
  </si>
  <si>
    <t>Kategori</t>
  </si>
  <si>
    <t xml:space="preserve">Januar - juli </t>
  </si>
  <si>
    <t>Endring</t>
  </si>
  <si>
    <t>2023</t>
  </si>
  <si>
    <t>2024</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</si>
  <si>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</si>
  <si>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</si>
  <si>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</si>
  <si>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</si>
  <si>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</si>
  <si>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</si>
  <si>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</si>
  <si>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</si>
  <si>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</si>
  <si>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</si>
  <si>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</si>
  <si>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</si>
  <si>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</si>
  <si>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</si>
  <si>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</si>
  <si>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</si>
  <si>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</si>
  <si>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</si>
  <si>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</si>
  <si>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Bitter</t>
  </si>
  <si>
    <t>Brennevin, nøytralt &lt; 37,5 %</t>
  </si>
  <si>
    <t>Rom</t>
  </si>
  <si>
    <t>Fruktbrennevin</t>
  </si>
  <si>
    <t>Genever</t>
  </si>
  <si>
    <t>Øl</t>
  </si>
  <si>
    <t>Alkoholfritt</t>
  </si>
  <si>
    <t>Sterkvin</t>
  </si>
  <si>
    <t>Totalsum</t>
  </si>
  <si>
    <t>Juli</t>
  </si>
  <si>
    <t>Agder</t>
  </si>
  <si>
    <t>Akershus</t>
  </si>
  <si>
    <t>Buskerud</t>
  </si>
  <si>
    <t>Finnmark</t>
  </si>
  <si>
    <t>Innlandet</t>
  </si>
  <si>
    <t>Møre og Romsdal</t>
  </si>
  <si>
    <t>Nordland</t>
  </si>
  <si>
    <t>Oslo</t>
  </si>
  <si>
    <t>Rogaland</t>
  </si>
  <si>
    <t>Telemark</t>
  </si>
  <si>
    <t>Troms</t>
  </si>
  <si>
    <t>Trøndelag</t>
  </si>
  <si>
    <t>Vestfold</t>
  </si>
  <si>
    <t>Vestland</t>
  </si>
  <si>
    <t>Østfold</t>
  </si>
  <si>
    <t>Italia</t>
  </si>
  <si>
    <t>Spania</t>
  </si>
  <si>
    <t>Frankrike</t>
  </si>
  <si>
    <t>USA</t>
  </si>
  <si>
    <t>Chile</t>
  </si>
  <si>
    <t>Australia</t>
  </si>
  <si>
    <t>Portugal</t>
  </si>
  <si>
    <t>Argentina</t>
  </si>
  <si>
    <t>Sør-Afrika</t>
  </si>
  <si>
    <t>Libanon</t>
  </si>
  <si>
    <t>Tyskland</t>
  </si>
  <si>
    <t>Østerrike</t>
  </si>
  <si>
    <t>New Zealand</t>
  </si>
  <si>
    <t>Ungarn</t>
  </si>
  <si>
    <t>Romania</t>
  </si>
  <si>
    <t>England</t>
  </si>
  <si>
    <t>Norge</t>
  </si>
  <si>
    <t>Sverige</t>
  </si>
  <si>
    <t>Kommunene, totalt salg</t>
  </si>
  <si>
    <t xml:space="preserve">Kommune </t>
  </si>
  <si>
    <t xml:space="preserve">Juli </t>
  </si>
  <si>
    <t>FLÅ</t>
  </si>
  <si>
    <t>VADSØ</t>
  </si>
  <si>
    <t>RAKKESTAD</t>
  </si>
  <si>
    <t>ANDØY</t>
  </si>
  <si>
    <t>MALVIK</t>
  </si>
  <si>
    <t>HADSEL</t>
  </si>
  <si>
    <t>STEIGEN</t>
  </si>
  <si>
    <t>HÅ</t>
  </si>
  <si>
    <t>SAUDA</t>
  </si>
  <si>
    <t>NOTODDEN</t>
  </si>
  <si>
    <t>SYKKYLVEN</t>
  </si>
  <si>
    <t>ÅFJORD</t>
  </si>
  <si>
    <t>SALTDAL</t>
  </si>
  <si>
    <t>SALANGEN</t>
  </si>
  <si>
    <t>HARAM</t>
  </si>
  <si>
    <t>NANNESTAD</t>
  </si>
  <si>
    <t>SKJERVØY</t>
  </si>
  <si>
    <t>FROLAND</t>
  </si>
  <si>
    <t>VESTVÅGØY</t>
  </si>
  <si>
    <t>BARDU</t>
  </si>
  <si>
    <t>ALTA</t>
  </si>
  <si>
    <t>ØKSNES</t>
  </si>
  <si>
    <t>VESTNES</t>
  </si>
  <si>
    <t>FLEKKEFJORD</t>
  </si>
  <si>
    <t>HARSTAD</t>
  </si>
  <si>
    <t>HEMSEDAL</t>
  </si>
  <si>
    <t>NORDKAPP</t>
  </si>
  <si>
    <t>GAUSDAL</t>
  </si>
  <si>
    <t>ASKVOLL</t>
  </si>
  <si>
    <t>VOLDA</t>
  </si>
  <si>
    <t>STRYN</t>
  </si>
  <si>
    <t>SOLA</t>
  </si>
  <si>
    <t>GJESDAL</t>
  </si>
  <si>
    <t>TJELDSUND</t>
  </si>
  <si>
    <t>ØYSTRE SLIDRE</t>
  </si>
  <si>
    <t>GJERSTAD</t>
  </si>
  <si>
    <t>SORTLAND</t>
  </si>
  <si>
    <t>TROMSØ</t>
  </si>
  <si>
    <t>SENJA</t>
  </si>
  <si>
    <t>EIGERSUND</t>
  </si>
  <si>
    <t>TYSVÆR</t>
  </si>
  <si>
    <t>GJERDRUM</t>
  </si>
  <si>
    <t>VESTBY</t>
  </si>
  <si>
    <t>VÅGAN</t>
  </si>
  <si>
    <t>RANDABERG</t>
  </si>
  <si>
    <t>SKIEN</t>
  </si>
  <si>
    <t>ASKØY</t>
  </si>
  <si>
    <t>HAMMERFEST</t>
  </si>
  <si>
    <t>HØYANGER</t>
  </si>
  <si>
    <t>SØR-VARANGER</t>
  </si>
  <si>
    <t>ØYER</t>
  </si>
  <si>
    <t>FAUSKE</t>
  </si>
  <si>
    <t>KLEPP</t>
  </si>
  <si>
    <t>KINN</t>
  </si>
  <si>
    <t>BRØNNØY</t>
  </si>
  <si>
    <t>NORDREISA</t>
  </si>
  <si>
    <t>SELJORD</t>
  </si>
  <si>
    <t>ALVER</t>
  </si>
  <si>
    <t>SMØLA</t>
  </si>
  <si>
    <t>AUSTEVOLL</t>
  </si>
  <si>
    <t>LYNGDAL</t>
  </si>
  <si>
    <t>TVEDESTRAND</t>
  </si>
  <si>
    <t>BJØRNAFJORDEN</t>
  </si>
  <si>
    <t>SOGNDAL</t>
  </si>
  <si>
    <t>FARSUND</t>
  </si>
  <si>
    <t>STRAND</t>
  </si>
  <si>
    <t>ÅRDAL</t>
  </si>
  <si>
    <t>KRAGERØ</t>
  </si>
  <si>
    <t>INDERØY</t>
  </si>
  <si>
    <t>SANDNES</t>
  </si>
  <si>
    <t>HUSTADVIKA</t>
  </si>
  <si>
    <t>GLOPPEN</t>
  </si>
  <si>
    <t>KVINESDAL</t>
  </si>
  <si>
    <t>KRØDSHERAD</t>
  </si>
  <si>
    <t>BALSFJORD</t>
  </si>
  <si>
    <t>BODØ</t>
  </si>
  <si>
    <t>BAMBLE</t>
  </si>
  <si>
    <t>PORSANGER PORSÁNGU P</t>
  </si>
  <si>
    <t>LINDESNES</t>
  </si>
  <si>
    <t>SANDEFJORD</t>
  </si>
  <si>
    <t>MELØY</t>
  </si>
  <si>
    <t>VINDAFJORD</t>
  </si>
  <si>
    <t>RØROS</t>
  </si>
  <si>
    <t>ALSTAHAUG</t>
  </si>
  <si>
    <t>NORD-AURDAL</t>
  </si>
  <si>
    <t>STAD</t>
  </si>
  <si>
    <t>ØVRE EIKER</t>
  </si>
  <si>
    <t>TIME</t>
  </si>
  <si>
    <t>HAMAR</t>
  </si>
  <si>
    <t>GJØVIK</t>
  </si>
  <si>
    <t>KARMØY</t>
  </si>
  <si>
    <t>STAVANGER</t>
  </si>
  <si>
    <t>ØSTRE TOTEN</t>
  </si>
  <si>
    <t>NARVIK</t>
  </si>
  <si>
    <t>GRIMSTAD</t>
  </si>
  <si>
    <t>KRISTIANSAND</t>
  </si>
  <si>
    <t>SUNNFJORD</t>
  </si>
  <si>
    <t>ULSTEIN</t>
  </si>
  <si>
    <t>KRISTIANSUND</t>
  </si>
  <si>
    <t>ÅLESUND</t>
  </si>
  <si>
    <t>MOLDE</t>
  </si>
  <si>
    <t>MÅLSELV</t>
  </si>
  <si>
    <t>ETNE</t>
  </si>
  <si>
    <t>SØNDRE LAND</t>
  </si>
  <si>
    <t>STORD</t>
  </si>
  <si>
    <t>ÅL</t>
  </si>
  <si>
    <t>ENEBAKK</t>
  </si>
  <si>
    <t>HERØY (NORDLAND)</t>
  </si>
  <si>
    <t>SØR-AURDAL</t>
  </si>
  <si>
    <t>NORDRE LAND</t>
  </si>
  <si>
    <t>FÆRDER</t>
  </si>
  <si>
    <t>OSTERØY</t>
  </si>
  <si>
    <t>INDRE ØSTFOLD</t>
  </si>
  <si>
    <t>ÅMOT</t>
  </si>
  <si>
    <t>STEINKJER</t>
  </si>
  <si>
    <t>BÅTSFJORD</t>
  </si>
  <si>
    <t>STRANDA</t>
  </si>
  <si>
    <t>BERGEN</t>
  </si>
  <si>
    <t>LØDINGEN</t>
  </si>
  <si>
    <t>RINGEBU</t>
  </si>
  <si>
    <t>HEMNES</t>
  </si>
  <si>
    <t>DRANGEDAL</t>
  </si>
  <si>
    <t>DRAMMEN</t>
  </si>
  <si>
    <t>STOR-ELVDAL</t>
  </si>
  <si>
    <t>ASKER</t>
  </si>
  <si>
    <t>KVAM</t>
  </si>
  <si>
    <t>HOLE</t>
  </si>
  <si>
    <t>KONGSVINGER</t>
  </si>
  <si>
    <t>KVINNHERAD</t>
  </si>
  <si>
    <t>FRØYA</t>
  </si>
  <si>
    <t>NITTEDAL</t>
  </si>
  <si>
    <t>SUNNDAL</t>
  </si>
  <si>
    <t>LOM</t>
  </si>
  <si>
    <t>RISØR</t>
  </si>
  <si>
    <t>NORD-FRON</t>
  </si>
  <si>
    <t>LEVANGER</t>
  </si>
  <si>
    <t>HORTEN</t>
  </si>
  <si>
    <t>GOL</t>
  </si>
  <si>
    <t>VEFSN</t>
  </si>
  <si>
    <t>ELVERUM</t>
  </si>
  <si>
    <t>EIDSVOLL</t>
  </si>
  <si>
    <t>EVJE OG HORNNES</t>
  </si>
  <si>
    <t>NAMSOS</t>
  </si>
  <si>
    <t>MOSS</t>
  </si>
  <si>
    <t>LILLESAND</t>
  </si>
  <si>
    <t>FROGN</t>
  </si>
  <si>
    <t>BØMLO</t>
  </si>
  <si>
    <t>HALDEN</t>
  </si>
  <si>
    <t>MODUM</t>
  </si>
  <si>
    <t>VÅGÅ</t>
  </si>
  <si>
    <t>STJØRDAL</t>
  </si>
  <si>
    <t>OPPDAL</t>
  </si>
  <si>
    <t>MIDT-TELEMARK</t>
  </si>
  <si>
    <t>SURNADAL</t>
  </si>
  <si>
    <t>AVERØY</t>
  </si>
  <si>
    <t>RANA</t>
  </si>
  <si>
    <t>NORDRE FOLLO</t>
  </si>
  <si>
    <t>ULLENSVANG</t>
  </si>
  <si>
    <t>ØYGARDEN</t>
  </si>
  <si>
    <t>HOLMESTRAND</t>
  </si>
  <si>
    <t>ARENDAL</t>
  </si>
  <si>
    <t>FITJAR</t>
  </si>
  <si>
    <t>ØRLAND</t>
  </si>
  <si>
    <t>VOSS</t>
  </si>
  <si>
    <t>TYNSET</t>
  </si>
  <si>
    <t>NOME</t>
  </si>
  <si>
    <t>LARVIK</t>
  </si>
  <si>
    <t>BYKLE</t>
  </si>
  <si>
    <t>LYNGEN</t>
  </si>
  <si>
    <t>SULA</t>
  </si>
  <si>
    <t>HITRA</t>
  </si>
  <si>
    <t>TYSNES</t>
  </si>
  <si>
    <t>STANGE</t>
  </si>
  <si>
    <t>HERØY (MØRE OG ROMSD</t>
  </si>
  <si>
    <t>OSLO</t>
  </si>
  <si>
    <t>NORE OG UVDAL</t>
  </si>
  <si>
    <t>GRAN</t>
  </si>
  <si>
    <t>SULDAL</t>
  </si>
  <si>
    <t>LØRENSKOG</t>
  </si>
  <si>
    <t>LIER</t>
  </si>
  <si>
    <t>ÅS</t>
  </si>
  <si>
    <t>VESTRE TOTEN</t>
  </si>
  <si>
    <t>AURSKOG-HØLAND</t>
  </si>
  <si>
    <t>FREDRIKSTAD</t>
  </si>
  <si>
    <t>PORSGRUNN</t>
  </si>
  <si>
    <t>BÆRUM</t>
  </si>
  <si>
    <t>TRYSIL</t>
  </si>
  <si>
    <t>NESODDEN</t>
  </si>
  <si>
    <t>TRONDHEIM</t>
  </si>
  <si>
    <t>RINGSAKER</t>
  </si>
  <si>
    <t>VENNESLA</t>
  </si>
  <si>
    <t>RINGERIKE</t>
  </si>
  <si>
    <t>KONGSBERG</t>
  </si>
  <si>
    <t>JEVNAKER</t>
  </si>
  <si>
    <t>HAUGESUND</t>
  </si>
  <si>
    <t>ØRSTA</t>
  </si>
  <si>
    <t>TINN</t>
  </si>
  <si>
    <t>LILLEHAMMER</t>
  </si>
  <si>
    <t>DOVRE</t>
  </si>
  <si>
    <t>HOL</t>
  </si>
  <si>
    <t>HEIM</t>
  </si>
  <si>
    <t>HVALER</t>
  </si>
  <si>
    <t>RAUMA</t>
  </si>
  <si>
    <t>NESBYEN</t>
  </si>
  <si>
    <t>ULLENSAKER</t>
  </si>
  <si>
    <t>TØNSBERG</t>
  </si>
  <si>
    <t>GRONG</t>
  </si>
  <si>
    <t>SØR-ODAL</t>
  </si>
  <si>
    <t>VINJE</t>
  </si>
  <si>
    <t>NES</t>
  </si>
  <si>
    <t>INDRE FOSEN</t>
  </si>
  <si>
    <t>LILLESTRØM</t>
  </si>
  <si>
    <t>VERDAL</t>
  </si>
  <si>
    <t>ÅSNES</t>
  </si>
  <si>
    <t>SEL</t>
  </si>
  <si>
    <t>SARPSBORG</t>
  </si>
  <si>
    <t>LEBESBY</t>
  </si>
  <si>
    <t>FROSTA</t>
  </si>
  <si>
    <t>NORD-ODAL</t>
  </si>
  <si>
    <t>VARDØ</t>
  </si>
  <si>
    <t>NESNA</t>
  </si>
  <si>
    <t>SELBU</t>
  </si>
  <si>
    <t>LUSTER</t>
  </si>
  <si>
    <t>LØTEN</t>
  </si>
  <si>
    <t>NÆRØYSUND</t>
  </si>
  <si>
    <t>VIK</t>
  </si>
  <si>
    <t>ORKLAND</t>
  </si>
  <si>
    <t>BØ</t>
  </si>
  <si>
    <t>SIGDAL</t>
  </si>
  <si>
    <t>GUOVDAGEAIDNU KAUTOK</t>
  </si>
  <si>
    <t>MIDTRE GAULDAL</t>
  </si>
  <si>
    <t>VANYLVEN</t>
  </si>
  <si>
    <t>MELHUS</t>
  </si>
  <si>
    <t>RÆLINGEN</t>
  </si>
  <si>
    <t>SAMNANGER</t>
  </si>
  <si>
    <t>SVEIO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</si>
</sst>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6">
    <font>
      <sz val="10"/>
      <color rgb="FF000000"/>
      <name val="Arial"/>
    </font>
    <font>
      <sz val="10"/>
      <color rgb="FF000000"/>
      <name val="Arial"/>
    </font>
    <font>
      <b/>
      <sz val="10"/>
      <color rgb="FF000000"/>
      <name val="Arial"/>
      <family val="2"/>
    </font>
    <font>
      <b/>
      <sz val="10"/>
      <color theme="1"/>
      <name val="Arial"/>
      <family val="2"/>
    </font>
    <font>
      <b/>
      <sz val="10"/>
      <color theme="1"/>
      <name val="Arial"/>
    </font>
    <font>
      <sz val="10"/>
      <color rgb="FF000000"/>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9" fontId="0" fillId="0" borderId="0" xfId="1" applyFont="1"/>
    <xf numFmtId="164" fontId="0" fillId="0" borderId="0" xfId="0" applyNumberFormat="1"/>
    <xf numFmtId="9" fontId="2" fillId="2" borderId="1" xfId="1" applyFont="1" applyFill="1" applyBorder="1"/>
    <xf numFmtId="164" fontId="2" fillId="2" borderId="1" xfId="0" applyNumberFormat="1" applyFont="1" applyFill="1" applyBorder="1"/>
    <xf numFmtId="164" fontId="3" fillId="3" borderId="1" xfId="0" applyNumberFormat="1" applyFont="1" applyFill="1" applyBorder="1"/>
    <xf numFmtId="0" fontId="3" fillId="3" borderId="1" xfId="0" applyFont="1" applyFill="1" applyBorder="1" applyAlignment="1">
      <alignment horizontal="left"/>
    </xf>
    <xf numFmtId="9" fontId="0" fillId="0" borderId="1" xfId="1" applyFont="1" applyBorder="1"/>
    <xf numFmtId="164" fontId="0" fillId="0" borderId="1" xfId="0" applyNumberFormat="1" applyBorder="1"/>
    <xf numFmtId="164" fontId="4" fillId="0" borderId="1" xfId="0" applyNumberFormat="1" applyFont="1" applyBorder="1"/>
    <xf numFmtId="0" fontId="4" fillId="0" borderId="1" xfId="0" applyFont="1" applyBorder="1" applyAlignment="1">
      <alignment horizontal="left"/>
    </xf>
    <xf numFmtId="0" fontId="0" fillId="0" borderId="1" xfId="0" applyBorder="1" applyAlignment="1">
      <alignment horizontal="left" indent="1"/>
    </xf>
    <xf numFmtId="9" fontId="2" fillId="4" borderId="1" xfId="1" applyFont="1" applyFill="1" applyBorder="1"/>
    <xf numFmtId="164" fontId="2" fillId="4" borderId="1" xfId="0" applyNumberFormat="1" applyFont="1" applyFill="1" applyBorder="1"/>
    <xf numFmtId="164" fontId="3" fillId="4" borderId="1" xfId="0" applyNumberFormat="1" applyFont="1" applyFill="1" applyBorder="1"/>
    <xf numFmtId="0" fontId="3" fillId="4" borderId="1" xfId="0" applyFont="1" applyFill="1" applyBorder="1" applyAlignment="1">
      <alignment horizontal="left"/>
    </xf>
    <xf numFmtId="0" fontId="2" fillId="2" borderId="1" xfId="0" applyFont="1" applyFill="1" applyBorder="1" applyAlignment="1">
      <alignment horizontal="center"/>
    </xf>
    <xf numFmtId="0" fontId="3" fillId="3" borderId="1" xfId="0" applyFont="1" applyFill="1" applyBorder="1" applyAlignment="1">
      <alignment horizontal="center"/>
    </xf>
    <xf numFmtId="9" fontId="2" fillId="0" borderId="0" xfId="1" applyFont="1"/>
    <xf numFmtId="164" fontId="4" fillId="3" borderId="1" xfId="0" applyNumberFormat="1" applyFont="1" applyFill="1" applyBorder="1"/>
    <xf numFmtId="0" fontId="4" fillId="3" borderId="1" xfId="0" applyFont="1" applyFill="1" applyBorder="1" applyAlignment="1">
      <alignment horizontal="left"/>
    </xf>
    <xf numFmtId="0" fontId="0" fillId="0" borderId="1" xfId="0" applyBorder="1" applyAlignment="1">
      <alignment horizontal="left"/>
    </xf>
    <xf numFmtId="0" fontId="5" fillId="0" borderId="1" xfId="0" applyFont="1" applyBorder="1" applyAlignment="1">
      <alignment horizontal="left"/>
    </xf>
    <xf numFmtId="0" fontId="0" fillId="0" borderId="1" xfId="0" applyBorder="1"/>
    <xf numFmtId="0" fontId="3" fillId="3" borderId="1" xfId="0" applyFont="1" applyFill="1" applyBorder="1" applyAlignment="1">
      <alignment horizontal="center"/>
    </xf>
    <xf numFmtId="0" fontId="2" fillId="2" borderId="1"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F21C0-43FC-4DD5-AA5D-BBDAA0FC4F72}">
  <dimension ref="A1:E156"/>
  <sheetViews>
    <sheetView tabSelected="1" workbookViewId="0">
      <selection sqref="A1:E12"/>
    </sheetView>
  </sheetViews>
  <sheetFormatPr defaultColWidth="11.42578125" defaultRowHeight="12.6"/>
  <cols>
    <col min="1" max="1" width="25.28515625" bestFit="1" customWidth="1"/>
    <col min="2" max="3" width="13.42578125" customWidth="1"/>
  </cols>
  <sheetData>
    <row r="1" spans="1:5" ht="12.95" customHeight="1">
      <c r="A1" s="26" t="s">
        <v>0</v>
      </c>
      <c r="B1" s="27"/>
      <c r="C1" s="27"/>
      <c r="D1" s="27"/>
      <c r="E1" s="28"/>
    </row>
    <row r="2" spans="1:5" ht="12.95" customHeight="1">
      <c r="A2" s="29"/>
      <c r="B2" s="30"/>
      <c r="C2" s="30"/>
      <c r="D2" s="30"/>
      <c r="E2" s="31"/>
    </row>
    <row r="3" spans="1:5" ht="12.6" customHeight="1">
      <c r="A3" s="29"/>
      <c r="B3" s="30"/>
      <c r="C3" s="30"/>
      <c r="D3" s="30"/>
      <c r="E3" s="31"/>
    </row>
    <row r="4" spans="1:5" ht="12.6" customHeight="1">
      <c r="A4" s="29"/>
      <c r="B4" s="30"/>
      <c r="C4" s="30"/>
      <c r="D4" s="30"/>
      <c r="E4" s="31"/>
    </row>
    <row r="5" spans="1:5" ht="12.6" customHeight="1">
      <c r="A5" s="29"/>
      <c r="B5" s="30"/>
      <c r="C5" s="30"/>
      <c r="D5" s="30"/>
      <c r="E5" s="31"/>
    </row>
    <row r="6" spans="1:5" ht="12.6" customHeight="1">
      <c r="A6" s="29"/>
      <c r="B6" s="30"/>
      <c r="C6" s="30"/>
      <c r="D6" s="30"/>
      <c r="E6" s="31"/>
    </row>
    <row r="7" spans="1:5" ht="12.6" customHeight="1">
      <c r="A7" s="29"/>
      <c r="B7" s="30"/>
      <c r="C7" s="30"/>
      <c r="D7" s="30"/>
      <c r="E7" s="31"/>
    </row>
    <row r="8" spans="1:5" ht="12.6" customHeight="1">
      <c r="A8" s="29"/>
      <c r="B8" s="30"/>
      <c r="C8" s="30"/>
      <c r="D8" s="30"/>
      <c r="E8" s="31"/>
    </row>
    <row r="9" spans="1:5" ht="12.6" customHeight="1">
      <c r="A9" s="29"/>
      <c r="B9" s="30"/>
      <c r="C9" s="30"/>
      <c r="D9" s="30"/>
      <c r="E9" s="31"/>
    </row>
    <row r="10" spans="1:5" ht="12.6" customHeight="1">
      <c r="A10" s="29"/>
      <c r="B10" s="30"/>
      <c r="C10" s="30"/>
      <c r="D10" s="30"/>
      <c r="E10" s="31"/>
    </row>
    <row r="11" spans="1:5" ht="12.6" customHeight="1">
      <c r="A11" s="29"/>
      <c r="B11" s="30"/>
      <c r="C11" s="30"/>
      <c r="D11" s="30"/>
      <c r="E11" s="31"/>
    </row>
    <row r="12" spans="1:5" ht="12.95" customHeight="1" thickBot="1">
      <c r="A12" s="32"/>
      <c r="B12" s="33"/>
      <c r="C12" s="33"/>
      <c r="D12" s="33"/>
      <c r="E12" s="34"/>
    </row>
    <row r="16" spans="1:5" ht="12.95">
      <c r="A16" s="25" t="s">
        <v>1</v>
      </c>
      <c r="B16" s="25"/>
      <c r="C16" s="25"/>
      <c r="D16" s="25"/>
      <c r="E16" s="25"/>
    </row>
    <row r="17" spans="1:5" ht="12.95">
      <c r="A17" s="24" t="s">
        <v>2</v>
      </c>
      <c r="B17" s="25" t="s">
        <v>3</v>
      </c>
      <c r="C17" s="25"/>
      <c r="D17" s="25" t="s">
        <v>4</v>
      </c>
      <c r="E17" s="25"/>
    </row>
    <row r="18" spans="1:5" ht="12.95">
      <c r="A18" s="24"/>
      <c r="B18" s="17" t="s">
        <v>5</v>
      </c>
      <c r="C18" s="17" t="s">
        <v>6</v>
      </c>
      <c r="D18" s="16" t="s">
        <v>7</v>
      </c>
      <c r="E18" s="16" t="s">
        <v>8</v>
      </c>
    </row>
    <row r="19" spans="1:5" ht="12.95">
      <c r="A19" s="15" t="s">
        <v>9</v>
      </c>
      <c r="B19" s="14">
        <v>44416315.168000005</v>
      </c>
      <c r="C19" s="14">
        <v>42270566.067000009</v>
      </c>
      <c r="D19" s="13">
        <f>C19-B19</f>
        <v>-2145749.1009999961</v>
      </c>
      <c r="E19" s="12">
        <f>D19/B19</f>
        <v>-4.8309930548806841E-2</v>
      </c>
    </row>
    <row r="20" spans="1:5">
      <c r="A20" s="11" t="s">
        <v>10</v>
      </c>
      <c r="B20" s="8">
        <v>21913942.410000004</v>
      </c>
      <c r="C20" s="8">
        <v>20492814.489</v>
      </c>
      <c r="D20" s="8">
        <f>C20-B20</f>
        <v>-1421127.9210000038</v>
      </c>
      <c r="E20" s="7">
        <f>D20/B20</f>
        <v>-6.4850399549808965E-2</v>
      </c>
    </row>
    <row r="21" spans="1:5">
      <c r="A21" s="11" t="s">
        <v>11</v>
      </c>
      <c r="B21" s="8">
        <v>14463198.898000002</v>
      </c>
      <c r="C21" s="8">
        <v>14035922.980000004</v>
      </c>
      <c r="D21" s="8">
        <f>C21-B21</f>
        <v>-427275.91799999774</v>
      </c>
      <c r="E21" s="7">
        <f>D21/B21</f>
        <v>-2.9542283212262415E-2</v>
      </c>
    </row>
    <row r="22" spans="1:5">
      <c r="A22" s="11" t="s">
        <v>12</v>
      </c>
      <c r="B22" s="8">
        <v>3969555.0500000003</v>
      </c>
      <c r="C22" s="8">
        <v>3767903.6750000017</v>
      </c>
      <c r="D22" s="8">
        <f>C22-B22</f>
        <v>-201651.3749999986</v>
      </c>
      <c r="E22" s="7">
        <f>D22/B22</f>
        <v>-5.0799490738892408E-2</v>
      </c>
    </row>
    <row r="23" spans="1:5">
      <c r="A23" s="11" t="s">
        <v>13</v>
      </c>
      <c r="B23" s="8">
        <v>2972222.2079999996</v>
      </c>
      <c r="C23" s="8">
        <v>2913105.4149999996</v>
      </c>
      <c r="D23" s="8">
        <f>C23-B23</f>
        <v>-59116.793000000063</v>
      </c>
      <c r="E23" s="7">
        <f>D23/B23</f>
        <v>-1.9889762226014587E-2</v>
      </c>
    </row>
    <row r="24" spans="1:5">
      <c r="A24" s="11" t="s">
        <v>14</v>
      </c>
      <c r="B24" s="8">
        <v>514979.25000000006</v>
      </c>
      <c r="C24" s="8">
        <v>479739.97500000003</v>
      </c>
      <c r="D24" s="8">
        <f>C24-B24</f>
        <v>-35239.275000000023</v>
      </c>
      <c r="E24" s="7">
        <f>D24/B24</f>
        <v>-6.8428533771020914E-2</v>
      </c>
    </row>
    <row r="25" spans="1:5">
      <c r="A25" s="11" t="s">
        <v>15</v>
      </c>
      <c r="B25" s="8">
        <v>363906.19200000004</v>
      </c>
      <c r="C25" s="8">
        <v>339116.95300000074</v>
      </c>
      <c r="D25" s="8">
        <f>C25-B25</f>
        <v>-24789.238999999303</v>
      </c>
      <c r="E25" s="7">
        <f>D25/B25</f>
        <v>-6.8119860406220575E-2</v>
      </c>
    </row>
    <row r="26" spans="1:5">
      <c r="A26" s="11" t="s">
        <v>16</v>
      </c>
      <c r="B26" s="8">
        <v>212451.3850000001</v>
      </c>
      <c r="C26" s="8">
        <v>235166.40499999968</v>
      </c>
      <c r="D26" s="8">
        <f>C26-B26</f>
        <v>22715.019999999582</v>
      </c>
      <c r="E26" s="7">
        <f>D26/B26</f>
        <v>0.10691867224117918</v>
      </c>
    </row>
    <row r="27" spans="1:5">
      <c r="A27" s="11" t="s">
        <v>17</v>
      </c>
      <c r="B27" s="8">
        <v>6059.7749999999996</v>
      </c>
      <c r="C27" s="8">
        <v>6796.1749999999965</v>
      </c>
      <c r="D27" s="8">
        <f>C27-B27</f>
        <v>736.39999999999691</v>
      </c>
      <c r="E27" s="7">
        <f>D27/B27</f>
        <v>0.12152266379527242</v>
      </c>
    </row>
    <row r="28" spans="1:5" ht="12.95">
      <c r="A28" s="15" t="s">
        <v>18</v>
      </c>
      <c r="B28" s="14">
        <v>7091023.2069999957</v>
      </c>
      <c r="C28" s="14">
        <v>6789342.803999994</v>
      </c>
      <c r="D28" s="13">
        <f>C28-B28</f>
        <v>-301680.4030000018</v>
      </c>
      <c r="E28" s="12">
        <f>D28/B28</f>
        <v>-4.2543987545012416E-2</v>
      </c>
    </row>
    <row r="29" spans="1:5">
      <c r="A29" s="11" t="s">
        <v>19</v>
      </c>
      <c r="B29" s="8">
        <v>2014470.779999997</v>
      </c>
      <c r="C29" s="8">
        <v>1931727.9499999941</v>
      </c>
      <c r="D29" s="8">
        <f>C29-B29</f>
        <v>-82742.830000002868</v>
      </c>
      <c r="E29" s="7">
        <f>D29/B29</f>
        <v>-4.107422694907642E-2</v>
      </c>
    </row>
    <row r="30" spans="1:5">
      <c r="A30" s="11" t="s">
        <v>20</v>
      </c>
      <c r="B30" s="8">
        <v>1000675.1299999988</v>
      </c>
      <c r="C30" s="8">
        <v>984949.64999999793</v>
      </c>
      <c r="D30" s="8">
        <f>C30-B30</f>
        <v>-15725.480000000913</v>
      </c>
      <c r="E30" s="7">
        <f>D30/B30</f>
        <v>-1.571487041953459E-2</v>
      </c>
    </row>
    <row r="31" spans="1:5">
      <c r="A31" s="11" t="s">
        <v>21</v>
      </c>
      <c r="B31" s="8">
        <v>896569.74999999732</v>
      </c>
      <c r="C31" s="8">
        <v>893819.76999999781</v>
      </c>
      <c r="D31" s="8">
        <f>C31-B31</f>
        <v>-2749.9799999995157</v>
      </c>
      <c r="E31" s="7">
        <f>D31/B31</f>
        <v>-3.0672237157226461E-3</v>
      </c>
    </row>
    <row r="32" spans="1:5">
      <c r="A32" s="11" t="s">
        <v>22</v>
      </c>
      <c r="B32" s="8">
        <v>632588.98000000021</v>
      </c>
      <c r="C32" s="8">
        <v>619609.65000000072</v>
      </c>
      <c r="D32" s="8">
        <f>C32-B32</f>
        <v>-12979.329999999492</v>
      </c>
      <c r="E32" s="7">
        <f>D32/B32</f>
        <v>-2.0517793401964555E-2</v>
      </c>
    </row>
    <row r="33" spans="1:5">
      <c r="A33" s="11" t="s">
        <v>23</v>
      </c>
      <c r="B33" s="8">
        <v>650253.00000000058</v>
      </c>
      <c r="C33" s="8">
        <v>586770.05000000086</v>
      </c>
      <c r="D33" s="8">
        <f>C33-B33</f>
        <v>-63482.949999999721</v>
      </c>
      <c r="E33" s="7">
        <f>D33/B33</f>
        <v>-9.7628077071539324E-2</v>
      </c>
    </row>
    <row r="34" spans="1:5">
      <c r="A34" s="11" t="s">
        <v>24</v>
      </c>
      <c r="B34" s="8">
        <v>613573.347000001</v>
      </c>
      <c r="C34" s="8">
        <v>560647.66900000116</v>
      </c>
      <c r="D34" s="8">
        <f>C34-B34</f>
        <v>-52925.67799999984</v>
      </c>
      <c r="E34" s="7">
        <f>D34/B34</f>
        <v>-8.6258111208340593E-2</v>
      </c>
    </row>
    <row r="35" spans="1:5">
      <c r="A35" s="11" t="s">
        <v>25</v>
      </c>
      <c r="B35" s="8">
        <v>507414.88000000134</v>
      </c>
      <c r="C35" s="8">
        <v>468963.1100000015</v>
      </c>
      <c r="D35" s="8">
        <f>C35-B35</f>
        <v>-38451.769999999844</v>
      </c>
      <c r="E35" s="7">
        <f>D35/B35</f>
        <v>-7.5779744575089597E-2</v>
      </c>
    </row>
    <row r="36" spans="1:5">
      <c r="A36" s="11" t="s">
        <v>26</v>
      </c>
      <c r="B36" s="8">
        <v>417221.04000000015</v>
      </c>
      <c r="C36" s="8">
        <v>391229.32000000105</v>
      </c>
      <c r="D36" s="8">
        <f>C36-B36</f>
        <v>-25991.719999999099</v>
      </c>
      <c r="E36" s="7">
        <f>D36/B36</f>
        <v>-6.2297241769013106E-2</v>
      </c>
    </row>
    <row r="37" spans="1:5">
      <c r="A37" s="11" t="s">
        <v>27</v>
      </c>
      <c r="B37" s="8">
        <v>176685.40000000011</v>
      </c>
      <c r="C37" s="8">
        <v>179841.37500000006</v>
      </c>
      <c r="D37" s="8">
        <f>C37-B37</f>
        <v>3155.9749999999476</v>
      </c>
      <c r="E37" s="7">
        <f>D37/B37</f>
        <v>1.7862115375690043E-2</v>
      </c>
    </row>
    <row r="38" spans="1:5">
      <c r="A38" s="11" t="s">
        <v>28</v>
      </c>
      <c r="B38" s="8">
        <v>129251.44999999923</v>
      </c>
      <c r="C38" s="8">
        <v>119538.7499999991</v>
      </c>
      <c r="D38" s="8">
        <f>C38-B38</f>
        <v>-9712.7000000001281</v>
      </c>
      <c r="E38" s="7">
        <f>D38/B38</f>
        <v>-7.5145772059038302E-2</v>
      </c>
    </row>
    <row r="39" spans="1:5">
      <c r="A39" s="11" t="s">
        <v>29</v>
      </c>
      <c r="B39" s="8">
        <v>46624.349999999969</v>
      </c>
      <c r="C39" s="8">
        <v>47199.709999999934</v>
      </c>
      <c r="D39" s="8">
        <f>C39-B39</f>
        <v>575.3599999999642</v>
      </c>
      <c r="E39" s="7">
        <f>D39/B39</f>
        <v>1.2340332894720561E-2</v>
      </c>
    </row>
    <row r="40" spans="1:5">
      <c r="A40" s="11" t="s">
        <v>30</v>
      </c>
      <c r="B40" s="8">
        <v>5695.0999999999995</v>
      </c>
      <c r="C40" s="8">
        <v>5045.8</v>
      </c>
      <c r="D40" s="8">
        <f>C40-B40</f>
        <v>-649.29999999999927</v>
      </c>
      <c r="E40" s="7">
        <f>D40/B40</f>
        <v>-0.11401028954715446</v>
      </c>
    </row>
    <row r="41" spans="1:5" ht="12.95">
      <c r="A41" s="15" t="s">
        <v>31</v>
      </c>
      <c r="B41" s="14">
        <v>1681215.7880000023</v>
      </c>
      <c r="C41" s="14">
        <v>1789750.1869999929</v>
      </c>
      <c r="D41" s="13">
        <f>C41-B41</f>
        <v>108534.39899999066</v>
      </c>
      <c r="E41" s="12">
        <f>D41/B41</f>
        <v>6.4557090038456458E-2</v>
      </c>
    </row>
    <row r="42" spans="1:5" ht="12.95">
      <c r="A42" s="15" t="s">
        <v>32</v>
      </c>
      <c r="B42" s="14">
        <v>581653.88999999908</v>
      </c>
      <c r="C42" s="14">
        <v>697382.11499999987</v>
      </c>
      <c r="D42" s="13">
        <f>C42-B42</f>
        <v>115728.22500000079</v>
      </c>
      <c r="E42" s="12">
        <f>D42/B42</f>
        <v>0.19896406950876058</v>
      </c>
    </row>
    <row r="43" spans="1:5" ht="12.95">
      <c r="A43" s="15" t="s">
        <v>33</v>
      </c>
      <c r="B43" s="14">
        <v>246626.84999999998</v>
      </c>
      <c r="C43" s="14">
        <v>234762.125</v>
      </c>
      <c r="D43" s="13">
        <f>C43-B43</f>
        <v>-11864.724999999977</v>
      </c>
      <c r="E43" s="12">
        <f>D43/B43</f>
        <v>-4.8108002028165134E-2</v>
      </c>
    </row>
    <row r="44" spans="1:5" ht="12.95">
      <c r="A44" s="6" t="s">
        <v>34</v>
      </c>
      <c r="B44" s="5">
        <v>54016834.903000005</v>
      </c>
      <c r="C44" s="5">
        <v>51781803.297999993</v>
      </c>
      <c r="D44" s="4">
        <f>C44-B44</f>
        <v>-2235031.6050000116</v>
      </c>
      <c r="E44" s="3">
        <f>D44/B44</f>
        <v>-4.137657471070897E-2</v>
      </c>
    </row>
    <row r="45" spans="1:5">
      <c r="D45" s="2"/>
      <c r="E45" s="1"/>
    </row>
    <row r="46" spans="1:5">
      <c r="D46" s="2"/>
      <c r="E46" s="1"/>
    </row>
    <row r="47" spans="1:5">
      <c r="D47" s="2"/>
      <c r="E47" s="1"/>
    </row>
    <row r="48" spans="1:5" ht="12.95">
      <c r="A48" s="25" t="s">
        <v>1</v>
      </c>
      <c r="B48" s="25"/>
      <c r="C48" s="25"/>
      <c r="D48" s="25"/>
      <c r="E48" s="25"/>
    </row>
    <row r="49" spans="1:5" ht="12.95">
      <c r="A49" s="24" t="s">
        <v>2</v>
      </c>
      <c r="B49" s="25" t="s">
        <v>35</v>
      </c>
      <c r="C49" s="25"/>
      <c r="D49" s="25" t="s">
        <v>4</v>
      </c>
      <c r="E49" s="25"/>
    </row>
    <row r="50" spans="1:5" ht="12.95">
      <c r="A50" s="24"/>
      <c r="B50" s="17" t="s">
        <v>5</v>
      </c>
      <c r="C50" s="17" t="s">
        <v>6</v>
      </c>
      <c r="D50" s="16" t="s">
        <v>7</v>
      </c>
      <c r="E50" s="16" t="s">
        <v>8</v>
      </c>
    </row>
    <row r="51" spans="1:5" ht="12.95">
      <c r="A51" s="15" t="s">
        <v>9</v>
      </c>
      <c r="B51" s="14">
        <v>6894274.4500000011</v>
      </c>
      <c r="C51" s="14">
        <v>6719279.9170000004</v>
      </c>
      <c r="D51" s="13">
        <f>C51-B51</f>
        <v>-174994.53300000075</v>
      </c>
      <c r="E51" s="12">
        <f>D51/B51</f>
        <v>-2.5382588736368152E-2</v>
      </c>
    </row>
    <row r="52" spans="1:5">
      <c r="A52" s="11" t="s">
        <v>10</v>
      </c>
      <c r="B52" s="8">
        <v>2968959.3720000009</v>
      </c>
      <c r="C52" s="8">
        <v>2864471.100000001</v>
      </c>
      <c r="D52" s="8">
        <f>C52-B52</f>
        <v>-104488.27199999988</v>
      </c>
      <c r="E52" s="7">
        <f>D52/B52</f>
        <v>-3.5193567478699686E-2</v>
      </c>
    </row>
    <row r="53" spans="1:5">
      <c r="A53" s="11" t="s">
        <v>11</v>
      </c>
      <c r="B53" s="8">
        <v>2509292.3969999999</v>
      </c>
      <c r="C53" s="8">
        <v>2477608.5739999996</v>
      </c>
      <c r="D53" s="8">
        <f>C53-B53</f>
        <v>-31683.823000000324</v>
      </c>
      <c r="E53" s="7">
        <f>D53/B53</f>
        <v>-1.2626596660429097E-2</v>
      </c>
    </row>
    <row r="54" spans="1:5">
      <c r="A54" s="11" t="s">
        <v>13</v>
      </c>
      <c r="B54" s="8">
        <v>646361.25600000005</v>
      </c>
      <c r="C54" s="8">
        <v>643112.38199999987</v>
      </c>
      <c r="D54" s="8">
        <f>C54-B54</f>
        <v>-3248.8740000001853</v>
      </c>
      <c r="E54" s="7">
        <f>D54/B54</f>
        <v>-5.0264058525193922E-3</v>
      </c>
    </row>
    <row r="55" spans="1:5">
      <c r="A55" s="11" t="s">
        <v>12</v>
      </c>
      <c r="B55" s="8">
        <v>565317.14999999991</v>
      </c>
      <c r="C55" s="8">
        <v>542540.39999999991</v>
      </c>
      <c r="D55" s="8">
        <f>C55-B55</f>
        <v>-22776.75</v>
      </c>
      <c r="E55" s="7">
        <f>D55/B55</f>
        <v>-4.02902158549409E-2</v>
      </c>
    </row>
    <row r="56" spans="1:5">
      <c r="A56" s="11" t="s">
        <v>14</v>
      </c>
      <c r="B56" s="8">
        <v>91556.050000000017</v>
      </c>
      <c r="C56" s="8">
        <v>83522.499999999971</v>
      </c>
      <c r="D56" s="8">
        <f>C56-B56</f>
        <v>-8033.5500000000466</v>
      </c>
      <c r="E56" s="7">
        <f>D56/B56</f>
        <v>-8.7744611087962457E-2</v>
      </c>
    </row>
    <row r="57" spans="1:5">
      <c r="A57" s="11" t="s">
        <v>15</v>
      </c>
      <c r="B57" s="8">
        <v>67226.630000000019</v>
      </c>
      <c r="C57" s="8">
        <v>59927.72100000002</v>
      </c>
      <c r="D57" s="8">
        <f>C57-B57</f>
        <v>-7298.9089999999997</v>
      </c>
      <c r="E57" s="7">
        <f>D57/B57</f>
        <v>-0.10857169249745224</v>
      </c>
    </row>
    <row r="58" spans="1:5">
      <c r="A58" s="11" t="s">
        <v>16</v>
      </c>
      <c r="B58" s="8">
        <v>44395.045000000013</v>
      </c>
      <c r="C58" s="8">
        <v>46654.515000000014</v>
      </c>
      <c r="D58" s="8">
        <f>C58-B58</f>
        <v>2259.4700000000012</v>
      </c>
      <c r="E58" s="7">
        <f>D58/B58</f>
        <v>5.08946437603566E-2</v>
      </c>
    </row>
    <row r="59" spans="1:5">
      <c r="A59" s="11" t="s">
        <v>17</v>
      </c>
      <c r="B59" s="8">
        <v>1166.55</v>
      </c>
      <c r="C59" s="8">
        <v>1442.7250000000001</v>
      </c>
      <c r="D59" s="8">
        <f>C59-B59</f>
        <v>276.17500000000018</v>
      </c>
      <c r="E59" s="7">
        <f>D59/B59</f>
        <v>0.23674510308173691</v>
      </c>
    </row>
    <row r="60" spans="1:5" ht="12.95">
      <c r="A60" s="15" t="s">
        <v>18</v>
      </c>
      <c r="B60" s="14">
        <v>1116183.6559999995</v>
      </c>
      <c r="C60" s="14">
        <v>1073340.2450000003</v>
      </c>
      <c r="D60" s="13">
        <f>C60-B60</f>
        <v>-42843.410999999149</v>
      </c>
      <c r="E60" s="12">
        <f>D60/B60</f>
        <v>-3.8383836539530168E-2</v>
      </c>
    </row>
    <row r="61" spans="1:5">
      <c r="A61" s="11" t="s">
        <v>19</v>
      </c>
      <c r="B61" s="8">
        <v>307730.46000000002</v>
      </c>
      <c r="C61" s="8">
        <v>297759.16000000015</v>
      </c>
      <c r="D61" s="8">
        <f>C61-B61</f>
        <v>-9971.2999999998719</v>
      </c>
      <c r="E61" s="7">
        <f>D61/B61</f>
        <v>-3.2402707226317051E-2</v>
      </c>
    </row>
    <row r="62" spans="1:5">
      <c r="A62" s="11" t="s">
        <v>20</v>
      </c>
      <c r="B62" s="8">
        <v>170597.1299999998</v>
      </c>
      <c r="C62" s="8">
        <v>164448.40999999997</v>
      </c>
      <c r="D62" s="8">
        <f>C62-B62</f>
        <v>-6148.7199999998265</v>
      </c>
      <c r="E62" s="7">
        <f>D62/B62</f>
        <v>-3.6042341392260431E-2</v>
      </c>
    </row>
    <row r="63" spans="1:5">
      <c r="A63" s="11" t="s">
        <v>21</v>
      </c>
      <c r="B63" s="8">
        <v>129301.64999999997</v>
      </c>
      <c r="C63" s="8">
        <v>129335.39999999998</v>
      </c>
      <c r="D63" s="8">
        <f>C63-B63</f>
        <v>33.750000000014552</v>
      </c>
      <c r="E63" s="7">
        <f>D63/B63</f>
        <v>2.6101755082022976E-4</v>
      </c>
    </row>
    <row r="64" spans="1:5">
      <c r="A64" s="11" t="s">
        <v>22</v>
      </c>
      <c r="B64" s="8">
        <v>101858.36000000003</v>
      </c>
      <c r="C64" s="8">
        <v>102147.49000000005</v>
      </c>
      <c r="D64" s="8">
        <f>C64-B64</f>
        <v>289.13000000001921</v>
      </c>
      <c r="E64" s="7">
        <f>D64/B64</f>
        <v>2.8385495309370692E-3</v>
      </c>
    </row>
    <row r="65" spans="1:5">
      <c r="A65" s="11" t="s">
        <v>24</v>
      </c>
      <c r="B65" s="8">
        <v>102131.74599999996</v>
      </c>
      <c r="C65" s="8">
        <v>95467.955000000002</v>
      </c>
      <c r="D65" s="8">
        <f>C65-B65</f>
        <v>-6663.7909999999538</v>
      </c>
      <c r="E65" s="7">
        <f>D65/B65</f>
        <v>-6.5247009485179627E-2</v>
      </c>
    </row>
    <row r="66" spans="1:5">
      <c r="A66" s="11" t="s">
        <v>23</v>
      </c>
      <c r="B66" s="8">
        <v>95317.05</v>
      </c>
      <c r="C66" s="8">
        <v>87595.750000000044</v>
      </c>
      <c r="D66" s="8">
        <f>C66-B66</f>
        <v>-7721.2999999999593</v>
      </c>
      <c r="E66" s="7">
        <f>D66/B66</f>
        <v>-8.1006493591649756E-2</v>
      </c>
    </row>
    <row r="67" spans="1:5">
      <c r="A67" s="11" t="s">
        <v>25</v>
      </c>
      <c r="B67" s="8">
        <v>90731.799999999945</v>
      </c>
      <c r="C67" s="8">
        <v>82814.47</v>
      </c>
      <c r="D67" s="8">
        <f>C67-B67</f>
        <v>-7917.3299999999435</v>
      </c>
      <c r="E67" s="7">
        <f>D67/B67</f>
        <v>-8.7260806023907261E-2</v>
      </c>
    </row>
    <row r="68" spans="1:5">
      <c r="A68" s="11" t="s">
        <v>26</v>
      </c>
      <c r="B68" s="8">
        <v>66444.67</v>
      </c>
      <c r="C68" s="8">
        <v>64402.520000000011</v>
      </c>
      <c r="D68" s="8">
        <f>C68-B68</f>
        <v>-2042.1499999999869</v>
      </c>
      <c r="E68" s="7">
        <f>D68/B68</f>
        <v>-3.0734594663499523E-2</v>
      </c>
    </row>
    <row r="69" spans="1:5">
      <c r="A69" s="11" t="s">
        <v>28</v>
      </c>
      <c r="B69" s="8">
        <v>24124.600000000028</v>
      </c>
      <c r="C69" s="8">
        <v>21801.900000000012</v>
      </c>
      <c r="D69" s="8">
        <f>C69-B69</f>
        <v>-2322.7000000000153</v>
      </c>
      <c r="E69" s="7">
        <f>D69/B69</f>
        <v>-9.6279316548254168E-2</v>
      </c>
    </row>
    <row r="70" spans="1:5">
      <c r="A70" s="11" t="s">
        <v>27</v>
      </c>
      <c r="B70" s="8">
        <v>19397.100000000009</v>
      </c>
      <c r="C70" s="8">
        <v>18984.3</v>
      </c>
      <c r="D70" s="8">
        <f>C70-B70</f>
        <v>-412.80000000001019</v>
      </c>
      <c r="E70" s="7">
        <f>D70/B70</f>
        <v>-2.1281531775368998E-2</v>
      </c>
    </row>
    <row r="71" spans="1:5">
      <c r="A71" s="11" t="s">
        <v>29</v>
      </c>
      <c r="B71" s="8">
        <v>7715.4900000000016</v>
      </c>
      <c r="C71" s="8">
        <v>7787.8900000000021</v>
      </c>
      <c r="D71" s="8">
        <f>C71-B71</f>
        <v>72.400000000000546</v>
      </c>
      <c r="E71" s="7">
        <f>D71/B71</f>
        <v>9.3837202821856463E-3</v>
      </c>
    </row>
    <row r="72" spans="1:5">
      <c r="A72" s="11" t="s">
        <v>30</v>
      </c>
      <c r="B72" s="8">
        <v>833.5999999999998</v>
      </c>
      <c r="C72" s="8">
        <v>794.99999999999989</v>
      </c>
      <c r="D72" s="8">
        <f>C72-B72</f>
        <v>-38.599999999999909</v>
      </c>
      <c r="E72" s="7">
        <f>D72/B72</f>
        <v>-4.6305182341650576E-2</v>
      </c>
    </row>
    <row r="73" spans="1:5" ht="12.95">
      <c r="A73" s="15" t="s">
        <v>31</v>
      </c>
      <c r="B73" s="14">
        <v>270118.36499999999</v>
      </c>
      <c r="C73" s="14">
        <v>284819.32400000031</v>
      </c>
      <c r="D73" s="13">
        <f>C73-B73</f>
        <v>14700.959000000323</v>
      </c>
      <c r="E73" s="12">
        <f>D73/B73</f>
        <v>5.4424137359191861E-2</v>
      </c>
    </row>
    <row r="74" spans="1:5" ht="12.95">
      <c r="A74" s="15" t="s">
        <v>32</v>
      </c>
      <c r="B74" s="14">
        <v>93621.769999999946</v>
      </c>
      <c r="C74" s="14">
        <v>110414.34</v>
      </c>
      <c r="D74" s="13">
        <f>C74-B74</f>
        <v>16792.570000000051</v>
      </c>
      <c r="E74" s="12">
        <f>D74/B74</f>
        <v>0.17936608120098627</v>
      </c>
    </row>
    <row r="75" spans="1:5" ht="12.95">
      <c r="A75" s="15" t="s">
        <v>33</v>
      </c>
      <c r="B75" s="14">
        <v>34645.675000000003</v>
      </c>
      <c r="C75" s="14">
        <v>34943.324999999997</v>
      </c>
      <c r="D75" s="13">
        <f>C75-B75</f>
        <v>297.64999999999418</v>
      </c>
      <c r="E75" s="12">
        <f>D75/B75</f>
        <v>8.5912599480308625E-3</v>
      </c>
    </row>
    <row r="76" spans="1:5" ht="12.95">
      <c r="A76" s="6" t="s">
        <v>34</v>
      </c>
      <c r="B76" s="5">
        <v>8408843.9160000011</v>
      </c>
      <c r="C76" s="5">
        <v>8222797.1510000005</v>
      </c>
      <c r="D76" s="4">
        <f>C76-B76</f>
        <v>-186046.7650000006</v>
      </c>
      <c r="E76" s="3">
        <f>D76/B76</f>
        <v>-2.2125130024829989E-2</v>
      </c>
    </row>
    <row r="77" spans="1:5">
      <c r="D77" s="2"/>
      <c r="E77" s="1"/>
    </row>
    <row r="78" spans="1:5">
      <c r="D78" s="2"/>
      <c r="E78" s="1"/>
    </row>
    <row r="79" spans="1:5">
      <c r="D79" s="2"/>
      <c r="E79" s="1"/>
    </row>
    <row r="80" spans="1:5" ht="12.95">
      <c r="A80" s="25" t="s">
        <v>1</v>
      </c>
      <c r="B80" s="25"/>
      <c r="C80" s="25"/>
      <c r="D80" s="25"/>
      <c r="E80" s="25"/>
    </row>
    <row r="81" spans="1:5" ht="12.95">
      <c r="A81" s="24" t="s">
        <v>2</v>
      </c>
      <c r="B81" s="25" t="s">
        <v>35</v>
      </c>
      <c r="C81" s="25"/>
      <c r="D81" s="25" t="s">
        <v>4</v>
      </c>
      <c r="E81" s="25"/>
    </row>
    <row r="82" spans="1:5" ht="12.95">
      <c r="A82" s="24"/>
      <c r="B82" s="17" t="s">
        <v>5</v>
      </c>
      <c r="C82" s="17" t="s">
        <v>6</v>
      </c>
      <c r="D82" s="16" t="s">
        <v>7</v>
      </c>
      <c r="E82" s="16" t="s">
        <v>8</v>
      </c>
    </row>
    <row r="83" spans="1:5">
      <c r="A83" s="21" t="s">
        <v>36</v>
      </c>
      <c r="B83" s="8">
        <v>681730.01900000009</v>
      </c>
      <c r="C83" s="8">
        <v>673053.93499999866</v>
      </c>
      <c r="D83" s="8">
        <f>C83-B83</f>
        <v>-8676.0840000014286</v>
      </c>
      <c r="E83" s="7">
        <f>D83/B83</f>
        <v>-1.2726568814921773E-2</v>
      </c>
    </row>
    <row r="84" spans="1:5">
      <c r="A84" s="21" t="s">
        <v>37</v>
      </c>
      <c r="B84" s="8">
        <v>938430.17000000039</v>
      </c>
      <c r="C84" s="8">
        <v>904387.28599999868</v>
      </c>
      <c r="D84" s="8">
        <f>C84-B84</f>
        <v>-34042.884000001708</v>
      </c>
      <c r="E84" s="7">
        <f>D84/B84</f>
        <v>-3.6276416816396359E-2</v>
      </c>
    </row>
    <row r="85" spans="1:5">
      <c r="A85" s="21" t="s">
        <v>38</v>
      </c>
      <c r="B85" s="8">
        <v>428813.255</v>
      </c>
      <c r="C85" s="8">
        <v>415191.14700000006</v>
      </c>
      <c r="D85" s="8">
        <f>C85-B85</f>
        <v>-13622.107999999949</v>
      </c>
      <c r="E85" s="7">
        <f>D85/B85</f>
        <v>-3.1766993769817002E-2</v>
      </c>
    </row>
    <row r="86" spans="1:5">
      <c r="A86" s="21" t="s">
        <v>39</v>
      </c>
      <c r="B86" s="8">
        <v>125359.27099999988</v>
      </c>
      <c r="C86" s="8">
        <v>128728.54800000004</v>
      </c>
      <c r="D86" s="8">
        <f>C86-B86</f>
        <v>3369.2770000001619</v>
      </c>
      <c r="E86" s="7">
        <f>D86/B86</f>
        <v>2.6876967081279256E-2</v>
      </c>
    </row>
    <row r="87" spans="1:5">
      <c r="A87" s="21" t="s">
        <v>40</v>
      </c>
      <c r="B87" s="8">
        <v>638322.36199999927</v>
      </c>
      <c r="C87" s="8">
        <v>617041.41200000024</v>
      </c>
      <c r="D87" s="8">
        <f>C87-B87</f>
        <v>-21280.949999999022</v>
      </c>
      <c r="E87" s="7">
        <f>D87/B87</f>
        <v>-3.3338875882902325E-2</v>
      </c>
    </row>
    <row r="88" spans="1:5">
      <c r="A88" s="21" t="s">
        <v>41</v>
      </c>
      <c r="B88" s="8">
        <v>385807.6680000003</v>
      </c>
      <c r="C88" s="8">
        <v>378922.05600000039</v>
      </c>
      <c r="D88" s="8">
        <f>C88-B88</f>
        <v>-6885.6119999999064</v>
      </c>
      <c r="E88" s="7">
        <f>D88/B88</f>
        <v>-1.7847265803954682E-2</v>
      </c>
    </row>
    <row r="89" spans="1:5">
      <c r="A89" s="21" t="s">
        <v>42</v>
      </c>
      <c r="B89" s="8">
        <v>506354.51900000003</v>
      </c>
      <c r="C89" s="8">
        <v>507894.64800000016</v>
      </c>
      <c r="D89" s="8">
        <f>C89-B89</f>
        <v>1540.1290000001318</v>
      </c>
      <c r="E89" s="7">
        <f>D89/B89</f>
        <v>3.0416021625357149E-3</v>
      </c>
    </row>
    <row r="90" spans="1:5">
      <c r="A90" s="21" t="s">
        <v>43</v>
      </c>
      <c r="B90" s="8">
        <v>881411.05399999919</v>
      </c>
      <c r="C90" s="8">
        <v>839515.8689999996</v>
      </c>
      <c r="D90" s="8">
        <f>C90-B90</f>
        <v>-41895.18499999959</v>
      </c>
      <c r="E90" s="7">
        <f>D90/B90</f>
        <v>-4.7531948697343687E-2</v>
      </c>
    </row>
    <row r="91" spans="1:5">
      <c r="A91" s="21" t="s">
        <v>44</v>
      </c>
      <c r="B91" s="8">
        <v>624304.21399999934</v>
      </c>
      <c r="C91" s="8">
        <v>623325.42099999986</v>
      </c>
      <c r="D91" s="8">
        <f>C91-B91</f>
        <v>-978.79299999948125</v>
      </c>
      <c r="E91" s="7">
        <f>D91/B91</f>
        <v>-1.5678141810516152E-3</v>
      </c>
    </row>
    <row r="92" spans="1:5">
      <c r="A92" s="21" t="s">
        <v>45</v>
      </c>
      <c r="B92" s="8">
        <v>354099.72400000034</v>
      </c>
      <c r="C92" s="8">
        <v>351180.77299999993</v>
      </c>
      <c r="D92" s="8">
        <f>C92-B92</f>
        <v>-2918.9510000004084</v>
      </c>
      <c r="E92" s="7">
        <f>D92/B92</f>
        <v>-8.2433021043540992E-3</v>
      </c>
    </row>
    <row r="93" spans="1:5">
      <c r="A93" s="21" t="s">
        <v>46</v>
      </c>
      <c r="B93" s="8">
        <v>295627.054</v>
      </c>
      <c r="C93" s="8">
        <v>301879.82699999993</v>
      </c>
      <c r="D93" s="8">
        <f>C93-B93</f>
        <v>6252.7729999999283</v>
      </c>
      <c r="E93" s="7">
        <f>D93/B93</f>
        <v>2.1150882219324652E-2</v>
      </c>
    </row>
    <row r="94" spans="1:5">
      <c r="A94" s="21" t="s">
        <v>47</v>
      </c>
      <c r="B94" s="8">
        <v>704200.34399999946</v>
      </c>
      <c r="C94" s="8">
        <v>680282.9869999988</v>
      </c>
      <c r="D94" s="8">
        <f>C94-B94</f>
        <v>-23917.357000000658</v>
      </c>
      <c r="E94" s="7">
        <f>D94/B94</f>
        <v>-3.3963853048047755E-2</v>
      </c>
    </row>
    <row r="95" spans="1:5">
      <c r="A95" s="21" t="s">
        <v>48</v>
      </c>
      <c r="B95" s="8">
        <v>573032.17799999972</v>
      </c>
      <c r="C95" s="8">
        <v>554809.96000000078</v>
      </c>
      <c r="D95" s="8">
        <f>C95-B95</f>
        <v>-18222.217999998946</v>
      </c>
      <c r="E95" s="7">
        <f>D95/B95</f>
        <v>-3.1799641799520294E-2</v>
      </c>
    </row>
    <row r="96" spans="1:5">
      <c r="A96" s="21" t="s">
        <v>49</v>
      </c>
      <c r="B96" s="8">
        <v>900296.65899999987</v>
      </c>
      <c r="C96" s="8">
        <v>891980.39399999892</v>
      </c>
      <c r="D96" s="8">
        <f>C96-B96</f>
        <v>-8316.2650000009453</v>
      </c>
      <c r="E96" s="7">
        <f>D96/B96</f>
        <v>-9.2372496519516085E-3</v>
      </c>
    </row>
    <row r="97" spans="1:5">
      <c r="A97" s="21" t="s">
        <v>50</v>
      </c>
      <c r="B97" s="8">
        <v>371055.42500000022</v>
      </c>
      <c r="C97" s="8">
        <v>354602.8880000005</v>
      </c>
      <c r="D97" s="8">
        <f>C97-B97</f>
        <v>-16452.53699999972</v>
      </c>
      <c r="E97" s="7">
        <f>D97/B97</f>
        <v>-4.4339836831653143E-2</v>
      </c>
    </row>
    <row r="98" spans="1:5" ht="12.95">
      <c r="A98" s="20" t="s">
        <v>34</v>
      </c>
      <c r="B98" s="19">
        <v>8408843.9159999974</v>
      </c>
      <c r="C98" s="19">
        <v>8222797.1509999968</v>
      </c>
      <c r="D98" s="4">
        <f>C98-B98</f>
        <v>-186046.7650000006</v>
      </c>
      <c r="E98" s="3">
        <f>D98/B98</f>
        <v>-2.2125130024829999E-2</v>
      </c>
    </row>
    <row r="99" spans="1:5" ht="12.95">
      <c r="D99" s="2"/>
      <c r="E99" s="18"/>
    </row>
    <row r="100" spans="1:5">
      <c r="D100" s="2"/>
      <c r="E100" s="1"/>
    </row>
    <row r="101" spans="1:5">
      <c r="D101" s="2"/>
      <c r="E101" s="1"/>
    </row>
    <row r="102" spans="1:5">
      <c r="D102" s="2"/>
      <c r="E102" s="1"/>
    </row>
    <row r="103" spans="1:5" ht="12.95">
      <c r="A103" s="25" t="s">
        <v>9</v>
      </c>
      <c r="B103" s="25"/>
      <c r="C103" s="25"/>
      <c r="D103" s="25"/>
      <c r="E103" s="25"/>
    </row>
    <row r="104" spans="1:5" ht="12.95">
      <c r="A104" s="24" t="s">
        <v>2</v>
      </c>
      <c r="B104" s="25" t="s">
        <v>35</v>
      </c>
      <c r="C104" s="25"/>
      <c r="D104" s="25" t="s">
        <v>4</v>
      </c>
      <c r="E104" s="25"/>
    </row>
    <row r="105" spans="1:5" ht="12.95">
      <c r="A105" s="24"/>
      <c r="B105" s="17" t="s">
        <v>5</v>
      </c>
      <c r="C105" s="17" t="s">
        <v>6</v>
      </c>
      <c r="D105" s="16" t="s">
        <v>7</v>
      </c>
      <c r="E105" s="16" t="s">
        <v>8</v>
      </c>
    </row>
    <row r="106" spans="1:5" ht="12.95">
      <c r="A106" s="15" t="s">
        <v>10</v>
      </c>
      <c r="B106" s="14">
        <v>2968959.372</v>
      </c>
      <c r="C106" s="14">
        <v>2864471.1</v>
      </c>
      <c r="D106" s="13">
        <f>C106-B106</f>
        <v>-104488.27199999988</v>
      </c>
      <c r="E106" s="12">
        <f>D106/B106</f>
        <v>-3.51935674786997E-2</v>
      </c>
    </row>
    <row r="107" spans="1:5">
      <c r="A107" s="11" t="s">
        <v>51</v>
      </c>
      <c r="B107" s="8">
        <v>1026779.3880000002</v>
      </c>
      <c r="C107" s="8">
        <v>973629.76500000001</v>
      </c>
      <c r="D107" s="8">
        <f>C107-B107</f>
        <v>-53149.623000000138</v>
      </c>
      <c r="E107" s="7">
        <f>D107/B107</f>
        <v>-5.1763430023198061E-2</v>
      </c>
    </row>
    <row r="108" spans="1:5">
      <c r="A108" s="11" t="s">
        <v>52</v>
      </c>
      <c r="B108" s="8">
        <v>426581.16700000002</v>
      </c>
      <c r="C108" s="8">
        <v>426590.3</v>
      </c>
      <c r="D108" s="8">
        <f>C108-B108</f>
        <v>9.132999999972526</v>
      </c>
      <c r="E108" s="7">
        <f>D108/B108</f>
        <v>2.1409759048206001E-5</v>
      </c>
    </row>
    <row r="109" spans="1:5">
      <c r="A109" s="11" t="s">
        <v>53</v>
      </c>
      <c r="B109" s="8">
        <v>396428.09199999989</v>
      </c>
      <c r="C109" s="8">
        <v>393977.43700000003</v>
      </c>
      <c r="D109" s="8">
        <f>C109-B109</f>
        <v>-2450.6549999998533</v>
      </c>
      <c r="E109" s="7">
        <f>D109/B109</f>
        <v>-6.1818399085598963E-3</v>
      </c>
    </row>
    <row r="110" spans="1:5">
      <c r="A110" s="11" t="s">
        <v>54</v>
      </c>
      <c r="B110" s="8">
        <v>294794.625</v>
      </c>
      <c r="C110" s="8">
        <v>281549.25</v>
      </c>
      <c r="D110" s="8">
        <f>C110-B110</f>
        <v>-13245.375</v>
      </c>
      <c r="E110" s="7">
        <f>D110/B110</f>
        <v>-4.4930856524266684E-2</v>
      </c>
    </row>
    <row r="111" spans="1:5">
      <c r="A111" s="11" t="s">
        <v>55</v>
      </c>
      <c r="B111" s="8">
        <v>233053.875</v>
      </c>
      <c r="C111" s="8">
        <v>234906.125</v>
      </c>
      <c r="D111" s="8">
        <f>C111-B111</f>
        <v>1852.25</v>
      </c>
      <c r="E111" s="7">
        <f>D111/B111</f>
        <v>7.9477331153579838E-3</v>
      </c>
    </row>
    <row r="112" spans="1:5">
      <c r="A112" s="11" t="s">
        <v>56</v>
      </c>
      <c r="B112" s="8">
        <v>214290.375</v>
      </c>
      <c r="C112" s="8">
        <v>197730.625</v>
      </c>
      <c r="D112" s="8">
        <f>C112-B112</f>
        <v>-16559.75</v>
      </c>
      <c r="E112" s="7">
        <f>D112/B112</f>
        <v>-7.7277152555265252E-2</v>
      </c>
    </row>
    <row r="113" spans="1:5">
      <c r="A113" s="11" t="s">
        <v>57</v>
      </c>
      <c r="B113" s="8">
        <v>177346.72500000001</v>
      </c>
      <c r="C113" s="8">
        <v>171591.42499999999</v>
      </c>
      <c r="D113" s="8">
        <f>C113-B113</f>
        <v>-5755.3000000000175</v>
      </c>
      <c r="E113" s="7">
        <f>D113/B113</f>
        <v>-3.2452248554350339E-2</v>
      </c>
    </row>
    <row r="114" spans="1:5">
      <c r="A114" s="11" t="s">
        <v>58</v>
      </c>
      <c r="B114" s="8">
        <v>51965.625</v>
      </c>
      <c r="C114" s="8">
        <v>47547.172999999995</v>
      </c>
      <c r="D114" s="8">
        <f>C114-B114</f>
        <v>-4418.4520000000048</v>
      </c>
      <c r="E114" s="7">
        <f>D114/B114</f>
        <v>-8.5026438150219583E-2</v>
      </c>
    </row>
    <row r="115" spans="1:5">
      <c r="A115" s="11" t="s">
        <v>59</v>
      </c>
      <c r="B115" s="8">
        <v>51130.875</v>
      </c>
      <c r="C115" s="8">
        <v>40084</v>
      </c>
      <c r="D115" s="8">
        <f>C115-B115</f>
        <v>-11046.875</v>
      </c>
      <c r="E115" s="7">
        <f>D115/B115</f>
        <v>-0.21605096724826242</v>
      </c>
    </row>
    <row r="116" spans="1:5">
      <c r="A116" s="11" t="s">
        <v>60</v>
      </c>
      <c r="B116" s="8">
        <v>25542</v>
      </c>
      <c r="C116" s="8">
        <v>35896.875</v>
      </c>
      <c r="D116" s="8">
        <f>C116-B116</f>
        <v>10354.875</v>
      </c>
      <c r="E116" s="7">
        <f>D116/B116</f>
        <v>0.40540580220812777</v>
      </c>
    </row>
    <row r="117" spans="1:5">
      <c r="A117" s="11" t="s">
        <v>61</v>
      </c>
      <c r="B117" s="8">
        <v>23842.25</v>
      </c>
      <c r="C117" s="8">
        <v>28573</v>
      </c>
      <c r="D117" s="8">
        <f>C117-B117</f>
        <v>4730.75</v>
      </c>
      <c r="E117" s="7">
        <f>D117/B117</f>
        <v>0.19841877339596725</v>
      </c>
    </row>
    <row r="118" spans="1:5">
      <c r="A118" s="11" t="s">
        <v>62</v>
      </c>
      <c r="B118" s="8">
        <v>10862.625</v>
      </c>
      <c r="C118" s="8">
        <v>10930.375</v>
      </c>
      <c r="D118" s="8">
        <f>C118-B118</f>
        <v>67.75</v>
      </c>
      <c r="E118" s="7">
        <f>D118/B118</f>
        <v>6.2369823132069823E-3</v>
      </c>
    </row>
    <row r="119" spans="1:5" ht="12.95">
      <c r="A119" s="15" t="s">
        <v>11</v>
      </c>
      <c r="B119" s="14">
        <v>2509292.3969999999</v>
      </c>
      <c r="C119" s="14">
        <v>2477608.574</v>
      </c>
      <c r="D119" s="13">
        <f>C119-B119</f>
        <v>-31683.822999999858</v>
      </c>
      <c r="E119" s="12">
        <f>D119/B119</f>
        <v>-1.2626596660428912E-2</v>
      </c>
    </row>
    <row r="120" spans="1:5">
      <c r="A120" s="11" t="s">
        <v>53</v>
      </c>
      <c r="B120" s="8">
        <v>615041.47699999996</v>
      </c>
      <c r="C120" s="8">
        <v>642131.397</v>
      </c>
      <c r="D120" s="8">
        <f>C120-B120</f>
        <v>27089.920000000042</v>
      </c>
      <c r="E120" s="7">
        <f>D120/B120</f>
        <v>4.4045679865587412E-2</v>
      </c>
    </row>
    <row r="121" spans="1:5">
      <c r="A121" s="11" t="s">
        <v>61</v>
      </c>
      <c r="B121" s="8">
        <v>683195.62</v>
      </c>
      <c r="C121" s="8">
        <v>639345.5</v>
      </c>
      <c r="D121" s="8">
        <f>C121-B121</f>
        <v>-43850.119999999995</v>
      </c>
      <c r="E121" s="7">
        <f>D121/B121</f>
        <v>-6.418384239641349E-2</v>
      </c>
    </row>
    <row r="122" spans="1:5">
      <c r="A122" s="11" t="s">
        <v>55</v>
      </c>
      <c r="B122" s="8">
        <v>218340</v>
      </c>
      <c r="C122" s="8">
        <v>250872</v>
      </c>
      <c r="D122" s="8">
        <f>C122-B122</f>
        <v>32532</v>
      </c>
      <c r="E122" s="7">
        <f>D122/B122</f>
        <v>0.14899697719153612</v>
      </c>
    </row>
    <row r="123" spans="1:5">
      <c r="A123" s="11" t="s">
        <v>51</v>
      </c>
      <c r="B123" s="8">
        <v>245703.91400000002</v>
      </c>
      <c r="C123" s="8">
        <v>219116.68800000005</v>
      </c>
      <c r="D123" s="8">
        <f>C123-B123</f>
        <v>-26587.225999999966</v>
      </c>
      <c r="E123" s="7">
        <f>D123/B123</f>
        <v>-0.10820839427083756</v>
      </c>
    </row>
    <row r="124" spans="1:5">
      <c r="A124" s="11" t="s">
        <v>56</v>
      </c>
      <c r="B124" s="8">
        <v>149385</v>
      </c>
      <c r="C124" s="8">
        <v>150574.75</v>
      </c>
      <c r="D124" s="8">
        <f>C124-B124</f>
        <v>1189.75</v>
      </c>
      <c r="E124" s="7">
        <f>D124/B124</f>
        <v>7.964320380225591E-3</v>
      </c>
    </row>
    <row r="125" spans="1:5">
      <c r="A125" s="11" t="s">
        <v>57</v>
      </c>
      <c r="B125" s="8">
        <v>152093.75</v>
      </c>
      <c r="C125" s="8">
        <v>148933.75</v>
      </c>
      <c r="D125" s="8">
        <f>C125-B125</f>
        <v>-3160</v>
      </c>
      <c r="E125" s="7">
        <f>D125/B125</f>
        <v>-2.0776659132936099E-2</v>
      </c>
    </row>
    <row r="126" spans="1:5">
      <c r="A126" s="11" t="s">
        <v>63</v>
      </c>
      <c r="B126" s="8">
        <v>78925.625</v>
      </c>
      <c r="C126" s="8">
        <v>73688.5</v>
      </c>
      <c r="D126" s="8">
        <f>C126-B126</f>
        <v>-5237.125</v>
      </c>
      <c r="E126" s="7">
        <f>D126/B126</f>
        <v>-6.635519199246126E-2</v>
      </c>
    </row>
    <row r="127" spans="1:5">
      <c r="A127" s="11" t="s">
        <v>64</v>
      </c>
      <c r="B127" s="8">
        <v>77515.5</v>
      </c>
      <c r="C127" s="8">
        <v>72921.75</v>
      </c>
      <c r="D127" s="8">
        <f>C127-B127</f>
        <v>-4593.75</v>
      </c>
      <c r="E127" s="7">
        <f>D127/B127</f>
        <v>-5.926234108017106E-2</v>
      </c>
    </row>
    <row r="128" spans="1:5">
      <c r="A128" s="11" t="s">
        <v>52</v>
      </c>
      <c r="B128" s="8">
        <v>58223.061000000002</v>
      </c>
      <c r="C128" s="8">
        <v>65491.843999999997</v>
      </c>
      <c r="D128" s="8">
        <f>C128-B128</f>
        <v>7268.7829999999958</v>
      </c>
      <c r="E128" s="7">
        <f>D128/B128</f>
        <v>0.12484371098249189</v>
      </c>
    </row>
    <row r="129" spans="1:5">
      <c r="A129" s="11" t="s">
        <v>59</v>
      </c>
      <c r="B129" s="8">
        <v>70498.25</v>
      </c>
      <c r="C129" s="8">
        <v>61738.625</v>
      </c>
      <c r="D129" s="8">
        <f>C129-B129</f>
        <v>-8759.625</v>
      </c>
      <c r="E129" s="7">
        <f>D129/B129</f>
        <v>-0.12425308429641871</v>
      </c>
    </row>
    <row r="130" spans="1:5">
      <c r="A130" s="11" t="s">
        <v>62</v>
      </c>
      <c r="B130" s="8">
        <v>61043.375</v>
      </c>
      <c r="C130" s="8">
        <v>55094</v>
      </c>
      <c r="D130" s="8">
        <f>C130-B130</f>
        <v>-5949.375</v>
      </c>
      <c r="E130" s="7">
        <f>D130/B130</f>
        <v>-9.7461436232842633E-2</v>
      </c>
    </row>
    <row r="131" spans="1:5">
      <c r="A131" s="11" t="s">
        <v>54</v>
      </c>
      <c r="B131" s="8">
        <v>46197.875</v>
      </c>
      <c r="C131" s="8">
        <v>42978</v>
      </c>
      <c r="D131" s="8">
        <f>C131-B131</f>
        <v>-3219.875</v>
      </c>
      <c r="E131" s="7">
        <f>D131/B131</f>
        <v>-6.9697469851156574E-2</v>
      </c>
    </row>
    <row r="132" spans="1:5">
      <c r="A132" s="11" t="s">
        <v>65</v>
      </c>
      <c r="B132" s="8">
        <v>26626.125</v>
      </c>
      <c r="C132" s="8">
        <v>35133</v>
      </c>
      <c r="D132" s="8">
        <f>C132-B132</f>
        <v>8506.875</v>
      </c>
      <c r="E132" s="7">
        <f>D132/B132</f>
        <v>0.31949354252637213</v>
      </c>
    </row>
    <row r="133" spans="1:5" ht="12.95">
      <c r="A133" s="15" t="s">
        <v>13</v>
      </c>
      <c r="B133" s="14">
        <v>646361.25599999994</v>
      </c>
      <c r="C133" s="14">
        <v>643112.38199999998</v>
      </c>
      <c r="D133" s="13">
        <f>C133-B133</f>
        <v>-3248.8739999999525</v>
      </c>
      <c r="E133" s="12">
        <f>D133/B133</f>
        <v>-5.0264058525190331E-3</v>
      </c>
    </row>
    <row r="134" spans="1:5">
      <c r="A134" s="11" t="s">
        <v>53</v>
      </c>
      <c r="B134" s="8">
        <v>321914.26499999996</v>
      </c>
      <c r="C134" s="8">
        <v>290362.875</v>
      </c>
      <c r="D134" s="8">
        <f>C134-B134</f>
        <v>-31551.389999999956</v>
      </c>
      <c r="E134" s="7">
        <f>D134/B134</f>
        <v>-9.8011779627100282E-2</v>
      </c>
    </row>
    <row r="135" spans="1:5">
      <c r="A135" s="11" t="s">
        <v>51</v>
      </c>
      <c r="B135" s="8">
        <v>119889.86599999998</v>
      </c>
      <c r="C135" s="8">
        <v>140349.38199999998</v>
      </c>
      <c r="D135" s="8">
        <f>C135-B135</f>
        <v>20459.516000000003</v>
      </c>
      <c r="E135" s="7">
        <f>D135/B135</f>
        <v>0.17065258876842856</v>
      </c>
    </row>
    <row r="136" spans="1:5">
      <c r="A136" s="11" t="s">
        <v>61</v>
      </c>
      <c r="B136" s="8">
        <v>51164</v>
      </c>
      <c r="C136" s="8">
        <v>55421.5</v>
      </c>
      <c r="D136" s="8">
        <f>C136-B136</f>
        <v>4257.5</v>
      </c>
      <c r="E136" s="7">
        <f>D136/B136</f>
        <v>8.3212805879133767E-2</v>
      </c>
    </row>
    <row r="137" spans="1:5">
      <c r="A137" s="11" t="s">
        <v>55</v>
      </c>
      <c r="B137" s="8">
        <v>44055.5</v>
      </c>
      <c r="C137" s="8">
        <v>55097.75</v>
      </c>
      <c r="D137" s="8">
        <f>C137-B137</f>
        <v>11042.25</v>
      </c>
      <c r="E137" s="7">
        <f>D137/B137</f>
        <v>0.25064407395217397</v>
      </c>
    </row>
    <row r="138" spans="1:5">
      <c r="A138" s="11" t="s">
        <v>54</v>
      </c>
      <c r="B138" s="8">
        <v>35970.375</v>
      </c>
      <c r="C138" s="8">
        <v>31692.75</v>
      </c>
      <c r="D138" s="8">
        <f>C138-B138</f>
        <v>-4277.625</v>
      </c>
      <c r="E138" s="7">
        <f>D138/B138</f>
        <v>-0.11892077855735449</v>
      </c>
    </row>
    <row r="139" spans="1:5">
      <c r="A139" s="11" t="s">
        <v>52</v>
      </c>
      <c r="B139" s="8">
        <v>22389.25</v>
      </c>
      <c r="C139" s="8">
        <v>21074.5</v>
      </c>
      <c r="D139" s="8">
        <f>C139-B139</f>
        <v>-1314.75</v>
      </c>
      <c r="E139" s="7">
        <f>D139/B139</f>
        <v>-5.8722377926906884E-2</v>
      </c>
    </row>
    <row r="140" spans="1:5">
      <c r="A140" s="11" t="s">
        <v>63</v>
      </c>
      <c r="B140" s="8">
        <v>14514</v>
      </c>
      <c r="C140" s="8">
        <v>10884</v>
      </c>
      <c r="D140" s="8">
        <f>C140-B140</f>
        <v>-3630</v>
      </c>
      <c r="E140" s="7">
        <f>D140/B140</f>
        <v>-0.25010334849111204</v>
      </c>
    </row>
    <row r="141" spans="1:5" ht="12.95">
      <c r="A141" s="15" t="s">
        <v>12</v>
      </c>
      <c r="B141" s="14">
        <v>565317.15000000014</v>
      </c>
      <c r="C141" s="14">
        <v>542540.39999999991</v>
      </c>
      <c r="D141" s="13">
        <f>C141-B141</f>
        <v>-22776.750000000233</v>
      </c>
      <c r="E141" s="12">
        <f>D141/B141</f>
        <v>-4.0290215854941296E-2</v>
      </c>
    </row>
    <row r="142" spans="1:5">
      <c r="A142" s="11" t="s">
        <v>53</v>
      </c>
      <c r="B142" s="8">
        <v>212305.57500000001</v>
      </c>
      <c r="C142" s="8">
        <v>214632.84999999998</v>
      </c>
      <c r="D142" s="8">
        <f>C142-B142</f>
        <v>2327.2749999999651</v>
      </c>
      <c r="E142" s="7">
        <f>D142/B142</f>
        <v>1.0961911857472254E-2</v>
      </c>
    </row>
    <row r="143" spans="1:5">
      <c r="A143" s="11" t="s">
        <v>51</v>
      </c>
      <c r="B143" s="8">
        <v>225431.30000000002</v>
      </c>
      <c r="C143" s="8">
        <v>206546.65</v>
      </c>
      <c r="D143" s="8">
        <f>C143-B143</f>
        <v>-18884.650000000023</v>
      </c>
      <c r="E143" s="7">
        <f>D143/B143</f>
        <v>-8.3771197699698402E-2</v>
      </c>
    </row>
    <row r="144" spans="1:5">
      <c r="A144" s="11" t="s">
        <v>52</v>
      </c>
      <c r="B144" s="8">
        <v>100488.8</v>
      </c>
      <c r="C144" s="8">
        <v>86535.074999999997</v>
      </c>
      <c r="D144" s="8">
        <f>C144-B144</f>
        <v>-13953.725000000006</v>
      </c>
      <c r="E144" s="7">
        <f>D144/B144</f>
        <v>-0.13885850960505056</v>
      </c>
    </row>
    <row r="145" spans="1:5">
      <c r="A145" s="11" t="s">
        <v>56</v>
      </c>
      <c r="B145" s="8">
        <v>11910.4</v>
      </c>
      <c r="C145" s="8">
        <v>12810.75</v>
      </c>
      <c r="D145" s="8">
        <f>C145-B145</f>
        <v>900.35000000000036</v>
      </c>
      <c r="E145" s="7">
        <f>D145/B145</f>
        <v>7.5593598871574449E-2</v>
      </c>
    </row>
    <row r="146" spans="1:5">
      <c r="A146" s="11" t="s">
        <v>66</v>
      </c>
      <c r="B146" s="8">
        <v>6440.625</v>
      </c>
      <c r="C146" s="8">
        <v>9345.75</v>
      </c>
      <c r="D146" s="8">
        <f>C146-B146</f>
        <v>2905.125</v>
      </c>
      <c r="E146" s="7">
        <f>D146/B146</f>
        <v>0.45106259097525475</v>
      </c>
    </row>
    <row r="147" spans="1:5" ht="12.95">
      <c r="A147" s="15" t="s">
        <v>14</v>
      </c>
      <c r="B147" s="14">
        <v>91556.050000000017</v>
      </c>
      <c r="C147" s="14">
        <v>83522.499999999971</v>
      </c>
      <c r="D147" s="13">
        <f>C147-B147</f>
        <v>-8033.5500000000466</v>
      </c>
      <c r="E147" s="12">
        <f>D147/B147</f>
        <v>-8.7744611087962457E-2</v>
      </c>
    </row>
    <row r="148" spans="1:5" ht="12.95">
      <c r="A148" s="15" t="s">
        <v>15</v>
      </c>
      <c r="B148" s="14">
        <v>67226.630000000019</v>
      </c>
      <c r="C148" s="14">
        <v>59927.72100000002</v>
      </c>
      <c r="D148" s="13">
        <f>C148-B148</f>
        <v>-7298.9089999999997</v>
      </c>
      <c r="E148" s="12">
        <f>D148/B148</f>
        <v>-0.10857169249745224</v>
      </c>
    </row>
    <row r="149" spans="1:5" ht="12.95">
      <c r="A149" s="15" t="s">
        <v>16</v>
      </c>
      <c r="B149" s="14">
        <v>44395.045000000006</v>
      </c>
      <c r="C149" s="14">
        <v>46654.514999999999</v>
      </c>
      <c r="D149" s="13">
        <f>C149-B149</f>
        <v>2259.4699999999939</v>
      </c>
      <c r="E149" s="12">
        <f>D149/B149</f>
        <v>5.0894643760356448E-2</v>
      </c>
    </row>
    <row r="150" spans="1:5">
      <c r="A150" s="11" t="s">
        <v>67</v>
      </c>
      <c r="B150" s="8">
        <v>36515.600000000006</v>
      </c>
      <c r="C150" s="8">
        <v>37530.14</v>
      </c>
      <c r="D150" s="8">
        <f>C150-B150</f>
        <v>1014.5399999999936</v>
      </c>
      <c r="E150" s="7">
        <f>D150/B150</f>
        <v>2.7783741743254757E-2</v>
      </c>
    </row>
    <row r="151" spans="1:5">
      <c r="A151" s="11" t="s">
        <v>68</v>
      </c>
      <c r="B151" s="8">
        <v>3443.7300000000009</v>
      </c>
      <c r="C151" s="8">
        <v>5601.03</v>
      </c>
      <c r="D151" s="8">
        <f>C151-B151</f>
        <v>2157.2999999999988</v>
      </c>
      <c r="E151" s="7">
        <f>D151/B151</f>
        <v>0.62644283959543812</v>
      </c>
    </row>
    <row r="152" spans="1:5">
      <c r="A152" s="11" t="s">
        <v>66</v>
      </c>
      <c r="B152" s="8">
        <v>2466.9300000000003</v>
      </c>
      <c r="C152" s="8">
        <v>2408.1850000000004</v>
      </c>
      <c r="D152" s="8">
        <f>C152-B152</f>
        <v>-58.744999999999891</v>
      </c>
      <c r="E152" s="7">
        <f>D152/B152</f>
        <v>-2.381299834206884E-2</v>
      </c>
    </row>
    <row r="153" spans="1:5" ht="12.95">
      <c r="A153" s="10" t="s">
        <v>17</v>
      </c>
      <c r="B153" s="9">
        <v>1166.55</v>
      </c>
      <c r="C153" s="9">
        <v>1442.7250000000001</v>
      </c>
      <c r="D153" s="8">
        <f>C153-B153</f>
        <v>276.17500000000018</v>
      </c>
      <c r="E153" s="7">
        <f>D153/B153</f>
        <v>0.23674510308173691</v>
      </c>
    </row>
    <row r="154" spans="1:5" ht="12.95">
      <c r="A154" s="6" t="s">
        <v>34</v>
      </c>
      <c r="B154" s="5">
        <v>6894274.4500000002</v>
      </c>
      <c r="C154" s="5">
        <v>6719279.9169999994</v>
      </c>
      <c r="D154" s="4">
        <f>C154-B154</f>
        <v>-174994.53300000075</v>
      </c>
      <c r="E154" s="3">
        <f>D154/B154</f>
        <v>-2.5382588736368155E-2</v>
      </c>
    </row>
    <row r="155" spans="1:5">
      <c r="D155" s="2"/>
      <c r="E155" s="1"/>
    </row>
    <row r="156" spans="1:5">
      <c r="D156" s="2"/>
      <c r="E156" s="1"/>
    </row>
  </sheetData>
  <mergeCells count="17">
    <mergeCell ref="A1:E12"/>
    <mergeCell ref="D17:E17"/>
    <mergeCell ref="A80:E80"/>
    <mergeCell ref="A81:A82"/>
    <mergeCell ref="B81:C81"/>
    <mergeCell ref="D81:E81"/>
    <mergeCell ref="A16:E16"/>
    <mergeCell ref="A48:E48"/>
    <mergeCell ref="A49:A50"/>
    <mergeCell ref="B49:C49"/>
    <mergeCell ref="D49:E49"/>
    <mergeCell ref="A104:A105"/>
    <mergeCell ref="B104:C104"/>
    <mergeCell ref="D104:E104"/>
    <mergeCell ref="A17:A18"/>
    <mergeCell ref="B17:C17"/>
    <mergeCell ref="A103:E10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904F-E89A-4EA0-A959-67B236959D5B}">
  <dimension ref="A1:E240"/>
  <sheetViews>
    <sheetView workbookViewId="0">
      <selection activeCell="B6" sqref="B6"/>
    </sheetView>
  </sheetViews>
  <sheetFormatPr defaultColWidth="11.42578125" defaultRowHeight="12.6"/>
  <cols>
    <col min="1" max="1" width="24.7109375" bestFit="1" customWidth="1"/>
  </cols>
  <sheetData>
    <row r="1" spans="1:5" ht="12.95">
      <c r="A1" s="25" t="s">
        <v>69</v>
      </c>
      <c r="B1" s="25"/>
      <c r="C1" s="25"/>
      <c r="D1" s="25"/>
      <c r="E1" s="25"/>
    </row>
    <row r="2" spans="1:5" ht="12.95">
      <c r="A2" s="24" t="s">
        <v>70</v>
      </c>
      <c r="B2" s="25" t="s">
        <v>71</v>
      </c>
      <c r="C2" s="25"/>
      <c r="D2" s="25" t="s">
        <v>4</v>
      </c>
      <c r="E2" s="25"/>
    </row>
    <row r="3" spans="1:5" ht="12.95">
      <c r="A3" s="24"/>
      <c r="B3" s="17" t="s">
        <v>5</v>
      </c>
      <c r="C3" s="17" t="s">
        <v>6</v>
      </c>
      <c r="D3" s="16" t="s">
        <v>7</v>
      </c>
      <c r="E3" s="16" t="s">
        <v>8</v>
      </c>
    </row>
    <row r="4" spans="1:5">
      <c r="A4" s="21" t="s">
        <v>72</v>
      </c>
      <c r="B4" s="8">
        <v>6991.4840000000004</v>
      </c>
      <c r="C4" s="8">
        <v>9417.9030000000002</v>
      </c>
      <c r="D4" s="8">
        <v>2426.4189999999999</v>
      </c>
      <c r="E4" s="7">
        <v>0.3470535010878949</v>
      </c>
    </row>
    <row r="5" spans="1:5">
      <c r="A5" s="21" t="s">
        <v>73</v>
      </c>
      <c r="B5" s="8">
        <v>12375.682000000001</v>
      </c>
      <c r="C5" s="8">
        <v>14286.282999999999</v>
      </c>
      <c r="D5" s="8">
        <v>1910.6009999999987</v>
      </c>
      <c r="E5" s="7">
        <v>0.15438349175423211</v>
      </c>
    </row>
    <row r="6" spans="1:5">
      <c r="A6" s="21" t="s">
        <v>74</v>
      </c>
      <c r="B6" s="8">
        <v>6235.7300000000005</v>
      </c>
      <c r="C6" s="8">
        <v>7008.8140000000003</v>
      </c>
      <c r="D6" s="8">
        <v>773.08399999999983</v>
      </c>
      <c r="E6" s="7">
        <v>0.1239765031519966</v>
      </c>
    </row>
    <row r="7" spans="1:5">
      <c r="A7" s="21" t="s">
        <v>75</v>
      </c>
      <c r="B7" s="8">
        <v>9573.523000000001</v>
      </c>
      <c r="C7" s="8">
        <v>10524.003000000001</v>
      </c>
      <c r="D7" s="8">
        <v>950.47999999999956</v>
      </c>
      <c r="E7" s="7">
        <v>9.9282155586819965E-2</v>
      </c>
    </row>
    <row r="8" spans="1:5">
      <c r="A8" s="21" t="s">
        <v>76</v>
      </c>
      <c r="B8" s="8">
        <v>14237.053</v>
      </c>
      <c r="C8" s="8">
        <v>15531.34</v>
      </c>
      <c r="D8" s="8">
        <v>1294.2870000000003</v>
      </c>
      <c r="E8" s="7">
        <v>9.0909754989322605E-2</v>
      </c>
    </row>
    <row r="9" spans="1:5">
      <c r="A9" s="21" t="s">
        <v>77</v>
      </c>
      <c r="B9" s="8">
        <v>13717.284</v>
      </c>
      <c r="C9" s="8">
        <v>14927.626</v>
      </c>
      <c r="D9" s="8">
        <v>1210.3420000000006</v>
      </c>
      <c r="E9" s="7">
        <v>8.8234813830493017E-2</v>
      </c>
    </row>
    <row r="10" spans="1:5">
      <c r="A10" s="21" t="s">
        <v>78</v>
      </c>
      <c r="B10" s="8">
        <v>9727.483000000002</v>
      </c>
      <c r="C10" s="8">
        <v>10532.85</v>
      </c>
      <c r="D10" s="8">
        <v>805.36699999999837</v>
      </c>
      <c r="E10" s="7">
        <v>8.2792948597288543E-2</v>
      </c>
    </row>
    <row r="11" spans="1:5">
      <c r="A11" s="21" t="s">
        <v>79</v>
      </c>
      <c r="B11" s="8">
        <v>11830.566000000003</v>
      </c>
      <c r="C11" s="8">
        <v>12800.553000000002</v>
      </c>
      <c r="D11" s="8">
        <v>969.98699999999917</v>
      </c>
      <c r="E11" s="7">
        <v>8.1989906484609354E-2</v>
      </c>
    </row>
    <row r="12" spans="1:5">
      <c r="A12" s="21" t="s">
        <v>80</v>
      </c>
      <c r="B12" s="8">
        <v>9462.4219999999987</v>
      </c>
      <c r="C12" s="8">
        <v>10230.850999999999</v>
      </c>
      <c r="D12" s="8">
        <v>768.42900000000009</v>
      </c>
      <c r="E12" s="7">
        <v>8.1208489750298624E-2</v>
      </c>
    </row>
    <row r="13" spans="1:5">
      <c r="A13" s="21" t="s">
        <v>81</v>
      </c>
      <c r="B13" s="8">
        <v>25787.821999999996</v>
      </c>
      <c r="C13" s="8">
        <v>27857.029000000002</v>
      </c>
      <c r="D13" s="8">
        <v>2069.2070000000058</v>
      </c>
      <c r="E13" s="7">
        <v>8.023969608600548E-2</v>
      </c>
    </row>
    <row r="14" spans="1:5">
      <c r="A14" s="21" t="s">
        <v>82</v>
      </c>
      <c r="B14" s="8">
        <v>8504.9560000000001</v>
      </c>
      <c r="C14" s="8">
        <v>9164.5999999999985</v>
      </c>
      <c r="D14" s="8">
        <v>659.64399999999841</v>
      </c>
      <c r="E14" s="7">
        <v>7.7559954454790636E-2</v>
      </c>
    </row>
    <row r="15" spans="1:5">
      <c r="A15" s="21" t="s">
        <v>83</v>
      </c>
      <c r="B15" s="8">
        <v>9982.4580000000005</v>
      </c>
      <c r="C15" s="8">
        <v>10723.975</v>
      </c>
      <c r="D15" s="8">
        <v>741.51699999999983</v>
      </c>
      <c r="E15" s="7">
        <v>7.4282005494037615E-2</v>
      </c>
    </row>
    <row r="16" spans="1:5">
      <c r="A16" s="21" t="s">
        <v>84</v>
      </c>
      <c r="B16" s="8">
        <v>8757.0330000000013</v>
      </c>
      <c r="C16" s="8">
        <v>9349.07</v>
      </c>
      <c r="D16" s="8">
        <v>592.03699999999844</v>
      </c>
      <c r="E16" s="7">
        <v>6.7607030828820483E-2</v>
      </c>
    </row>
    <row r="17" spans="1:5">
      <c r="A17" s="21" t="s">
        <v>85</v>
      </c>
      <c r="B17" s="8">
        <v>6281.348</v>
      </c>
      <c r="C17" s="8">
        <v>6702.0709999999999</v>
      </c>
      <c r="D17" s="8">
        <v>420.72299999999996</v>
      </c>
      <c r="E17" s="7">
        <v>6.697973110230479E-2</v>
      </c>
    </row>
    <row r="18" spans="1:5">
      <c r="A18" s="21" t="s">
        <v>86</v>
      </c>
      <c r="B18" s="8">
        <v>4503.6389999999992</v>
      </c>
      <c r="C18" s="8">
        <v>4804.6080000000002</v>
      </c>
      <c r="D18" s="8">
        <v>300.96900000000096</v>
      </c>
      <c r="E18" s="7">
        <v>6.6827958457594178E-2</v>
      </c>
    </row>
    <row r="19" spans="1:5">
      <c r="A19" s="21" t="s">
        <v>87</v>
      </c>
      <c r="B19" s="8">
        <v>7685.7090000000007</v>
      </c>
      <c r="C19" s="8">
        <v>8163.5780000000004</v>
      </c>
      <c r="D19" s="8">
        <v>477.86899999999969</v>
      </c>
      <c r="E19" s="7">
        <v>6.2176306701177422E-2</v>
      </c>
    </row>
    <row r="20" spans="1:5">
      <c r="A20" s="21" t="s">
        <v>88</v>
      </c>
      <c r="B20" s="8">
        <v>3721.7130000000002</v>
      </c>
      <c r="C20" s="8">
        <v>3939.1440000000002</v>
      </c>
      <c r="D20" s="8">
        <v>217.43100000000004</v>
      </c>
      <c r="E20" s="7">
        <v>5.8422291025664805E-2</v>
      </c>
    </row>
    <row r="21" spans="1:5">
      <c r="A21" s="21" t="s">
        <v>89</v>
      </c>
      <c r="B21" s="8">
        <v>19417.100999999999</v>
      </c>
      <c r="C21" s="8">
        <v>20387.674999999999</v>
      </c>
      <c r="D21" s="8">
        <v>970.57400000000052</v>
      </c>
      <c r="E21" s="7">
        <v>4.9985525645666704E-2</v>
      </c>
    </row>
    <row r="22" spans="1:5">
      <c r="A22" s="21" t="s">
        <v>90</v>
      </c>
      <c r="B22" s="8">
        <v>31938.067000000003</v>
      </c>
      <c r="C22" s="8">
        <v>33421.599999999999</v>
      </c>
      <c r="D22" s="8">
        <v>1483.5329999999958</v>
      </c>
      <c r="E22" s="7">
        <v>4.6450306463443627E-2</v>
      </c>
    </row>
    <row r="23" spans="1:5">
      <c r="A23" s="21" t="s">
        <v>91</v>
      </c>
      <c r="B23" s="8">
        <v>6568.9670000000006</v>
      </c>
      <c r="C23" s="8">
        <v>6871.2659999999996</v>
      </c>
      <c r="D23" s="8">
        <v>302.29899999999907</v>
      </c>
      <c r="E23" s="7">
        <v>4.6019259953657715E-2</v>
      </c>
    </row>
    <row r="24" spans="1:5">
      <c r="A24" s="21" t="s">
        <v>92</v>
      </c>
      <c r="B24" s="8">
        <v>39343.159</v>
      </c>
      <c r="C24" s="8">
        <v>41039.364999999998</v>
      </c>
      <c r="D24" s="8">
        <v>1696.2059999999983</v>
      </c>
      <c r="E24" s="7">
        <v>4.3113111481464877E-2</v>
      </c>
    </row>
    <row r="25" spans="1:5">
      <c r="A25" s="21" t="s">
        <v>93</v>
      </c>
      <c r="B25" s="8">
        <v>8851.3920000000016</v>
      </c>
      <c r="C25" s="8">
        <v>9224.1229999999996</v>
      </c>
      <c r="D25" s="8">
        <v>372.73099999999795</v>
      </c>
      <c r="E25" s="7">
        <v>4.2109873791602255E-2</v>
      </c>
    </row>
    <row r="26" spans="1:5">
      <c r="A26" s="21" t="s">
        <v>94</v>
      </c>
      <c r="B26" s="8">
        <v>8405.0419999999995</v>
      </c>
      <c r="C26" s="8">
        <v>8751.3950000000004</v>
      </c>
      <c r="D26" s="8">
        <v>346.35300000000097</v>
      </c>
      <c r="E26" s="7">
        <v>4.1207765529309791E-2</v>
      </c>
    </row>
    <row r="27" spans="1:5">
      <c r="A27" s="21" t="s">
        <v>95</v>
      </c>
      <c r="B27" s="8">
        <v>18208.182000000001</v>
      </c>
      <c r="C27" s="8">
        <v>18892.647000000001</v>
      </c>
      <c r="D27" s="8">
        <v>684.46500000000015</v>
      </c>
      <c r="E27" s="7">
        <v>3.7591067576103983E-2</v>
      </c>
    </row>
    <row r="28" spans="1:5">
      <c r="A28" s="21" t="s">
        <v>96</v>
      </c>
      <c r="B28" s="8">
        <v>43408.373999999996</v>
      </c>
      <c r="C28" s="8">
        <v>45027.625</v>
      </c>
      <c r="D28" s="8">
        <v>1619.2510000000038</v>
      </c>
      <c r="E28" s="7">
        <v>3.7302733338963674E-2</v>
      </c>
    </row>
    <row r="29" spans="1:5">
      <c r="A29" s="21" t="s">
        <v>97</v>
      </c>
      <c r="B29" s="8">
        <v>10964.339999999998</v>
      </c>
      <c r="C29" s="8">
        <v>11341.822</v>
      </c>
      <c r="D29" s="8">
        <v>377.48200000000179</v>
      </c>
      <c r="E29" s="7">
        <v>3.4428155274280246E-2</v>
      </c>
    </row>
    <row r="30" spans="1:5">
      <c r="A30" s="21" t="s">
        <v>98</v>
      </c>
      <c r="B30" s="8">
        <v>7595.0159999999996</v>
      </c>
      <c r="C30" s="8">
        <v>7853.1719999999996</v>
      </c>
      <c r="D30" s="8">
        <v>258.15599999999995</v>
      </c>
      <c r="E30" s="7">
        <v>3.3990185142467107E-2</v>
      </c>
    </row>
    <row r="31" spans="1:5">
      <c r="A31" s="21" t="s">
        <v>99</v>
      </c>
      <c r="B31" s="8">
        <v>10666.661</v>
      </c>
      <c r="C31" s="8">
        <v>11018.527</v>
      </c>
      <c r="D31" s="8">
        <v>351.86599999999999</v>
      </c>
      <c r="E31" s="7">
        <v>3.2987455024585478E-2</v>
      </c>
    </row>
    <row r="32" spans="1:5">
      <c r="A32" s="21" t="s">
        <v>100</v>
      </c>
      <c r="B32" s="8">
        <v>8644.8690000000006</v>
      </c>
      <c r="C32" s="8">
        <v>8926.2219999999998</v>
      </c>
      <c r="D32" s="8">
        <v>281.35299999999916</v>
      </c>
      <c r="E32" s="7">
        <v>3.2545663792013409E-2</v>
      </c>
    </row>
    <row r="33" spans="1:5">
      <c r="A33" s="21" t="s">
        <v>101</v>
      </c>
      <c r="B33" s="8">
        <v>12002.096999999998</v>
      </c>
      <c r="C33" s="8">
        <v>12369.691999999999</v>
      </c>
      <c r="D33" s="8">
        <v>367.59500000000116</v>
      </c>
      <c r="E33" s="7">
        <v>3.0627564499770433E-2</v>
      </c>
    </row>
    <row r="34" spans="1:5">
      <c r="A34" s="21" t="s">
        <v>102</v>
      </c>
      <c r="B34" s="8">
        <v>21399.386999999999</v>
      </c>
      <c r="C34" s="8">
        <v>22038.418000000001</v>
      </c>
      <c r="D34" s="8">
        <v>639.03100000000268</v>
      </c>
      <c r="E34" s="7">
        <v>2.986211707840055E-2</v>
      </c>
    </row>
    <row r="35" spans="1:5">
      <c r="A35" s="21" t="s">
        <v>103</v>
      </c>
      <c r="B35" s="8">
        <v>31825.375</v>
      </c>
      <c r="C35" s="8">
        <v>32770.714999999997</v>
      </c>
      <c r="D35" s="8">
        <v>945.33999999999651</v>
      </c>
      <c r="E35" s="7">
        <v>2.97039704952415E-2</v>
      </c>
    </row>
    <row r="36" spans="1:5">
      <c r="A36" s="21" t="s">
        <v>104</v>
      </c>
      <c r="B36" s="8">
        <v>20303.578000000001</v>
      </c>
      <c r="C36" s="8">
        <v>20856.494999999999</v>
      </c>
      <c r="D36" s="8">
        <v>552.91699999999764</v>
      </c>
      <c r="E36" s="7">
        <v>2.7232490746212201E-2</v>
      </c>
    </row>
    <row r="37" spans="1:5">
      <c r="A37" s="21" t="s">
        <v>105</v>
      </c>
      <c r="B37" s="8">
        <v>11878.157999999999</v>
      </c>
      <c r="C37" s="8">
        <v>12180.893</v>
      </c>
      <c r="D37" s="8">
        <v>302.73500000000058</v>
      </c>
      <c r="E37" s="7">
        <v>2.5486695832805103E-2</v>
      </c>
    </row>
    <row r="38" spans="1:5">
      <c r="A38" s="21" t="s">
        <v>106</v>
      </c>
      <c r="B38" s="8">
        <v>16924.014000000003</v>
      </c>
      <c r="C38" s="8">
        <v>17316.624</v>
      </c>
      <c r="D38" s="8">
        <v>392.60999999999694</v>
      </c>
      <c r="E38" s="7">
        <v>2.319839725965701E-2</v>
      </c>
    </row>
    <row r="39" spans="1:5">
      <c r="A39" s="21" t="s">
        <v>107</v>
      </c>
      <c r="B39" s="8">
        <v>35068.994000000006</v>
      </c>
      <c r="C39" s="8">
        <v>35862.933000000005</v>
      </c>
      <c r="D39" s="8">
        <v>793.93899999999849</v>
      </c>
      <c r="E39" s="7">
        <v>2.2639343461064162E-2</v>
      </c>
    </row>
    <row r="40" spans="1:5">
      <c r="A40" s="21" t="s">
        <v>108</v>
      </c>
      <c r="B40" s="8">
        <v>34105.635999999999</v>
      </c>
      <c r="C40" s="8">
        <v>34870.839999999997</v>
      </c>
      <c r="D40" s="8">
        <v>765.2039999999979</v>
      </c>
      <c r="E40" s="7">
        <v>2.2436291761279512E-2</v>
      </c>
    </row>
    <row r="41" spans="1:5">
      <c r="A41" s="21" t="s">
        <v>109</v>
      </c>
      <c r="B41" s="8">
        <v>143495.50699999998</v>
      </c>
      <c r="C41" s="8">
        <v>146615.23100000003</v>
      </c>
      <c r="D41" s="8">
        <v>3119.7240000000456</v>
      </c>
      <c r="E41" s="7">
        <v>2.1740917644202239E-2</v>
      </c>
    </row>
    <row r="42" spans="1:5">
      <c r="A42" s="21" t="s">
        <v>110</v>
      </c>
      <c r="B42" s="8">
        <v>34632.102000000006</v>
      </c>
      <c r="C42" s="8">
        <v>35332.873</v>
      </c>
      <c r="D42" s="8">
        <v>700.77099999999336</v>
      </c>
      <c r="E42" s="7">
        <v>2.0234723263404378E-2</v>
      </c>
    </row>
    <row r="43" spans="1:5">
      <c r="A43" s="21" t="s">
        <v>111</v>
      </c>
      <c r="B43" s="8">
        <v>23231.261999999999</v>
      </c>
      <c r="C43" s="8">
        <v>23694.323</v>
      </c>
      <c r="D43" s="8">
        <v>463.06100000000151</v>
      </c>
      <c r="E43" s="7">
        <v>1.9932666593833841E-2</v>
      </c>
    </row>
    <row r="44" spans="1:5">
      <c r="A44" s="21" t="s">
        <v>112</v>
      </c>
      <c r="B44" s="8">
        <v>23286.836000000003</v>
      </c>
      <c r="C44" s="8">
        <v>23745.866000000002</v>
      </c>
      <c r="D44" s="8">
        <v>459.02999999999884</v>
      </c>
      <c r="E44" s="7">
        <v>1.971199522339569E-2</v>
      </c>
    </row>
    <row r="45" spans="1:5">
      <c r="A45" s="21" t="s">
        <v>113</v>
      </c>
      <c r="B45" s="8">
        <v>6435.2040000000006</v>
      </c>
      <c r="C45" s="8">
        <v>6558.3799999999992</v>
      </c>
      <c r="D45" s="8">
        <v>123.17599999999857</v>
      </c>
      <c r="E45" s="7">
        <v>1.9140962741818063E-2</v>
      </c>
    </row>
    <row r="46" spans="1:5">
      <c r="A46" s="21" t="s">
        <v>114</v>
      </c>
      <c r="B46" s="8">
        <v>76560.113000000012</v>
      </c>
      <c r="C46" s="8">
        <v>77970.463999999993</v>
      </c>
      <c r="D46" s="8">
        <v>1410.3509999999806</v>
      </c>
      <c r="E46" s="7">
        <v>1.8421485349688294E-2</v>
      </c>
    </row>
    <row r="47" spans="1:5">
      <c r="A47" s="21" t="s">
        <v>115</v>
      </c>
      <c r="B47" s="8">
        <v>37386.892</v>
      </c>
      <c r="C47" s="8">
        <v>38049.635000000002</v>
      </c>
      <c r="D47" s="8">
        <v>662.74300000000221</v>
      </c>
      <c r="E47" s="7">
        <v>1.7726613915914759E-2</v>
      </c>
    </row>
    <row r="48" spans="1:5">
      <c r="A48" s="21" t="s">
        <v>116</v>
      </c>
      <c r="B48" s="8">
        <v>22230.962</v>
      </c>
      <c r="C48" s="8">
        <v>22591.384999999998</v>
      </c>
      <c r="D48" s="8">
        <v>360.42299999999886</v>
      </c>
      <c r="E48" s="7">
        <v>1.6212658723450603E-2</v>
      </c>
    </row>
    <row r="49" spans="1:5">
      <c r="A49" s="21" t="s">
        <v>117</v>
      </c>
      <c r="B49" s="8">
        <v>71929.815999999992</v>
      </c>
      <c r="C49" s="8">
        <v>73091.840000000011</v>
      </c>
      <c r="D49" s="8">
        <v>1162.0240000000194</v>
      </c>
      <c r="E49" s="7">
        <v>1.6154969727713742E-2</v>
      </c>
    </row>
    <row r="50" spans="1:5">
      <c r="A50" s="21" t="s">
        <v>118</v>
      </c>
      <c r="B50" s="8">
        <v>24662.144999999997</v>
      </c>
      <c r="C50" s="8">
        <v>25055.118999999999</v>
      </c>
      <c r="D50" s="8">
        <v>392.97400000000198</v>
      </c>
      <c r="E50" s="7">
        <v>1.5934299307704257E-2</v>
      </c>
    </row>
    <row r="51" spans="1:5">
      <c r="A51" s="21" t="s">
        <v>119</v>
      </c>
      <c r="B51" s="8">
        <v>19561.187999999998</v>
      </c>
      <c r="C51" s="8">
        <v>19833.081000000002</v>
      </c>
      <c r="D51" s="8">
        <v>271.89300000000367</v>
      </c>
      <c r="E51" s="7">
        <v>1.3899615912898731E-2</v>
      </c>
    </row>
    <row r="52" spans="1:5">
      <c r="A52" s="21" t="s">
        <v>120</v>
      </c>
      <c r="B52" s="8">
        <v>3740.9720000000007</v>
      </c>
      <c r="C52" s="8">
        <v>3785.21</v>
      </c>
      <c r="D52" s="8">
        <v>44.237999999999374</v>
      </c>
      <c r="E52" s="7">
        <v>1.1825268940799175E-2</v>
      </c>
    </row>
    <row r="53" spans="1:5">
      <c r="A53" s="21" t="s">
        <v>121</v>
      </c>
      <c r="B53" s="8">
        <v>20151.468000000001</v>
      </c>
      <c r="C53" s="8">
        <v>20380.357</v>
      </c>
      <c r="D53" s="8">
        <v>228.88899999999921</v>
      </c>
      <c r="E53" s="7">
        <v>1.1358428080773034E-2</v>
      </c>
    </row>
    <row r="54" spans="1:5">
      <c r="A54" s="21" t="s">
        <v>122</v>
      </c>
      <c r="B54" s="8">
        <v>19373.687000000002</v>
      </c>
      <c r="C54" s="8">
        <v>19577.914000000001</v>
      </c>
      <c r="D54" s="8">
        <v>204.22699999999895</v>
      </c>
      <c r="E54" s="7">
        <v>1.0541462758224542E-2</v>
      </c>
    </row>
    <row r="55" spans="1:5">
      <c r="A55" s="21" t="s">
        <v>123</v>
      </c>
      <c r="B55" s="8">
        <v>27328.154000000002</v>
      </c>
      <c r="C55" s="8">
        <v>27590.57</v>
      </c>
      <c r="D55" s="8">
        <v>262.41599999999744</v>
      </c>
      <c r="E55" s="7">
        <v>9.6024049044804646E-3</v>
      </c>
    </row>
    <row r="56" spans="1:5">
      <c r="A56" s="21" t="s">
        <v>124</v>
      </c>
      <c r="B56" s="8">
        <v>26390.721000000001</v>
      </c>
      <c r="C56" s="8">
        <v>26633.620999999999</v>
      </c>
      <c r="D56" s="8">
        <v>242.89999999999782</v>
      </c>
      <c r="E56" s="7">
        <v>9.2039925699641863E-3</v>
      </c>
    </row>
    <row r="57" spans="1:5">
      <c r="A57" s="21" t="s">
        <v>125</v>
      </c>
      <c r="B57" s="8">
        <v>30807.72</v>
      </c>
      <c r="C57" s="8">
        <v>31089.118000000006</v>
      </c>
      <c r="D57" s="8">
        <v>281.39800000000469</v>
      </c>
      <c r="E57" s="7">
        <v>9.1340092678070528E-3</v>
      </c>
    </row>
    <row r="58" spans="1:5">
      <c r="A58" s="21" t="s">
        <v>126</v>
      </c>
      <c r="B58" s="8">
        <v>23236.916000000001</v>
      </c>
      <c r="C58" s="8">
        <v>23420.338</v>
      </c>
      <c r="D58" s="8">
        <v>183.42199999999866</v>
      </c>
      <c r="E58" s="7">
        <v>7.8935604019052547E-3</v>
      </c>
    </row>
    <row r="59" spans="1:5">
      <c r="A59" s="21" t="s">
        <v>127</v>
      </c>
      <c r="B59" s="8">
        <v>15103.064</v>
      </c>
      <c r="C59" s="8">
        <v>15209.595000000001</v>
      </c>
      <c r="D59" s="8">
        <v>106.53100000000086</v>
      </c>
      <c r="E59" s="7">
        <v>7.0536018386733223E-3</v>
      </c>
    </row>
    <row r="60" spans="1:5">
      <c r="A60" s="21" t="s">
        <v>128</v>
      </c>
      <c r="B60" s="8">
        <v>17275.03</v>
      </c>
      <c r="C60" s="8">
        <v>17394.864000000001</v>
      </c>
      <c r="D60" s="8">
        <v>119.83400000000256</v>
      </c>
      <c r="E60" s="7">
        <v>6.936833105355103E-3</v>
      </c>
    </row>
    <row r="61" spans="1:5">
      <c r="A61" s="21" t="s">
        <v>129</v>
      </c>
      <c r="B61" s="8">
        <v>44773.055000000008</v>
      </c>
      <c r="C61" s="8">
        <v>45062.902000000002</v>
      </c>
      <c r="D61" s="8">
        <v>289.8469999999943</v>
      </c>
      <c r="E61" s="7">
        <v>6.4736927154064924E-3</v>
      </c>
    </row>
    <row r="62" spans="1:5">
      <c r="A62" s="21" t="s">
        <v>130</v>
      </c>
      <c r="B62" s="8">
        <v>5001.49</v>
      </c>
      <c r="C62" s="8">
        <v>5025.21</v>
      </c>
      <c r="D62" s="8">
        <v>23.720000000000255</v>
      </c>
      <c r="E62" s="7">
        <v>4.7425867091607215E-3</v>
      </c>
    </row>
    <row r="63" spans="1:5">
      <c r="A63" s="21" t="s">
        <v>131</v>
      </c>
      <c r="B63" s="8">
        <v>11210.063</v>
      </c>
      <c r="C63" s="8">
        <v>11251.221000000001</v>
      </c>
      <c r="D63" s="8">
        <v>41.158000000001266</v>
      </c>
      <c r="E63" s="7">
        <v>3.6715226310504467E-3</v>
      </c>
    </row>
    <row r="64" spans="1:5">
      <c r="A64" s="21" t="s">
        <v>132</v>
      </c>
      <c r="B64" s="8">
        <v>27933.569</v>
      </c>
      <c r="C64" s="8">
        <v>28035.548999999999</v>
      </c>
      <c r="D64" s="8">
        <v>101.97999999999956</v>
      </c>
      <c r="E64" s="7">
        <v>3.6508045212553957E-3</v>
      </c>
    </row>
    <row r="65" spans="1:5">
      <c r="A65" s="21" t="s">
        <v>133</v>
      </c>
      <c r="B65" s="8">
        <v>48859.810000000005</v>
      </c>
      <c r="C65" s="8">
        <v>49012.340000000004</v>
      </c>
      <c r="D65" s="8">
        <v>152.52999999999884</v>
      </c>
      <c r="E65" s="7">
        <v>3.121788643877224E-3</v>
      </c>
    </row>
    <row r="66" spans="1:5">
      <c r="A66" s="21" t="s">
        <v>134</v>
      </c>
      <c r="B66" s="8">
        <v>33519.084000000003</v>
      </c>
      <c r="C66" s="8">
        <v>33599.179999999993</v>
      </c>
      <c r="D66" s="8">
        <v>80.095999999990454</v>
      </c>
      <c r="E66" s="7">
        <v>2.389564106226484E-3</v>
      </c>
    </row>
    <row r="67" spans="1:5">
      <c r="A67" s="21" t="s">
        <v>135</v>
      </c>
      <c r="B67" s="8">
        <v>23034.921999999999</v>
      </c>
      <c r="C67" s="8">
        <v>23084.217000000001</v>
      </c>
      <c r="D67" s="8">
        <v>49.295000000001892</v>
      </c>
      <c r="E67" s="7">
        <v>2.1400115876234306E-3</v>
      </c>
    </row>
    <row r="68" spans="1:5">
      <c r="A68" s="21" t="s">
        <v>136</v>
      </c>
      <c r="B68" s="8">
        <v>24032.102999999999</v>
      </c>
      <c r="C68" s="8">
        <v>24074.361999999997</v>
      </c>
      <c r="D68" s="8">
        <v>42.258999999998196</v>
      </c>
      <c r="E68" s="7">
        <v>1.7584395339849449E-3</v>
      </c>
    </row>
    <row r="69" spans="1:5">
      <c r="A69" s="21" t="s">
        <v>137</v>
      </c>
      <c r="B69" s="8">
        <v>21693.536</v>
      </c>
      <c r="C69" s="8">
        <v>21711.211000000003</v>
      </c>
      <c r="D69" s="8">
        <v>17.67500000000291</v>
      </c>
      <c r="E69" s="7">
        <v>8.1475882954272234E-4</v>
      </c>
    </row>
    <row r="70" spans="1:5">
      <c r="A70" s="21" t="s">
        <v>138</v>
      </c>
      <c r="B70" s="8">
        <v>7651.777000000001</v>
      </c>
      <c r="C70" s="8">
        <v>7657.902</v>
      </c>
      <c r="D70" s="8">
        <v>6.1249999999990905</v>
      </c>
      <c r="E70" s="7">
        <v>8.0046765607506463E-4</v>
      </c>
    </row>
    <row r="71" spans="1:5">
      <c r="A71" s="21" t="s">
        <v>139</v>
      </c>
      <c r="B71" s="8">
        <v>68445.33</v>
      </c>
      <c r="C71" s="8">
        <v>68456.06</v>
      </c>
      <c r="D71" s="8">
        <v>10.729999999995925</v>
      </c>
      <c r="E71" s="7">
        <v>1.5676745221326167E-4</v>
      </c>
    </row>
    <row r="72" spans="1:5">
      <c r="A72" s="21" t="s">
        <v>140</v>
      </c>
      <c r="B72" s="8">
        <v>6276.9260000000004</v>
      </c>
      <c r="C72" s="8">
        <v>6276.875</v>
      </c>
      <c r="D72" s="8">
        <v>-5.1000000000385626E-2</v>
      </c>
      <c r="E72" s="7">
        <v>-8.1249962163622167E-6</v>
      </c>
    </row>
    <row r="73" spans="1:5">
      <c r="A73" s="21" t="s">
        <v>141</v>
      </c>
      <c r="B73" s="8">
        <v>105442.61199999999</v>
      </c>
      <c r="C73" s="8">
        <v>105381.499</v>
      </c>
      <c r="D73" s="8">
        <v>-61.112999999997555</v>
      </c>
      <c r="E73" s="7">
        <v>-5.7958541467085015E-4</v>
      </c>
    </row>
    <row r="74" spans="1:5">
      <c r="A74" s="21" t="s">
        <v>142</v>
      </c>
      <c r="B74" s="8">
        <v>12665.559000000001</v>
      </c>
      <c r="C74" s="8">
        <v>12650.912</v>
      </c>
      <c r="D74" s="8">
        <v>-14.647000000000844</v>
      </c>
      <c r="E74" s="7">
        <v>-1.1564432331806944E-3</v>
      </c>
    </row>
    <row r="75" spans="1:5">
      <c r="A75" s="21" t="s">
        <v>143</v>
      </c>
      <c r="B75" s="8">
        <v>10847.540999999999</v>
      </c>
      <c r="C75" s="8">
        <v>10834.413999999999</v>
      </c>
      <c r="D75" s="8">
        <v>-13.127000000000407</v>
      </c>
      <c r="E75" s="7">
        <v>-1.2101360114702871E-3</v>
      </c>
    </row>
    <row r="76" spans="1:5">
      <c r="A76" s="21" t="s">
        <v>144</v>
      </c>
      <c r="B76" s="8">
        <v>5553.98</v>
      </c>
      <c r="C76" s="8">
        <v>5537.2669999999998</v>
      </c>
      <c r="D76" s="8">
        <v>-16.712999999999738</v>
      </c>
      <c r="E76" s="7">
        <v>-3.0091934072502494E-3</v>
      </c>
    </row>
    <row r="77" spans="1:5">
      <c r="A77" s="21" t="s">
        <v>145</v>
      </c>
      <c r="B77" s="8">
        <v>5842.1450000000004</v>
      </c>
      <c r="C77" s="8">
        <v>5822.3689999999997</v>
      </c>
      <c r="D77" s="8">
        <v>-19.776000000000749</v>
      </c>
      <c r="E77" s="7">
        <v>-3.3850580565872204E-3</v>
      </c>
    </row>
    <row r="78" spans="1:5">
      <c r="A78" s="21" t="s">
        <v>146</v>
      </c>
      <c r="B78" s="8">
        <v>8743.4170000000013</v>
      </c>
      <c r="C78" s="8">
        <v>8711.6260000000002</v>
      </c>
      <c r="D78" s="8">
        <v>-31.791000000001077</v>
      </c>
      <c r="E78" s="7">
        <v>-3.6359926559606012E-3</v>
      </c>
    </row>
    <row r="79" spans="1:5">
      <c r="A79" s="21" t="s">
        <v>147</v>
      </c>
      <c r="B79" s="8">
        <v>116182.61899999999</v>
      </c>
      <c r="C79" s="8">
        <v>115731.61899999999</v>
      </c>
      <c r="D79" s="8">
        <v>-451</v>
      </c>
      <c r="E79" s="7">
        <v>-3.8818198787548422E-3</v>
      </c>
    </row>
    <row r="80" spans="1:5">
      <c r="A80" s="21" t="s">
        <v>148</v>
      </c>
      <c r="B80" s="8">
        <v>48961.597999999998</v>
      </c>
      <c r="C80" s="8">
        <v>48747.019</v>
      </c>
      <c r="D80" s="8">
        <v>-214.5789999999979</v>
      </c>
      <c r="E80" s="7">
        <v>-4.3825979699436673E-3</v>
      </c>
    </row>
    <row r="81" spans="1:5">
      <c r="A81" s="21" t="s">
        <v>149</v>
      </c>
      <c r="B81" s="8">
        <v>14022.082</v>
      </c>
      <c r="C81" s="8">
        <v>13951.27</v>
      </c>
      <c r="D81" s="8">
        <v>-70.811999999999898</v>
      </c>
      <c r="E81" s="7">
        <v>-5.0500346524859786E-3</v>
      </c>
    </row>
    <row r="82" spans="1:5">
      <c r="A82" s="21" t="s">
        <v>150</v>
      </c>
      <c r="B82" s="8">
        <v>47915.437000000005</v>
      </c>
      <c r="C82" s="8">
        <v>47659.748999999996</v>
      </c>
      <c r="D82" s="8">
        <v>-255.6880000000092</v>
      </c>
      <c r="E82" s="7">
        <v>-5.3362343329981356E-3</v>
      </c>
    </row>
    <row r="83" spans="1:5">
      <c r="A83" s="21" t="s">
        <v>151</v>
      </c>
      <c r="B83" s="8">
        <v>144841.34</v>
      </c>
      <c r="C83" s="8">
        <v>144032.17800000001</v>
      </c>
      <c r="D83" s="8">
        <v>-809.16199999998207</v>
      </c>
      <c r="E83" s="7">
        <v>-5.586540417259203E-3</v>
      </c>
    </row>
    <row r="84" spans="1:5">
      <c r="A84" s="21" t="s">
        <v>152</v>
      </c>
      <c r="B84" s="8">
        <v>14508.137000000001</v>
      </c>
      <c r="C84" s="8">
        <v>14418.285</v>
      </c>
      <c r="D84" s="8">
        <v>-89.852000000000771</v>
      </c>
      <c r="E84" s="7">
        <v>-6.1932141942139616E-3</v>
      </c>
    </row>
    <row r="85" spans="1:5">
      <c r="A85" s="21" t="s">
        <v>153</v>
      </c>
      <c r="B85" s="8">
        <v>9662.9670000000006</v>
      </c>
      <c r="C85" s="8">
        <v>9591.009</v>
      </c>
      <c r="D85" s="8">
        <v>-71.958000000000538</v>
      </c>
      <c r="E85" s="7">
        <v>-7.4467810973586615E-3</v>
      </c>
    </row>
    <row r="86" spans="1:5">
      <c r="A86" s="21" t="s">
        <v>154</v>
      </c>
      <c r="B86" s="8">
        <v>20935.519</v>
      </c>
      <c r="C86" s="8">
        <v>20768.255000000001</v>
      </c>
      <c r="D86" s="8">
        <v>-167.26399999999921</v>
      </c>
      <c r="E86" s="7">
        <v>-7.9894842826680919E-3</v>
      </c>
    </row>
    <row r="87" spans="1:5">
      <c r="A87" s="21" t="s">
        <v>155</v>
      </c>
      <c r="B87" s="8">
        <v>24358.792000000001</v>
      </c>
      <c r="C87" s="8">
        <v>24161.659000000003</v>
      </c>
      <c r="D87" s="8">
        <v>-197.13299999999799</v>
      </c>
      <c r="E87" s="7">
        <v>-8.0928890069753047E-3</v>
      </c>
    </row>
    <row r="88" spans="1:5">
      <c r="A88" s="21" t="s">
        <v>156</v>
      </c>
      <c r="B88" s="8">
        <v>41037.945999999996</v>
      </c>
      <c r="C88" s="8">
        <v>40678.466000000008</v>
      </c>
      <c r="D88" s="8">
        <v>-359.47999999998865</v>
      </c>
      <c r="E88" s="7">
        <v>-8.759697671028386E-3</v>
      </c>
    </row>
    <row r="89" spans="1:5">
      <c r="A89" s="21" t="s">
        <v>157</v>
      </c>
      <c r="B89" s="8">
        <v>18075.736999999997</v>
      </c>
      <c r="C89" s="8">
        <v>17915.168999999998</v>
      </c>
      <c r="D89" s="8">
        <v>-160.5679999999993</v>
      </c>
      <c r="E89" s="7">
        <v>-8.8830679490412654E-3</v>
      </c>
    </row>
    <row r="90" spans="1:5">
      <c r="A90" s="21" t="s">
        <v>158</v>
      </c>
      <c r="B90" s="8">
        <v>24393.601999999999</v>
      </c>
      <c r="C90" s="8">
        <v>24162.653000000002</v>
      </c>
      <c r="D90" s="8">
        <v>-230.94899999999689</v>
      </c>
      <c r="E90" s="7">
        <v>-9.4676054811420173E-3</v>
      </c>
    </row>
    <row r="91" spans="1:5">
      <c r="A91" s="21" t="s">
        <v>159</v>
      </c>
      <c r="B91" s="8">
        <v>22324.925999999999</v>
      </c>
      <c r="C91" s="8">
        <v>22113.114999999998</v>
      </c>
      <c r="D91" s="8">
        <v>-211.81100000000151</v>
      </c>
      <c r="E91" s="7">
        <v>-9.487646230048042E-3</v>
      </c>
    </row>
    <row r="92" spans="1:5">
      <c r="A92" s="21" t="s">
        <v>160</v>
      </c>
      <c r="B92" s="8">
        <v>65759.846000000005</v>
      </c>
      <c r="C92" s="8">
        <v>65106.29</v>
      </c>
      <c r="D92" s="8">
        <v>-653.55600000000413</v>
      </c>
      <c r="E92" s="7">
        <v>-9.9385269241659118E-3</v>
      </c>
    </row>
    <row r="93" spans="1:5">
      <c r="A93" s="21" t="s">
        <v>161</v>
      </c>
      <c r="B93" s="8">
        <v>43793.760000000002</v>
      </c>
      <c r="C93" s="8">
        <v>43356.828000000001</v>
      </c>
      <c r="D93" s="8">
        <v>-436.9320000000007</v>
      </c>
      <c r="E93" s="7">
        <v>-9.9770378245668031E-3</v>
      </c>
    </row>
    <row r="94" spans="1:5">
      <c r="A94" s="21" t="s">
        <v>162</v>
      </c>
      <c r="B94" s="8">
        <v>66982.466</v>
      </c>
      <c r="C94" s="8">
        <v>66283.732000000004</v>
      </c>
      <c r="D94" s="8">
        <v>-698.73399999999674</v>
      </c>
      <c r="E94" s="7">
        <v>-1.0431595635789175E-2</v>
      </c>
    </row>
    <row r="95" spans="1:5">
      <c r="A95" s="21" t="s">
        <v>163</v>
      </c>
      <c r="B95" s="8">
        <v>184717.897</v>
      </c>
      <c r="C95" s="8">
        <v>182753.64</v>
      </c>
      <c r="D95" s="8">
        <v>-1964.2569999999832</v>
      </c>
      <c r="E95" s="7">
        <v>-1.0633820717436942E-2</v>
      </c>
    </row>
    <row r="96" spans="1:5">
      <c r="A96" s="21" t="s">
        <v>164</v>
      </c>
      <c r="B96" s="8">
        <v>15937.061</v>
      </c>
      <c r="C96" s="8">
        <v>15758.998000000001</v>
      </c>
      <c r="D96" s="8">
        <v>-178.06299999999828</v>
      </c>
      <c r="E96" s="7">
        <v>-1.117288815045624E-2</v>
      </c>
    </row>
    <row r="97" spans="1:5">
      <c r="A97" s="21" t="s">
        <v>165</v>
      </c>
      <c r="B97" s="8">
        <v>41811.582999999999</v>
      </c>
      <c r="C97" s="8">
        <v>41313.654999999999</v>
      </c>
      <c r="D97" s="8">
        <v>-497.92799999999988</v>
      </c>
      <c r="E97" s="7">
        <v>-1.1908853104174503E-2</v>
      </c>
    </row>
    <row r="98" spans="1:5">
      <c r="A98" s="21" t="s">
        <v>166</v>
      </c>
      <c r="B98" s="8">
        <v>45703.048000000003</v>
      </c>
      <c r="C98" s="8">
        <v>45145.975999999995</v>
      </c>
      <c r="D98" s="8">
        <v>-557.07200000000739</v>
      </c>
      <c r="E98" s="7">
        <v>-1.2188946347736093E-2</v>
      </c>
    </row>
    <row r="99" spans="1:5">
      <c r="A99" s="21" t="s">
        <v>167</v>
      </c>
      <c r="B99" s="8">
        <v>210260.99400000004</v>
      </c>
      <c r="C99" s="8">
        <v>207439.40299999999</v>
      </c>
      <c r="D99" s="8">
        <v>-2821.591000000044</v>
      </c>
      <c r="E99" s="7">
        <v>-1.3419469518916302E-2</v>
      </c>
    </row>
    <row r="100" spans="1:5">
      <c r="A100" s="21" t="s">
        <v>168</v>
      </c>
      <c r="B100" s="8">
        <v>36726.917999999998</v>
      </c>
      <c r="C100" s="8">
        <v>36224.229999999996</v>
      </c>
      <c r="D100" s="8">
        <v>-502.68800000000192</v>
      </c>
      <c r="E100" s="7">
        <v>-1.368718170144312E-2</v>
      </c>
    </row>
    <row r="101" spans="1:5">
      <c r="A101" s="21" t="s">
        <v>169</v>
      </c>
      <c r="B101" s="8">
        <v>17151.074000000001</v>
      </c>
      <c r="C101" s="8">
        <v>16909.697</v>
      </c>
      <c r="D101" s="8">
        <v>-241.37700000000041</v>
      </c>
      <c r="E101" s="7">
        <v>-1.4073579298882415E-2</v>
      </c>
    </row>
    <row r="102" spans="1:5">
      <c r="A102" s="21" t="s">
        <v>170</v>
      </c>
      <c r="B102" s="8">
        <v>51668.402000000002</v>
      </c>
      <c r="C102" s="8">
        <v>50852.604999999996</v>
      </c>
      <c r="D102" s="8">
        <v>-815.79700000000594</v>
      </c>
      <c r="E102" s="7">
        <v>-1.5789089045177087E-2</v>
      </c>
    </row>
    <row r="103" spans="1:5">
      <c r="A103" s="21" t="s">
        <v>171</v>
      </c>
      <c r="B103" s="8">
        <v>113784.01800000003</v>
      </c>
      <c r="C103" s="8">
        <v>111937.701</v>
      </c>
      <c r="D103" s="8">
        <v>-1846.3170000000246</v>
      </c>
      <c r="E103" s="7">
        <v>-1.6226505553706357E-2</v>
      </c>
    </row>
    <row r="104" spans="1:5">
      <c r="A104" s="21" t="s">
        <v>172</v>
      </c>
      <c r="B104" s="8">
        <v>59423.13</v>
      </c>
      <c r="C104" s="8">
        <v>58444.423999999999</v>
      </c>
      <c r="D104" s="8">
        <v>-978.70599999999831</v>
      </c>
      <c r="E104" s="7">
        <v>-1.6470118622159392E-2</v>
      </c>
    </row>
    <row r="105" spans="1:5">
      <c r="A105" s="21" t="s">
        <v>173</v>
      </c>
      <c r="B105" s="8">
        <v>17130.329000000002</v>
      </c>
      <c r="C105" s="8">
        <v>16841.402999999998</v>
      </c>
      <c r="D105" s="8">
        <v>-288.92600000000311</v>
      </c>
      <c r="E105" s="7">
        <v>-1.6866342730487142E-2</v>
      </c>
    </row>
    <row r="106" spans="1:5">
      <c r="A106" s="21" t="s">
        <v>174</v>
      </c>
      <c r="B106" s="8">
        <v>11938.126</v>
      </c>
      <c r="C106" s="8">
        <v>11731.716</v>
      </c>
      <c r="D106" s="8">
        <v>-206.40999999999985</v>
      </c>
      <c r="E106" s="7">
        <v>-1.7289983369249064E-2</v>
      </c>
    </row>
    <row r="107" spans="1:5">
      <c r="A107" s="21" t="s">
        <v>175</v>
      </c>
      <c r="B107" s="8">
        <v>8781.4889999999996</v>
      </c>
      <c r="C107" s="8">
        <v>8628.2530000000006</v>
      </c>
      <c r="D107" s="8">
        <v>-153.23599999999897</v>
      </c>
      <c r="E107" s="7">
        <v>-1.7449888054292269E-2</v>
      </c>
    </row>
    <row r="108" spans="1:5">
      <c r="A108" s="21" t="s">
        <v>176</v>
      </c>
      <c r="B108" s="8">
        <v>32423.15</v>
      </c>
      <c r="C108" s="8">
        <v>31811.404000000002</v>
      </c>
      <c r="D108" s="8">
        <v>-611.74599999999919</v>
      </c>
      <c r="E108" s="7">
        <v>-1.8867568388635871E-2</v>
      </c>
    </row>
    <row r="109" spans="1:5">
      <c r="A109" s="21" t="s">
        <v>177</v>
      </c>
      <c r="B109" s="8">
        <v>9936.2050000000017</v>
      </c>
      <c r="C109" s="8">
        <v>9742.9480000000003</v>
      </c>
      <c r="D109" s="8">
        <v>-193.25700000000143</v>
      </c>
      <c r="E109" s="7">
        <v>-1.9449779870685174E-2</v>
      </c>
    </row>
    <row r="110" spans="1:5">
      <c r="A110" s="21" t="s">
        <v>178</v>
      </c>
      <c r="B110" s="8">
        <v>9547.5560000000005</v>
      </c>
      <c r="C110" s="8">
        <v>9360.4619999999995</v>
      </c>
      <c r="D110" s="8">
        <v>-187.09400000000096</v>
      </c>
      <c r="E110" s="7">
        <v>-1.9596009701330994E-2</v>
      </c>
    </row>
    <row r="111" spans="1:5">
      <c r="A111" s="21" t="s">
        <v>179</v>
      </c>
      <c r="B111" s="8">
        <v>5821.4750000000004</v>
      </c>
      <c r="C111" s="8">
        <v>5707.125</v>
      </c>
      <c r="D111" s="8">
        <v>-114.35000000000036</v>
      </c>
      <c r="E111" s="7">
        <v>-1.9642788125002746E-2</v>
      </c>
    </row>
    <row r="112" spans="1:5">
      <c r="A112" s="21" t="s">
        <v>180</v>
      </c>
      <c r="B112" s="8">
        <v>12235.445000000002</v>
      </c>
      <c r="C112" s="8">
        <v>11993.766</v>
      </c>
      <c r="D112" s="8">
        <v>-241.67900000000191</v>
      </c>
      <c r="E112" s="7">
        <v>-1.9752366996051381E-2</v>
      </c>
    </row>
    <row r="113" spans="1:5">
      <c r="A113" s="21" t="s">
        <v>181</v>
      </c>
      <c r="B113" s="8">
        <v>15609.757000000001</v>
      </c>
      <c r="C113" s="8">
        <v>15297.645999999999</v>
      </c>
      <c r="D113" s="8">
        <v>-312.1110000000026</v>
      </c>
      <c r="E113" s="7">
        <v>-1.9994609781561788E-2</v>
      </c>
    </row>
    <row r="114" spans="1:5">
      <c r="A114" s="21" t="s">
        <v>182</v>
      </c>
      <c r="B114" s="8">
        <v>123332.55100000001</v>
      </c>
      <c r="C114" s="8">
        <v>120860.49099999999</v>
      </c>
      <c r="D114" s="8">
        <v>-2472.0600000000122</v>
      </c>
      <c r="E114" s="7">
        <v>-2.0043856872789506E-2</v>
      </c>
    </row>
    <row r="115" spans="1:5">
      <c r="A115" s="21" t="s">
        <v>183</v>
      </c>
      <c r="B115" s="8">
        <v>4978.4070000000002</v>
      </c>
      <c r="C115" s="8">
        <v>4878.5150000000003</v>
      </c>
      <c r="D115" s="8">
        <v>-99.891999999999825</v>
      </c>
      <c r="E115" s="7">
        <v>-2.0065052937616356E-2</v>
      </c>
    </row>
    <row r="116" spans="1:5">
      <c r="A116" s="21" t="s">
        <v>184</v>
      </c>
      <c r="B116" s="8">
        <v>43394.646999999997</v>
      </c>
      <c r="C116" s="8">
        <v>42492.680000000008</v>
      </c>
      <c r="D116" s="8">
        <v>-901.96699999998964</v>
      </c>
      <c r="E116" s="7">
        <v>-2.0785213438883135E-2</v>
      </c>
    </row>
    <row r="117" spans="1:5">
      <c r="A117" s="21" t="s">
        <v>185</v>
      </c>
      <c r="B117" s="8">
        <v>11093.351999999999</v>
      </c>
      <c r="C117" s="8">
        <v>10861.076000000001</v>
      </c>
      <c r="D117" s="8">
        <v>-232.27599999999802</v>
      </c>
      <c r="E117" s="7">
        <v>-2.0938306113427035E-2</v>
      </c>
    </row>
    <row r="118" spans="1:5">
      <c r="A118" s="21" t="s">
        <v>186</v>
      </c>
      <c r="B118" s="8">
        <v>46182.042999999998</v>
      </c>
      <c r="C118" s="8">
        <v>45213.075000000004</v>
      </c>
      <c r="D118" s="8">
        <v>-968.96799999999348</v>
      </c>
      <c r="E118" s="7">
        <v>-2.0981488410982456E-2</v>
      </c>
    </row>
    <row r="119" spans="1:5">
      <c r="A119" s="21" t="s">
        <v>187</v>
      </c>
      <c r="B119" s="8">
        <v>4241.5309999999999</v>
      </c>
      <c r="C119" s="8">
        <v>4147.4640000000009</v>
      </c>
      <c r="D119" s="8">
        <v>-94.066999999999098</v>
      </c>
      <c r="E119" s="7">
        <v>-2.2177605209062271E-2</v>
      </c>
    </row>
    <row r="120" spans="1:5">
      <c r="A120" s="21" t="s">
        <v>188</v>
      </c>
      <c r="B120" s="8">
        <v>7443.5460000000003</v>
      </c>
      <c r="C120" s="8">
        <v>7278.2659999999996</v>
      </c>
      <c r="D120" s="8">
        <v>-165.28000000000065</v>
      </c>
      <c r="E120" s="7">
        <v>-2.220447082613591E-2</v>
      </c>
    </row>
    <row r="121" spans="1:5">
      <c r="A121" s="21" t="s">
        <v>189</v>
      </c>
      <c r="B121" s="8">
        <v>402485.6280000002</v>
      </c>
      <c r="C121" s="8">
        <v>393331.17000000004</v>
      </c>
      <c r="D121" s="8">
        <v>-9154.4580000001588</v>
      </c>
      <c r="E121" s="7">
        <v>-2.2744807176071774E-2</v>
      </c>
    </row>
    <row r="122" spans="1:5">
      <c r="A122" s="21" t="s">
        <v>190</v>
      </c>
      <c r="B122" s="8">
        <v>5617.3559999999998</v>
      </c>
      <c r="C122" s="8">
        <v>5482.4369999999999</v>
      </c>
      <c r="D122" s="8">
        <v>-134.91899999999987</v>
      </c>
      <c r="E122" s="7">
        <v>-2.4018239185837585E-2</v>
      </c>
    </row>
    <row r="123" spans="1:5">
      <c r="A123" s="21" t="s">
        <v>191</v>
      </c>
      <c r="B123" s="8">
        <v>16343.608999999999</v>
      </c>
      <c r="C123" s="8">
        <v>15949.044</v>
      </c>
      <c r="D123" s="8">
        <v>-394.56499999999869</v>
      </c>
      <c r="E123" s="7">
        <v>-2.4141852634873895E-2</v>
      </c>
    </row>
    <row r="124" spans="1:5">
      <c r="A124" s="21" t="s">
        <v>192</v>
      </c>
      <c r="B124" s="8">
        <v>5460.9379999999992</v>
      </c>
      <c r="C124" s="8">
        <v>5329.0230000000001</v>
      </c>
      <c r="D124" s="8">
        <v>-131.91499999999905</v>
      </c>
      <c r="E124" s="7">
        <v>-2.4156106515034428E-2</v>
      </c>
    </row>
    <row r="125" spans="1:5">
      <c r="A125" s="21" t="s">
        <v>193</v>
      </c>
      <c r="B125" s="8">
        <v>10325.732</v>
      </c>
      <c r="C125" s="8">
        <v>10074.439</v>
      </c>
      <c r="D125" s="8">
        <v>-251.29299999999967</v>
      </c>
      <c r="E125" s="7">
        <v>-2.4336579721418266E-2</v>
      </c>
    </row>
    <row r="126" spans="1:5">
      <c r="A126" s="21" t="s">
        <v>194</v>
      </c>
      <c r="B126" s="8">
        <v>140458.15299999996</v>
      </c>
      <c r="C126" s="8">
        <v>137036.99299999999</v>
      </c>
      <c r="D126" s="8">
        <v>-3421.1599999999744</v>
      </c>
      <c r="E126" s="7">
        <v>-2.4357147854564023E-2</v>
      </c>
    </row>
    <row r="127" spans="1:5">
      <c r="A127" s="21" t="s">
        <v>195</v>
      </c>
      <c r="B127" s="8">
        <v>5972.393</v>
      </c>
      <c r="C127" s="8">
        <v>5825.3739999999998</v>
      </c>
      <c r="D127" s="8">
        <v>-147.01900000000023</v>
      </c>
      <c r="E127" s="7">
        <v>-2.4616430968290304E-2</v>
      </c>
    </row>
    <row r="128" spans="1:5">
      <c r="A128" s="21" t="s">
        <v>196</v>
      </c>
      <c r="B128" s="8">
        <v>159670.50399999999</v>
      </c>
      <c r="C128" s="8">
        <v>155648.28200000004</v>
      </c>
      <c r="D128" s="8">
        <v>-4022.2219999999506</v>
      </c>
      <c r="E128" s="7">
        <v>-2.519076410004913E-2</v>
      </c>
    </row>
    <row r="129" spans="1:5">
      <c r="A129" s="21" t="s">
        <v>197</v>
      </c>
      <c r="B129" s="8">
        <v>18045.543999999998</v>
      </c>
      <c r="C129" s="8">
        <v>17588.455999999998</v>
      </c>
      <c r="D129" s="8">
        <v>-457.08799999999974</v>
      </c>
      <c r="E129" s="7">
        <v>-2.5329688038221502E-2</v>
      </c>
    </row>
    <row r="130" spans="1:5">
      <c r="A130" s="21" t="s">
        <v>198</v>
      </c>
      <c r="B130" s="8">
        <v>13824.424000000001</v>
      </c>
      <c r="C130" s="8">
        <v>13471.595000000001</v>
      </c>
      <c r="D130" s="8">
        <v>-352.82899999999972</v>
      </c>
      <c r="E130" s="7">
        <v>-2.5522148336885479E-2</v>
      </c>
    </row>
    <row r="131" spans="1:5">
      <c r="A131" s="21" t="s">
        <v>199</v>
      </c>
      <c r="B131" s="8">
        <v>14563.013999999999</v>
      </c>
      <c r="C131" s="8">
        <v>14187.521000000001</v>
      </c>
      <c r="D131" s="8">
        <v>-375.49299999999857</v>
      </c>
      <c r="E131" s="7">
        <v>-2.5784016962422655E-2</v>
      </c>
    </row>
    <row r="132" spans="1:5">
      <c r="A132" s="21" t="s">
        <v>200</v>
      </c>
      <c r="B132" s="8">
        <v>21023.872999999996</v>
      </c>
      <c r="C132" s="8">
        <v>20476.255000000001</v>
      </c>
      <c r="D132" s="8">
        <v>-547.61799999999494</v>
      </c>
      <c r="E132" s="7">
        <v>-2.6047436644998524E-2</v>
      </c>
    </row>
    <row r="133" spans="1:5">
      <c r="A133" s="21" t="s">
        <v>201</v>
      </c>
      <c r="B133" s="8">
        <v>11887.306999999999</v>
      </c>
      <c r="C133" s="8">
        <v>11570.54</v>
      </c>
      <c r="D133" s="8">
        <v>-316.76699999999801</v>
      </c>
      <c r="E133" s="7">
        <v>-2.6647498882631536E-2</v>
      </c>
    </row>
    <row r="134" spans="1:5">
      <c r="A134" s="21" t="s">
        <v>202</v>
      </c>
      <c r="B134" s="8">
        <v>20067.861000000001</v>
      </c>
      <c r="C134" s="8">
        <v>19525.671000000002</v>
      </c>
      <c r="D134" s="8">
        <v>-542.18999999999869</v>
      </c>
      <c r="E134" s="7">
        <v>-2.7017827161549438E-2</v>
      </c>
    </row>
    <row r="135" spans="1:5">
      <c r="A135" s="21" t="s">
        <v>203</v>
      </c>
      <c r="B135" s="8">
        <v>15825.502</v>
      </c>
      <c r="C135" s="8">
        <v>15395.451999999999</v>
      </c>
      <c r="D135" s="8">
        <v>-430.05000000000109</v>
      </c>
      <c r="E135" s="7">
        <v>-2.7174493422072871E-2</v>
      </c>
    </row>
    <row r="136" spans="1:5">
      <c r="A136" s="21" t="s">
        <v>204</v>
      </c>
      <c r="B136" s="8">
        <v>11295.164000000001</v>
      </c>
      <c r="C136" s="8">
        <v>10979.74</v>
      </c>
      <c r="D136" s="8">
        <v>-315.42400000000089</v>
      </c>
      <c r="E136" s="7">
        <v>-2.7925579478084682E-2</v>
      </c>
    </row>
    <row r="137" spans="1:5">
      <c r="A137" s="21" t="s">
        <v>205</v>
      </c>
      <c r="B137" s="8">
        <v>33661.024000000005</v>
      </c>
      <c r="C137" s="8">
        <v>32699.274000000001</v>
      </c>
      <c r="D137" s="8">
        <v>-961.75000000000364</v>
      </c>
      <c r="E137" s="7">
        <v>-2.8571620399902378E-2</v>
      </c>
    </row>
    <row r="138" spans="1:5">
      <c r="A138" s="21" t="s">
        <v>206</v>
      </c>
      <c r="B138" s="8">
        <v>24062.659999999996</v>
      </c>
      <c r="C138" s="8">
        <v>23367.118999999999</v>
      </c>
      <c r="D138" s="8">
        <v>-695.54099999999744</v>
      </c>
      <c r="E138" s="7">
        <v>-2.890540779780779E-2</v>
      </c>
    </row>
    <row r="139" spans="1:5">
      <c r="A139" s="21" t="s">
        <v>207</v>
      </c>
      <c r="B139" s="8">
        <v>26645.983000000004</v>
      </c>
      <c r="C139" s="8">
        <v>25871.942999999999</v>
      </c>
      <c r="D139" s="8">
        <v>-774.04000000000451</v>
      </c>
      <c r="E139" s="7">
        <v>-2.9049031518184349E-2</v>
      </c>
    </row>
    <row r="140" spans="1:5">
      <c r="A140" s="21" t="s">
        <v>208</v>
      </c>
      <c r="B140" s="8">
        <v>63873.264999999999</v>
      </c>
      <c r="C140" s="8">
        <v>61959.555999999997</v>
      </c>
      <c r="D140" s="8">
        <v>-1913.7090000000026</v>
      </c>
      <c r="E140" s="7">
        <v>-2.9961032992442183E-2</v>
      </c>
    </row>
    <row r="141" spans="1:5">
      <c r="A141" s="21" t="s">
        <v>209</v>
      </c>
      <c r="B141" s="8">
        <v>28840.648000000001</v>
      </c>
      <c r="C141" s="8">
        <v>27975.844000000001</v>
      </c>
      <c r="D141" s="8">
        <v>-864.80400000000009</v>
      </c>
      <c r="E141" s="7">
        <v>-2.9985595330590354E-2</v>
      </c>
    </row>
    <row r="142" spans="1:5">
      <c r="A142" s="21" t="s">
        <v>210</v>
      </c>
      <c r="B142" s="8">
        <v>27399.703000000001</v>
      </c>
      <c r="C142" s="8">
        <v>26567.588000000003</v>
      </c>
      <c r="D142" s="8">
        <v>-832.11499999999796</v>
      </c>
      <c r="E142" s="7">
        <v>-3.0369489771476642E-2</v>
      </c>
    </row>
    <row r="143" spans="1:5">
      <c r="A143" s="21" t="s">
        <v>211</v>
      </c>
      <c r="B143" s="8">
        <v>33268.058000000005</v>
      </c>
      <c r="C143" s="8">
        <v>32213.634999999998</v>
      </c>
      <c r="D143" s="8">
        <v>-1054.4230000000061</v>
      </c>
      <c r="E143" s="7">
        <v>-3.1694756574008796E-2</v>
      </c>
    </row>
    <row r="144" spans="1:5">
      <c r="A144" s="21" t="s">
        <v>212</v>
      </c>
      <c r="B144" s="8">
        <v>32736.743999999999</v>
      </c>
      <c r="C144" s="8">
        <v>31692.953000000001</v>
      </c>
      <c r="D144" s="8">
        <v>-1043.7909999999974</v>
      </c>
      <c r="E144" s="7">
        <v>-3.188438654742199E-2</v>
      </c>
    </row>
    <row r="145" spans="1:5">
      <c r="A145" s="21" t="s">
        <v>213</v>
      </c>
      <c r="B145" s="8">
        <v>18220.713</v>
      </c>
      <c r="C145" s="8">
        <v>17635.973000000002</v>
      </c>
      <c r="D145" s="8">
        <v>-584.73999999999796</v>
      </c>
      <c r="E145" s="7">
        <v>-3.2092048209090278E-2</v>
      </c>
    </row>
    <row r="146" spans="1:5">
      <c r="A146" s="21" t="s">
        <v>214</v>
      </c>
      <c r="B146" s="8">
        <v>31112.424999999999</v>
      </c>
      <c r="C146" s="8">
        <v>30108.418000000001</v>
      </c>
      <c r="D146" s="8">
        <v>-1004.0069999999978</v>
      </c>
      <c r="E146" s="7">
        <v>-3.2270290727900441E-2</v>
      </c>
    </row>
    <row r="147" spans="1:5">
      <c r="A147" s="21" t="s">
        <v>215</v>
      </c>
      <c r="B147" s="8">
        <v>106115.26699999999</v>
      </c>
      <c r="C147" s="8">
        <v>102624.79199999999</v>
      </c>
      <c r="D147" s="8">
        <v>-3490.4750000000058</v>
      </c>
      <c r="E147" s="7">
        <v>-3.2893240517408356E-2</v>
      </c>
    </row>
    <row r="148" spans="1:5">
      <c r="A148" s="21" t="s">
        <v>216</v>
      </c>
      <c r="B148" s="8">
        <v>40686.531000000003</v>
      </c>
      <c r="C148" s="8">
        <v>39348.154000000002</v>
      </c>
      <c r="D148" s="8">
        <v>-1338.3770000000004</v>
      </c>
      <c r="E148" s="7">
        <v>-3.2894841784373317E-2</v>
      </c>
    </row>
    <row r="149" spans="1:5">
      <c r="A149" s="21" t="s">
        <v>217</v>
      </c>
      <c r="B149" s="8">
        <v>28731.585000000003</v>
      </c>
      <c r="C149" s="8">
        <v>27775.639000000003</v>
      </c>
      <c r="D149" s="8">
        <v>-955.94599999999991</v>
      </c>
      <c r="E149" s="7">
        <v>-3.3271606839650504E-2</v>
      </c>
    </row>
    <row r="150" spans="1:5">
      <c r="A150" s="21" t="s">
        <v>218</v>
      </c>
      <c r="B150" s="8">
        <v>14366.722</v>
      </c>
      <c r="C150" s="8">
        <v>13888.147999999997</v>
      </c>
      <c r="D150" s="8">
        <v>-478.57400000000234</v>
      </c>
      <c r="E150" s="7">
        <v>-3.3311287014532773E-2</v>
      </c>
    </row>
    <row r="151" spans="1:5">
      <c r="A151" s="21" t="s">
        <v>219</v>
      </c>
      <c r="B151" s="8">
        <v>26713.304</v>
      </c>
      <c r="C151" s="8">
        <v>25821.657999999999</v>
      </c>
      <c r="D151" s="8">
        <v>-891.64600000000064</v>
      </c>
      <c r="E151" s="7">
        <v>-3.3378349604376932E-2</v>
      </c>
    </row>
    <row r="152" spans="1:5">
      <c r="A152" s="21" t="s">
        <v>220</v>
      </c>
      <c r="B152" s="8">
        <v>17467.589</v>
      </c>
      <c r="C152" s="8">
        <v>16883.098999999998</v>
      </c>
      <c r="D152" s="8">
        <v>-584.4900000000016</v>
      </c>
      <c r="E152" s="7">
        <v>-3.3461400998157309E-2</v>
      </c>
    </row>
    <row r="153" spans="1:5">
      <c r="A153" s="21" t="s">
        <v>221</v>
      </c>
      <c r="B153" s="8">
        <v>7696.5079999999998</v>
      </c>
      <c r="C153" s="8">
        <v>7436.7250000000004</v>
      </c>
      <c r="D153" s="8">
        <v>-259.78299999999945</v>
      </c>
      <c r="E153" s="7">
        <v>-3.3753359315679195E-2</v>
      </c>
    </row>
    <row r="154" spans="1:5">
      <c r="A154" s="21" t="s">
        <v>222</v>
      </c>
      <c r="B154" s="8">
        <v>35667.794999999998</v>
      </c>
      <c r="C154" s="8">
        <v>34463.258000000002</v>
      </c>
      <c r="D154" s="8">
        <v>-1204.5369999999966</v>
      </c>
      <c r="E154" s="7">
        <v>-3.3770997057709813E-2</v>
      </c>
    </row>
    <row r="155" spans="1:5">
      <c r="A155" s="21" t="s">
        <v>223</v>
      </c>
      <c r="B155" s="8">
        <v>30165.902000000002</v>
      </c>
      <c r="C155" s="8">
        <v>29126.304000000004</v>
      </c>
      <c r="D155" s="8">
        <v>-1039.5979999999981</v>
      </c>
      <c r="E155" s="7">
        <v>-3.4462685717138446E-2</v>
      </c>
    </row>
    <row r="156" spans="1:5">
      <c r="A156" s="21" t="s">
        <v>224</v>
      </c>
      <c r="B156" s="8">
        <v>21756.903999999999</v>
      </c>
      <c r="C156" s="8">
        <v>20998.044999999998</v>
      </c>
      <c r="D156" s="8">
        <v>-758.85900000000038</v>
      </c>
      <c r="E156" s="7">
        <v>-3.4878997489716387E-2</v>
      </c>
    </row>
    <row r="157" spans="1:5">
      <c r="A157" s="21" t="s">
        <v>225</v>
      </c>
      <c r="B157" s="8">
        <v>13112.466</v>
      </c>
      <c r="C157" s="8">
        <v>12654.927</v>
      </c>
      <c r="D157" s="8">
        <v>-457.53900000000067</v>
      </c>
      <c r="E157" s="7">
        <v>-3.4893436520636215E-2</v>
      </c>
    </row>
    <row r="158" spans="1:5">
      <c r="A158" s="21" t="s">
        <v>226</v>
      </c>
      <c r="B158" s="8">
        <v>6617.304000000001</v>
      </c>
      <c r="C158" s="8">
        <v>6376.6450000000004</v>
      </c>
      <c r="D158" s="8">
        <v>-240.65900000000056</v>
      </c>
      <c r="E158" s="7">
        <v>-3.6368134212966571E-2</v>
      </c>
    </row>
    <row r="159" spans="1:5">
      <c r="A159" s="21" t="s">
        <v>227</v>
      </c>
      <c r="B159" s="8">
        <v>50804.886999999995</v>
      </c>
      <c r="C159" s="8">
        <v>48889.452000000005</v>
      </c>
      <c r="D159" s="8">
        <v>-1915.4349999999904</v>
      </c>
      <c r="E159" s="7">
        <v>-3.7701786444284201E-2</v>
      </c>
    </row>
    <row r="160" spans="1:5">
      <c r="A160" s="21" t="s">
        <v>228</v>
      </c>
      <c r="B160" s="8">
        <v>70555.857000000004</v>
      </c>
      <c r="C160" s="8">
        <v>67863.088999999993</v>
      </c>
      <c r="D160" s="8">
        <v>-2692.7680000000109</v>
      </c>
      <c r="E160" s="7">
        <v>-3.8165052690097873E-2</v>
      </c>
    </row>
    <row r="161" spans="1:5">
      <c r="A161" s="21" t="s">
        <v>229</v>
      </c>
      <c r="B161" s="8">
        <v>21495.383999999998</v>
      </c>
      <c r="C161" s="8">
        <v>20666.845000000001</v>
      </c>
      <c r="D161" s="8">
        <v>-828.53899999999703</v>
      </c>
      <c r="E161" s="7">
        <v>-3.8544973190523003E-2</v>
      </c>
    </row>
    <row r="162" spans="1:5">
      <c r="A162" s="21" t="s">
        <v>230</v>
      </c>
      <c r="B162" s="8">
        <v>39813.582000000002</v>
      </c>
      <c r="C162" s="8">
        <v>38267.85</v>
      </c>
      <c r="D162" s="8">
        <v>-1545.7320000000036</v>
      </c>
      <c r="E162" s="7">
        <v>-3.8824238421953684E-2</v>
      </c>
    </row>
    <row r="163" spans="1:5">
      <c r="A163" s="21" t="s">
        <v>231</v>
      </c>
      <c r="B163" s="8">
        <v>39267.577000000005</v>
      </c>
      <c r="C163" s="8">
        <v>37635.150999999998</v>
      </c>
      <c r="D163" s="8">
        <v>-1632.4260000000068</v>
      </c>
      <c r="E163" s="7">
        <v>-4.1571854560825246E-2</v>
      </c>
    </row>
    <row r="164" spans="1:5">
      <c r="A164" s="21" t="s">
        <v>232</v>
      </c>
      <c r="B164" s="8">
        <v>85575.728999999992</v>
      </c>
      <c r="C164" s="8">
        <v>81863.30799999999</v>
      </c>
      <c r="D164" s="8">
        <v>-3712.4210000000021</v>
      </c>
      <c r="E164" s="7">
        <v>-4.3381704641978595E-2</v>
      </c>
    </row>
    <row r="165" spans="1:5">
      <c r="A165" s="21" t="s">
        <v>233</v>
      </c>
      <c r="B165" s="8">
        <v>4234.25</v>
      </c>
      <c r="C165" s="8">
        <v>4049.3649999999998</v>
      </c>
      <c r="D165" s="8">
        <v>-184.88500000000022</v>
      </c>
      <c r="E165" s="7">
        <v>-4.3664167207888106E-2</v>
      </c>
    </row>
    <row r="166" spans="1:5">
      <c r="A166" s="21" t="s">
        <v>234</v>
      </c>
      <c r="B166" s="8">
        <v>23206.953999999998</v>
      </c>
      <c r="C166" s="8">
        <v>22168.204999999998</v>
      </c>
      <c r="D166" s="8">
        <v>-1038.7489999999998</v>
      </c>
      <c r="E166" s="7">
        <v>-4.4760247294841016E-2</v>
      </c>
    </row>
    <row r="167" spans="1:5">
      <c r="A167" s="21" t="s">
        <v>235</v>
      </c>
      <c r="B167" s="8">
        <v>38287.836000000003</v>
      </c>
      <c r="C167" s="8">
        <v>36571.218999999997</v>
      </c>
      <c r="D167" s="8">
        <v>-1716.6170000000056</v>
      </c>
      <c r="E167" s="7">
        <v>-4.4834526558252222E-2</v>
      </c>
    </row>
    <row r="168" spans="1:5">
      <c r="A168" s="21" t="s">
        <v>236</v>
      </c>
      <c r="B168" s="8">
        <v>20789.978999999999</v>
      </c>
      <c r="C168" s="8">
        <v>19847.993999999999</v>
      </c>
      <c r="D168" s="8">
        <v>-941.98500000000058</v>
      </c>
      <c r="E168" s="7">
        <v>-4.5309569576765837E-2</v>
      </c>
    </row>
    <row r="169" spans="1:5">
      <c r="A169" s="21" t="s">
        <v>237</v>
      </c>
      <c r="B169" s="8">
        <v>6293.2749999999996</v>
      </c>
      <c r="C169" s="8">
        <v>6005.1379999999999</v>
      </c>
      <c r="D169" s="8">
        <v>-288.13699999999972</v>
      </c>
      <c r="E169" s="7">
        <v>-4.578490531559478E-2</v>
      </c>
    </row>
    <row r="170" spans="1:5">
      <c r="A170" s="21" t="s">
        <v>238</v>
      </c>
      <c r="B170" s="8">
        <v>118145.507</v>
      </c>
      <c r="C170" s="8">
        <v>112722.083</v>
      </c>
      <c r="D170" s="8">
        <v>-5423.4239999999991</v>
      </c>
      <c r="E170" s="7">
        <v>-4.5904614891533704E-2</v>
      </c>
    </row>
    <row r="171" spans="1:5">
      <c r="A171" s="21" t="s">
        <v>239</v>
      </c>
      <c r="B171" s="8">
        <v>6132.71</v>
      </c>
      <c r="C171" s="8">
        <v>5849.98</v>
      </c>
      <c r="D171" s="8">
        <v>-282.73000000000047</v>
      </c>
      <c r="E171" s="7">
        <v>-4.6101967971745032E-2</v>
      </c>
    </row>
    <row r="172" spans="1:5">
      <c r="A172" s="21" t="s">
        <v>240</v>
      </c>
      <c r="B172" s="8">
        <v>4664.0750000000007</v>
      </c>
      <c r="C172" s="8">
        <v>4448.1000000000004</v>
      </c>
      <c r="D172" s="8">
        <v>-215.97500000000036</v>
      </c>
      <c r="E172" s="7">
        <v>-4.6306073551561744E-2</v>
      </c>
    </row>
    <row r="173" spans="1:5">
      <c r="A173" s="21" t="s">
        <v>241</v>
      </c>
      <c r="B173" s="8">
        <v>8457.6650000000009</v>
      </c>
      <c r="C173" s="8">
        <v>8065.3389999999999</v>
      </c>
      <c r="D173" s="8">
        <v>-392.32600000000093</v>
      </c>
      <c r="E173" s="7">
        <v>-4.6387034719393698E-2</v>
      </c>
    </row>
    <row r="174" spans="1:5">
      <c r="A174" s="21" t="s">
        <v>242</v>
      </c>
      <c r="B174" s="8">
        <v>16002.41</v>
      </c>
      <c r="C174" s="8">
        <v>15257.015000000001</v>
      </c>
      <c r="D174" s="8">
        <v>-745.39499999999862</v>
      </c>
      <c r="E174" s="7">
        <v>-4.6580171361688558E-2</v>
      </c>
    </row>
    <row r="175" spans="1:5">
      <c r="A175" s="21" t="s">
        <v>243</v>
      </c>
      <c r="B175" s="8">
        <v>8457.9680000000008</v>
      </c>
      <c r="C175" s="8">
        <v>8063.0709999999999</v>
      </c>
      <c r="D175" s="8">
        <v>-394.89700000000084</v>
      </c>
      <c r="E175" s="7">
        <v>-4.6689346661042089E-2</v>
      </c>
    </row>
    <row r="176" spans="1:5">
      <c r="A176" s="21" t="s">
        <v>244</v>
      </c>
      <c r="B176" s="8">
        <v>15968.052</v>
      </c>
      <c r="C176" s="8">
        <v>15213.842999999999</v>
      </c>
      <c r="D176" s="8">
        <v>-754.20900000000074</v>
      </c>
      <c r="E176" s="7">
        <v>-4.7232373742269927E-2</v>
      </c>
    </row>
    <row r="177" spans="1:5">
      <c r="A177" s="21" t="s">
        <v>245</v>
      </c>
      <c r="B177" s="8">
        <v>7534.26</v>
      </c>
      <c r="C177" s="8">
        <v>7178.3289999999997</v>
      </c>
      <c r="D177" s="8">
        <v>-355.93100000000049</v>
      </c>
      <c r="E177" s="7">
        <v>-4.7241666733030249E-2</v>
      </c>
    </row>
    <row r="178" spans="1:5">
      <c r="A178" s="21" t="s">
        <v>246</v>
      </c>
      <c r="B178" s="8">
        <v>881411.054</v>
      </c>
      <c r="C178" s="8">
        <v>839515.86899999972</v>
      </c>
      <c r="D178" s="8">
        <v>-41895.185000000289</v>
      </c>
      <c r="E178" s="7">
        <v>-4.7531948697344437E-2</v>
      </c>
    </row>
    <row r="179" spans="1:5">
      <c r="A179" s="21" t="s">
        <v>247</v>
      </c>
      <c r="B179" s="8">
        <v>6038.9340000000002</v>
      </c>
      <c r="C179" s="8">
        <v>5750.0659999999998</v>
      </c>
      <c r="D179" s="8">
        <v>-288.86800000000039</v>
      </c>
      <c r="E179" s="7">
        <v>-4.7834270088065275E-2</v>
      </c>
    </row>
    <row r="180" spans="1:5">
      <c r="A180" s="21" t="s">
        <v>248</v>
      </c>
      <c r="B180" s="8">
        <v>26670.577000000001</v>
      </c>
      <c r="C180" s="8">
        <v>25363.99</v>
      </c>
      <c r="D180" s="8">
        <v>-1306.5869999999995</v>
      </c>
      <c r="E180" s="7">
        <v>-4.8989828753986067E-2</v>
      </c>
    </row>
    <row r="181" spans="1:5">
      <c r="A181" s="21" t="s">
        <v>249</v>
      </c>
      <c r="B181" s="8">
        <v>5240.299</v>
      </c>
      <c r="C181" s="8">
        <v>4977.665</v>
      </c>
      <c r="D181" s="8">
        <v>-262.63400000000001</v>
      </c>
      <c r="E181" s="7">
        <v>-5.0118132572206285E-2</v>
      </c>
    </row>
    <row r="182" spans="1:5">
      <c r="A182" s="21" t="s">
        <v>250</v>
      </c>
      <c r="B182" s="8">
        <v>48500.642999999996</v>
      </c>
      <c r="C182" s="8">
        <v>46068.072999999997</v>
      </c>
      <c r="D182" s="8">
        <v>-2432.5699999999997</v>
      </c>
      <c r="E182" s="7">
        <v>-5.0155417527144946E-2</v>
      </c>
    </row>
    <row r="183" spans="1:5">
      <c r="A183" s="21" t="s">
        <v>251</v>
      </c>
      <c r="B183" s="8">
        <v>39277.720999999998</v>
      </c>
      <c r="C183" s="8">
        <v>37304.315000000002</v>
      </c>
      <c r="D183" s="8">
        <v>-1973.4059999999954</v>
      </c>
      <c r="E183" s="7">
        <v>-5.0242375315003522E-2</v>
      </c>
    </row>
    <row r="184" spans="1:5">
      <c r="A184" s="21" t="s">
        <v>252</v>
      </c>
      <c r="B184" s="8">
        <v>56598.951000000001</v>
      </c>
      <c r="C184" s="8">
        <v>53754.161</v>
      </c>
      <c r="D184" s="8">
        <v>-2844.7900000000009</v>
      </c>
      <c r="E184" s="7">
        <v>-5.0262238959163763E-2</v>
      </c>
    </row>
    <row r="185" spans="1:5">
      <c r="A185" s="21" t="s">
        <v>253</v>
      </c>
      <c r="B185" s="8">
        <v>17313.996999999999</v>
      </c>
      <c r="C185" s="8">
        <v>16421.398999999998</v>
      </c>
      <c r="D185" s="8">
        <v>-892.59800000000178</v>
      </c>
      <c r="E185" s="7">
        <v>-5.1553549420159987E-2</v>
      </c>
    </row>
    <row r="186" spans="1:5">
      <c r="A186" s="21" t="s">
        <v>254</v>
      </c>
      <c r="B186" s="8">
        <v>12920.931</v>
      </c>
      <c r="C186" s="8">
        <v>12252.611999999999</v>
      </c>
      <c r="D186" s="8">
        <v>-668.31900000000132</v>
      </c>
      <c r="E186" s="7">
        <v>-5.1723749627639162E-2</v>
      </c>
    </row>
    <row r="187" spans="1:5">
      <c r="A187" s="21" t="s">
        <v>255</v>
      </c>
      <c r="B187" s="8">
        <v>100801.341</v>
      </c>
      <c r="C187" s="8">
        <v>95572.44</v>
      </c>
      <c r="D187" s="8">
        <v>-5228.900999999998</v>
      </c>
      <c r="E187" s="7">
        <v>-5.187332775662179E-2</v>
      </c>
    </row>
    <row r="188" spans="1:5">
      <c r="A188" s="21" t="s">
        <v>256</v>
      </c>
      <c r="B188" s="8">
        <v>58154.306999999993</v>
      </c>
      <c r="C188" s="8">
        <v>55086.823999999993</v>
      </c>
      <c r="D188" s="8">
        <v>-3067.4830000000002</v>
      </c>
      <c r="E188" s="7">
        <v>-5.2747305543508594E-2</v>
      </c>
    </row>
    <row r="189" spans="1:5">
      <c r="A189" s="21" t="s">
        <v>257</v>
      </c>
      <c r="B189" s="8">
        <v>184295.44799999992</v>
      </c>
      <c r="C189" s="8">
        <v>174534.82799999998</v>
      </c>
      <c r="D189" s="8">
        <v>-9760.6199999999371</v>
      </c>
      <c r="E189" s="7">
        <v>-5.2961807282402011E-2</v>
      </c>
    </row>
    <row r="190" spans="1:5">
      <c r="A190" s="21" t="s">
        <v>258</v>
      </c>
      <c r="B190" s="8">
        <v>16690.295000000002</v>
      </c>
      <c r="C190" s="8">
        <v>15786.619000000001</v>
      </c>
      <c r="D190" s="8">
        <v>-903.6760000000013</v>
      </c>
      <c r="E190" s="7">
        <v>-5.4143800334266183E-2</v>
      </c>
    </row>
    <row r="191" spans="1:5">
      <c r="A191" s="21" t="s">
        <v>259</v>
      </c>
      <c r="B191" s="8">
        <v>30790.521999999997</v>
      </c>
      <c r="C191" s="8">
        <v>29053.190999999999</v>
      </c>
      <c r="D191" s="8">
        <v>-1737.3309999999983</v>
      </c>
      <c r="E191" s="7">
        <v>-5.6424213918815615E-2</v>
      </c>
    </row>
    <row r="192" spans="1:5">
      <c r="A192" s="21" t="s">
        <v>260</v>
      </c>
      <c r="B192" s="8">
        <v>292054.83100000001</v>
      </c>
      <c r="C192" s="8">
        <v>275010.859</v>
      </c>
      <c r="D192" s="8">
        <v>-17043.972000000009</v>
      </c>
      <c r="E192" s="7">
        <v>-5.835880865809067E-2</v>
      </c>
    </row>
    <row r="193" spans="1:5">
      <c r="A193" s="21" t="s">
        <v>261</v>
      </c>
      <c r="B193" s="8">
        <v>56201.664000000012</v>
      </c>
      <c r="C193" s="8">
        <v>52753.808999999994</v>
      </c>
      <c r="D193" s="8">
        <v>-3447.8550000000178</v>
      </c>
      <c r="E193" s="7">
        <v>-6.1347916673784197E-2</v>
      </c>
    </row>
    <row r="194" spans="1:5">
      <c r="A194" s="21" t="s">
        <v>262</v>
      </c>
      <c r="B194" s="8">
        <v>14500.093999999999</v>
      </c>
      <c r="C194" s="8">
        <v>13609.345000000001</v>
      </c>
      <c r="D194" s="8">
        <v>-890.74899999999798</v>
      </c>
      <c r="E194" s="7">
        <v>-6.1430567277701652E-2</v>
      </c>
    </row>
    <row r="195" spans="1:5">
      <c r="A195" s="21" t="s">
        <v>263</v>
      </c>
      <c r="B195" s="8">
        <v>35872.326000000001</v>
      </c>
      <c r="C195" s="8">
        <v>33659.203000000001</v>
      </c>
      <c r="D195" s="8">
        <v>-2213.1229999999996</v>
      </c>
      <c r="E195" s="7">
        <v>-6.1694438214014879E-2</v>
      </c>
    </row>
    <row r="196" spans="1:5">
      <c r="A196" s="21" t="s">
        <v>264</v>
      </c>
      <c r="B196" s="8">
        <v>41969.642999999996</v>
      </c>
      <c r="C196" s="8">
        <v>39378.055</v>
      </c>
      <c r="D196" s="8">
        <v>-2591.5879999999961</v>
      </c>
      <c r="E196" s="7">
        <v>-6.1749107563292743E-2</v>
      </c>
    </row>
    <row r="197" spans="1:5">
      <c r="A197" s="21" t="s">
        <v>265</v>
      </c>
      <c r="B197" s="8">
        <v>11926.339</v>
      </c>
      <c r="C197" s="8">
        <v>11189.326999999999</v>
      </c>
      <c r="D197" s="8">
        <v>-737.01200000000063</v>
      </c>
      <c r="E197" s="7">
        <v>-6.1797002416248657E-2</v>
      </c>
    </row>
    <row r="198" spans="1:5">
      <c r="A198" s="21" t="s">
        <v>266</v>
      </c>
      <c r="B198" s="8">
        <v>39677.788999999997</v>
      </c>
      <c r="C198" s="8">
        <v>37189.741000000002</v>
      </c>
      <c r="D198" s="8">
        <v>-2488.0479999999952</v>
      </c>
      <c r="E198" s="7">
        <v>-6.2706316624648498E-2</v>
      </c>
    </row>
    <row r="199" spans="1:5">
      <c r="A199" s="21" t="s">
        <v>267</v>
      </c>
      <c r="B199" s="8">
        <v>14917.451999999999</v>
      </c>
      <c r="C199" s="8">
        <v>13975.803</v>
      </c>
      <c r="D199" s="8">
        <v>-941.64899999999943</v>
      </c>
      <c r="E199" s="7">
        <v>-6.3123983908243808E-2</v>
      </c>
    </row>
    <row r="200" spans="1:5">
      <c r="A200" s="21" t="s">
        <v>268</v>
      </c>
      <c r="B200" s="8">
        <v>13491.106999999998</v>
      </c>
      <c r="C200" s="8">
        <v>12635.83</v>
      </c>
      <c r="D200" s="8">
        <v>-855.27699999999822</v>
      </c>
      <c r="E200" s="7">
        <v>-6.3395613125001402E-2</v>
      </c>
    </row>
    <row r="201" spans="1:5">
      <c r="A201" s="21" t="s">
        <v>269</v>
      </c>
      <c r="B201" s="8">
        <v>44831.838999999993</v>
      </c>
      <c r="C201" s="8">
        <v>41904.037000000004</v>
      </c>
      <c r="D201" s="8">
        <v>-2927.8019999999888</v>
      </c>
      <c r="E201" s="7">
        <v>-6.5306310544164595E-2</v>
      </c>
    </row>
    <row r="202" spans="1:5">
      <c r="A202" s="21" t="s">
        <v>270</v>
      </c>
      <c r="B202" s="8">
        <v>14951.911000000002</v>
      </c>
      <c r="C202" s="8">
        <v>13962.828</v>
      </c>
      <c r="D202" s="8">
        <v>-989.08300000000236</v>
      </c>
      <c r="E202" s="7">
        <v>-6.6150942177224184E-2</v>
      </c>
    </row>
    <row r="203" spans="1:5">
      <c r="A203" s="21" t="s">
        <v>271</v>
      </c>
      <c r="B203" s="8">
        <v>28219.019000000004</v>
      </c>
      <c r="C203" s="8">
        <v>26337.565999999999</v>
      </c>
      <c r="D203" s="8">
        <v>-1881.453000000005</v>
      </c>
      <c r="E203" s="7">
        <v>-6.6673224891340296E-2</v>
      </c>
    </row>
    <row r="204" spans="1:5">
      <c r="A204" s="21" t="s">
        <v>272</v>
      </c>
      <c r="B204" s="8">
        <v>10881.998000000001</v>
      </c>
      <c r="C204" s="8">
        <v>10146.733</v>
      </c>
      <c r="D204" s="8">
        <v>-735.26500000000124</v>
      </c>
      <c r="E204" s="7">
        <v>-6.7567095674893635E-2</v>
      </c>
    </row>
    <row r="205" spans="1:5">
      <c r="A205" s="21" t="s">
        <v>273</v>
      </c>
      <c r="B205" s="8">
        <v>32924.904000000002</v>
      </c>
      <c r="C205" s="8">
        <v>30678.576000000001</v>
      </c>
      <c r="D205" s="8">
        <v>-2246.3280000000013</v>
      </c>
      <c r="E205" s="7">
        <v>-6.8225802571816194E-2</v>
      </c>
    </row>
    <row r="206" spans="1:5">
      <c r="A206" s="21" t="s">
        <v>274</v>
      </c>
      <c r="B206" s="8">
        <v>16159.425999999999</v>
      </c>
      <c r="C206" s="8">
        <v>15048.796</v>
      </c>
      <c r="D206" s="8">
        <v>-1110.6299999999992</v>
      </c>
      <c r="E206" s="7">
        <v>-6.8729545220232405E-2</v>
      </c>
    </row>
    <row r="207" spans="1:5">
      <c r="A207" s="21" t="s">
        <v>275</v>
      </c>
      <c r="B207" s="8">
        <v>13333.702000000001</v>
      </c>
      <c r="C207" s="8">
        <v>12400.826000000001</v>
      </c>
      <c r="D207" s="8">
        <v>-932.8760000000002</v>
      </c>
      <c r="E207" s="7">
        <v>-6.9963765501883879E-2</v>
      </c>
    </row>
    <row r="208" spans="1:5">
      <c r="A208" s="21" t="s">
        <v>276</v>
      </c>
      <c r="B208" s="8">
        <v>52523.380000000005</v>
      </c>
      <c r="C208" s="8">
        <v>48783.856</v>
      </c>
      <c r="D208" s="8">
        <v>-3739.5240000000049</v>
      </c>
      <c r="E208" s="7">
        <v>-7.1197322030684324E-2</v>
      </c>
    </row>
    <row r="209" spans="1:5">
      <c r="A209" s="21" t="s">
        <v>277</v>
      </c>
      <c r="B209" s="8">
        <v>83571.937999999995</v>
      </c>
      <c r="C209" s="8">
        <v>77600.501000000004</v>
      </c>
      <c r="D209" s="8">
        <v>-5971.4369999999908</v>
      </c>
      <c r="E209" s="7">
        <v>-7.1452656751839247E-2</v>
      </c>
    </row>
    <row r="210" spans="1:5">
      <c r="A210" s="21" t="s">
        <v>278</v>
      </c>
      <c r="B210" s="8">
        <v>10210.871999999999</v>
      </c>
      <c r="C210" s="8">
        <v>9473.5139999999992</v>
      </c>
      <c r="D210" s="8">
        <v>-737.35800000000017</v>
      </c>
      <c r="E210" s="7">
        <v>-7.2213029406303419E-2</v>
      </c>
    </row>
    <row r="211" spans="1:5">
      <c r="A211" s="21" t="s">
        <v>279</v>
      </c>
      <c r="B211" s="8">
        <v>10867.438999999998</v>
      </c>
      <c r="C211" s="8">
        <v>10081.996000000001</v>
      </c>
      <c r="D211" s="8">
        <v>-785.44299999999748</v>
      </c>
      <c r="E211" s="7">
        <v>-7.2274893836532933E-2</v>
      </c>
    </row>
    <row r="212" spans="1:5">
      <c r="A212" s="21" t="s">
        <v>280</v>
      </c>
      <c r="B212" s="8">
        <v>11678.803</v>
      </c>
      <c r="C212" s="8">
        <v>10833.684999999999</v>
      </c>
      <c r="D212" s="8">
        <v>-845.11800000000039</v>
      </c>
      <c r="E212" s="7">
        <v>-7.2363409161024503E-2</v>
      </c>
    </row>
    <row r="213" spans="1:5">
      <c r="A213" s="21" t="s">
        <v>281</v>
      </c>
      <c r="B213" s="8">
        <v>16606.089</v>
      </c>
      <c r="C213" s="8">
        <v>15357.807999999999</v>
      </c>
      <c r="D213" s="8">
        <v>-1248.2810000000009</v>
      </c>
      <c r="E213" s="7">
        <v>-7.5170077674520525E-2</v>
      </c>
    </row>
    <row r="214" spans="1:5">
      <c r="A214" s="21" t="s">
        <v>282</v>
      </c>
      <c r="B214" s="8">
        <v>10064.881000000001</v>
      </c>
      <c r="C214" s="8">
        <v>9299.93</v>
      </c>
      <c r="D214" s="8">
        <v>-764.95100000000093</v>
      </c>
      <c r="E214" s="7">
        <v>-7.6001991479084638E-2</v>
      </c>
    </row>
    <row r="215" spans="1:5">
      <c r="A215" s="21" t="s">
        <v>283</v>
      </c>
      <c r="B215" s="8">
        <v>112276.73399999998</v>
      </c>
      <c r="C215" s="8">
        <v>103741.189</v>
      </c>
      <c r="D215" s="8">
        <v>-8535.5449999999837</v>
      </c>
      <c r="E215" s="7">
        <v>-7.6022384121005732E-2</v>
      </c>
    </row>
    <row r="216" spans="1:5">
      <c r="A216" s="21" t="s">
        <v>284</v>
      </c>
      <c r="B216" s="8">
        <v>17475.240999999998</v>
      </c>
      <c r="C216" s="8">
        <v>16139.827000000001</v>
      </c>
      <c r="D216" s="8">
        <v>-1335.413999999997</v>
      </c>
      <c r="E216" s="7">
        <v>-7.6417486889021849E-2</v>
      </c>
    </row>
    <row r="217" spans="1:5">
      <c r="A217" s="21" t="s">
        <v>285</v>
      </c>
      <c r="B217" s="8">
        <v>12730.026999999998</v>
      </c>
      <c r="C217" s="8">
        <v>11744.624</v>
      </c>
      <c r="D217" s="8">
        <v>-985.40299999999843</v>
      </c>
      <c r="E217" s="7">
        <v>-7.7407769834266532E-2</v>
      </c>
    </row>
    <row r="218" spans="1:5">
      <c r="A218" s="21" t="s">
        <v>286</v>
      </c>
      <c r="B218" s="8">
        <v>17214.804</v>
      </c>
      <c r="C218" s="8">
        <v>15829.032999999999</v>
      </c>
      <c r="D218" s="8">
        <v>-1385.7710000000006</v>
      </c>
      <c r="E218" s="7">
        <v>-8.0498796268606981E-2</v>
      </c>
    </row>
    <row r="219" spans="1:5">
      <c r="A219" s="21" t="s">
        <v>287</v>
      </c>
      <c r="B219" s="8">
        <v>54870.231999999989</v>
      </c>
      <c r="C219" s="8">
        <v>50403.928000000007</v>
      </c>
      <c r="D219" s="8">
        <v>-4466.3039999999819</v>
      </c>
      <c r="E219" s="7">
        <v>-8.13975781986849E-2</v>
      </c>
    </row>
    <row r="220" spans="1:5">
      <c r="A220" s="21" t="s">
        <v>288</v>
      </c>
      <c r="B220" s="8">
        <v>3405.6000000000004</v>
      </c>
      <c r="C220" s="8">
        <v>3096.08</v>
      </c>
      <c r="D220" s="8">
        <v>-309.52000000000044</v>
      </c>
      <c r="E220" s="7">
        <v>-9.0885600187925894E-2</v>
      </c>
    </row>
    <row r="221" spans="1:5">
      <c r="A221" s="21" t="s">
        <v>289</v>
      </c>
      <c r="B221" s="8">
        <v>7341.5999999999995</v>
      </c>
      <c r="C221" s="8">
        <v>6660.94</v>
      </c>
      <c r="D221" s="8">
        <v>-680.65999999999985</v>
      </c>
      <c r="E221" s="7">
        <v>-9.2712760161272736E-2</v>
      </c>
    </row>
    <row r="222" spans="1:5">
      <c r="A222" s="21" t="s">
        <v>290</v>
      </c>
      <c r="B222" s="8">
        <v>2633.337</v>
      </c>
      <c r="C222" s="8">
        <v>2380.1349999999998</v>
      </c>
      <c r="D222" s="8">
        <v>-253.20200000000023</v>
      </c>
      <c r="E222" s="7">
        <v>-9.6152524344586446E-2</v>
      </c>
    </row>
    <row r="223" spans="1:5">
      <c r="A223" s="21" t="s">
        <v>291</v>
      </c>
      <c r="B223" s="8">
        <v>3804.4750000000004</v>
      </c>
      <c r="C223" s="8">
        <v>3424.201</v>
      </c>
      <c r="D223" s="8">
        <v>-380.27400000000034</v>
      </c>
      <c r="E223" s="7">
        <v>-9.9954395810197286E-2</v>
      </c>
    </row>
    <row r="224" spans="1:5">
      <c r="A224" s="21" t="s">
        <v>292</v>
      </c>
      <c r="B224" s="8">
        <v>3327.6290000000004</v>
      </c>
      <c r="C224" s="8">
        <v>2986.4549999999999</v>
      </c>
      <c r="D224" s="8">
        <v>-341.17400000000043</v>
      </c>
      <c r="E224" s="7">
        <v>-0.10252765557698902</v>
      </c>
    </row>
    <row r="225" spans="1:5">
      <c r="A225" s="21" t="s">
        <v>293</v>
      </c>
      <c r="B225" s="8">
        <v>5758.0659999999998</v>
      </c>
      <c r="C225" s="8">
        <v>5141.585</v>
      </c>
      <c r="D225" s="8">
        <v>-616.48099999999977</v>
      </c>
      <c r="E225" s="7">
        <v>-0.1070638995801715</v>
      </c>
    </row>
    <row r="226" spans="1:5">
      <c r="A226" s="21" t="s">
        <v>294</v>
      </c>
      <c r="B226" s="8">
        <v>3809.6650000000004</v>
      </c>
      <c r="C226" s="8">
        <v>3386.585</v>
      </c>
      <c r="D226" s="8">
        <v>-423.08000000000038</v>
      </c>
      <c r="E226" s="7">
        <v>-0.11105438404689134</v>
      </c>
    </row>
    <row r="227" spans="1:5">
      <c r="A227" s="21" t="s">
        <v>295</v>
      </c>
      <c r="B227" s="8">
        <v>7044.0169999999998</v>
      </c>
      <c r="C227" s="8">
        <v>6197.5590000000002</v>
      </c>
      <c r="D227" s="8">
        <v>-846.45799999999963</v>
      </c>
      <c r="E227" s="7">
        <v>-0.12016694451475624</v>
      </c>
    </row>
    <row r="228" spans="1:5">
      <c r="A228" s="21" t="s">
        <v>296</v>
      </c>
      <c r="B228" s="8">
        <v>20304.218999999997</v>
      </c>
      <c r="C228" s="8">
        <v>17795.854999999996</v>
      </c>
      <c r="D228" s="8">
        <v>-2508.3640000000014</v>
      </c>
      <c r="E228" s="7">
        <v>-0.12353905363215407</v>
      </c>
    </row>
    <row r="229" spans="1:5">
      <c r="A229" s="21" t="s">
        <v>297</v>
      </c>
      <c r="B229" s="8">
        <v>3842.3339999999998</v>
      </c>
      <c r="C229" s="8">
        <v>3349.6559999999999</v>
      </c>
      <c r="D229" s="8">
        <v>-492.67799999999988</v>
      </c>
      <c r="E229" s="7">
        <v>-0.12822362657697117</v>
      </c>
    </row>
    <row r="230" spans="1:5">
      <c r="A230" s="21" t="s">
        <v>298</v>
      </c>
      <c r="B230" s="8">
        <v>44659.94</v>
      </c>
      <c r="C230" s="8">
        <v>38187.495000000003</v>
      </c>
      <c r="D230" s="8">
        <v>-6472.4449999999997</v>
      </c>
      <c r="E230" s="7">
        <v>-0.14492731069499867</v>
      </c>
    </row>
    <row r="231" spans="1:5">
      <c r="A231" s="21" t="s">
        <v>299</v>
      </c>
      <c r="B231" s="8">
        <v>6439.0199999999995</v>
      </c>
      <c r="C231" s="8">
        <v>5396.6949999999997</v>
      </c>
      <c r="D231" s="8">
        <v>-1042.3249999999998</v>
      </c>
      <c r="E231" s="7">
        <v>-0.16187634143083884</v>
      </c>
    </row>
    <row r="232" spans="1:5">
      <c r="A232" s="21" t="s">
        <v>300</v>
      </c>
      <c r="B232" s="8">
        <v>5383.32</v>
      </c>
      <c r="C232" s="8">
        <v>4505.8899999999994</v>
      </c>
      <c r="D232" s="8">
        <v>-877.43000000000029</v>
      </c>
      <c r="E232" s="7">
        <v>-0.1629904965708894</v>
      </c>
    </row>
    <row r="233" spans="1:5">
      <c r="A233" s="21" t="s">
        <v>301</v>
      </c>
      <c r="B233" s="8">
        <v>859.06999999999994</v>
      </c>
      <c r="C233" s="8">
        <v>717.27500000000009</v>
      </c>
      <c r="D233" s="8">
        <v>-141.79499999999985</v>
      </c>
      <c r="E233" s="7">
        <v>-0.16505639819805121</v>
      </c>
    </row>
    <row r="234" spans="1:5">
      <c r="A234" s="21" t="s">
        <v>302</v>
      </c>
      <c r="B234" s="8">
        <v>13145.921</v>
      </c>
      <c r="C234" s="8">
        <v>10673.452000000001</v>
      </c>
      <c r="D234" s="8">
        <v>-2472.4689999999991</v>
      </c>
      <c r="E234" s="7">
        <v>-0.18807879645709108</v>
      </c>
    </row>
    <row r="235" spans="1:5">
      <c r="A235" s="21" t="s">
        <v>303</v>
      </c>
      <c r="B235" s="8">
        <v>2630.64</v>
      </c>
      <c r="C235" s="8">
        <v>2037.6550000000002</v>
      </c>
      <c r="D235" s="8">
        <v>-592.98499999999967</v>
      </c>
      <c r="E235" s="7">
        <v>-0.22541472797494136</v>
      </c>
    </row>
    <row r="236" spans="1:5">
      <c r="A236" s="22" t="s">
        <v>304</v>
      </c>
      <c r="B236" s="8"/>
      <c r="C236" s="8">
        <v>14673.594000000001</v>
      </c>
      <c r="D236" s="8">
        <v>14673.594000000001</v>
      </c>
      <c r="E236" s="23"/>
    </row>
    <row r="237" spans="1:5">
      <c r="A237" s="21" t="s">
        <v>305</v>
      </c>
      <c r="B237" s="8"/>
      <c r="C237" s="8">
        <v>5093.723</v>
      </c>
      <c r="D237" s="8">
        <v>5093.723</v>
      </c>
      <c r="E237" s="23"/>
    </row>
    <row r="238" spans="1:5">
      <c r="A238" s="21" t="s">
        <v>306</v>
      </c>
      <c r="B238" s="8"/>
      <c r="C238" s="8">
        <v>2731.672</v>
      </c>
      <c r="D238" s="8">
        <v>2731.672</v>
      </c>
      <c r="E238" s="23"/>
    </row>
    <row r="239" spans="1:5">
      <c r="A239" s="21" t="s">
        <v>307</v>
      </c>
      <c r="B239" s="8"/>
      <c r="C239" s="8">
        <v>4665.1450000000004</v>
      </c>
      <c r="D239" s="8">
        <v>4665.1450000000004</v>
      </c>
      <c r="E239" s="23"/>
    </row>
    <row r="240" spans="1:5" ht="12.95">
      <c r="A240" s="6" t="s">
        <v>34</v>
      </c>
      <c r="B240" s="5">
        <v>8408843.9160000049</v>
      </c>
      <c r="C240" s="5">
        <v>8222797.150999994</v>
      </c>
      <c r="D240" s="4">
        <v>-186046.76500001084</v>
      </c>
      <c r="E240" s="3">
        <v>-2.2125130024831196E-2</v>
      </c>
    </row>
  </sheetData>
  <sortState xmlns:xlrd2="http://schemas.microsoft.com/office/spreadsheetml/2017/richdata2" ref="A4:E235">
    <sortCondition descending="1" ref="E232:E235"/>
  </sortState>
  <mergeCells count="4">
    <mergeCell ref="A1:E1"/>
    <mergeCell ref="A2:A3"/>
    <mergeCell ref="B2:C2"/>
    <mergeCell ref="D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72956C-7E9F-4EAF-A5BC-58E01CA3D58A}"/>
</file>

<file path=customXml/itemProps2.xml><?xml version="1.0" encoding="utf-8"?>
<ds:datastoreItem xmlns:ds="http://schemas.openxmlformats.org/officeDocument/2006/customXml" ds:itemID="{A056D51F-B0E0-4675-911E-213D35156DE1}"/>
</file>

<file path=customXml/itemProps3.xml><?xml version="1.0" encoding="utf-8"?>
<ds:datastoreItem xmlns:ds="http://schemas.openxmlformats.org/officeDocument/2006/customXml" ds:itemID="{520C453B-EE66-4F02-BE5C-10820A7927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2024-08-06T16:41:21Z</dcterms:created>
  <dcterms:modified xsi:type="dcterms:W3CDTF">2025-01-31T15:49:09Z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