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ALG\Salg 2018\Web\"/>
    </mc:Choice>
  </mc:AlternateContent>
  <xr:revisionPtr revIDLastSave="0" documentId="8_{308237A2-F822-4115-9F4D-61BA13D75C98}" xr6:coauthVersionLast="47" xr6:coauthVersionMax="47" xr10:uidLastSave="{00000000-0000-0000-0000-000000000000}"/>
  <bookViews>
    <workbookView xWindow="0" yWindow="0" windowWidth="51600" windowHeight="17565" xr2:uid="{AB78996F-9540-4F10-9E2D-9548F89058C0}"/>
  </bookViews>
  <sheets>
    <sheet name="Butikkene pr fylke" sheetId="1" r:id="rId1"/>
  </sheets>
  <definedNames>
    <definedName name="_xlnm.Print_Titles" localSheetId="0">'Butikkene pr fylke'!$4:$5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6" i="1" l="1"/>
  <c r="E356" i="1" s="1"/>
  <c r="D355" i="1"/>
  <c r="E355" i="1" s="1"/>
  <c r="D354" i="1"/>
  <c r="E354" i="1" s="1"/>
  <c r="D353" i="1"/>
  <c r="E353" i="1" s="1"/>
  <c r="D352" i="1"/>
  <c r="E352" i="1" s="1"/>
  <c r="D351" i="1"/>
  <c r="E351" i="1" s="1"/>
  <c r="D350" i="1"/>
  <c r="E350" i="1" s="1"/>
  <c r="D349" i="1"/>
  <c r="E349" i="1" s="1"/>
  <c r="D348" i="1"/>
  <c r="E348" i="1" s="1"/>
  <c r="D347" i="1"/>
  <c r="E347" i="1" s="1"/>
  <c r="D346" i="1"/>
  <c r="E346" i="1" s="1"/>
  <c r="D345" i="1"/>
  <c r="E345" i="1" s="1"/>
  <c r="D344" i="1"/>
  <c r="E344" i="1" s="1"/>
  <c r="D343" i="1"/>
  <c r="E343" i="1" s="1"/>
  <c r="D342" i="1"/>
  <c r="E342" i="1" s="1"/>
  <c r="D341" i="1"/>
  <c r="E341" i="1" s="1"/>
  <c r="D340" i="1"/>
  <c r="E340" i="1" s="1"/>
  <c r="D339" i="1"/>
  <c r="E339" i="1" s="1"/>
  <c r="D338" i="1"/>
  <c r="E338" i="1" s="1"/>
  <c r="D337" i="1"/>
  <c r="E337" i="1" s="1"/>
  <c r="D336" i="1"/>
  <c r="E336" i="1" s="1"/>
  <c r="D335" i="1"/>
  <c r="E335" i="1" s="1"/>
  <c r="D334" i="1"/>
  <c r="E334" i="1" s="1"/>
  <c r="D333" i="1"/>
  <c r="E333" i="1" s="1"/>
  <c r="D332" i="1"/>
  <c r="E332" i="1" s="1"/>
  <c r="D331" i="1"/>
  <c r="E331" i="1" s="1"/>
  <c r="D330" i="1"/>
  <c r="E330" i="1" s="1"/>
  <c r="D329" i="1"/>
  <c r="E329" i="1" s="1"/>
  <c r="D328" i="1"/>
  <c r="E328" i="1" s="1"/>
  <c r="D327" i="1"/>
  <c r="E327" i="1" s="1"/>
  <c r="D326" i="1"/>
  <c r="E326" i="1" s="1"/>
  <c r="D325" i="1"/>
  <c r="E325" i="1" s="1"/>
  <c r="D324" i="1"/>
  <c r="E324" i="1" s="1"/>
  <c r="D323" i="1"/>
  <c r="E323" i="1" s="1"/>
  <c r="D322" i="1"/>
  <c r="E322" i="1" s="1"/>
  <c r="D321" i="1"/>
  <c r="E321" i="1" s="1"/>
  <c r="D320" i="1"/>
  <c r="E320" i="1" s="1"/>
  <c r="D319" i="1"/>
  <c r="E319" i="1" s="1"/>
  <c r="D318" i="1"/>
  <c r="E318" i="1" s="1"/>
  <c r="D317" i="1"/>
  <c r="E317" i="1" s="1"/>
  <c r="D316" i="1"/>
  <c r="E316" i="1" s="1"/>
  <c r="D315" i="1"/>
  <c r="E315" i="1" s="1"/>
  <c r="D314" i="1"/>
  <c r="E314" i="1" s="1"/>
  <c r="D313" i="1"/>
  <c r="E313" i="1" s="1"/>
  <c r="D312" i="1"/>
  <c r="E312" i="1" s="1"/>
  <c r="D311" i="1"/>
  <c r="E311" i="1" s="1"/>
  <c r="D310" i="1"/>
  <c r="E310" i="1" s="1"/>
  <c r="D309" i="1"/>
  <c r="E309" i="1" s="1"/>
  <c r="D308" i="1"/>
  <c r="E308" i="1" s="1"/>
  <c r="D307" i="1"/>
  <c r="E307" i="1" s="1"/>
  <c r="D306" i="1"/>
  <c r="E306" i="1" s="1"/>
  <c r="D305" i="1"/>
  <c r="E305" i="1" s="1"/>
  <c r="D304" i="1"/>
  <c r="E304" i="1" s="1"/>
  <c r="D303" i="1"/>
  <c r="E303" i="1" s="1"/>
  <c r="D302" i="1"/>
  <c r="E302" i="1" s="1"/>
  <c r="D301" i="1"/>
  <c r="E301" i="1" s="1"/>
  <c r="D300" i="1"/>
  <c r="E300" i="1" s="1"/>
  <c r="D299" i="1"/>
  <c r="E299" i="1" s="1"/>
  <c r="D298" i="1"/>
  <c r="E298" i="1" s="1"/>
  <c r="D297" i="1"/>
  <c r="E297" i="1" s="1"/>
  <c r="D296" i="1"/>
  <c r="E296" i="1" s="1"/>
  <c r="D295" i="1"/>
  <c r="E295" i="1" s="1"/>
  <c r="D294" i="1"/>
  <c r="E294" i="1" s="1"/>
  <c r="D293" i="1"/>
  <c r="E293" i="1" s="1"/>
  <c r="D292" i="1"/>
  <c r="E292" i="1" s="1"/>
  <c r="D291" i="1"/>
  <c r="E291" i="1" s="1"/>
  <c r="D290" i="1"/>
  <c r="E290" i="1" s="1"/>
  <c r="D289" i="1"/>
  <c r="E289" i="1" s="1"/>
  <c r="D288" i="1"/>
  <c r="E288" i="1" s="1"/>
  <c r="D287" i="1"/>
  <c r="E287" i="1" s="1"/>
  <c r="D286" i="1"/>
  <c r="E286" i="1" s="1"/>
  <c r="D285" i="1"/>
  <c r="E285" i="1" s="1"/>
  <c r="D284" i="1"/>
  <c r="E284" i="1" s="1"/>
  <c r="D283" i="1"/>
  <c r="E283" i="1" s="1"/>
  <c r="D282" i="1"/>
  <c r="E282" i="1" s="1"/>
  <c r="D281" i="1"/>
  <c r="E281" i="1" s="1"/>
  <c r="D280" i="1"/>
  <c r="E280" i="1" s="1"/>
  <c r="D279" i="1"/>
  <c r="E279" i="1" s="1"/>
  <c r="D278" i="1"/>
  <c r="E278" i="1" s="1"/>
  <c r="D277" i="1"/>
  <c r="E277" i="1" s="1"/>
  <c r="D276" i="1"/>
  <c r="E276" i="1" s="1"/>
  <c r="D275" i="1"/>
  <c r="E275" i="1" s="1"/>
  <c r="D274" i="1"/>
  <c r="E274" i="1" s="1"/>
  <c r="D273" i="1"/>
  <c r="E273" i="1" s="1"/>
  <c r="D272" i="1"/>
  <c r="E272" i="1" s="1"/>
  <c r="D271" i="1"/>
  <c r="E271" i="1" s="1"/>
  <c r="D270" i="1"/>
  <c r="E270" i="1" s="1"/>
  <c r="D269" i="1"/>
  <c r="E269" i="1" s="1"/>
  <c r="D268" i="1"/>
  <c r="E268" i="1" s="1"/>
  <c r="D267" i="1"/>
  <c r="E267" i="1" s="1"/>
  <c r="D266" i="1"/>
  <c r="E266" i="1" s="1"/>
  <c r="D265" i="1"/>
  <c r="E265" i="1" s="1"/>
  <c r="D264" i="1"/>
  <c r="D263" i="1"/>
  <c r="E263" i="1" s="1"/>
  <c r="D262" i="1"/>
  <c r="E262" i="1" s="1"/>
  <c r="D261" i="1"/>
  <c r="E261" i="1" s="1"/>
  <c r="D260" i="1"/>
  <c r="E260" i="1" s="1"/>
  <c r="D259" i="1"/>
  <c r="E259" i="1" s="1"/>
  <c r="D258" i="1"/>
  <c r="E258" i="1" s="1"/>
  <c r="D257" i="1"/>
  <c r="E257" i="1" s="1"/>
  <c r="D256" i="1"/>
  <c r="E256" i="1" s="1"/>
  <c r="D255" i="1"/>
  <c r="E255" i="1" s="1"/>
  <c r="D254" i="1"/>
  <c r="E254" i="1" s="1"/>
  <c r="D253" i="1"/>
  <c r="E253" i="1" s="1"/>
  <c r="D252" i="1"/>
  <c r="E252" i="1" s="1"/>
  <c r="D251" i="1"/>
  <c r="E251" i="1" s="1"/>
  <c r="D250" i="1"/>
  <c r="E250" i="1" s="1"/>
  <c r="D249" i="1"/>
  <c r="E249" i="1" s="1"/>
  <c r="D248" i="1"/>
  <c r="E248" i="1" s="1"/>
  <c r="D247" i="1"/>
  <c r="E247" i="1" s="1"/>
  <c r="D246" i="1"/>
  <c r="E246" i="1" s="1"/>
  <c r="D245" i="1"/>
  <c r="E245" i="1" s="1"/>
  <c r="D244" i="1"/>
  <c r="E244" i="1" s="1"/>
  <c r="D243" i="1"/>
  <c r="E243" i="1" s="1"/>
  <c r="D242" i="1"/>
  <c r="E242" i="1" s="1"/>
  <c r="D241" i="1"/>
  <c r="E241" i="1" s="1"/>
  <c r="D240" i="1"/>
  <c r="E240" i="1" s="1"/>
  <c r="D239" i="1"/>
  <c r="E239" i="1" s="1"/>
  <c r="D238" i="1"/>
  <c r="E238" i="1" s="1"/>
  <c r="D237" i="1"/>
  <c r="E237" i="1" s="1"/>
  <c r="D236" i="1"/>
  <c r="E236" i="1" s="1"/>
  <c r="D235" i="1"/>
  <c r="E235" i="1" s="1"/>
  <c r="D234" i="1"/>
  <c r="E234" i="1" s="1"/>
  <c r="D233" i="1"/>
  <c r="E233" i="1" s="1"/>
  <c r="D232" i="1"/>
  <c r="E232" i="1" s="1"/>
  <c r="D231" i="1"/>
  <c r="E231" i="1" s="1"/>
  <c r="D230" i="1"/>
  <c r="E230" i="1" s="1"/>
  <c r="D229" i="1"/>
  <c r="E229" i="1" s="1"/>
  <c r="D228" i="1"/>
  <c r="E228" i="1" s="1"/>
  <c r="D227" i="1"/>
  <c r="E227" i="1" s="1"/>
  <c r="D226" i="1"/>
  <c r="E226" i="1" s="1"/>
  <c r="D225" i="1"/>
  <c r="E225" i="1" s="1"/>
  <c r="D224" i="1"/>
  <c r="E224" i="1" s="1"/>
  <c r="D223" i="1"/>
  <c r="E223" i="1" s="1"/>
  <c r="D222" i="1"/>
  <c r="E222" i="1" s="1"/>
  <c r="D221" i="1"/>
  <c r="E221" i="1" s="1"/>
  <c r="D220" i="1"/>
  <c r="E220" i="1" s="1"/>
  <c r="D219" i="1"/>
  <c r="E219" i="1" s="1"/>
  <c r="D218" i="1"/>
  <c r="E218" i="1" s="1"/>
  <c r="D217" i="1"/>
  <c r="E217" i="1" s="1"/>
  <c r="D216" i="1"/>
  <c r="E216" i="1" s="1"/>
  <c r="D215" i="1"/>
  <c r="E215" i="1" s="1"/>
  <c r="D214" i="1"/>
  <c r="E214" i="1" s="1"/>
  <c r="D213" i="1"/>
  <c r="E213" i="1" s="1"/>
  <c r="D212" i="1"/>
  <c r="E212" i="1" s="1"/>
  <c r="D211" i="1"/>
  <c r="E211" i="1" s="1"/>
  <c r="D210" i="1"/>
  <c r="E210" i="1" s="1"/>
  <c r="D209" i="1"/>
  <c r="E209" i="1" s="1"/>
  <c r="D208" i="1"/>
  <c r="E208" i="1" s="1"/>
  <c r="D207" i="1"/>
  <c r="E207" i="1" s="1"/>
  <c r="D206" i="1"/>
  <c r="E206" i="1" s="1"/>
  <c r="D205" i="1"/>
  <c r="E205" i="1" s="1"/>
  <c r="D204" i="1"/>
  <c r="E204" i="1" s="1"/>
  <c r="D203" i="1"/>
  <c r="E203" i="1" s="1"/>
  <c r="D202" i="1"/>
  <c r="E202" i="1" s="1"/>
  <c r="D201" i="1"/>
  <c r="E201" i="1" s="1"/>
  <c r="D200" i="1"/>
  <c r="E200" i="1" s="1"/>
  <c r="D199" i="1"/>
  <c r="E199" i="1" s="1"/>
  <c r="D198" i="1"/>
  <c r="E198" i="1" s="1"/>
  <c r="D197" i="1"/>
  <c r="E197" i="1" s="1"/>
  <c r="D196" i="1"/>
  <c r="D195" i="1"/>
  <c r="E195" i="1" s="1"/>
  <c r="D194" i="1"/>
  <c r="E194" i="1" s="1"/>
  <c r="D193" i="1"/>
  <c r="E193" i="1" s="1"/>
  <c r="D192" i="1"/>
  <c r="E192" i="1" s="1"/>
  <c r="D191" i="1"/>
  <c r="E191" i="1" s="1"/>
  <c r="D190" i="1"/>
  <c r="E190" i="1" s="1"/>
  <c r="D189" i="1"/>
  <c r="E189" i="1" s="1"/>
  <c r="D188" i="1"/>
  <c r="E188" i="1" s="1"/>
  <c r="D187" i="1"/>
  <c r="E187" i="1" s="1"/>
  <c r="D186" i="1"/>
  <c r="E186" i="1" s="1"/>
  <c r="D185" i="1"/>
  <c r="E185" i="1" s="1"/>
  <c r="D184" i="1"/>
  <c r="E184" i="1" s="1"/>
  <c r="D183" i="1"/>
  <c r="E183" i="1" s="1"/>
  <c r="D182" i="1"/>
  <c r="E182" i="1" s="1"/>
  <c r="D181" i="1"/>
  <c r="E181" i="1" s="1"/>
  <c r="D180" i="1"/>
  <c r="E180" i="1" s="1"/>
  <c r="D179" i="1"/>
  <c r="E179" i="1" s="1"/>
  <c r="D178" i="1"/>
  <c r="E178" i="1" s="1"/>
  <c r="D177" i="1"/>
  <c r="E177" i="1" s="1"/>
  <c r="D176" i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D167" i="1"/>
  <c r="E167" i="1" s="1"/>
  <c r="D166" i="1"/>
  <c r="E166" i="1" s="1"/>
  <c r="D165" i="1"/>
  <c r="E165" i="1" s="1"/>
  <c r="D164" i="1"/>
  <c r="E164" i="1" s="1"/>
  <c r="D163" i="1"/>
  <c r="D162" i="1"/>
  <c r="E162" i="1" s="1"/>
  <c r="D161" i="1"/>
  <c r="E161" i="1" s="1"/>
  <c r="D160" i="1"/>
  <c r="E160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D127" i="1"/>
  <c r="E127" i="1" s="1"/>
  <c r="D126" i="1"/>
  <c r="E126" i="1" s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7" i="1"/>
  <c r="E117" i="1" s="1"/>
  <c r="D116" i="1"/>
  <c r="E116" i="1" s="1"/>
  <c r="D115" i="1"/>
  <c r="E115" i="1" s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</calcChain>
</file>

<file path=xl/sharedStrings.xml><?xml version="1.0" encoding="utf-8"?>
<sst xmlns="http://schemas.openxmlformats.org/spreadsheetml/2006/main" count="358" uniqueCount="358">
  <si>
    <t>Butikker med høy vekst/nedgang er enten åpnet i 2017 eller stengt for en periode p.g.a. flytting eller oppussing.</t>
  </si>
  <si>
    <t>Butikkenes salg 2018, liter</t>
  </si>
  <si>
    <t>Butikk</t>
  </si>
  <si>
    <t>2017</t>
  </si>
  <si>
    <t>2018</t>
  </si>
  <si>
    <t>Endring liter</t>
  </si>
  <si>
    <t>Endring prosent</t>
  </si>
  <si>
    <t>Akershus</t>
  </si>
  <si>
    <t>Asker</t>
  </si>
  <si>
    <t>Bjørkelangen</t>
  </si>
  <si>
    <t>Bærum Fornebu</t>
  </si>
  <si>
    <t>Bærum, Bekkestua</t>
  </si>
  <si>
    <t>Bærum, Bærums Verk</t>
  </si>
  <si>
    <t>Bærum, Kolsås</t>
  </si>
  <si>
    <t>Bærum, Sandvika</t>
  </si>
  <si>
    <t>Bærum, Østerås</t>
  </si>
  <si>
    <t>Drøbak</t>
  </si>
  <si>
    <t>Eidsvoll</t>
  </si>
  <si>
    <t>eLager</t>
  </si>
  <si>
    <t>Fetsund</t>
  </si>
  <si>
    <t>Gjerdrum</t>
  </si>
  <si>
    <t>Holmen Senter</t>
  </si>
  <si>
    <t>Jessheim</t>
  </si>
  <si>
    <t>Kløfta</t>
  </si>
  <si>
    <t>Kolbotn</t>
  </si>
  <si>
    <t>Lillestrøm</t>
  </si>
  <si>
    <t>Lørenskog</t>
  </si>
  <si>
    <t>Lørenskog Metro</t>
  </si>
  <si>
    <t>Nannestad</t>
  </si>
  <si>
    <t>Nesodden</t>
  </si>
  <si>
    <t>Nittedal</t>
  </si>
  <si>
    <t>Råholt</t>
  </si>
  <si>
    <t>Skedsmokorset</t>
  </si>
  <si>
    <t>Ski</t>
  </si>
  <si>
    <t>Son</t>
  </si>
  <si>
    <t>Strømmen</t>
  </si>
  <si>
    <t>Sørumsand</t>
  </si>
  <si>
    <t>Vestby</t>
  </si>
  <si>
    <t>Vinterbro</t>
  </si>
  <si>
    <t>Ytre Enebakk</t>
  </si>
  <si>
    <t>Årnes</t>
  </si>
  <si>
    <t>Ås</t>
  </si>
  <si>
    <t>Aust-Agder</t>
  </si>
  <si>
    <t>Arendal</t>
  </si>
  <si>
    <t>Brokelandsheia</t>
  </si>
  <si>
    <t>Evje</t>
  </si>
  <si>
    <t>Froland</t>
  </si>
  <si>
    <t>Grimstad</t>
  </si>
  <si>
    <t>Hovden</t>
  </si>
  <si>
    <t>Lillesand</t>
  </si>
  <si>
    <t>Risør</t>
  </si>
  <si>
    <t>Tvedestrand</t>
  </si>
  <si>
    <t>Buskerud</t>
  </si>
  <si>
    <t>Buskerud Storsenter</t>
  </si>
  <si>
    <t>Drammen, Bragernes</t>
  </si>
  <si>
    <t>Drammen, Strømsø</t>
  </si>
  <si>
    <t>Flå</t>
  </si>
  <si>
    <t>Geilo</t>
  </si>
  <si>
    <t>Gol</t>
  </si>
  <si>
    <t>Hemsedal</t>
  </si>
  <si>
    <t>Hokksund</t>
  </si>
  <si>
    <t>Hønefoss</t>
  </si>
  <si>
    <t>Kongsberg</t>
  </si>
  <si>
    <t>Liertoppen</t>
  </si>
  <si>
    <t>Nesbyen</t>
  </si>
  <si>
    <t>Rødberg</t>
  </si>
  <si>
    <t>Slemmestad</t>
  </si>
  <si>
    <t>Tofte</t>
  </si>
  <si>
    <t>Vik i Hole</t>
  </si>
  <si>
    <t>Vikersund</t>
  </si>
  <si>
    <t>Ål</t>
  </si>
  <si>
    <t>Finnmark</t>
  </si>
  <si>
    <t>Alta</t>
  </si>
  <si>
    <t>Båtsfjord</t>
  </si>
  <si>
    <t>Hammerfest</t>
  </si>
  <si>
    <t>Honningsvåg</t>
  </si>
  <si>
    <t>Kautokeino</t>
  </si>
  <si>
    <t>Kirkenes</t>
  </si>
  <si>
    <t>Kjøllefjord</t>
  </si>
  <si>
    <t>Lakselv</t>
  </si>
  <si>
    <t>Vadsø</t>
  </si>
  <si>
    <t>Vardø</t>
  </si>
  <si>
    <t>Hedmark</t>
  </si>
  <si>
    <t>Brumunddal</t>
  </si>
  <si>
    <t>Elverum</t>
  </si>
  <si>
    <t>Flisa</t>
  </si>
  <si>
    <t>Hamar</t>
  </si>
  <si>
    <t>Kongsvinger</t>
  </si>
  <si>
    <t>Koppang</t>
  </si>
  <si>
    <t>Løten</t>
  </si>
  <si>
    <t>Moelv</t>
  </si>
  <si>
    <t>Rena</t>
  </si>
  <si>
    <t>Rudshøgda</t>
  </si>
  <si>
    <t>Skarnes</t>
  </si>
  <si>
    <t>Stange</t>
  </si>
  <si>
    <t>Trysil</t>
  </si>
  <si>
    <t>Tynset</t>
  </si>
  <si>
    <t>Hordaland</t>
  </si>
  <si>
    <t>Askøy</t>
  </si>
  <si>
    <t>Austevoll</t>
  </si>
  <si>
    <t>Bergen, Arna</t>
  </si>
  <si>
    <t>Bergen, Bergen Stors</t>
  </si>
  <si>
    <t>Bergen, Fyllingsdale</t>
  </si>
  <si>
    <t>Bergen, Lagunen</t>
  </si>
  <si>
    <t>Bergen, Laksevåg</t>
  </si>
  <si>
    <t>Bergen, Nesttun</t>
  </si>
  <si>
    <t>Bergen, Sletten</t>
  </si>
  <si>
    <t>Bergen, Valkendorfsg</t>
  </si>
  <si>
    <t>Bergen, Vestkanten</t>
  </si>
  <si>
    <t>Bergen, Åsane</t>
  </si>
  <si>
    <t>Bergen, Åsane Horiso</t>
  </si>
  <si>
    <t>Bømlo</t>
  </si>
  <si>
    <t>Eikelandsosen</t>
  </si>
  <si>
    <t>Etne</t>
  </si>
  <si>
    <t>Husnes</t>
  </si>
  <si>
    <t>Knarvik</t>
  </si>
  <si>
    <t>Lonevåg</t>
  </si>
  <si>
    <t>Norheimsund</t>
  </si>
  <si>
    <t>Odda</t>
  </si>
  <si>
    <t>Os</t>
  </si>
  <si>
    <t>Radøy</t>
  </si>
  <si>
    <t>Sotra</t>
  </si>
  <si>
    <t>Stord</t>
  </si>
  <si>
    <t>Sund</t>
  </si>
  <si>
    <t>Tysnes</t>
  </si>
  <si>
    <t>Voss</t>
  </si>
  <si>
    <t>Møre og Romsdal</t>
  </si>
  <si>
    <t>Brattvåg</t>
  </si>
  <si>
    <t>Bruhagen</t>
  </si>
  <si>
    <t>Digerneset</t>
  </si>
  <si>
    <t>Elnesvågen</t>
  </si>
  <si>
    <t>Fosnavåg</t>
  </si>
  <si>
    <t>Kristiansund N.</t>
  </si>
  <si>
    <t>Langevåg</t>
  </si>
  <si>
    <t>Molde</t>
  </si>
  <si>
    <t>Smøla</t>
  </si>
  <si>
    <t>Stranda</t>
  </si>
  <si>
    <t>Sunndalsøra</t>
  </si>
  <si>
    <t>Surnadal</t>
  </si>
  <si>
    <t>Sykkylven</t>
  </si>
  <si>
    <t>Ulsteinvik</t>
  </si>
  <si>
    <t>Vanylven</t>
  </si>
  <si>
    <t>Vestnes</t>
  </si>
  <si>
    <t>Volda</t>
  </si>
  <si>
    <t>Ørsta</t>
  </si>
  <si>
    <t>Ålesund, Moa</t>
  </si>
  <si>
    <t>Ålesund, Sentrum</t>
  </si>
  <si>
    <t>Åndalsnes</t>
  </si>
  <si>
    <t>Nordland</t>
  </si>
  <si>
    <t>Andenes</t>
  </si>
  <si>
    <t>Bodø</t>
  </si>
  <si>
    <t>Bodø, City Nord</t>
  </si>
  <si>
    <t>Bodø, Hunstad</t>
  </si>
  <si>
    <t>Brønnøysund</t>
  </si>
  <si>
    <t>Bø i Vesterålen</t>
  </si>
  <si>
    <t>Fauske</t>
  </si>
  <si>
    <t>Herøy</t>
  </si>
  <si>
    <t>Korgen</t>
  </si>
  <si>
    <t>Leknes</t>
  </si>
  <si>
    <t>Lødingen</t>
  </si>
  <si>
    <t>Mo i Rana</t>
  </si>
  <si>
    <t>Mosjøen</t>
  </si>
  <si>
    <t>Myre</t>
  </si>
  <si>
    <t>Narvik</t>
  </si>
  <si>
    <t>Nesna</t>
  </si>
  <si>
    <t>Rognan</t>
  </si>
  <si>
    <t>Sandnessjøen</t>
  </si>
  <si>
    <t>Sortland</t>
  </si>
  <si>
    <t>Steigen</t>
  </si>
  <si>
    <t>Stokmarknes</t>
  </si>
  <si>
    <t>Svolvær</t>
  </si>
  <si>
    <t>Ørnes</t>
  </si>
  <si>
    <t>Oppland</t>
  </si>
  <si>
    <t>Bagn</t>
  </si>
  <si>
    <t>Beitostølen</t>
  </si>
  <si>
    <t>Dokka</t>
  </si>
  <si>
    <t>Dombås</t>
  </si>
  <si>
    <t>Fagernes</t>
  </si>
  <si>
    <t>Gausdal</t>
  </si>
  <si>
    <t>Gjøvik</t>
  </si>
  <si>
    <t>Gran</t>
  </si>
  <si>
    <t>Hov</t>
  </si>
  <si>
    <t>Jevnaker</t>
  </si>
  <si>
    <t>Lena</t>
  </si>
  <si>
    <t>Lillehammer</t>
  </si>
  <si>
    <t>Lom</t>
  </si>
  <si>
    <t>Otta</t>
  </si>
  <si>
    <t>Raufoss</t>
  </si>
  <si>
    <t>Ringebu</t>
  </si>
  <si>
    <t>Vinstra</t>
  </si>
  <si>
    <t>Vågå</t>
  </si>
  <si>
    <t>Øyer</t>
  </si>
  <si>
    <t>Oslo</t>
  </si>
  <si>
    <t>Oslo, Aker Brygge</t>
  </si>
  <si>
    <t>Oslo, Alna</t>
  </si>
  <si>
    <t>Oslo, Briskeby</t>
  </si>
  <si>
    <t>Oslo, Bøler</t>
  </si>
  <si>
    <t>Oslo, Carl Berner</t>
  </si>
  <si>
    <t>Oslo, CC Vest</t>
  </si>
  <si>
    <t>Oslo, Frogner</t>
  </si>
  <si>
    <t>Oslo, Grorud</t>
  </si>
  <si>
    <t>Oslo, Grünerløkka</t>
  </si>
  <si>
    <t>Oslo, Grønland Basar</t>
  </si>
  <si>
    <t>Oslo, Hasle Torg</t>
  </si>
  <si>
    <t>Oslo, Holmlia</t>
  </si>
  <si>
    <t>Oslo, Kiellandsplass</t>
  </si>
  <si>
    <t>Oslo, Lambertseter</t>
  </si>
  <si>
    <t>Oslo, Linderud</t>
  </si>
  <si>
    <t>Oslo, Majorstuen</t>
  </si>
  <si>
    <t>Oslo, Manglerud</t>
  </si>
  <si>
    <t>Oslo, Mortensrud</t>
  </si>
  <si>
    <t>Oslo, Nydalen</t>
  </si>
  <si>
    <t>Oslo, Oslo City</t>
  </si>
  <si>
    <t>Oslo, Oslo S</t>
  </si>
  <si>
    <t>Oslo, Paleet</t>
  </si>
  <si>
    <t>Oslo, Røa</t>
  </si>
  <si>
    <t>Oslo, Sandaker</t>
  </si>
  <si>
    <t>Oslo, Skøyen</t>
  </si>
  <si>
    <t>Oslo, Steen &amp; Strøm</t>
  </si>
  <si>
    <t>Oslo, Storo</t>
  </si>
  <si>
    <t>Oslo, Stovner</t>
  </si>
  <si>
    <t>Oslo, Thereses gate</t>
  </si>
  <si>
    <t>Oslo, Tveita</t>
  </si>
  <si>
    <t>Oslo, Ullevaal Stadion</t>
  </si>
  <si>
    <t>Oslo, Vinderen</t>
  </si>
  <si>
    <t>Rogaland</t>
  </si>
  <si>
    <t>Bryne</t>
  </si>
  <si>
    <t>Egersund</t>
  </si>
  <si>
    <t>Haugesund</t>
  </si>
  <si>
    <t>Jørpeland</t>
  </si>
  <si>
    <t>Karmøy Oasen</t>
  </si>
  <si>
    <t>Karmøy, Kopervik</t>
  </si>
  <si>
    <t>Klepp</t>
  </si>
  <si>
    <t>Nærbø</t>
  </si>
  <si>
    <t>Randaberg</t>
  </si>
  <si>
    <t>Sandnes, Kvadrat</t>
  </si>
  <si>
    <t>Sandnes, Sentrum</t>
  </si>
  <si>
    <t>Sauda</t>
  </si>
  <si>
    <t>Sola</t>
  </si>
  <si>
    <t>Stavanger Madla</t>
  </si>
  <si>
    <t>Stavanger, Hillevåg</t>
  </si>
  <si>
    <t>Stavanger, Hinna</t>
  </si>
  <si>
    <t>Stavanger, Straensen</t>
  </si>
  <si>
    <t>Stavanger, Verksgata</t>
  </si>
  <si>
    <t>Ølen</t>
  </si>
  <si>
    <t>Ålgård</t>
  </si>
  <si>
    <t>Sogn og Fjordane</t>
  </si>
  <si>
    <t>Askvoll</t>
  </si>
  <si>
    <t>Florø</t>
  </si>
  <si>
    <t>Førde</t>
  </si>
  <si>
    <t>Høyanger</t>
  </si>
  <si>
    <t>Luster</t>
  </si>
  <si>
    <t>Måløy</t>
  </si>
  <si>
    <t>Nordfjordeid</t>
  </si>
  <si>
    <t>Sandane</t>
  </si>
  <si>
    <t>Sogndal</t>
  </si>
  <si>
    <t>Stryn</t>
  </si>
  <si>
    <t>Vik i Sogn</t>
  </si>
  <si>
    <t>Årdal</t>
  </si>
  <si>
    <t>Telemark</t>
  </si>
  <si>
    <t>Bø i Telemark</t>
  </si>
  <si>
    <t>Drangedal</t>
  </si>
  <si>
    <t>Kragerø</t>
  </si>
  <si>
    <t>Notodden</t>
  </si>
  <si>
    <t>Porsgrunn</t>
  </si>
  <si>
    <t>Porsgrunn Down Town</t>
  </si>
  <si>
    <t>Rjukan</t>
  </si>
  <si>
    <t>Seljord</t>
  </si>
  <si>
    <t>Skien</t>
  </si>
  <si>
    <t>Stathelle</t>
  </si>
  <si>
    <t>Ulefoss</t>
  </si>
  <si>
    <t>Vinje</t>
  </si>
  <si>
    <t>Troms</t>
  </si>
  <si>
    <t>Bardufoss</t>
  </si>
  <si>
    <t>Evenskjer</t>
  </si>
  <si>
    <t>Finnsnes</t>
  </si>
  <si>
    <t>Harstad</t>
  </si>
  <si>
    <t>Lyngen</t>
  </si>
  <si>
    <t>Setermoen</t>
  </si>
  <si>
    <t>Sjøvegan</t>
  </si>
  <si>
    <t>Skjervøy</t>
  </si>
  <si>
    <t>Storslett</t>
  </si>
  <si>
    <t>Storsteinnes</t>
  </si>
  <si>
    <t>Tromsdalen</t>
  </si>
  <si>
    <t>Tromsø, Langnes</t>
  </si>
  <si>
    <t>Tromsø, Sentrum</t>
  </si>
  <si>
    <t>Trøndelag</t>
  </si>
  <si>
    <t>Bjugn</t>
  </si>
  <si>
    <t>Brekstad</t>
  </si>
  <si>
    <t>Frosta</t>
  </si>
  <si>
    <t>Frøya</t>
  </si>
  <si>
    <t>Grong</t>
  </si>
  <si>
    <t>Hitra</t>
  </si>
  <si>
    <t>Inderøy</t>
  </si>
  <si>
    <t>Kolvereid</t>
  </si>
  <si>
    <t>Kyrksæterøra</t>
  </si>
  <si>
    <t>Levanger</t>
  </si>
  <si>
    <t>Malvik</t>
  </si>
  <si>
    <t>Melhus</t>
  </si>
  <si>
    <t>Namsos</t>
  </si>
  <si>
    <t>Oppdal</t>
  </si>
  <si>
    <t>Orkanger</t>
  </si>
  <si>
    <t>Rissa</t>
  </si>
  <si>
    <t>Røros</t>
  </si>
  <si>
    <t>Rørvik</t>
  </si>
  <si>
    <t>Selbu</t>
  </si>
  <si>
    <t>Steinkjer</t>
  </si>
  <si>
    <t>Stjørdal</t>
  </si>
  <si>
    <t>Støren</t>
  </si>
  <si>
    <t>Trondheim, Bankkvart</t>
  </si>
  <si>
    <t>Trondheim, Byhaven</t>
  </si>
  <si>
    <t>Trondheim, Byåsen</t>
  </si>
  <si>
    <t>Trondheim, City Syd</t>
  </si>
  <si>
    <t>Trondheim, Heimdal</t>
  </si>
  <si>
    <t>Trondheim, Lade</t>
  </si>
  <si>
    <t>Trondheim, Nedre Elv</t>
  </si>
  <si>
    <t>Trondheim, Valentinl</t>
  </si>
  <si>
    <t>Verdal</t>
  </si>
  <si>
    <t>Åfjord</t>
  </si>
  <si>
    <t>Vest-Agder</t>
  </si>
  <si>
    <t>Farsund</t>
  </si>
  <si>
    <t>Flekkefjord</t>
  </si>
  <si>
    <t>Kristiansand, Lillem</t>
  </si>
  <si>
    <t>Kristiansand, Sørlan</t>
  </si>
  <si>
    <t>Kristiansand, Vågsby</t>
  </si>
  <si>
    <t>Kvinesdal</t>
  </si>
  <si>
    <t>Lyngdal</t>
  </si>
  <si>
    <t>Mandal</t>
  </si>
  <si>
    <t>Søgne</t>
  </si>
  <si>
    <t>Vennesla</t>
  </si>
  <si>
    <t>Vestfold</t>
  </si>
  <si>
    <t>Andebu</t>
  </si>
  <si>
    <t>Holmestrand</t>
  </si>
  <si>
    <t>Horten</t>
  </si>
  <si>
    <t>Larvik</t>
  </si>
  <si>
    <t>Nøtterøy</t>
  </si>
  <si>
    <t>Re</t>
  </si>
  <si>
    <t>Sande</t>
  </si>
  <si>
    <t>Sandefjord</t>
  </si>
  <si>
    <t>Stavern</t>
  </si>
  <si>
    <t>Stokke</t>
  </si>
  <si>
    <t>Svelvik</t>
  </si>
  <si>
    <t>Tjøme</t>
  </si>
  <si>
    <t>Tønsberg</t>
  </si>
  <si>
    <t>Åsgårdstrand</t>
  </si>
  <si>
    <t>Østfold</t>
  </si>
  <si>
    <t>Askim</t>
  </si>
  <si>
    <t>Fredrikstad, Torvbye</t>
  </si>
  <si>
    <t>Fredrikstad, Østside</t>
  </si>
  <si>
    <t>Halden</t>
  </si>
  <si>
    <t>Hvaler</t>
  </si>
  <si>
    <t>Moss</t>
  </si>
  <si>
    <t>Mysen</t>
  </si>
  <si>
    <t>Rakkestad</t>
  </si>
  <si>
    <t>Rygge</t>
  </si>
  <si>
    <t>Sarpsborg, Borg</t>
  </si>
  <si>
    <t>Sarpsborg, Storbyen</t>
  </si>
  <si>
    <t>Totalsum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</si>
</sst>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_ * #,##0_ ;_ * \-#,##0_ ;_ * &quot;-&quot;??_ ;_ @_ "/>
    <numFmt numFmtId="166" formatCode="0.0\ %"/>
  </numFmts>
  <fonts count="5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4" fillId="3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5" fontId="4" fillId="2" borderId="1" xfId="0" applyNumberFormat="1" applyFont="1" applyFill="1" applyBorder="1"/>
    <xf numFmtId="164" fontId="3" fillId="2" borderId="1" xfId="0" applyNumberFormat="1" applyFont="1" applyFill="1" applyBorder="1"/>
    <xf numFmtId="166" fontId="3" fillId="2" borderId="1" xfId="1" applyNumberFormat="1" applyFont="1" applyFill="1" applyBorder="1"/>
    <xf numFmtId="0" fontId="0" fillId="0" borderId="1" xfId="0" applyBorder="1" applyAlignment="1">
      <alignment horizontal="left" indent="1"/>
    </xf>
    <xf numFmtId="165" fontId="0" fillId="0" borderId="1" xfId="0" applyNumberFormat="1" applyBorder="1"/>
    <xf numFmtId="164" fontId="0" fillId="0" borderId="1" xfId="0" applyNumberFormat="1" applyBorder="1"/>
    <xf numFmtId="166" fontId="0" fillId="0" borderId="1" xfId="1" applyNumberFormat="1" applyFont="1" applyBorder="1"/>
    <xf numFmtId="0" fontId="1" fillId="0" borderId="1" xfId="0" applyFont="1" applyBorder="1" applyAlignment="1">
      <alignment horizontal="left" indent="1"/>
    </xf>
    <xf numFmtId="0" fontId="4" fillId="3" borderId="1" xfId="0" applyFont="1" applyFill="1" applyBorder="1" applyAlignment="1">
      <alignment horizontal="left"/>
    </xf>
    <xf numFmtId="165" fontId="4" fillId="3" borderId="1" xfId="0" applyNumberFormat="1" applyFont="1" applyFill="1" applyBorder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DBAD-4650-4B2D-9F6E-EC27A4864C50}">
  <dimension ref="A1:E356"/>
  <sheetViews>
    <sheetView tabSelected="1" workbookViewId="0">
      <pane ySplit="5" topLeftCell="A6" activePane="bottomLeft" state="frozen"/>
      <selection pane="bottomLeft" sqref="A1:E2"/>
    </sheetView>
  </sheetViews>
  <sheetFormatPr defaultColWidth="11.42578125" defaultRowHeight="12.75"/>
  <cols>
    <col min="1" max="1" width="21.85546875" bestFit="1" customWidth="1"/>
    <col min="4" max="4" width="12.140625" style="14" bestFit="1" customWidth="1"/>
    <col min="5" max="5" width="16" customWidth="1"/>
  </cols>
  <sheetData>
    <row r="1" spans="1:5">
      <c r="A1" s="15" t="s">
        <v>0</v>
      </c>
      <c r="B1" s="15"/>
      <c r="C1" s="15"/>
      <c r="D1" s="15"/>
      <c r="E1" s="15"/>
    </row>
    <row r="2" spans="1:5">
      <c r="A2" s="15"/>
      <c r="B2" s="15"/>
      <c r="C2" s="15"/>
      <c r="D2" s="15"/>
      <c r="E2" s="15"/>
    </row>
    <row r="4" spans="1:5">
      <c r="A4" s="16" t="s">
        <v>1</v>
      </c>
      <c r="B4" s="16"/>
      <c r="C4" s="16"/>
      <c r="D4" s="16"/>
      <c r="E4" s="16"/>
    </row>
    <row r="5" spans="1:5">
      <c r="A5" s="1" t="s">
        <v>2</v>
      </c>
      <c r="B5" s="1" t="s">
        <v>3</v>
      </c>
      <c r="C5" s="1" t="s">
        <v>4</v>
      </c>
      <c r="D5" s="2" t="s">
        <v>5</v>
      </c>
      <c r="E5" s="1" t="s">
        <v>6</v>
      </c>
    </row>
    <row r="6" spans="1:5">
      <c r="A6" s="3" t="s">
        <v>7</v>
      </c>
      <c r="B6" s="4">
        <v>9544684.8869999982</v>
      </c>
      <c r="C6" s="4">
        <v>9898705.6359999999</v>
      </c>
      <c r="D6" s="5">
        <f>C6-B6</f>
        <v>354020.7490000017</v>
      </c>
      <c r="E6" s="6">
        <f>D6/B6</f>
        <v>3.7090878660874724E-2</v>
      </c>
    </row>
    <row r="7" spans="1:5">
      <c r="A7" s="7" t="s">
        <v>8</v>
      </c>
      <c r="B7" s="8">
        <v>547459.43200000026</v>
      </c>
      <c r="C7" s="8">
        <v>566948.37500000012</v>
      </c>
      <c r="D7" s="9">
        <f t="shared" ref="D7:D70" si="0">C7-B7</f>
        <v>19488.942999999854</v>
      </c>
      <c r="E7" s="10">
        <f t="shared" ref="E7:E70" si="1">D7/B7</f>
        <v>3.5598880685646574E-2</v>
      </c>
    </row>
    <row r="8" spans="1:5">
      <c r="A8" s="7" t="s">
        <v>9</v>
      </c>
      <c r="B8" s="8">
        <v>114401.81400000003</v>
      </c>
      <c r="C8" s="8">
        <v>116856.55099999999</v>
      </c>
      <c r="D8" s="9">
        <f t="shared" si="0"/>
        <v>2454.7369999999646</v>
      </c>
      <c r="E8" s="10">
        <f t="shared" si="1"/>
        <v>2.1457151020349764E-2</v>
      </c>
    </row>
    <row r="9" spans="1:5">
      <c r="A9" s="7" t="s">
        <v>10</v>
      </c>
      <c r="B9" s="8">
        <v>284212.67599999986</v>
      </c>
      <c r="C9" s="8">
        <v>318575.07200000004</v>
      </c>
      <c r="D9" s="9">
        <f t="shared" si="0"/>
        <v>34362.396000000183</v>
      </c>
      <c r="E9" s="10">
        <f t="shared" si="1"/>
        <v>0.12090381218605535</v>
      </c>
    </row>
    <row r="10" spans="1:5">
      <c r="A10" s="7" t="s">
        <v>11</v>
      </c>
      <c r="B10" s="8">
        <v>503739.73600000003</v>
      </c>
      <c r="C10" s="8">
        <v>498037.33699999994</v>
      </c>
      <c r="D10" s="9">
        <f t="shared" si="0"/>
        <v>-5702.3990000000922</v>
      </c>
      <c r="E10" s="10">
        <f t="shared" si="1"/>
        <v>-1.1320129409048826E-2</v>
      </c>
    </row>
    <row r="11" spans="1:5">
      <c r="A11" s="7" t="s">
        <v>12</v>
      </c>
      <c r="B11" s="8">
        <v>113077.11299999998</v>
      </c>
      <c r="C11" s="8">
        <v>146641.27199999997</v>
      </c>
      <c r="D11" s="9">
        <f t="shared" si="0"/>
        <v>33564.158999999985</v>
      </c>
      <c r="E11" s="10">
        <f t="shared" si="1"/>
        <v>0.29682539737285291</v>
      </c>
    </row>
    <row r="12" spans="1:5">
      <c r="A12" s="7" t="s">
        <v>13</v>
      </c>
      <c r="B12" s="8">
        <v>543054.83100000012</v>
      </c>
      <c r="C12" s="8">
        <v>535024.09499999997</v>
      </c>
      <c r="D12" s="9">
        <f t="shared" si="0"/>
        <v>-8030.7360000001499</v>
      </c>
      <c r="E12" s="10">
        <f t="shared" si="1"/>
        <v>-1.4788075791927074E-2</v>
      </c>
    </row>
    <row r="13" spans="1:5">
      <c r="A13" s="7" t="s">
        <v>14</v>
      </c>
      <c r="B13" s="8">
        <v>558124.82400000002</v>
      </c>
      <c r="C13" s="8">
        <v>557439.9149999998</v>
      </c>
      <c r="D13" s="9">
        <f t="shared" si="0"/>
        <v>-684.90900000021793</v>
      </c>
      <c r="E13" s="10">
        <f t="shared" si="1"/>
        <v>-1.2271609692820578E-3</v>
      </c>
    </row>
    <row r="14" spans="1:5">
      <c r="A14" s="7" t="s">
        <v>15</v>
      </c>
      <c r="B14" s="8">
        <v>378551.94500000012</v>
      </c>
      <c r="C14" s="8">
        <v>382469.10900000017</v>
      </c>
      <c r="D14" s="9">
        <f t="shared" si="0"/>
        <v>3917.164000000048</v>
      </c>
      <c r="E14" s="10">
        <f t="shared" si="1"/>
        <v>1.0347758218492436E-2</v>
      </c>
    </row>
    <row r="15" spans="1:5">
      <c r="A15" s="7" t="s">
        <v>16</v>
      </c>
      <c r="B15" s="8">
        <v>277302.02099999995</v>
      </c>
      <c r="C15" s="8">
        <v>275143.05799999996</v>
      </c>
      <c r="D15" s="9">
        <f t="shared" si="0"/>
        <v>-2158.9629999999888</v>
      </c>
      <c r="E15" s="10">
        <f t="shared" si="1"/>
        <v>-7.7856013894683773E-3</v>
      </c>
    </row>
    <row r="16" spans="1:5">
      <c r="A16" s="7" t="s">
        <v>17</v>
      </c>
      <c r="B16" s="8">
        <v>185225.93799999994</v>
      </c>
      <c r="C16" s="8">
        <v>124233.31399999998</v>
      </c>
      <c r="D16" s="9">
        <f t="shared" si="0"/>
        <v>-60992.623999999953</v>
      </c>
      <c r="E16" s="10">
        <f t="shared" si="1"/>
        <v>-0.32928770483537773</v>
      </c>
    </row>
    <row r="17" spans="1:5">
      <c r="A17" s="7" t="s">
        <v>18</v>
      </c>
      <c r="B17" s="8">
        <v>383399.46600000001</v>
      </c>
      <c r="C17" s="8">
        <v>398454.89699999994</v>
      </c>
      <c r="D17" s="9">
        <f t="shared" si="0"/>
        <v>15055.430999999924</v>
      </c>
      <c r="E17" s="10">
        <f t="shared" si="1"/>
        <v>3.9268262830600614E-2</v>
      </c>
    </row>
    <row r="18" spans="1:5">
      <c r="A18" s="7" t="s">
        <v>19</v>
      </c>
      <c r="B18" s="8">
        <v>69140.405999999974</v>
      </c>
      <c r="C18" s="8">
        <v>89757.898000000016</v>
      </c>
      <c r="D18" s="9">
        <f t="shared" si="0"/>
        <v>20617.492000000042</v>
      </c>
      <c r="E18" s="10">
        <f t="shared" si="1"/>
        <v>0.29819743899103007</v>
      </c>
    </row>
    <row r="19" spans="1:5">
      <c r="A19" s="7" t="s">
        <v>20</v>
      </c>
      <c r="B19" s="8">
        <v>90472.969999999987</v>
      </c>
      <c r="C19" s="8">
        <v>77758.463000000047</v>
      </c>
      <c r="D19" s="9">
        <f t="shared" si="0"/>
        <v>-12714.50699999994</v>
      </c>
      <c r="E19" s="10">
        <f t="shared" si="1"/>
        <v>-0.14053376384128807</v>
      </c>
    </row>
    <row r="20" spans="1:5">
      <c r="A20" s="7" t="s">
        <v>21</v>
      </c>
      <c r="B20" s="8">
        <v>612824.93999999983</v>
      </c>
      <c r="C20" s="8">
        <v>619350.98700000031</v>
      </c>
      <c r="D20" s="9">
        <f t="shared" si="0"/>
        <v>6526.0470000004862</v>
      </c>
      <c r="E20" s="10">
        <f t="shared" si="1"/>
        <v>1.0649121101371116E-2</v>
      </c>
    </row>
    <row r="21" spans="1:5">
      <c r="A21" s="7" t="s">
        <v>22</v>
      </c>
      <c r="B21" s="8">
        <v>373348.54699999996</v>
      </c>
      <c r="C21" s="8">
        <v>350492.84100000001</v>
      </c>
      <c r="D21" s="9">
        <f t="shared" si="0"/>
        <v>-22855.705999999947</v>
      </c>
      <c r="E21" s="10">
        <f t="shared" si="1"/>
        <v>-6.1218146377304501E-2</v>
      </c>
    </row>
    <row r="22" spans="1:5">
      <c r="A22" s="7" t="s">
        <v>23</v>
      </c>
      <c r="B22" s="8">
        <v>214365.647</v>
      </c>
      <c r="C22" s="8">
        <v>205377.87700000001</v>
      </c>
      <c r="D22" s="9">
        <f t="shared" si="0"/>
        <v>-8987.7699999999895</v>
      </c>
      <c r="E22" s="10">
        <f t="shared" si="1"/>
        <v>-4.1927286978029596E-2</v>
      </c>
    </row>
    <row r="23" spans="1:5">
      <c r="A23" s="7" t="s">
        <v>24</v>
      </c>
      <c r="B23" s="8">
        <v>382772.679</v>
      </c>
      <c r="C23" s="8">
        <v>388889.64599999989</v>
      </c>
      <c r="D23" s="9">
        <f t="shared" si="0"/>
        <v>6116.9669999998878</v>
      </c>
      <c r="E23" s="10">
        <f t="shared" si="1"/>
        <v>1.5980678182101624E-2</v>
      </c>
    </row>
    <row r="24" spans="1:5">
      <c r="A24" s="7" t="s">
        <v>25</v>
      </c>
      <c r="B24" s="8">
        <v>380450.12399999989</v>
      </c>
      <c r="C24" s="8">
        <v>328946.9470000001</v>
      </c>
      <c r="D24" s="9">
        <f t="shared" si="0"/>
        <v>-51503.176999999792</v>
      </c>
      <c r="E24" s="10">
        <f t="shared" si="1"/>
        <v>-0.13537432044574602</v>
      </c>
    </row>
    <row r="25" spans="1:5">
      <c r="A25" s="7" t="s">
        <v>26</v>
      </c>
      <c r="B25" s="8">
        <v>558351.603</v>
      </c>
      <c r="C25" s="8">
        <v>477899.72200000007</v>
      </c>
      <c r="D25" s="9">
        <f t="shared" si="0"/>
        <v>-80451.880999999936</v>
      </c>
      <c r="E25" s="10">
        <f t="shared" si="1"/>
        <v>-0.1440882063698489</v>
      </c>
    </row>
    <row r="26" spans="1:5">
      <c r="A26" s="7" t="s">
        <v>27</v>
      </c>
      <c r="B26" s="8"/>
      <c r="C26" s="8">
        <v>134030.20300000004</v>
      </c>
      <c r="D26" s="9">
        <f t="shared" si="0"/>
        <v>134030.20300000004</v>
      </c>
      <c r="E26" s="10"/>
    </row>
    <row r="27" spans="1:5">
      <c r="A27" s="7" t="s">
        <v>28</v>
      </c>
      <c r="B27" s="8">
        <v>85043.909999999989</v>
      </c>
      <c r="C27" s="8">
        <v>79490.098000000013</v>
      </c>
      <c r="D27" s="9">
        <f t="shared" si="0"/>
        <v>-5553.8119999999763</v>
      </c>
      <c r="E27" s="10">
        <f t="shared" si="1"/>
        <v>-6.5305228792984435E-2</v>
      </c>
    </row>
    <row r="28" spans="1:5">
      <c r="A28" s="7" t="s">
        <v>29</v>
      </c>
      <c r="B28" s="8">
        <v>295040.58899999992</v>
      </c>
      <c r="C28" s="8">
        <v>303740.266</v>
      </c>
      <c r="D28" s="9">
        <f t="shared" si="0"/>
        <v>8699.6770000000834</v>
      </c>
      <c r="E28" s="10">
        <f t="shared" si="1"/>
        <v>2.9486373483344985E-2</v>
      </c>
    </row>
    <row r="29" spans="1:5">
      <c r="A29" s="7" t="s">
        <v>30</v>
      </c>
      <c r="B29" s="8">
        <v>244374.54399999999</v>
      </c>
      <c r="C29" s="8">
        <v>247045.29300000001</v>
      </c>
      <c r="D29" s="9">
        <f t="shared" si="0"/>
        <v>2670.7490000000107</v>
      </c>
      <c r="E29" s="10">
        <f t="shared" si="1"/>
        <v>1.0928916556873497E-2</v>
      </c>
    </row>
    <row r="30" spans="1:5">
      <c r="A30" s="7" t="s">
        <v>31</v>
      </c>
      <c r="B30" s="8">
        <v>32854.787000000004</v>
      </c>
      <c r="C30" s="8">
        <v>178536.72200000001</v>
      </c>
      <c r="D30" s="9">
        <f t="shared" si="0"/>
        <v>145681.935</v>
      </c>
      <c r="E30" s="10">
        <f t="shared" si="1"/>
        <v>4.4341159478525904</v>
      </c>
    </row>
    <row r="31" spans="1:5">
      <c r="A31" s="7" t="s">
        <v>32</v>
      </c>
      <c r="B31" s="8">
        <v>44089.89</v>
      </c>
      <c r="C31" s="8">
        <v>249612.40299999996</v>
      </c>
      <c r="D31" s="9">
        <f t="shared" si="0"/>
        <v>205522.51299999998</v>
      </c>
      <c r="E31" s="10">
        <f t="shared" si="1"/>
        <v>4.6614430882000377</v>
      </c>
    </row>
    <row r="32" spans="1:5">
      <c r="A32" s="7" t="s">
        <v>33</v>
      </c>
      <c r="B32" s="8">
        <v>444947.78799999988</v>
      </c>
      <c r="C32" s="8">
        <v>456393.31599999999</v>
      </c>
      <c r="D32" s="9">
        <f t="shared" si="0"/>
        <v>11445.528000000108</v>
      </c>
      <c r="E32" s="10">
        <f t="shared" si="1"/>
        <v>2.5723305764585824E-2</v>
      </c>
    </row>
    <row r="33" spans="1:5">
      <c r="A33" s="7" t="s">
        <v>34</v>
      </c>
      <c r="B33" s="8">
        <v>105587.42600000001</v>
      </c>
      <c r="C33" s="8">
        <v>108388.30599999998</v>
      </c>
      <c r="D33" s="9">
        <f t="shared" si="0"/>
        <v>2800.8799999999756</v>
      </c>
      <c r="E33" s="10">
        <f t="shared" si="1"/>
        <v>2.6526643428167056E-2</v>
      </c>
    </row>
    <row r="34" spans="1:5">
      <c r="A34" s="7" t="s">
        <v>35</v>
      </c>
      <c r="B34" s="8">
        <v>552619.60800000012</v>
      </c>
      <c r="C34" s="8">
        <v>505143.30299999996</v>
      </c>
      <c r="D34" s="9">
        <f t="shared" si="0"/>
        <v>-47476.305000000168</v>
      </c>
      <c r="E34" s="10">
        <f t="shared" si="1"/>
        <v>-8.591136527316301E-2</v>
      </c>
    </row>
    <row r="35" spans="1:5">
      <c r="A35" s="7" t="s">
        <v>36</v>
      </c>
      <c r="B35" s="8">
        <v>117649.44400000003</v>
      </c>
      <c r="C35" s="8">
        <v>112005.64000000004</v>
      </c>
      <c r="D35" s="9">
        <f t="shared" si="0"/>
        <v>-5643.8039999999892</v>
      </c>
      <c r="E35" s="10">
        <f t="shared" si="1"/>
        <v>-4.7971361428618291E-2</v>
      </c>
    </row>
    <row r="36" spans="1:5">
      <c r="A36" s="7" t="s">
        <v>37</v>
      </c>
      <c r="B36" s="8">
        <v>241973.40500000003</v>
      </c>
      <c r="C36" s="8">
        <v>244628.30199999994</v>
      </c>
      <c r="D36" s="9">
        <f t="shared" si="0"/>
        <v>2654.8969999999099</v>
      </c>
      <c r="E36" s="10">
        <f t="shared" si="1"/>
        <v>1.0971854530872554E-2</v>
      </c>
    </row>
    <row r="37" spans="1:5">
      <c r="A37" s="7" t="s">
        <v>38</v>
      </c>
      <c r="B37" s="8">
        <v>396664.22899999999</v>
      </c>
      <c r="C37" s="8">
        <v>407890.96699999989</v>
      </c>
      <c r="D37" s="9">
        <f t="shared" si="0"/>
        <v>11226.737999999896</v>
      </c>
      <c r="E37" s="10">
        <f t="shared" si="1"/>
        <v>2.8302874772204115E-2</v>
      </c>
    </row>
    <row r="38" spans="1:5">
      <c r="A38" s="7" t="s">
        <v>39</v>
      </c>
      <c r="B38" s="8">
        <v>84325.503999999986</v>
      </c>
      <c r="C38" s="8">
        <v>87661.843000000008</v>
      </c>
      <c r="D38" s="9">
        <f t="shared" si="0"/>
        <v>3336.3390000000218</v>
      </c>
      <c r="E38" s="10">
        <f t="shared" si="1"/>
        <v>3.9565005149569246E-2</v>
      </c>
    </row>
    <row r="39" spans="1:5">
      <c r="A39" s="7" t="s">
        <v>40</v>
      </c>
      <c r="B39" s="8">
        <v>171545.61099999998</v>
      </c>
      <c r="C39" s="8">
        <v>169551.47999999992</v>
      </c>
      <c r="D39" s="9">
        <f t="shared" si="0"/>
        <v>-1994.1310000000522</v>
      </c>
      <c r="E39" s="10">
        <f t="shared" si="1"/>
        <v>-1.1624494432562617E-2</v>
      </c>
    </row>
    <row r="40" spans="1:5">
      <c r="A40" s="7" t="s">
        <v>41</v>
      </c>
      <c r="B40" s="8">
        <v>157691.44000000003</v>
      </c>
      <c r="C40" s="8">
        <v>156290.11800000002</v>
      </c>
      <c r="D40" s="9">
        <f t="shared" si="0"/>
        <v>-1401.3220000000147</v>
      </c>
      <c r="E40" s="10">
        <f t="shared" si="1"/>
        <v>-8.8864810924423956E-3</v>
      </c>
    </row>
    <row r="41" spans="1:5">
      <c r="A41" s="3" t="s">
        <v>42</v>
      </c>
      <c r="B41" s="4">
        <v>1746775.1770000004</v>
      </c>
      <c r="C41" s="4">
        <v>1803928.3679999998</v>
      </c>
      <c r="D41" s="5">
        <f t="shared" si="0"/>
        <v>57153.19099999941</v>
      </c>
      <c r="E41" s="6">
        <f t="shared" si="1"/>
        <v>3.2719259898206919E-2</v>
      </c>
    </row>
    <row r="42" spans="1:5">
      <c r="A42" s="7" t="s">
        <v>43</v>
      </c>
      <c r="B42" s="8">
        <v>595838.02800000017</v>
      </c>
      <c r="C42" s="8">
        <v>600588.39799999993</v>
      </c>
      <c r="D42" s="9">
        <f t="shared" si="0"/>
        <v>4750.3699999997625</v>
      </c>
      <c r="E42" s="10">
        <f t="shared" si="1"/>
        <v>7.9725861337600987E-3</v>
      </c>
    </row>
    <row r="43" spans="1:5">
      <c r="A43" s="7" t="s">
        <v>44</v>
      </c>
      <c r="B43" s="8">
        <v>96062.399999999994</v>
      </c>
      <c r="C43" s="8">
        <v>105154.352</v>
      </c>
      <c r="D43" s="9">
        <f t="shared" si="0"/>
        <v>9091.9520000000048</v>
      </c>
      <c r="E43" s="10">
        <f t="shared" si="1"/>
        <v>9.4646313229734061E-2</v>
      </c>
    </row>
    <row r="44" spans="1:5">
      <c r="A44" s="7" t="s">
        <v>45</v>
      </c>
      <c r="B44" s="8">
        <v>115504.91400000002</v>
      </c>
      <c r="C44" s="8">
        <v>113477.09300000001</v>
      </c>
      <c r="D44" s="9">
        <f t="shared" si="0"/>
        <v>-2027.8210000000108</v>
      </c>
      <c r="E44" s="10">
        <f t="shared" si="1"/>
        <v>-1.7556144840729551E-2</v>
      </c>
    </row>
    <row r="45" spans="1:5">
      <c r="A45" s="7" t="s">
        <v>46</v>
      </c>
      <c r="B45" s="8">
        <v>110805.08100000003</v>
      </c>
      <c r="C45" s="8">
        <v>122800.43799999998</v>
      </c>
      <c r="D45" s="9">
        <f t="shared" si="0"/>
        <v>11995.356999999945</v>
      </c>
      <c r="E45" s="10">
        <f t="shared" si="1"/>
        <v>0.1082563804091253</v>
      </c>
    </row>
    <row r="46" spans="1:5">
      <c r="A46" s="7" t="s">
        <v>47</v>
      </c>
      <c r="B46" s="8">
        <v>296177.58100000012</v>
      </c>
      <c r="C46" s="8">
        <v>301077.93700000015</v>
      </c>
      <c r="D46" s="9">
        <f t="shared" si="0"/>
        <v>4900.3560000000289</v>
      </c>
      <c r="E46" s="10">
        <f t="shared" si="1"/>
        <v>1.6545330620415955E-2</v>
      </c>
    </row>
    <row r="47" spans="1:5">
      <c r="A47" s="7" t="s">
        <v>48</v>
      </c>
      <c r="B47" s="8"/>
      <c r="C47" s="8">
        <v>17880.387999999999</v>
      </c>
      <c r="D47" s="9">
        <f t="shared" si="0"/>
        <v>17880.387999999999</v>
      </c>
      <c r="E47" s="10"/>
    </row>
    <row r="48" spans="1:5">
      <c r="A48" s="7" t="s">
        <v>49</v>
      </c>
      <c r="B48" s="8">
        <v>201406.44899999999</v>
      </c>
      <c r="C48" s="8">
        <v>197443.17200000002</v>
      </c>
      <c r="D48" s="9">
        <f t="shared" si="0"/>
        <v>-3963.2769999999728</v>
      </c>
      <c r="E48" s="10">
        <f t="shared" si="1"/>
        <v>-1.9678004451585226E-2</v>
      </c>
    </row>
    <row r="49" spans="1:5">
      <c r="A49" s="7" t="s">
        <v>50</v>
      </c>
      <c r="B49" s="8">
        <v>128980.67800000001</v>
      </c>
      <c r="C49" s="8">
        <v>135642.07199999999</v>
      </c>
      <c r="D49" s="9">
        <f t="shared" si="0"/>
        <v>6661.3939999999711</v>
      </c>
      <c r="E49" s="10">
        <f t="shared" si="1"/>
        <v>5.1646448935552737E-2</v>
      </c>
    </row>
    <row r="50" spans="1:5">
      <c r="A50" s="7" t="s">
        <v>51</v>
      </c>
      <c r="B50" s="8">
        <v>202000.04600000003</v>
      </c>
      <c r="C50" s="8">
        <v>209864.51799999998</v>
      </c>
      <c r="D50" s="9">
        <f t="shared" si="0"/>
        <v>7864.4719999999506</v>
      </c>
      <c r="E50" s="10">
        <f t="shared" si="1"/>
        <v>3.8933020837034607E-2</v>
      </c>
    </row>
    <row r="51" spans="1:5">
      <c r="A51" s="3" t="s">
        <v>52</v>
      </c>
      <c r="B51" s="4">
        <v>4213592.5959999999</v>
      </c>
      <c r="C51" s="4">
        <v>4325438.5379999988</v>
      </c>
      <c r="D51" s="5">
        <f t="shared" si="0"/>
        <v>111845.94199999887</v>
      </c>
      <c r="E51" s="6">
        <f t="shared" si="1"/>
        <v>2.6544080722511045E-2</v>
      </c>
    </row>
    <row r="52" spans="1:5">
      <c r="A52" s="7" t="s">
        <v>53</v>
      </c>
      <c r="B52" s="8">
        <v>382236.24199999997</v>
      </c>
      <c r="C52" s="8">
        <v>402004.90600000008</v>
      </c>
      <c r="D52" s="9">
        <f t="shared" si="0"/>
        <v>19768.664000000106</v>
      </c>
      <c r="E52" s="10">
        <f t="shared" si="1"/>
        <v>5.1718444845949764E-2</v>
      </c>
    </row>
    <row r="53" spans="1:5">
      <c r="A53" s="7" t="s">
        <v>54</v>
      </c>
      <c r="B53" s="8">
        <v>499256.86100000003</v>
      </c>
      <c r="C53" s="8">
        <v>508830.51699999982</v>
      </c>
      <c r="D53" s="9">
        <f t="shared" si="0"/>
        <v>9573.6559999997844</v>
      </c>
      <c r="E53" s="10">
        <f t="shared" si="1"/>
        <v>1.9175812588381802E-2</v>
      </c>
    </row>
    <row r="54" spans="1:5">
      <c r="A54" s="7" t="s">
        <v>55</v>
      </c>
      <c r="B54" s="8">
        <v>454396.82799999998</v>
      </c>
      <c r="C54" s="8">
        <v>430850.31099999993</v>
      </c>
      <c r="D54" s="9">
        <f t="shared" si="0"/>
        <v>-23546.517000000051</v>
      </c>
      <c r="E54" s="10">
        <f t="shared" si="1"/>
        <v>-5.181928118565135E-2</v>
      </c>
    </row>
    <row r="55" spans="1:5">
      <c r="A55" s="7" t="s">
        <v>56</v>
      </c>
      <c r="B55" s="8">
        <v>39524.553999999996</v>
      </c>
      <c r="C55" s="8">
        <v>41337.497000000003</v>
      </c>
      <c r="D55" s="9">
        <f t="shared" si="0"/>
        <v>1812.9430000000066</v>
      </c>
      <c r="E55" s="10">
        <f t="shared" si="1"/>
        <v>4.5868778177737483E-2</v>
      </c>
    </row>
    <row r="56" spans="1:5">
      <c r="A56" s="7" t="s">
        <v>57</v>
      </c>
      <c r="B56" s="8">
        <v>197378.28200000006</v>
      </c>
      <c r="C56" s="8">
        <v>205628.62299999999</v>
      </c>
      <c r="D56" s="9">
        <f t="shared" si="0"/>
        <v>8250.3409999999276</v>
      </c>
      <c r="E56" s="10">
        <f t="shared" si="1"/>
        <v>4.1799639334179253E-2</v>
      </c>
    </row>
    <row r="57" spans="1:5">
      <c r="A57" s="7" t="s">
        <v>58</v>
      </c>
      <c r="B57" s="8">
        <v>175176.74600000004</v>
      </c>
      <c r="C57" s="8">
        <v>184311.701</v>
      </c>
      <c r="D57" s="9">
        <f t="shared" si="0"/>
        <v>9134.9549999999581</v>
      </c>
      <c r="E57" s="10">
        <f t="shared" si="1"/>
        <v>5.2147075502817913E-2</v>
      </c>
    </row>
    <row r="58" spans="1:5">
      <c r="A58" s="7" t="s">
        <v>59</v>
      </c>
      <c r="B58" s="8">
        <v>77375.737000000008</v>
      </c>
      <c r="C58" s="8">
        <v>83076.538</v>
      </c>
      <c r="D58" s="9">
        <f t="shared" si="0"/>
        <v>5700.8009999999922</v>
      </c>
      <c r="E58" s="10">
        <f t="shared" si="1"/>
        <v>7.3676855575540323E-2</v>
      </c>
    </row>
    <row r="59" spans="1:5">
      <c r="A59" s="7" t="s">
        <v>60</v>
      </c>
      <c r="B59" s="8">
        <v>241636.11099999995</v>
      </c>
      <c r="C59" s="8">
        <v>249199.91800000001</v>
      </c>
      <c r="D59" s="9">
        <f t="shared" si="0"/>
        <v>7563.8070000000589</v>
      </c>
      <c r="E59" s="10">
        <f t="shared" si="1"/>
        <v>3.1302469522032909E-2</v>
      </c>
    </row>
    <row r="60" spans="1:5">
      <c r="A60" s="7" t="s">
        <v>61</v>
      </c>
      <c r="B60" s="8">
        <v>427080.61499999993</v>
      </c>
      <c r="C60" s="8">
        <v>397695.13900000002</v>
      </c>
      <c r="D60" s="9">
        <f t="shared" si="0"/>
        <v>-29385.475999999908</v>
      </c>
      <c r="E60" s="10">
        <f t="shared" si="1"/>
        <v>-6.8805454913939162E-2</v>
      </c>
    </row>
    <row r="61" spans="1:5">
      <c r="A61" s="7" t="s">
        <v>62</v>
      </c>
      <c r="B61" s="8">
        <v>424359.6540000001</v>
      </c>
      <c r="C61" s="8">
        <v>421363.68700000009</v>
      </c>
      <c r="D61" s="9">
        <f t="shared" si="0"/>
        <v>-2995.9670000000042</v>
      </c>
      <c r="E61" s="10">
        <f t="shared" si="1"/>
        <v>-7.0599713515649238E-3</v>
      </c>
    </row>
    <row r="62" spans="1:5">
      <c r="A62" s="7" t="s">
        <v>63</v>
      </c>
      <c r="B62" s="8">
        <v>480056.1669999999</v>
      </c>
      <c r="C62" s="8">
        <v>494917.23199999996</v>
      </c>
      <c r="D62" s="9">
        <f t="shared" si="0"/>
        <v>14861.065000000061</v>
      </c>
      <c r="E62" s="10">
        <f t="shared" si="1"/>
        <v>3.0956929671106723E-2</v>
      </c>
    </row>
    <row r="63" spans="1:5">
      <c r="A63" s="7" t="s">
        <v>64</v>
      </c>
      <c r="B63" s="8">
        <v>75901.163</v>
      </c>
      <c r="C63" s="8">
        <v>79972.813000000024</v>
      </c>
      <c r="D63" s="9">
        <f t="shared" si="0"/>
        <v>4071.6500000000233</v>
      </c>
      <c r="E63" s="10">
        <f t="shared" si="1"/>
        <v>5.3644105558699057E-2</v>
      </c>
    </row>
    <row r="64" spans="1:5">
      <c r="A64" s="7" t="s">
        <v>65</v>
      </c>
      <c r="B64" s="8">
        <v>38423.934000000016</v>
      </c>
      <c r="C64" s="8">
        <v>39039.905999999988</v>
      </c>
      <c r="D64" s="9">
        <f t="shared" si="0"/>
        <v>615.97199999997247</v>
      </c>
      <c r="E64" s="10">
        <f t="shared" si="1"/>
        <v>1.6030945712117144E-2</v>
      </c>
    </row>
    <row r="65" spans="1:5">
      <c r="A65" s="7" t="s">
        <v>66</v>
      </c>
      <c r="B65" s="8">
        <v>363522.23200000008</v>
      </c>
      <c r="C65" s="8">
        <v>376073.522</v>
      </c>
      <c r="D65" s="9">
        <f t="shared" si="0"/>
        <v>12551.289999999921</v>
      </c>
      <c r="E65" s="10">
        <f t="shared" si="1"/>
        <v>3.4526884176921312E-2</v>
      </c>
    </row>
    <row r="66" spans="1:5">
      <c r="A66" s="7" t="s">
        <v>67</v>
      </c>
      <c r="B66" s="8">
        <v>96017.977000000014</v>
      </c>
      <c r="C66" s="8">
        <v>100622.77799999999</v>
      </c>
      <c r="D66" s="9">
        <f t="shared" si="0"/>
        <v>4604.8009999999776</v>
      </c>
      <c r="E66" s="10">
        <f t="shared" si="1"/>
        <v>4.7957696505103176E-2</v>
      </c>
    </row>
    <row r="67" spans="1:5">
      <c r="A67" s="7" t="s">
        <v>68</v>
      </c>
      <c r="B67" s="8"/>
      <c r="C67" s="8">
        <v>72446.503000000026</v>
      </c>
      <c r="D67" s="9">
        <f t="shared" si="0"/>
        <v>72446.503000000026</v>
      </c>
      <c r="E67" s="10"/>
    </row>
    <row r="68" spans="1:5">
      <c r="A68" s="7" t="s">
        <v>69</v>
      </c>
      <c r="B68" s="8">
        <v>174433.64199999996</v>
      </c>
      <c r="C68" s="8">
        <v>167741.40800000005</v>
      </c>
      <c r="D68" s="9">
        <f t="shared" si="0"/>
        <v>-6692.2339999999094</v>
      </c>
      <c r="E68" s="10">
        <f t="shared" si="1"/>
        <v>-3.8365500618280451E-2</v>
      </c>
    </row>
    <row r="69" spans="1:5">
      <c r="A69" s="7" t="s">
        <v>70</v>
      </c>
      <c r="B69" s="8">
        <v>66815.850999999995</v>
      </c>
      <c r="C69" s="8">
        <v>70325.539000000019</v>
      </c>
      <c r="D69" s="9">
        <f t="shared" si="0"/>
        <v>3509.6880000000237</v>
      </c>
      <c r="E69" s="10">
        <f t="shared" si="1"/>
        <v>5.2527775183167598E-2</v>
      </c>
    </row>
    <row r="70" spans="1:5">
      <c r="A70" s="3" t="s">
        <v>71</v>
      </c>
      <c r="B70" s="4">
        <v>1104717.0599999998</v>
      </c>
      <c r="C70" s="4">
        <v>1129451.8419999997</v>
      </c>
      <c r="D70" s="5">
        <f t="shared" si="0"/>
        <v>24734.78199999989</v>
      </c>
      <c r="E70" s="6">
        <f t="shared" si="1"/>
        <v>2.2390151194007897E-2</v>
      </c>
    </row>
    <row r="71" spans="1:5">
      <c r="A71" s="7" t="s">
        <v>72</v>
      </c>
      <c r="B71" s="8">
        <v>354872.26699999993</v>
      </c>
      <c r="C71" s="8">
        <v>367513.17999999982</v>
      </c>
      <c r="D71" s="9">
        <f t="shared" ref="D71:D134" si="2">C71-B71</f>
        <v>12640.912999999884</v>
      </c>
      <c r="E71" s="10">
        <f t="shared" ref="E71:E134" si="3">D71/B71</f>
        <v>3.5621022479054097E-2</v>
      </c>
    </row>
    <row r="72" spans="1:5">
      <c r="A72" s="7" t="s">
        <v>73</v>
      </c>
      <c r="B72" s="8">
        <v>39368.742999999995</v>
      </c>
      <c r="C72" s="8">
        <v>39086.712000000014</v>
      </c>
      <c r="D72" s="9">
        <f t="shared" si="2"/>
        <v>-282.03099999998085</v>
      </c>
      <c r="E72" s="10">
        <f t="shared" si="3"/>
        <v>-7.1638304530063576E-3</v>
      </c>
    </row>
    <row r="73" spans="1:5">
      <c r="A73" s="7" t="s">
        <v>74</v>
      </c>
      <c r="B73" s="8">
        <v>196391.209</v>
      </c>
      <c r="C73" s="8">
        <v>196821.13199999998</v>
      </c>
      <c r="D73" s="9">
        <f t="shared" si="2"/>
        <v>429.92299999998068</v>
      </c>
      <c r="E73" s="10">
        <f t="shared" si="3"/>
        <v>2.1891152979254822E-3</v>
      </c>
    </row>
    <row r="74" spans="1:5">
      <c r="A74" s="7" t="s">
        <v>75</v>
      </c>
      <c r="B74" s="8">
        <v>75046.392000000007</v>
      </c>
      <c r="C74" s="8">
        <v>75760.95199999999</v>
      </c>
      <c r="D74" s="9">
        <f t="shared" si="2"/>
        <v>714.55999999998312</v>
      </c>
      <c r="E74" s="10">
        <f t="shared" si="3"/>
        <v>9.5215769999973231E-3</v>
      </c>
    </row>
    <row r="75" spans="1:5">
      <c r="A75" s="7" t="s">
        <v>76</v>
      </c>
      <c r="B75" s="8">
        <v>9774.4039999999968</v>
      </c>
      <c r="C75" s="8">
        <v>9673.4089999999978</v>
      </c>
      <c r="D75" s="9">
        <f t="shared" si="2"/>
        <v>-100.99499999999898</v>
      </c>
      <c r="E75" s="10">
        <f t="shared" si="3"/>
        <v>-1.0332599307333625E-2</v>
      </c>
    </row>
    <row r="76" spans="1:5">
      <c r="A76" s="7" t="s">
        <v>77</v>
      </c>
      <c r="B76" s="8">
        <v>181993.45499999999</v>
      </c>
      <c r="C76" s="8">
        <v>186011.09599999996</v>
      </c>
      <c r="D76" s="9">
        <f t="shared" si="2"/>
        <v>4017.6409999999742</v>
      </c>
      <c r="E76" s="10">
        <f t="shared" si="3"/>
        <v>2.2075744427182693E-2</v>
      </c>
    </row>
    <row r="77" spans="1:5">
      <c r="A77" s="7" t="s">
        <v>78</v>
      </c>
      <c r="B77" s="8">
        <v>24524.708000000002</v>
      </c>
      <c r="C77" s="8">
        <v>27016.847999999998</v>
      </c>
      <c r="D77" s="9">
        <f t="shared" si="2"/>
        <v>2492.1399999999958</v>
      </c>
      <c r="E77" s="10">
        <f t="shared" si="3"/>
        <v>0.10161751976822703</v>
      </c>
    </row>
    <row r="78" spans="1:5">
      <c r="A78" s="7" t="s">
        <v>79</v>
      </c>
      <c r="B78" s="8">
        <v>89895.506000000008</v>
      </c>
      <c r="C78" s="8">
        <v>93260.310000000027</v>
      </c>
      <c r="D78" s="9">
        <f t="shared" si="2"/>
        <v>3364.8040000000183</v>
      </c>
      <c r="E78" s="10">
        <f t="shared" si="3"/>
        <v>3.7430169201116886E-2</v>
      </c>
    </row>
    <row r="79" spans="1:5">
      <c r="A79" s="7" t="s">
        <v>80</v>
      </c>
      <c r="B79" s="8">
        <v>102775.55500000002</v>
      </c>
      <c r="C79" s="8">
        <v>105119.36900000001</v>
      </c>
      <c r="D79" s="9">
        <f t="shared" si="2"/>
        <v>2343.8139999999839</v>
      </c>
      <c r="E79" s="10">
        <f t="shared" si="3"/>
        <v>2.2805169964783781E-2</v>
      </c>
    </row>
    <row r="80" spans="1:5">
      <c r="A80" s="7" t="s">
        <v>81</v>
      </c>
      <c r="B80" s="8">
        <v>30074.821</v>
      </c>
      <c r="C80" s="8">
        <v>29188.834000000006</v>
      </c>
      <c r="D80" s="9">
        <f t="shared" si="2"/>
        <v>-885.98699999999371</v>
      </c>
      <c r="E80" s="10">
        <f t="shared" si="3"/>
        <v>-2.9459427206565709E-2</v>
      </c>
    </row>
    <row r="81" spans="1:5">
      <c r="A81" s="3" t="s">
        <v>82</v>
      </c>
      <c r="B81" s="4">
        <v>2523285.8419999997</v>
      </c>
      <c r="C81" s="4">
        <v>2584132.8259999994</v>
      </c>
      <c r="D81" s="5">
        <f t="shared" si="2"/>
        <v>60846.983999999706</v>
      </c>
      <c r="E81" s="6">
        <f t="shared" si="3"/>
        <v>2.4114185950400033E-2</v>
      </c>
    </row>
    <row r="82" spans="1:5">
      <c r="A82" s="7" t="s">
        <v>83</v>
      </c>
      <c r="B82" s="8">
        <v>202465.527</v>
      </c>
      <c r="C82" s="8">
        <v>203171.52499999999</v>
      </c>
      <c r="D82" s="9">
        <f t="shared" si="2"/>
        <v>705.99799999999232</v>
      </c>
      <c r="E82" s="10">
        <f t="shared" si="3"/>
        <v>3.4870034936860749E-3</v>
      </c>
    </row>
    <row r="83" spans="1:5">
      <c r="A83" s="7" t="s">
        <v>84</v>
      </c>
      <c r="B83" s="8">
        <v>330793.75599999994</v>
      </c>
      <c r="C83" s="8">
        <v>331187.84699999995</v>
      </c>
      <c r="D83" s="9">
        <f t="shared" si="2"/>
        <v>394.0910000000149</v>
      </c>
      <c r="E83" s="10">
        <f t="shared" si="3"/>
        <v>1.1913495731159297E-3</v>
      </c>
    </row>
    <row r="84" spans="1:5">
      <c r="A84" s="7" t="s">
        <v>85</v>
      </c>
      <c r="B84" s="8">
        <v>110068.32299999997</v>
      </c>
      <c r="C84" s="8">
        <v>113872.58399999996</v>
      </c>
      <c r="D84" s="9">
        <f t="shared" si="2"/>
        <v>3804.2609999999841</v>
      </c>
      <c r="E84" s="10">
        <f t="shared" si="3"/>
        <v>3.4562723373190531E-2</v>
      </c>
    </row>
    <row r="85" spans="1:5">
      <c r="A85" s="7" t="s">
        <v>86</v>
      </c>
      <c r="B85" s="8">
        <v>749429.89</v>
      </c>
      <c r="C85" s="8">
        <v>753545.49099999969</v>
      </c>
      <c r="D85" s="9">
        <f t="shared" si="2"/>
        <v>4115.600999999675</v>
      </c>
      <c r="E85" s="10">
        <f t="shared" si="3"/>
        <v>5.4916424537052753E-3</v>
      </c>
    </row>
    <row r="86" spans="1:5">
      <c r="A86" s="7" t="s">
        <v>87</v>
      </c>
      <c r="B86" s="8">
        <v>146907.17999999996</v>
      </c>
      <c r="C86" s="8">
        <v>146960.1540000001</v>
      </c>
      <c r="D86" s="9">
        <f t="shared" si="2"/>
        <v>52.974000000132946</v>
      </c>
      <c r="E86" s="10">
        <f t="shared" si="3"/>
        <v>3.6059503694872475E-4</v>
      </c>
    </row>
    <row r="87" spans="1:5">
      <c r="A87" s="7" t="s">
        <v>88</v>
      </c>
      <c r="B87" s="8">
        <v>42848.881000000008</v>
      </c>
      <c r="C87" s="8">
        <v>41615.632999999994</v>
      </c>
      <c r="D87" s="9">
        <f t="shared" si="2"/>
        <v>-1233.2480000000141</v>
      </c>
      <c r="E87" s="10">
        <f t="shared" si="3"/>
        <v>-2.8781335036497543E-2</v>
      </c>
    </row>
    <row r="88" spans="1:5">
      <c r="A88" s="7" t="s">
        <v>89</v>
      </c>
      <c r="B88" s="8">
        <v>71017.244000000006</v>
      </c>
      <c r="C88" s="8">
        <v>72291.536000000007</v>
      </c>
      <c r="D88" s="9">
        <f t="shared" si="2"/>
        <v>1274.2920000000013</v>
      </c>
      <c r="E88" s="10">
        <f t="shared" si="3"/>
        <v>1.7943416672153614E-2</v>
      </c>
    </row>
    <row r="89" spans="1:5">
      <c r="A89" s="7" t="s">
        <v>90</v>
      </c>
      <c r="B89" s="8"/>
      <c r="C89" s="8">
        <v>109868.79700000004</v>
      </c>
      <c r="D89" s="9">
        <f t="shared" si="2"/>
        <v>109868.79700000004</v>
      </c>
      <c r="E89" s="10"/>
    </row>
    <row r="90" spans="1:5">
      <c r="A90" s="7" t="s">
        <v>91</v>
      </c>
      <c r="B90" s="8">
        <v>79714.611000000034</v>
      </c>
      <c r="C90" s="8">
        <v>79864.19299999997</v>
      </c>
      <c r="D90" s="9">
        <f t="shared" si="2"/>
        <v>149.58199999993667</v>
      </c>
      <c r="E90" s="10">
        <f t="shared" si="3"/>
        <v>1.8764690453038353E-3</v>
      </c>
    </row>
    <row r="91" spans="1:5">
      <c r="A91" s="7" t="s">
        <v>92</v>
      </c>
      <c r="B91" s="8">
        <v>258678.58900000001</v>
      </c>
      <c r="C91" s="8">
        <v>191516.85</v>
      </c>
      <c r="D91" s="9">
        <f t="shared" si="2"/>
        <v>-67161.739000000001</v>
      </c>
      <c r="E91" s="10">
        <f t="shared" si="3"/>
        <v>-0.259633931279871</v>
      </c>
    </row>
    <row r="92" spans="1:5">
      <c r="A92" s="7" t="s">
        <v>93</v>
      </c>
      <c r="B92" s="8">
        <v>96187.189000000028</v>
      </c>
      <c r="C92" s="8">
        <v>98386.448000000019</v>
      </c>
      <c r="D92" s="9">
        <f t="shared" si="2"/>
        <v>2199.2589999999909</v>
      </c>
      <c r="E92" s="10">
        <f t="shared" si="3"/>
        <v>2.2864365024743476E-2</v>
      </c>
    </row>
    <row r="93" spans="1:5">
      <c r="A93" s="7" t="s">
        <v>94</v>
      </c>
      <c r="B93" s="8">
        <v>147486.242</v>
      </c>
      <c r="C93" s="8">
        <v>153060.519</v>
      </c>
      <c r="D93" s="9">
        <f t="shared" si="2"/>
        <v>5574.2770000000019</v>
      </c>
      <c r="E93" s="10">
        <f t="shared" si="3"/>
        <v>3.7795233808994889E-2</v>
      </c>
    </row>
    <row r="94" spans="1:5">
      <c r="A94" s="7" t="s">
        <v>95</v>
      </c>
      <c r="B94" s="8">
        <v>133120.16800000003</v>
      </c>
      <c r="C94" s="8">
        <v>132330.73199999999</v>
      </c>
      <c r="D94" s="9">
        <f t="shared" si="2"/>
        <v>-789.43600000004517</v>
      </c>
      <c r="E94" s="10">
        <f t="shared" si="3"/>
        <v>-5.9302509293711605E-3</v>
      </c>
    </row>
    <row r="95" spans="1:5">
      <c r="A95" s="7" t="s">
        <v>96</v>
      </c>
      <c r="B95" s="8">
        <v>154568.24199999994</v>
      </c>
      <c r="C95" s="8">
        <v>156460.51700000002</v>
      </c>
      <c r="D95" s="9">
        <f t="shared" si="2"/>
        <v>1892.2750000000815</v>
      </c>
      <c r="E95" s="10">
        <f t="shared" si="3"/>
        <v>1.2242327243393776E-2</v>
      </c>
    </row>
    <row r="96" spans="1:5">
      <c r="A96" s="3" t="s">
        <v>97</v>
      </c>
      <c r="B96" s="4">
        <v>7995329.0529999984</v>
      </c>
      <c r="C96" s="4">
        <v>8174619.300999999</v>
      </c>
      <c r="D96" s="5">
        <f t="shared" si="2"/>
        <v>179290.2480000006</v>
      </c>
      <c r="E96" s="6">
        <f t="shared" si="3"/>
        <v>2.2424373882739386E-2</v>
      </c>
    </row>
    <row r="97" spans="1:5">
      <c r="A97" s="7" t="s">
        <v>98</v>
      </c>
      <c r="B97" s="8">
        <v>272099.30100000004</v>
      </c>
      <c r="C97" s="8">
        <v>280641.91100000002</v>
      </c>
      <c r="D97" s="9">
        <f t="shared" si="2"/>
        <v>8542.609999999986</v>
      </c>
      <c r="E97" s="10">
        <f t="shared" si="3"/>
        <v>3.1395192742520076E-2</v>
      </c>
    </row>
    <row r="98" spans="1:5">
      <c r="A98" s="7" t="s">
        <v>99</v>
      </c>
      <c r="B98" s="8">
        <v>66889.995999999985</v>
      </c>
      <c r="C98" s="8">
        <v>68895.475000000006</v>
      </c>
      <c r="D98" s="9">
        <f t="shared" si="2"/>
        <v>2005.4790000000212</v>
      </c>
      <c r="E98" s="10">
        <f t="shared" si="3"/>
        <v>2.9981747943295164E-2</v>
      </c>
    </row>
    <row r="99" spans="1:5">
      <c r="A99" s="7" t="s">
        <v>100</v>
      </c>
      <c r="B99" s="8">
        <v>240246.59699999998</v>
      </c>
      <c r="C99" s="8">
        <v>239374.83000000002</v>
      </c>
      <c r="D99" s="9">
        <f t="shared" si="2"/>
        <v>-871.76699999996345</v>
      </c>
      <c r="E99" s="10">
        <f t="shared" si="3"/>
        <v>-3.6286341237955744E-3</v>
      </c>
    </row>
    <row r="100" spans="1:5">
      <c r="A100" s="7" t="s">
        <v>101</v>
      </c>
      <c r="B100" s="8">
        <v>636225.88499999978</v>
      </c>
      <c r="C100" s="8">
        <v>659041.77999999991</v>
      </c>
      <c r="D100" s="9">
        <f t="shared" si="2"/>
        <v>22815.895000000135</v>
      </c>
      <c r="E100" s="10">
        <f t="shared" si="3"/>
        <v>3.5861312055859129E-2</v>
      </c>
    </row>
    <row r="101" spans="1:5">
      <c r="A101" s="7" t="s">
        <v>102</v>
      </c>
      <c r="B101" s="8">
        <v>490465.93800000002</v>
      </c>
      <c r="C101" s="8">
        <v>489799.69200000004</v>
      </c>
      <c r="D101" s="9">
        <f t="shared" si="2"/>
        <v>-666.24599999998463</v>
      </c>
      <c r="E101" s="10">
        <f t="shared" si="3"/>
        <v>-1.3583940257233206E-3</v>
      </c>
    </row>
    <row r="102" spans="1:5">
      <c r="A102" s="7" t="s">
        <v>103</v>
      </c>
      <c r="B102" s="8">
        <v>612619.39499999967</v>
      </c>
      <c r="C102" s="8">
        <v>626950.91300000006</v>
      </c>
      <c r="D102" s="9">
        <f t="shared" si="2"/>
        <v>14331.518000000389</v>
      </c>
      <c r="E102" s="10">
        <f t="shared" si="3"/>
        <v>2.3393836559811164E-2</v>
      </c>
    </row>
    <row r="103" spans="1:5">
      <c r="A103" s="7" t="s">
        <v>104</v>
      </c>
      <c r="B103" s="8">
        <v>233185.17399999997</v>
      </c>
      <c r="C103" s="8">
        <v>235215.99200000006</v>
      </c>
      <c r="D103" s="9">
        <f t="shared" si="2"/>
        <v>2030.8180000000866</v>
      </c>
      <c r="E103" s="10">
        <f t="shared" si="3"/>
        <v>8.7090356782292128E-3</v>
      </c>
    </row>
    <row r="104" spans="1:5">
      <c r="A104" s="7" t="s">
        <v>105</v>
      </c>
      <c r="B104" s="8">
        <v>368391.52699999989</v>
      </c>
      <c r="C104" s="8">
        <v>372637.97800000006</v>
      </c>
      <c r="D104" s="9">
        <f t="shared" si="2"/>
        <v>4246.4510000001756</v>
      </c>
      <c r="E104" s="10">
        <f t="shared" si="3"/>
        <v>1.1527005071428195E-2</v>
      </c>
    </row>
    <row r="105" spans="1:5">
      <c r="A105" s="7" t="s">
        <v>106</v>
      </c>
      <c r="B105" s="8">
        <v>543228.10300000012</v>
      </c>
      <c r="C105" s="8">
        <v>554591.36399999983</v>
      </c>
      <c r="D105" s="9">
        <f t="shared" si="2"/>
        <v>11363.260999999708</v>
      </c>
      <c r="E105" s="10">
        <f t="shared" si="3"/>
        <v>2.0918028609428745E-2</v>
      </c>
    </row>
    <row r="106" spans="1:5">
      <c r="A106" s="7" t="s">
        <v>107</v>
      </c>
      <c r="B106" s="8">
        <v>646617.28100000008</v>
      </c>
      <c r="C106" s="8">
        <v>636577.58199999982</v>
      </c>
      <c r="D106" s="9">
        <f t="shared" si="2"/>
        <v>-10039.699000000255</v>
      </c>
      <c r="E106" s="10">
        <f t="shared" si="3"/>
        <v>-1.552649348386384E-2</v>
      </c>
    </row>
    <row r="107" spans="1:5">
      <c r="A107" s="7" t="s">
        <v>108</v>
      </c>
      <c r="B107" s="8">
        <v>478597.30299999996</v>
      </c>
      <c r="C107" s="8">
        <v>485858.30200000008</v>
      </c>
      <c r="D107" s="9">
        <f t="shared" si="2"/>
        <v>7260.9990000001271</v>
      </c>
      <c r="E107" s="10">
        <f t="shared" si="3"/>
        <v>1.517141645906878E-2</v>
      </c>
    </row>
    <row r="108" spans="1:5">
      <c r="A108" s="7" t="s">
        <v>109</v>
      </c>
      <c r="B108" s="8">
        <v>492792.71000000008</v>
      </c>
      <c r="C108" s="8">
        <v>494763.10700000002</v>
      </c>
      <c r="D108" s="9">
        <f t="shared" si="2"/>
        <v>1970.396999999939</v>
      </c>
      <c r="E108" s="10">
        <f t="shared" si="3"/>
        <v>3.9984296845623768E-3</v>
      </c>
    </row>
    <row r="109" spans="1:5">
      <c r="A109" s="7" t="s">
        <v>110</v>
      </c>
      <c r="B109" s="8">
        <v>464569.99899999995</v>
      </c>
      <c r="C109" s="8">
        <v>493122.16499999998</v>
      </c>
      <c r="D109" s="9">
        <f t="shared" si="2"/>
        <v>28552.166000000027</v>
      </c>
      <c r="E109" s="10">
        <f t="shared" si="3"/>
        <v>6.1459341028175241E-2</v>
      </c>
    </row>
    <row r="110" spans="1:5">
      <c r="A110" s="7" t="s">
        <v>111</v>
      </c>
      <c r="B110" s="8">
        <v>112445.455</v>
      </c>
      <c r="C110" s="8">
        <v>117358.53399999997</v>
      </c>
      <c r="D110" s="9">
        <f t="shared" si="2"/>
        <v>4913.0789999999688</v>
      </c>
      <c r="E110" s="10">
        <f t="shared" si="3"/>
        <v>4.3692997640500178E-2</v>
      </c>
    </row>
    <row r="111" spans="1:5">
      <c r="A111" s="7" t="s">
        <v>112</v>
      </c>
      <c r="B111" s="8">
        <v>32924.81</v>
      </c>
      <c r="C111" s="8">
        <v>33618.776000000005</v>
      </c>
      <c r="D111" s="9">
        <f t="shared" si="2"/>
        <v>693.96600000000763</v>
      </c>
      <c r="E111" s="10">
        <f t="shared" si="3"/>
        <v>2.1077297029201008E-2</v>
      </c>
    </row>
    <row r="112" spans="1:5">
      <c r="A112" s="7" t="s">
        <v>113</v>
      </c>
      <c r="B112" s="8">
        <v>80759.857999999978</v>
      </c>
      <c r="C112" s="8">
        <v>88718.147999999986</v>
      </c>
      <c r="D112" s="9">
        <f t="shared" si="2"/>
        <v>7958.2900000000081</v>
      </c>
      <c r="E112" s="10">
        <f t="shared" si="3"/>
        <v>9.8542644787711367E-2</v>
      </c>
    </row>
    <row r="113" spans="1:5">
      <c r="A113" s="7" t="s">
        <v>114</v>
      </c>
      <c r="B113" s="8">
        <v>140310.29199999996</v>
      </c>
      <c r="C113" s="8">
        <v>148079.67199999999</v>
      </c>
      <c r="D113" s="9">
        <f t="shared" si="2"/>
        <v>7769.3800000000338</v>
      </c>
      <c r="E113" s="10">
        <f t="shared" si="3"/>
        <v>5.537284463779775E-2</v>
      </c>
    </row>
    <row r="114" spans="1:5">
      <c r="A114" s="7" t="s">
        <v>115</v>
      </c>
      <c r="B114" s="8">
        <v>350278.79499999987</v>
      </c>
      <c r="C114" s="8">
        <v>355482.78200000001</v>
      </c>
      <c r="D114" s="9">
        <f t="shared" si="2"/>
        <v>5203.9870000001392</v>
      </c>
      <c r="E114" s="10">
        <f t="shared" si="3"/>
        <v>1.4856700075150543E-2</v>
      </c>
    </row>
    <row r="115" spans="1:5">
      <c r="A115" s="7" t="s">
        <v>116</v>
      </c>
      <c r="B115" s="8">
        <v>49983.452000000005</v>
      </c>
      <c r="C115" s="8">
        <v>53070.05599999999</v>
      </c>
      <c r="D115" s="9">
        <f t="shared" si="2"/>
        <v>3086.6039999999848</v>
      </c>
      <c r="E115" s="10">
        <f t="shared" si="3"/>
        <v>6.1752517613228967E-2</v>
      </c>
    </row>
    <row r="116" spans="1:5">
      <c r="A116" s="7" t="s">
        <v>117</v>
      </c>
      <c r="B116" s="8">
        <v>134667.61999999997</v>
      </c>
      <c r="C116" s="8">
        <v>137500.66500000001</v>
      </c>
      <c r="D116" s="9">
        <f t="shared" si="2"/>
        <v>2833.0450000000419</v>
      </c>
      <c r="E116" s="10">
        <f t="shared" si="3"/>
        <v>2.1037313943767941E-2</v>
      </c>
    </row>
    <row r="117" spans="1:5">
      <c r="A117" s="7" t="s">
        <v>118</v>
      </c>
      <c r="B117" s="8">
        <v>165280.47599999997</v>
      </c>
      <c r="C117" s="8">
        <v>171769.46999999997</v>
      </c>
      <c r="D117" s="9">
        <f t="shared" si="2"/>
        <v>6488.9940000000061</v>
      </c>
      <c r="E117" s="10">
        <f t="shared" si="3"/>
        <v>3.9260499225571004E-2</v>
      </c>
    </row>
    <row r="118" spans="1:5">
      <c r="A118" s="7" t="s">
        <v>119</v>
      </c>
      <c r="B118" s="8">
        <v>293187.71899999998</v>
      </c>
      <c r="C118" s="8">
        <v>305315.32700000005</v>
      </c>
      <c r="D118" s="9">
        <f t="shared" si="2"/>
        <v>12127.608000000066</v>
      </c>
      <c r="E118" s="10">
        <f t="shared" si="3"/>
        <v>4.1364652112185048E-2</v>
      </c>
    </row>
    <row r="119" spans="1:5">
      <c r="A119" s="7" t="s">
        <v>120</v>
      </c>
      <c r="B119" s="8">
        <v>43661.757999999987</v>
      </c>
      <c r="C119" s="8">
        <v>44815.71699999999</v>
      </c>
      <c r="D119" s="9">
        <f t="shared" si="2"/>
        <v>1153.9590000000026</v>
      </c>
      <c r="E119" s="10">
        <f t="shared" si="3"/>
        <v>2.6429512984795595E-2</v>
      </c>
    </row>
    <row r="120" spans="1:5">
      <c r="A120" s="7" t="s">
        <v>121</v>
      </c>
      <c r="B120" s="8">
        <v>366981.84299999988</v>
      </c>
      <c r="C120" s="8">
        <v>353293.50300000003</v>
      </c>
      <c r="D120" s="9">
        <f t="shared" si="2"/>
        <v>-13688.339999999851</v>
      </c>
      <c r="E120" s="10">
        <f t="shared" si="3"/>
        <v>-3.7299774528626629E-2</v>
      </c>
    </row>
    <row r="121" spans="1:5">
      <c r="A121" s="7" t="s">
        <v>122</v>
      </c>
      <c r="B121" s="8">
        <v>323173.31800000009</v>
      </c>
      <c r="C121" s="8">
        <v>327412.95000000007</v>
      </c>
      <c r="D121" s="9">
        <f t="shared" si="2"/>
        <v>4239.6319999999832</v>
      </c>
      <c r="E121" s="10">
        <f t="shared" si="3"/>
        <v>1.3118756295344846E-2</v>
      </c>
    </row>
    <row r="122" spans="1:5">
      <c r="A122" s="7" t="s">
        <v>123</v>
      </c>
      <c r="B122" s="8">
        <v>12906.821999999998</v>
      </c>
      <c r="C122" s="8">
        <v>44911.647000000004</v>
      </c>
      <c r="D122" s="9">
        <f t="shared" si="2"/>
        <v>32004.825000000004</v>
      </c>
      <c r="E122" s="10">
        <f t="shared" si="3"/>
        <v>2.4796828374947766</v>
      </c>
    </row>
    <row r="123" spans="1:5">
      <c r="A123" s="7" t="s">
        <v>124</v>
      </c>
      <c r="B123" s="8">
        <v>36099.074000000001</v>
      </c>
      <c r="C123" s="8">
        <v>39408.605000000003</v>
      </c>
      <c r="D123" s="9">
        <f t="shared" si="2"/>
        <v>3309.5310000000027</v>
      </c>
      <c r="E123" s="10">
        <f t="shared" si="3"/>
        <v>9.1679110660844165E-2</v>
      </c>
    </row>
    <row r="124" spans="1:5">
      <c r="A124" s="7" t="s">
        <v>125</v>
      </c>
      <c r="B124" s="8">
        <v>306738.55200000014</v>
      </c>
      <c r="C124" s="8">
        <v>316392.35799999989</v>
      </c>
      <c r="D124" s="9">
        <f t="shared" si="2"/>
        <v>9653.8059999997495</v>
      </c>
      <c r="E124" s="10">
        <f t="shared" si="3"/>
        <v>3.1472424763874303E-2</v>
      </c>
    </row>
    <row r="125" spans="1:5">
      <c r="A125" s="3" t="s">
        <v>126</v>
      </c>
      <c r="B125" s="4">
        <v>3858299.8149999999</v>
      </c>
      <c r="C125" s="4">
        <v>3893512.5380000006</v>
      </c>
      <c r="D125" s="5">
        <f t="shared" si="2"/>
        <v>35212.723000000697</v>
      </c>
      <c r="E125" s="6">
        <f t="shared" si="3"/>
        <v>9.1264869731230817E-3</v>
      </c>
    </row>
    <row r="126" spans="1:5">
      <c r="A126" s="7" t="s">
        <v>127</v>
      </c>
      <c r="B126" s="8">
        <v>74309.897000000012</v>
      </c>
      <c r="C126" s="8">
        <v>67309.217000000004</v>
      </c>
      <c r="D126" s="9">
        <f t="shared" si="2"/>
        <v>-7000.6800000000076</v>
      </c>
      <c r="E126" s="10">
        <f t="shared" si="3"/>
        <v>-9.4209254522314934E-2</v>
      </c>
    </row>
    <row r="127" spans="1:5">
      <c r="A127" s="7" t="s">
        <v>128</v>
      </c>
      <c r="B127" s="8">
        <v>61219.448000000004</v>
      </c>
      <c r="C127" s="8">
        <v>64375.361000000004</v>
      </c>
      <c r="D127" s="9">
        <f t="shared" si="2"/>
        <v>3155.9130000000005</v>
      </c>
      <c r="E127" s="10">
        <f t="shared" si="3"/>
        <v>5.1550824176003679E-2</v>
      </c>
    </row>
    <row r="128" spans="1:5">
      <c r="A128" s="7" t="s">
        <v>129</v>
      </c>
      <c r="B128" s="8"/>
      <c r="C128" s="8">
        <v>102529.73300000001</v>
      </c>
      <c r="D128" s="9">
        <f t="shared" si="2"/>
        <v>102529.73300000001</v>
      </c>
      <c r="E128" s="10"/>
    </row>
    <row r="129" spans="1:5">
      <c r="A129" s="7" t="s">
        <v>130</v>
      </c>
      <c r="B129" s="8">
        <v>115937.30100000001</v>
      </c>
      <c r="C129" s="8">
        <v>116132.73300000001</v>
      </c>
      <c r="D129" s="9">
        <f t="shared" si="2"/>
        <v>195.4320000000007</v>
      </c>
      <c r="E129" s="10">
        <f t="shared" si="3"/>
        <v>1.6856697397156131E-3</v>
      </c>
    </row>
    <row r="130" spans="1:5">
      <c r="A130" s="7" t="s">
        <v>131</v>
      </c>
      <c r="B130" s="8">
        <v>84837.128000000012</v>
      </c>
      <c r="C130" s="8">
        <v>81132.337</v>
      </c>
      <c r="D130" s="9">
        <f t="shared" si="2"/>
        <v>-3704.791000000012</v>
      </c>
      <c r="E130" s="10">
        <f t="shared" si="3"/>
        <v>-4.3669453308226219E-2</v>
      </c>
    </row>
    <row r="131" spans="1:5">
      <c r="A131" s="7" t="s">
        <v>132</v>
      </c>
      <c r="B131" s="8">
        <v>487663.60799999989</v>
      </c>
      <c r="C131" s="8">
        <v>476200.95200000011</v>
      </c>
      <c r="D131" s="9">
        <f t="shared" si="2"/>
        <v>-11462.655999999784</v>
      </c>
      <c r="E131" s="10">
        <f t="shared" si="3"/>
        <v>-2.3505252005599293E-2</v>
      </c>
    </row>
    <row r="132" spans="1:5">
      <c r="A132" s="7" t="s">
        <v>133</v>
      </c>
      <c r="B132" s="8">
        <v>81285.332000000024</v>
      </c>
      <c r="C132" s="8">
        <v>84331.6</v>
      </c>
      <c r="D132" s="9">
        <f t="shared" si="2"/>
        <v>3046.2679999999818</v>
      </c>
      <c r="E132" s="10">
        <f t="shared" si="3"/>
        <v>3.7476232489275937E-2</v>
      </c>
    </row>
    <row r="133" spans="1:5">
      <c r="A133" s="7" t="s">
        <v>134</v>
      </c>
      <c r="B133" s="8">
        <v>617749.625</v>
      </c>
      <c r="C133" s="8">
        <v>615549.38100000005</v>
      </c>
      <c r="D133" s="9">
        <f t="shared" si="2"/>
        <v>-2200.2439999999478</v>
      </c>
      <c r="E133" s="10">
        <f t="shared" si="3"/>
        <v>-3.5617083539305231E-3</v>
      </c>
    </row>
    <row r="134" spans="1:5">
      <c r="A134" s="7" t="s">
        <v>135</v>
      </c>
      <c r="B134" s="8">
        <v>27689.339999999997</v>
      </c>
      <c r="C134" s="8">
        <v>28002.388000000006</v>
      </c>
      <c r="D134" s="9">
        <f t="shared" si="2"/>
        <v>313.04800000000978</v>
      </c>
      <c r="E134" s="10">
        <f t="shared" si="3"/>
        <v>1.1305722707728311E-2</v>
      </c>
    </row>
    <row r="135" spans="1:5">
      <c r="A135" s="7" t="s">
        <v>136</v>
      </c>
      <c r="B135" s="8">
        <v>65637.712999999989</v>
      </c>
      <c r="C135" s="8">
        <v>67085.308000000005</v>
      </c>
      <c r="D135" s="9">
        <f t="shared" ref="D135:D198" si="4">C135-B135</f>
        <v>1447.5950000000157</v>
      </c>
      <c r="E135" s="10">
        <f t="shared" ref="E135:E198" si="5">D135/B135</f>
        <v>2.2054318071685647E-2</v>
      </c>
    </row>
    <row r="136" spans="1:5">
      <c r="A136" s="7" t="s">
        <v>137</v>
      </c>
      <c r="B136" s="8">
        <v>157380.54500000004</v>
      </c>
      <c r="C136" s="8">
        <v>158327.72499999998</v>
      </c>
      <c r="D136" s="9">
        <f t="shared" si="4"/>
        <v>947.17999999993481</v>
      </c>
      <c r="E136" s="10">
        <f t="shared" si="5"/>
        <v>6.0184058963573582E-3</v>
      </c>
    </row>
    <row r="137" spans="1:5">
      <c r="A137" s="7" t="s">
        <v>138</v>
      </c>
      <c r="B137" s="8">
        <v>113331.342</v>
      </c>
      <c r="C137" s="8">
        <v>113840.917</v>
      </c>
      <c r="D137" s="9">
        <f t="shared" si="4"/>
        <v>509.57499999999709</v>
      </c>
      <c r="E137" s="10">
        <f t="shared" si="5"/>
        <v>4.496329003145459E-3</v>
      </c>
    </row>
    <row r="138" spans="1:5">
      <c r="A138" s="7" t="s">
        <v>139</v>
      </c>
      <c r="B138" s="8">
        <v>87110.626000000004</v>
      </c>
      <c r="C138" s="8">
        <v>90168.012999999992</v>
      </c>
      <c r="D138" s="9">
        <f t="shared" si="4"/>
        <v>3057.3869999999879</v>
      </c>
      <c r="E138" s="10">
        <f t="shared" si="5"/>
        <v>3.5097750302012384E-2</v>
      </c>
    </row>
    <row r="139" spans="1:5">
      <c r="A139" s="7" t="s">
        <v>140</v>
      </c>
      <c r="B139" s="8">
        <v>196310.21200000003</v>
      </c>
      <c r="C139" s="8">
        <v>197874.36300000001</v>
      </c>
      <c r="D139" s="9">
        <f t="shared" si="4"/>
        <v>1564.1509999999835</v>
      </c>
      <c r="E139" s="10">
        <f t="shared" si="5"/>
        <v>7.9677515706619642E-3</v>
      </c>
    </row>
    <row r="140" spans="1:5">
      <c r="A140" s="7" t="s">
        <v>141</v>
      </c>
      <c r="B140" s="8">
        <v>21772.906999999996</v>
      </c>
      <c r="C140" s="8">
        <v>22241.810000000005</v>
      </c>
      <c r="D140" s="9">
        <f t="shared" si="4"/>
        <v>468.90300000000934</v>
      </c>
      <c r="E140" s="10">
        <f t="shared" si="5"/>
        <v>2.1536076923490716E-2</v>
      </c>
    </row>
    <row r="141" spans="1:5">
      <c r="A141" s="7" t="s">
        <v>142</v>
      </c>
      <c r="B141" s="8">
        <v>85182.664999999994</v>
      </c>
      <c r="C141" s="8">
        <v>84133.133000000016</v>
      </c>
      <c r="D141" s="9">
        <f t="shared" si="4"/>
        <v>-1049.5319999999774</v>
      </c>
      <c r="E141" s="10">
        <f t="shared" si="5"/>
        <v>-1.2320957556328832E-2</v>
      </c>
    </row>
    <row r="142" spans="1:5">
      <c r="A142" s="7" t="s">
        <v>143</v>
      </c>
      <c r="B142" s="8">
        <v>137983.91800000003</v>
      </c>
      <c r="C142" s="8">
        <v>137949.78500000003</v>
      </c>
      <c r="D142" s="9">
        <f t="shared" si="4"/>
        <v>-34.13300000000163</v>
      </c>
      <c r="E142" s="10">
        <f t="shared" si="5"/>
        <v>-2.4736940720875619E-4</v>
      </c>
    </row>
    <row r="143" spans="1:5">
      <c r="A143" s="7" t="s">
        <v>144</v>
      </c>
      <c r="B143" s="8">
        <v>152330.05099999995</v>
      </c>
      <c r="C143" s="8">
        <v>152960.454</v>
      </c>
      <c r="D143" s="9">
        <f t="shared" si="4"/>
        <v>630.40300000004936</v>
      </c>
      <c r="E143" s="10">
        <f t="shared" si="5"/>
        <v>4.138402080624588E-3</v>
      </c>
    </row>
    <row r="144" spans="1:5">
      <c r="A144" s="7" t="s">
        <v>145</v>
      </c>
      <c r="B144" s="8">
        <v>812917.59600000002</v>
      </c>
      <c r="C144" s="8">
        <v>757683.68500000006</v>
      </c>
      <c r="D144" s="9">
        <f t="shared" si="4"/>
        <v>-55233.910999999964</v>
      </c>
      <c r="E144" s="10">
        <f t="shared" si="5"/>
        <v>-6.7945276706742566E-2</v>
      </c>
    </row>
    <row r="145" spans="1:5">
      <c r="A145" s="7" t="s">
        <v>146</v>
      </c>
      <c r="B145" s="8">
        <v>352649.16599999997</v>
      </c>
      <c r="C145" s="8">
        <v>353684.19300000009</v>
      </c>
      <c r="D145" s="9">
        <f t="shared" si="4"/>
        <v>1035.0270000001183</v>
      </c>
      <c r="E145" s="10">
        <f t="shared" si="5"/>
        <v>2.9350048143885824E-3</v>
      </c>
    </row>
    <row r="146" spans="1:5">
      <c r="A146" s="7" t="s">
        <v>147</v>
      </c>
      <c r="B146" s="8">
        <v>125001.39499999999</v>
      </c>
      <c r="C146" s="8">
        <v>121999.45000000001</v>
      </c>
      <c r="D146" s="9">
        <f t="shared" si="4"/>
        <v>-3001.9449999999779</v>
      </c>
      <c r="E146" s="10">
        <f t="shared" si="5"/>
        <v>-2.4015291989341225E-2</v>
      </c>
    </row>
    <row r="147" spans="1:5">
      <c r="A147" s="3" t="s">
        <v>148</v>
      </c>
      <c r="B147" s="4">
        <v>4283893.642</v>
      </c>
      <c r="C147" s="4">
        <v>4238065.2059999993</v>
      </c>
      <c r="D147" s="5">
        <f t="shared" si="4"/>
        <v>-45828.436000000685</v>
      </c>
      <c r="E147" s="6">
        <f t="shared" si="5"/>
        <v>-1.0697846358903765E-2</v>
      </c>
    </row>
    <row r="148" spans="1:5">
      <c r="A148" s="7" t="s">
        <v>149</v>
      </c>
      <c r="B148" s="8">
        <v>79466.280000000013</v>
      </c>
      <c r="C148" s="8">
        <v>78822.967000000019</v>
      </c>
      <c r="D148" s="9">
        <f t="shared" si="4"/>
        <v>-643.31299999999464</v>
      </c>
      <c r="E148" s="10">
        <f t="shared" si="5"/>
        <v>-8.0954211018811322E-3</v>
      </c>
    </row>
    <row r="149" spans="1:5">
      <c r="A149" s="7" t="s">
        <v>150</v>
      </c>
      <c r="B149" s="8">
        <v>353140.43700000009</v>
      </c>
      <c r="C149" s="8">
        <v>326869.70200000011</v>
      </c>
      <c r="D149" s="9">
        <f t="shared" si="4"/>
        <v>-26270.734999999986</v>
      </c>
      <c r="E149" s="10">
        <f t="shared" si="5"/>
        <v>-7.4391749704948065E-2</v>
      </c>
    </row>
    <row r="150" spans="1:5">
      <c r="A150" s="7" t="s">
        <v>151</v>
      </c>
      <c r="B150" s="8">
        <v>756726.0680000002</v>
      </c>
      <c r="C150" s="8">
        <v>636325.69900000002</v>
      </c>
      <c r="D150" s="9">
        <f t="shared" si="4"/>
        <v>-120400.36900000018</v>
      </c>
      <c r="E150" s="10">
        <f t="shared" si="5"/>
        <v>-0.15910693987087562</v>
      </c>
    </row>
    <row r="151" spans="1:5">
      <c r="A151" s="7" t="s">
        <v>152</v>
      </c>
      <c r="B151" s="8">
        <v>52897.661</v>
      </c>
      <c r="C151" s="8">
        <v>216852.633</v>
      </c>
      <c r="D151" s="9">
        <f t="shared" si="4"/>
        <v>163954.97200000001</v>
      </c>
      <c r="E151" s="10">
        <f t="shared" si="5"/>
        <v>3.0994748898254691</v>
      </c>
    </row>
    <row r="152" spans="1:5">
      <c r="A152" s="7" t="s">
        <v>153</v>
      </c>
      <c r="B152" s="8">
        <v>167271.26499999998</v>
      </c>
      <c r="C152" s="8">
        <v>163050.79099999997</v>
      </c>
      <c r="D152" s="9">
        <f t="shared" si="4"/>
        <v>-4220.4740000000165</v>
      </c>
      <c r="E152" s="10">
        <f t="shared" si="5"/>
        <v>-2.523131513353484E-2</v>
      </c>
    </row>
    <row r="153" spans="1:5">
      <c r="A153" s="7" t="s">
        <v>154</v>
      </c>
      <c r="B153" s="8">
        <v>34983.772999999994</v>
      </c>
      <c r="C153" s="8">
        <v>33667.75</v>
      </c>
      <c r="D153" s="9">
        <f t="shared" si="4"/>
        <v>-1316.0229999999938</v>
      </c>
      <c r="E153" s="10">
        <f t="shared" si="5"/>
        <v>-3.7618097967877677E-2</v>
      </c>
    </row>
    <row r="154" spans="1:5">
      <c r="A154" s="7" t="s">
        <v>155</v>
      </c>
      <c r="B154" s="8">
        <v>246062.886</v>
      </c>
      <c r="C154" s="8">
        <v>231665.40400000001</v>
      </c>
      <c r="D154" s="9">
        <f t="shared" si="4"/>
        <v>-14397.481999999989</v>
      </c>
      <c r="E154" s="10">
        <f t="shared" si="5"/>
        <v>-5.8511392083729317E-2</v>
      </c>
    </row>
    <row r="155" spans="1:5">
      <c r="A155" s="7" t="s">
        <v>156</v>
      </c>
      <c r="B155" s="8">
        <v>31775.200000000008</v>
      </c>
      <c r="C155" s="8">
        <v>31147.896000000008</v>
      </c>
      <c r="D155" s="9">
        <f t="shared" si="4"/>
        <v>-627.30400000000009</v>
      </c>
      <c r="E155" s="10">
        <f t="shared" si="5"/>
        <v>-1.9741937108184997E-2</v>
      </c>
    </row>
    <row r="156" spans="1:5">
      <c r="A156" s="7" t="s">
        <v>157</v>
      </c>
      <c r="B156" s="8">
        <v>46236.890000000007</v>
      </c>
      <c r="C156" s="8">
        <v>45207.71100000001</v>
      </c>
      <c r="D156" s="9">
        <f t="shared" si="4"/>
        <v>-1029.1789999999964</v>
      </c>
      <c r="E156" s="10">
        <f t="shared" si="5"/>
        <v>-2.2258828394383711E-2</v>
      </c>
    </row>
    <row r="157" spans="1:5">
      <c r="A157" s="7" t="s">
        <v>158</v>
      </c>
      <c r="B157" s="8">
        <v>239585.99300000005</v>
      </c>
      <c r="C157" s="8">
        <v>240793.92099999991</v>
      </c>
      <c r="D157" s="9">
        <f t="shared" si="4"/>
        <v>1207.9279999998689</v>
      </c>
      <c r="E157" s="10">
        <f t="shared" si="5"/>
        <v>5.0417304654361353E-3</v>
      </c>
    </row>
    <row r="158" spans="1:5">
      <c r="A158" s="7" t="s">
        <v>159</v>
      </c>
      <c r="B158" s="8">
        <v>42067.47</v>
      </c>
      <c r="C158" s="8">
        <v>40886.191999999995</v>
      </c>
      <c r="D158" s="9">
        <f t="shared" si="4"/>
        <v>-1181.2780000000057</v>
      </c>
      <c r="E158" s="10">
        <f t="shared" si="5"/>
        <v>-2.8080557257187222E-2</v>
      </c>
    </row>
    <row r="159" spans="1:5">
      <c r="A159" s="7" t="s">
        <v>160</v>
      </c>
      <c r="B159" s="8">
        <v>473867.63300000003</v>
      </c>
      <c r="C159" s="8">
        <v>458994.81199999992</v>
      </c>
      <c r="D159" s="9">
        <f t="shared" si="4"/>
        <v>-14872.821000000113</v>
      </c>
      <c r="E159" s="10">
        <f t="shared" si="5"/>
        <v>-3.1386024206468882E-2</v>
      </c>
    </row>
    <row r="160" spans="1:5">
      <c r="A160" s="7" t="s">
        <v>161</v>
      </c>
      <c r="B160" s="8">
        <v>233602.54299999995</v>
      </c>
      <c r="C160" s="8">
        <v>228991.82699999999</v>
      </c>
      <c r="D160" s="9">
        <f t="shared" si="4"/>
        <v>-4610.7159999999567</v>
      </c>
      <c r="E160" s="10">
        <f t="shared" si="5"/>
        <v>-1.9737439245256665E-2</v>
      </c>
    </row>
    <row r="161" spans="1:5">
      <c r="A161" s="7" t="s">
        <v>162</v>
      </c>
      <c r="B161" s="8">
        <v>74632.436000000002</v>
      </c>
      <c r="C161" s="8">
        <v>74191.448000000004</v>
      </c>
      <c r="D161" s="9">
        <f t="shared" si="4"/>
        <v>-440.98799999999756</v>
      </c>
      <c r="E161" s="10">
        <f t="shared" si="5"/>
        <v>-5.908798153124702E-3</v>
      </c>
    </row>
    <row r="162" spans="1:5">
      <c r="A162" s="7" t="s">
        <v>163</v>
      </c>
      <c r="B162" s="8">
        <v>361262.69300000003</v>
      </c>
      <c r="C162" s="8">
        <v>343751.95899999997</v>
      </c>
      <c r="D162" s="9">
        <f t="shared" si="4"/>
        <v>-17510.734000000055</v>
      </c>
      <c r="E162" s="10">
        <f t="shared" si="5"/>
        <v>-4.847091697896426E-2</v>
      </c>
    </row>
    <row r="163" spans="1:5">
      <c r="A163" s="7" t="s">
        <v>164</v>
      </c>
      <c r="B163" s="8"/>
      <c r="C163" s="8">
        <v>5156.7149999999983</v>
      </c>
      <c r="D163" s="9">
        <f t="shared" si="4"/>
        <v>5156.7149999999983</v>
      </c>
      <c r="E163" s="10"/>
    </row>
    <row r="164" spans="1:5">
      <c r="A164" s="7" t="s">
        <v>165</v>
      </c>
      <c r="B164" s="8">
        <v>79620.622000000018</v>
      </c>
      <c r="C164" s="8">
        <v>77787.19200000001</v>
      </c>
      <c r="D164" s="9">
        <f t="shared" si="4"/>
        <v>-1833.4300000000076</v>
      </c>
      <c r="E164" s="10">
        <f t="shared" si="5"/>
        <v>-2.3027074568696626E-2</v>
      </c>
    </row>
    <row r="165" spans="1:5">
      <c r="A165" s="7" t="s">
        <v>166</v>
      </c>
      <c r="B165" s="8">
        <v>193911.32600000006</v>
      </c>
      <c r="C165" s="8">
        <v>191268.78200000001</v>
      </c>
      <c r="D165" s="9">
        <f t="shared" si="4"/>
        <v>-2642.5440000000526</v>
      </c>
      <c r="E165" s="10">
        <f t="shared" si="5"/>
        <v>-1.3627589757186498E-2</v>
      </c>
    </row>
    <row r="166" spans="1:5">
      <c r="A166" s="7" t="s">
        <v>167</v>
      </c>
      <c r="B166" s="8">
        <v>294628.05800000002</v>
      </c>
      <c r="C166" s="8">
        <v>295746.75499999989</v>
      </c>
      <c r="D166" s="9">
        <f t="shared" si="4"/>
        <v>1118.6969999998691</v>
      </c>
      <c r="E166" s="10">
        <f t="shared" si="5"/>
        <v>3.7969805306182656E-3</v>
      </c>
    </row>
    <row r="167" spans="1:5">
      <c r="A167" s="7" t="s">
        <v>168</v>
      </c>
      <c r="B167" s="8">
        <v>50414.128000000004</v>
      </c>
      <c r="C167" s="8">
        <v>51530.063999999998</v>
      </c>
      <c r="D167" s="9">
        <f t="shared" si="4"/>
        <v>1115.9359999999942</v>
      </c>
      <c r="E167" s="10">
        <f t="shared" si="5"/>
        <v>2.2135382367418795E-2</v>
      </c>
    </row>
    <row r="168" spans="1:5">
      <c r="A168" s="7" t="s">
        <v>169</v>
      </c>
      <c r="B168" s="8">
        <v>124498.976</v>
      </c>
      <c r="C168" s="8">
        <v>124501.65499999998</v>
      </c>
      <c r="D168" s="9">
        <f t="shared" si="4"/>
        <v>2.6789999999891734</v>
      </c>
      <c r="E168" s="10">
        <f t="shared" si="5"/>
        <v>2.1518249274509481E-5</v>
      </c>
    </row>
    <row r="169" spans="1:5">
      <c r="A169" s="7" t="s">
        <v>170</v>
      </c>
      <c r="B169" s="8">
        <v>240934.59499999994</v>
      </c>
      <c r="C169" s="8">
        <v>236928.84199999995</v>
      </c>
      <c r="D169" s="9">
        <f t="shared" si="4"/>
        <v>-4005.752999999997</v>
      </c>
      <c r="E169" s="10">
        <f t="shared" si="5"/>
        <v>-1.6625893844758981E-2</v>
      </c>
    </row>
    <row r="170" spans="1:5">
      <c r="A170" s="7" t="s">
        <v>171</v>
      </c>
      <c r="B170" s="8">
        <v>106306.70899999999</v>
      </c>
      <c r="C170" s="8">
        <v>103924.48899999999</v>
      </c>
      <c r="D170" s="9">
        <f t="shared" si="4"/>
        <v>-2382.2200000000012</v>
      </c>
      <c r="E170" s="10">
        <f t="shared" si="5"/>
        <v>-2.2408933757887297E-2</v>
      </c>
    </row>
    <row r="171" spans="1:5">
      <c r="A171" s="3" t="s">
        <v>172</v>
      </c>
      <c r="B171" s="4">
        <v>3108861.0969999996</v>
      </c>
      <c r="C171" s="4">
        <v>3151837.1779999998</v>
      </c>
      <c r="D171" s="5">
        <f t="shared" si="4"/>
        <v>42976.081000000238</v>
      </c>
      <c r="E171" s="6">
        <f t="shared" si="5"/>
        <v>1.3823737908866839E-2</v>
      </c>
    </row>
    <row r="172" spans="1:5">
      <c r="A172" s="7" t="s">
        <v>173</v>
      </c>
      <c r="B172" s="8">
        <v>71827.893999999986</v>
      </c>
      <c r="C172" s="8">
        <v>75624.828000000023</v>
      </c>
      <c r="D172" s="9">
        <f t="shared" si="4"/>
        <v>3796.9340000000375</v>
      </c>
      <c r="E172" s="10">
        <f t="shared" si="5"/>
        <v>5.2861552644158524E-2</v>
      </c>
    </row>
    <row r="173" spans="1:5">
      <c r="A173" s="7" t="s">
        <v>174</v>
      </c>
      <c r="B173" s="8">
        <v>85071.659000000014</v>
      </c>
      <c r="C173" s="8">
        <v>93543.802000000011</v>
      </c>
      <c r="D173" s="9">
        <f t="shared" si="4"/>
        <v>8472.1429999999964</v>
      </c>
      <c r="E173" s="10">
        <f t="shared" si="5"/>
        <v>9.9588312953906244E-2</v>
      </c>
    </row>
    <row r="174" spans="1:5">
      <c r="A174" s="7" t="s">
        <v>175</v>
      </c>
      <c r="B174" s="8">
        <v>125888.66300000002</v>
      </c>
      <c r="C174" s="8">
        <v>127051.87</v>
      </c>
      <c r="D174" s="9">
        <f t="shared" si="4"/>
        <v>1163.2069999999803</v>
      </c>
      <c r="E174" s="10">
        <f t="shared" si="5"/>
        <v>9.2399662708307594E-3</v>
      </c>
    </row>
    <row r="175" spans="1:5">
      <c r="A175" s="7" t="s">
        <v>176</v>
      </c>
      <c r="B175" s="8">
        <v>83832.926999999996</v>
      </c>
      <c r="C175" s="8">
        <v>82752.452999999994</v>
      </c>
      <c r="D175" s="9">
        <f t="shared" si="4"/>
        <v>-1080.474000000002</v>
      </c>
      <c r="E175" s="10">
        <f t="shared" si="5"/>
        <v>-1.2888420322005482E-2</v>
      </c>
    </row>
    <row r="176" spans="1:5">
      <c r="A176" s="7" t="s">
        <v>177</v>
      </c>
      <c r="B176" s="8">
        <v>260948.14499999996</v>
      </c>
      <c r="C176" s="8">
        <v>268079.66499999998</v>
      </c>
      <c r="D176" s="9">
        <f t="shared" si="4"/>
        <v>7131.5200000000186</v>
      </c>
      <c r="E176" s="10">
        <f t="shared" si="5"/>
        <v>2.732926114496817E-2</v>
      </c>
    </row>
    <row r="177" spans="1:5">
      <c r="A177" s="7" t="s">
        <v>178</v>
      </c>
      <c r="B177" s="8">
        <v>83501.964000000007</v>
      </c>
      <c r="C177" s="8">
        <v>86516.621999999988</v>
      </c>
      <c r="D177" s="9">
        <f t="shared" si="4"/>
        <v>3014.6579999999813</v>
      </c>
      <c r="E177" s="10">
        <f t="shared" si="5"/>
        <v>3.610283944938087E-2</v>
      </c>
    </row>
    <row r="178" spans="1:5">
      <c r="A178" s="7" t="s">
        <v>179</v>
      </c>
      <c r="B178" s="8">
        <v>513361.64299999998</v>
      </c>
      <c r="C178" s="8">
        <v>503383.81700000004</v>
      </c>
      <c r="D178" s="9">
        <f t="shared" si="4"/>
        <v>-9977.8259999999427</v>
      </c>
      <c r="E178" s="10">
        <f t="shared" si="5"/>
        <v>-1.9436251492595334E-2</v>
      </c>
    </row>
    <row r="179" spans="1:5">
      <c r="A179" s="7" t="s">
        <v>180</v>
      </c>
      <c r="B179" s="8">
        <v>267011.8629999999</v>
      </c>
      <c r="C179" s="8">
        <v>260586.212</v>
      </c>
      <c r="D179" s="9">
        <f t="shared" si="4"/>
        <v>-6425.6509999998962</v>
      </c>
      <c r="E179" s="10">
        <f t="shared" si="5"/>
        <v>-2.4065039387406912E-2</v>
      </c>
    </row>
    <row r="180" spans="1:5">
      <c r="A180" s="7" t="s">
        <v>181</v>
      </c>
      <c r="B180" s="8">
        <v>60825.029999999984</v>
      </c>
      <c r="C180" s="8">
        <v>62969.589000000007</v>
      </c>
      <c r="D180" s="9">
        <f t="shared" si="4"/>
        <v>2144.5590000000229</v>
      </c>
      <c r="E180" s="10">
        <f t="shared" si="5"/>
        <v>3.5257837110808224E-2</v>
      </c>
    </row>
    <row r="181" spans="1:5">
      <c r="A181" s="7" t="s">
        <v>182</v>
      </c>
      <c r="B181" s="8">
        <v>109515.71599999997</v>
      </c>
      <c r="C181" s="8">
        <v>110915.52300000002</v>
      </c>
      <c r="D181" s="9">
        <f t="shared" si="4"/>
        <v>1399.8070000000444</v>
      </c>
      <c r="E181" s="10">
        <f t="shared" si="5"/>
        <v>1.2781791062755274E-2</v>
      </c>
    </row>
    <row r="182" spans="1:5">
      <c r="A182" s="7" t="s">
        <v>183</v>
      </c>
      <c r="B182" s="8">
        <v>150749.45300000004</v>
      </c>
      <c r="C182" s="8">
        <v>154206.49300000002</v>
      </c>
      <c r="D182" s="9">
        <f t="shared" si="4"/>
        <v>3457.039999999979</v>
      </c>
      <c r="E182" s="10">
        <f t="shared" si="5"/>
        <v>2.2932355184068085E-2</v>
      </c>
    </row>
    <row r="183" spans="1:5">
      <c r="A183" s="7" t="s">
        <v>184</v>
      </c>
      <c r="B183" s="8">
        <v>497430.20600000001</v>
      </c>
      <c r="C183" s="8">
        <v>488834.52500000002</v>
      </c>
      <c r="D183" s="9">
        <f t="shared" si="4"/>
        <v>-8595.6809999999823</v>
      </c>
      <c r="E183" s="10">
        <f t="shared" si="5"/>
        <v>-1.7280174979964893E-2</v>
      </c>
    </row>
    <row r="184" spans="1:5">
      <c r="A184" s="7" t="s">
        <v>185</v>
      </c>
      <c r="B184" s="8">
        <v>54738.00299999999</v>
      </c>
      <c r="C184" s="8">
        <v>58619.358</v>
      </c>
      <c r="D184" s="9">
        <f t="shared" si="4"/>
        <v>3881.3550000000105</v>
      </c>
      <c r="E184" s="10">
        <f t="shared" si="5"/>
        <v>7.0907866331915897E-2</v>
      </c>
    </row>
    <row r="185" spans="1:5">
      <c r="A185" s="7" t="s">
        <v>186</v>
      </c>
      <c r="B185" s="8">
        <v>124855.00900000002</v>
      </c>
      <c r="C185" s="8">
        <v>124618.655</v>
      </c>
      <c r="D185" s="9">
        <f t="shared" si="4"/>
        <v>-236.35400000002119</v>
      </c>
      <c r="E185" s="10">
        <f t="shared" si="5"/>
        <v>-1.893027775922239E-3</v>
      </c>
    </row>
    <row r="186" spans="1:5">
      <c r="A186" s="7" t="s">
        <v>187</v>
      </c>
      <c r="B186" s="8">
        <v>176414.177</v>
      </c>
      <c r="C186" s="8">
        <v>185642.33800000002</v>
      </c>
      <c r="D186" s="9">
        <f t="shared" si="4"/>
        <v>9228.1610000000219</v>
      </c>
      <c r="E186" s="10">
        <f t="shared" si="5"/>
        <v>5.2309633822683207E-2</v>
      </c>
    </row>
    <row r="187" spans="1:5">
      <c r="A187" s="7" t="s">
        <v>188</v>
      </c>
      <c r="B187" s="8">
        <v>107445.96500000003</v>
      </c>
      <c r="C187" s="8">
        <v>113704.42699999997</v>
      </c>
      <c r="D187" s="9">
        <f t="shared" si="4"/>
        <v>6258.4619999999413</v>
      </c>
      <c r="E187" s="10">
        <f t="shared" si="5"/>
        <v>5.8247529351148179E-2</v>
      </c>
    </row>
    <row r="188" spans="1:5">
      <c r="A188" s="7" t="s">
        <v>189</v>
      </c>
      <c r="B188" s="8">
        <v>145728.03300000002</v>
      </c>
      <c r="C188" s="8">
        <v>147418.95099999991</v>
      </c>
      <c r="D188" s="9">
        <f t="shared" si="4"/>
        <v>1690.9179999998887</v>
      </c>
      <c r="E188" s="10">
        <f t="shared" si="5"/>
        <v>1.1603244517819631E-2</v>
      </c>
    </row>
    <row r="189" spans="1:5">
      <c r="A189" s="7" t="s">
        <v>190</v>
      </c>
      <c r="B189" s="8">
        <v>50239.812000000013</v>
      </c>
      <c r="C189" s="8">
        <v>53060.180999999997</v>
      </c>
      <c r="D189" s="9">
        <f t="shared" si="4"/>
        <v>2820.3689999999842</v>
      </c>
      <c r="E189" s="10">
        <f t="shared" si="5"/>
        <v>5.613812806465087E-2</v>
      </c>
    </row>
    <row r="190" spans="1:5">
      <c r="A190" s="7" t="s">
        <v>191</v>
      </c>
      <c r="B190" s="8">
        <v>139474.93499999997</v>
      </c>
      <c r="C190" s="8">
        <v>154307.86900000004</v>
      </c>
      <c r="D190" s="9">
        <f t="shared" si="4"/>
        <v>14832.934000000067</v>
      </c>
      <c r="E190" s="10">
        <f t="shared" si="5"/>
        <v>0.10634838438892315</v>
      </c>
    </row>
    <row r="191" spans="1:5">
      <c r="A191" s="3" t="s">
        <v>192</v>
      </c>
      <c r="B191" s="4">
        <v>12335399.197000002</v>
      </c>
      <c r="C191" s="4">
        <v>12362458.349000003</v>
      </c>
      <c r="D191" s="5">
        <f t="shared" si="4"/>
        <v>27059.1520000007</v>
      </c>
      <c r="E191" s="6">
        <f t="shared" si="5"/>
        <v>2.193617860910537E-3</v>
      </c>
    </row>
    <row r="192" spans="1:5">
      <c r="A192" s="7" t="s">
        <v>193</v>
      </c>
      <c r="B192" s="8">
        <v>494740.255</v>
      </c>
      <c r="C192" s="8">
        <v>530245.81500000006</v>
      </c>
      <c r="D192" s="9">
        <f t="shared" si="4"/>
        <v>35505.560000000056</v>
      </c>
      <c r="E192" s="10">
        <f t="shared" si="5"/>
        <v>7.1766062375498541E-2</v>
      </c>
    </row>
    <row r="193" spans="1:5">
      <c r="A193" s="7" t="s">
        <v>194</v>
      </c>
      <c r="B193" s="8">
        <v>359034.473</v>
      </c>
      <c r="C193" s="8">
        <v>350915.09800000006</v>
      </c>
      <c r="D193" s="9">
        <f t="shared" si="4"/>
        <v>-8119.3749999999418</v>
      </c>
      <c r="E193" s="10">
        <f t="shared" si="5"/>
        <v>-2.2614471897800026E-2</v>
      </c>
    </row>
    <row r="194" spans="1:5">
      <c r="A194" s="7" t="s">
        <v>195</v>
      </c>
      <c r="B194" s="8">
        <v>424309.42300000001</v>
      </c>
      <c r="C194" s="8">
        <v>36866.996999999996</v>
      </c>
      <c r="D194" s="9">
        <f t="shared" si="4"/>
        <v>-387442.42600000004</v>
      </c>
      <c r="E194" s="10">
        <f t="shared" si="5"/>
        <v>-0.91311294305146751</v>
      </c>
    </row>
    <row r="195" spans="1:5">
      <c r="A195" s="7" t="s">
        <v>196</v>
      </c>
      <c r="B195" s="8">
        <v>199746.25399999996</v>
      </c>
      <c r="C195" s="8">
        <v>210103.00700000001</v>
      </c>
      <c r="D195" s="9">
        <f t="shared" si="4"/>
        <v>10356.753000000055</v>
      </c>
      <c r="E195" s="10">
        <f t="shared" si="5"/>
        <v>5.1849548077132185E-2</v>
      </c>
    </row>
    <row r="196" spans="1:5">
      <c r="A196" s="7" t="s">
        <v>197</v>
      </c>
      <c r="B196" s="8"/>
      <c r="C196" s="8">
        <v>10579.166000000001</v>
      </c>
      <c r="D196" s="9">
        <f t="shared" si="4"/>
        <v>10579.166000000001</v>
      </c>
      <c r="E196" s="10"/>
    </row>
    <row r="197" spans="1:5">
      <c r="A197" s="7" t="s">
        <v>198</v>
      </c>
      <c r="B197" s="8">
        <v>1009799.2069999999</v>
      </c>
      <c r="C197" s="8">
        <v>1097599.048</v>
      </c>
      <c r="D197" s="9">
        <f t="shared" si="4"/>
        <v>87799.841000000015</v>
      </c>
      <c r="E197" s="10">
        <f t="shared" si="5"/>
        <v>8.6947821300873751E-2</v>
      </c>
    </row>
    <row r="198" spans="1:5">
      <c r="A198" s="7" t="s">
        <v>199</v>
      </c>
      <c r="B198" s="8">
        <v>377898.69700000004</v>
      </c>
      <c r="C198" s="8">
        <v>515359.86399999988</v>
      </c>
      <c r="D198" s="9">
        <f t="shared" si="4"/>
        <v>137461.16699999984</v>
      </c>
      <c r="E198" s="10">
        <f t="shared" si="5"/>
        <v>0.36375136535599067</v>
      </c>
    </row>
    <row r="199" spans="1:5">
      <c r="A199" s="7" t="s">
        <v>200</v>
      </c>
      <c r="B199" s="8">
        <v>238723.99200000003</v>
      </c>
      <c r="C199" s="8">
        <v>240038.56399999998</v>
      </c>
      <c r="D199" s="9">
        <f t="shared" ref="D199:D262" si="6">C199-B199</f>
        <v>1314.5719999999565</v>
      </c>
      <c r="E199" s="10">
        <f t="shared" ref="E199:E262" si="7">D199/B199</f>
        <v>5.5066605957224289E-3</v>
      </c>
    </row>
    <row r="200" spans="1:5">
      <c r="A200" s="7" t="s">
        <v>201</v>
      </c>
      <c r="B200" s="8">
        <v>416828.93300000008</v>
      </c>
      <c r="C200" s="8">
        <v>417501.94700000016</v>
      </c>
      <c r="D200" s="9">
        <f t="shared" si="6"/>
        <v>673.01400000008289</v>
      </c>
      <c r="E200" s="10">
        <f t="shared" si="7"/>
        <v>1.6146048095948338E-3</v>
      </c>
    </row>
    <row r="201" spans="1:5">
      <c r="A201" s="7" t="s">
        <v>202</v>
      </c>
      <c r="B201" s="8">
        <v>281103.10699999996</v>
      </c>
      <c r="C201" s="8">
        <v>283441.55700000003</v>
      </c>
      <c r="D201" s="9">
        <f t="shared" si="6"/>
        <v>2338.4500000000698</v>
      </c>
      <c r="E201" s="10">
        <f t="shared" si="7"/>
        <v>8.3188337011161888E-3</v>
      </c>
    </row>
    <row r="202" spans="1:5">
      <c r="A202" s="7" t="s">
        <v>203</v>
      </c>
      <c r="B202" s="8">
        <v>282756.31200000009</v>
      </c>
      <c r="C202" s="8">
        <v>294092.53300000005</v>
      </c>
      <c r="D202" s="9">
        <f t="shared" si="6"/>
        <v>11336.220999999961</v>
      </c>
      <c r="E202" s="10">
        <f t="shared" si="7"/>
        <v>4.0091840637672335E-2</v>
      </c>
    </row>
    <row r="203" spans="1:5">
      <c r="A203" s="7" t="s">
        <v>204</v>
      </c>
      <c r="B203" s="8">
        <v>169293.41800000003</v>
      </c>
      <c r="C203" s="8">
        <v>158956.93399999998</v>
      </c>
      <c r="D203" s="9">
        <f t="shared" si="6"/>
        <v>-10336.484000000055</v>
      </c>
      <c r="E203" s="10">
        <f t="shared" si="7"/>
        <v>-6.1056620641920363E-2</v>
      </c>
    </row>
    <row r="204" spans="1:5">
      <c r="A204" s="7" t="s">
        <v>205</v>
      </c>
      <c r="B204" s="8">
        <v>312769.65099999995</v>
      </c>
      <c r="C204" s="8">
        <v>325343.15600000002</v>
      </c>
      <c r="D204" s="9">
        <f t="shared" si="6"/>
        <v>12573.505000000063</v>
      </c>
      <c r="E204" s="10">
        <f t="shared" si="7"/>
        <v>4.0200527640068456E-2</v>
      </c>
    </row>
    <row r="205" spans="1:5">
      <c r="A205" s="7" t="s">
        <v>206</v>
      </c>
      <c r="B205" s="8">
        <v>632280.60700000031</v>
      </c>
      <c r="C205" s="8">
        <v>641836.67500000005</v>
      </c>
      <c r="D205" s="9">
        <f t="shared" si="6"/>
        <v>9556.0679999997374</v>
      </c>
      <c r="E205" s="10">
        <f t="shared" si="7"/>
        <v>1.5113650322663989E-2</v>
      </c>
    </row>
    <row r="206" spans="1:5">
      <c r="A206" s="7" t="s">
        <v>207</v>
      </c>
      <c r="B206" s="8">
        <v>300996.34400000004</v>
      </c>
      <c r="C206" s="8">
        <v>300326.337</v>
      </c>
      <c r="D206" s="9">
        <f t="shared" si="6"/>
        <v>-670.00700000004144</v>
      </c>
      <c r="E206" s="10">
        <f t="shared" si="7"/>
        <v>-2.2259639140335915E-3</v>
      </c>
    </row>
    <row r="207" spans="1:5">
      <c r="A207" s="7" t="s">
        <v>208</v>
      </c>
      <c r="B207" s="8">
        <v>615681.06699999992</v>
      </c>
      <c r="C207" s="8">
        <v>639547.19400000002</v>
      </c>
      <c r="D207" s="9">
        <f t="shared" si="6"/>
        <v>23866.127000000095</v>
      </c>
      <c r="E207" s="10">
        <f t="shared" si="7"/>
        <v>3.8763782547823741E-2</v>
      </c>
    </row>
    <row r="208" spans="1:5">
      <c r="A208" s="7" t="s">
        <v>209</v>
      </c>
      <c r="B208" s="8">
        <v>423339.91299999983</v>
      </c>
      <c r="C208" s="8">
        <v>425548.97300000006</v>
      </c>
      <c r="D208" s="9">
        <f t="shared" si="6"/>
        <v>2209.0600000002305</v>
      </c>
      <c r="E208" s="10">
        <f t="shared" si="7"/>
        <v>5.2181708649810948E-3</v>
      </c>
    </row>
    <row r="209" spans="1:5">
      <c r="A209" s="7" t="s">
        <v>210</v>
      </c>
      <c r="B209" s="8">
        <v>157338.81700000007</v>
      </c>
      <c r="C209" s="8">
        <v>163482.11700000009</v>
      </c>
      <c r="D209" s="9">
        <f t="shared" si="6"/>
        <v>6143.3000000000175</v>
      </c>
      <c r="E209" s="10">
        <f t="shared" si="7"/>
        <v>3.9045037436629605E-2</v>
      </c>
    </row>
    <row r="210" spans="1:5">
      <c r="A210" s="7" t="s">
        <v>211</v>
      </c>
      <c r="B210" s="8">
        <v>131165.864</v>
      </c>
      <c r="C210" s="8">
        <v>160928.45100000003</v>
      </c>
      <c r="D210" s="9">
        <f t="shared" si="6"/>
        <v>29762.587000000029</v>
      </c>
      <c r="E210" s="10">
        <f t="shared" si="7"/>
        <v>0.22690802387426068</v>
      </c>
    </row>
    <row r="211" spans="1:5">
      <c r="A211" s="7" t="s">
        <v>212</v>
      </c>
      <c r="B211" s="8">
        <v>739871.90999999968</v>
      </c>
      <c r="C211" s="8">
        <v>774530.61200000008</v>
      </c>
      <c r="D211" s="9">
        <f t="shared" si="6"/>
        <v>34658.702000000398</v>
      </c>
      <c r="E211" s="10">
        <f t="shared" si="7"/>
        <v>4.6844192260252743E-2</v>
      </c>
    </row>
    <row r="212" spans="1:5">
      <c r="A212" s="7" t="s">
        <v>213</v>
      </c>
      <c r="B212" s="8">
        <v>462171.18699999998</v>
      </c>
      <c r="C212" s="8">
        <v>479829.9879999999</v>
      </c>
      <c r="D212" s="9">
        <f t="shared" si="6"/>
        <v>17658.800999999919</v>
      </c>
      <c r="E212" s="10">
        <f t="shared" si="7"/>
        <v>3.8208355468078804E-2</v>
      </c>
    </row>
    <row r="213" spans="1:5">
      <c r="A213" s="7" t="s">
        <v>214</v>
      </c>
      <c r="B213" s="8">
        <v>307871.07700000011</v>
      </c>
      <c r="C213" s="8">
        <v>164623.14100000003</v>
      </c>
      <c r="D213" s="9">
        <f t="shared" si="6"/>
        <v>-143247.93600000007</v>
      </c>
      <c r="E213" s="10">
        <f t="shared" si="7"/>
        <v>-0.4652854610308198</v>
      </c>
    </row>
    <row r="214" spans="1:5">
      <c r="A214" s="7" t="s">
        <v>215</v>
      </c>
      <c r="B214" s="8">
        <v>515867.88</v>
      </c>
      <c r="C214" s="8">
        <v>502551.98100000003</v>
      </c>
      <c r="D214" s="9">
        <f t="shared" si="6"/>
        <v>-13315.898999999976</v>
      </c>
      <c r="E214" s="10">
        <f t="shared" si="7"/>
        <v>-2.581261504399145E-2</v>
      </c>
    </row>
    <row r="215" spans="1:5">
      <c r="A215" s="7" t="s">
        <v>216</v>
      </c>
      <c r="B215" s="8">
        <v>474068.13899999991</v>
      </c>
      <c r="C215" s="8">
        <v>486546.28899999999</v>
      </c>
      <c r="D215" s="9">
        <f t="shared" si="6"/>
        <v>12478.150000000081</v>
      </c>
      <c r="E215" s="10">
        <f t="shared" si="7"/>
        <v>2.6321427182011241E-2</v>
      </c>
    </row>
    <row r="216" spans="1:5">
      <c r="A216" s="7" t="s">
        <v>217</v>
      </c>
      <c r="B216" s="8">
        <v>512852.70700000011</v>
      </c>
      <c r="C216" s="8">
        <v>533052.29799999972</v>
      </c>
      <c r="D216" s="9">
        <f t="shared" si="6"/>
        <v>20199.590999999607</v>
      </c>
      <c r="E216" s="10">
        <f t="shared" si="7"/>
        <v>3.9386729804274198E-2</v>
      </c>
    </row>
    <row r="217" spans="1:5">
      <c r="A217" s="7" t="s">
        <v>218</v>
      </c>
      <c r="B217" s="8">
        <v>221934.97700000001</v>
      </c>
      <c r="C217" s="8">
        <v>294011.01799999998</v>
      </c>
      <c r="D217" s="9">
        <f t="shared" si="6"/>
        <v>72076.040999999968</v>
      </c>
      <c r="E217" s="10">
        <f t="shared" si="7"/>
        <v>0.32476197296291859</v>
      </c>
    </row>
    <row r="218" spans="1:5">
      <c r="A218" s="7" t="s">
        <v>219</v>
      </c>
      <c r="B218" s="8">
        <v>488467.14899999998</v>
      </c>
      <c r="C218" s="8">
        <v>483826.16699999984</v>
      </c>
      <c r="D218" s="9">
        <f t="shared" si="6"/>
        <v>-4640.9820000001346</v>
      </c>
      <c r="E218" s="10">
        <f t="shared" si="7"/>
        <v>-9.5011138609858384E-3</v>
      </c>
    </row>
    <row r="219" spans="1:5">
      <c r="A219" s="7" t="s">
        <v>220</v>
      </c>
      <c r="B219" s="8">
        <v>290994.09000000003</v>
      </c>
      <c r="C219" s="8">
        <v>279226.91400000005</v>
      </c>
      <c r="D219" s="9">
        <f t="shared" si="6"/>
        <v>-11767.175999999978</v>
      </c>
      <c r="E219" s="10">
        <f t="shared" si="7"/>
        <v>-4.0437852191431027E-2</v>
      </c>
    </row>
    <row r="220" spans="1:5">
      <c r="A220" s="7" t="s">
        <v>221</v>
      </c>
      <c r="B220" s="8">
        <v>351270.946</v>
      </c>
      <c r="C220" s="8">
        <v>418625.74899999995</v>
      </c>
      <c r="D220" s="9">
        <f t="shared" si="6"/>
        <v>67354.802999999956</v>
      </c>
      <c r="E220" s="10">
        <f t="shared" si="7"/>
        <v>0.19174601192322907</v>
      </c>
    </row>
    <row r="221" spans="1:5">
      <c r="A221" s="7" t="s">
        <v>222</v>
      </c>
      <c r="B221" s="8">
        <v>417228.16099999996</v>
      </c>
      <c r="C221" s="8">
        <v>416706.86600000004</v>
      </c>
      <c r="D221" s="9">
        <f t="shared" si="6"/>
        <v>-521.29499999992549</v>
      </c>
      <c r="E221" s="10">
        <f t="shared" si="7"/>
        <v>-1.2494242928149941E-3</v>
      </c>
    </row>
    <row r="222" spans="1:5">
      <c r="A222" s="11" t="s">
        <v>223</v>
      </c>
      <c r="B222" s="8">
        <v>445527.65</v>
      </c>
      <c r="C222" s="8">
        <v>424183.29700000002</v>
      </c>
      <c r="D222" s="9">
        <f t="shared" si="6"/>
        <v>-21344.353000000003</v>
      </c>
      <c r="E222" s="10">
        <f t="shared" si="7"/>
        <v>-4.7908032195083744E-2</v>
      </c>
    </row>
    <row r="223" spans="1:5">
      <c r="A223" s="7" t="s">
        <v>224</v>
      </c>
      <c r="B223" s="8">
        <v>279466.99000000005</v>
      </c>
      <c r="C223" s="8">
        <v>302030.5959999999</v>
      </c>
      <c r="D223" s="9">
        <f t="shared" si="6"/>
        <v>22563.605999999854</v>
      </c>
      <c r="E223" s="10">
        <f t="shared" si="7"/>
        <v>8.0738000577455851E-2</v>
      </c>
    </row>
    <row r="224" spans="1:5">
      <c r="A224" s="3" t="s">
        <v>225</v>
      </c>
      <c r="B224" s="4">
        <v>6761087.4249999998</v>
      </c>
      <c r="C224" s="4">
        <v>6913249.618999999</v>
      </c>
      <c r="D224" s="5">
        <f t="shared" si="6"/>
        <v>152162.1939999992</v>
      </c>
      <c r="E224" s="6">
        <f t="shared" si="7"/>
        <v>2.2505580010304217E-2</v>
      </c>
    </row>
    <row r="225" spans="1:5">
      <c r="A225" s="7" t="s">
        <v>226</v>
      </c>
      <c r="B225" s="8">
        <v>256264.25700000001</v>
      </c>
      <c r="C225" s="8">
        <v>261057.71400000007</v>
      </c>
      <c r="D225" s="9">
        <f t="shared" si="6"/>
        <v>4793.4570000000531</v>
      </c>
      <c r="E225" s="10">
        <f t="shared" si="7"/>
        <v>1.8705132959685646E-2</v>
      </c>
    </row>
    <row r="226" spans="1:5">
      <c r="A226" s="7" t="s">
        <v>227</v>
      </c>
      <c r="B226" s="8">
        <v>217056.27500000002</v>
      </c>
      <c r="C226" s="8">
        <v>221105.41200000004</v>
      </c>
      <c r="D226" s="9">
        <f t="shared" si="6"/>
        <v>4049.137000000017</v>
      </c>
      <c r="E226" s="10">
        <f t="shared" si="7"/>
        <v>1.8654779733965381E-2</v>
      </c>
    </row>
    <row r="227" spans="1:5">
      <c r="A227" s="7" t="s">
        <v>228</v>
      </c>
      <c r="B227" s="8">
        <v>564056.37</v>
      </c>
      <c r="C227" s="8">
        <v>570851.27800000005</v>
      </c>
      <c r="D227" s="9">
        <f t="shared" si="6"/>
        <v>6794.908000000054</v>
      </c>
      <c r="E227" s="10">
        <f t="shared" si="7"/>
        <v>1.2046505210108794E-2</v>
      </c>
    </row>
    <row r="228" spans="1:5">
      <c r="A228" s="7" t="s">
        <v>229</v>
      </c>
      <c r="B228" s="8">
        <v>166467.16100000011</v>
      </c>
      <c r="C228" s="8">
        <v>171878.28399999996</v>
      </c>
      <c r="D228" s="9">
        <f t="shared" si="6"/>
        <v>5411.1229999998468</v>
      </c>
      <c r="E228" s="10">
        <f t="shared" si="7"/>
        <v>3.2505648366285549E-2</v>
      </c>
    </row>
    <row r="229" spans="1:5">
      <c r="A229" s="7" t="s">
        <v>230</v>
      </c>
      <c r="B229" s="8">
        <v>460756.12800000003</v>
      </c>
      <c r="C229" s="8">
        <v>485911.12200000021</v>
      </c>
      <c r="D229" s="9">
        <f t="shared" si="6"/>
        <v>25154.994000000181</v>
      </c>
      <c r="E229" s="10">
        <f t="shared" si="7"/>
        <v>5.4595028630851285E-2</v>
      </c>
    </row>
    <row r="230" spans="1:5">
      <c r="A230" s="7" t="s">
        <v>231</v>
      </c>
      <c r="B230" s="8">
        <v>246925.44599999994</v>
      </c>
      <c r="C230" s="8">
        <v>249528.52100000001</v>
      </c>
      <c r="D230" s="9">
        <f t="shared" si="6"/>
        <v>2603.0750000000698</v>
      </c>
      <c r="E230" s="10">
        <f t="shared" si="7"/>
        <v>1.0541947143025795E-2</v>
      </c>
    </row>
    <row r="231" spans="1:5">
      <c r="A231" s="7" t="s">
        <v>232</v>
      </c>
      <c r="B231" s="8">
        <v>254045.63600000003</v>
      </c>
      <c r="C231" s="8">
        <v>269848.97999999992</v>
      </c>
      <c r="D231" s="9">
        <f t="shared" si="6"/>
        <v>15803.343999999895</v>
      </c>
      <c r="E231" s="10">
        <f t="shared" si="7"/>
        <v>6.2206713127714953E-2</v>
      </c>
    </row>
    <row r="232" spans="1:5">
      <c r="A232" s="7" t="s">
        <v>233</v>
      </c>
      <c r="B232" s="8">
        <v>121242.53</v>
      </c>
      <c r="C232" s="8">
        <v>128458.51299999999</v>
      </c>
      <c r="D232" s="9">
        <f t="shared" si="6"/>
        <v>7215.9829999999929</v>
      </c>
      <c r="E232" s="10">
        <f t="shared" si="7"/>
        <v>5.9516928589332413E-2</v>
      </c>
    </row>
    <row r="233" spans="1:5">
      <c r="A233" s="7" t="s">
        <v>234</v>
      </c>
      <c r="B233" s="8">
        <v>259355.09600000002</v>
      </c>
      <c r="C233" s="8">
        <v>278064.77299999993</v>
      </c>
      <c r="D233" s="9">
        <f t="shared" si="6"/>
        <v>18709.676999999909</v>
      </c>
      <c r="E233" s="10">
        <f t="shared" si="7"/>
        <v>7.2139230300683616E-2</v>
      </c>
    </row>
    <row r="234" spans="1:5">
      <c r="A234" s="7" t="s">
        <v>235</v>
      </c>
      <c r="B234" s="8">
        <v>759741.6370000001</v>
      </c>
      <c r="C234" s="8">
        <v>762475.37800000014</v>
      </c>
      <c r="D234" s="9">
        <f t="shared" si="6"/>
        <v>2733.7410000000382</v>
      </c>
      <c r="E234" s="10">
        <f t="shared" si="7"/>
        <v>3.5982508616939704E-3</v>
      </c>
    </row>
    <row r="235" spans="1:5">
      <c r="A235" s="7" t="s">
        <v>236</v>
      </c>
      <c r="B235" s="8">
        <v>531018.44299999997</v>
      </c>
      <c r="C235" s="8">
        <v>538755.11699999997</v>
      </c>
      <c r="D235" s="9">
        <f t="shared" si="6"/>
        <v>7736.6739999999991</v>
      </c>
      <c r="E235" s="10">
        <f t="shared" si="7"/>
        <v>1.4569501496579845E-2</v>
      </c>
    </row>
    <row r="236" spans="1:5">
      <c r="A236" s="7" t="s">
        <v>237</v>
      </c>
      <c r="B236" s="8">
        <v>103173.02200000003</v>
      </c>
      <c r="C236" s="8">
        <v>102244.683</v>
      </c>
      <c r="D236" s="9">
        <f t="shared" si="6"/>
        <v>-928.33900000002177</v>
      </c>
      <c r="E236" s="10">
        <f t="shared" si="7"/>
        <v>-8.9978851254354213E-3</v>
      </c>
    </row>
    <row r="237" spans="1:5">
      <c r="A237" s="7" t="s">
        <v>238</v>
      </c>
      <c r="B237" s="8">
        <v>310193.478</v>
      </c>
      <c r="C237" s="8">
        <v>348695.40099999995</v>
      </c>
      <c r="D237" s="9">
        <f t="shared" si="6"/>
        <v>38501.922999999952</v>
      </c>
      <c r="E237" s="10">
        <f t="shared" si="7"/>
        <v>0.1241222840926396</v>
      </c>
    </row>
    <row r="238" spans="1:5">
      <c r="A238" s="7" t="s">
        <v>239</v>
      </c>
      <c r="B238" s="8">
        <v>494755.13599999988</v>
      </c>
      <c r="C238" s="8">
        <v>553221.32199999993</v>
      </c>
      <c r="D238" s="9">
        <f t="shared" si="6"/>
        <v>58466.186000000045</v>
      </c>
      <c r="E238" s="10">
        <f t="shared" si="7"/>
        <v>0.1181719637570373</v>
      </c>
    </row>
    <row r="239" spans="1:5">
      <c r="A239" s="7" t="s">
        <v>240</v>
      </c>
      <c r="B239" s="8">
        <v>593457.20499999973</v>
      </c>
      <c r="C239" s="8">
        <v>616227.64999999991</v>
      </c>
      <c r="D239" s="9">
        <f t="shared" si="6"/>
        <v>22770.445000000182</v>
      </c>
      <c r="E239" s="10">
        <f t="shared" si="7"/>
        <v>3.836914407332908E-2</v>
      </c>
    </row>
    <row r="240" spans="1:5">
      <c r="A240" s="7" t="s">
        <v>241</v>
      </c>
      <c r="B240" s="8">
        <v>219468.54500000001</v>
      </c>
      <c r="C240" s="8">
        <v>225969.19200000001</v>
      </c>
      <c r="D240" s="9">
        <f t="shared" si="6"/>
        <v>6500.6469999999972</v>
      </c>
      <c r="E240" s="10">
        <f t="shared" si="7"/>
        <v>2.961994849877005E-2</v>
      </c>
    </row>
    <row r="241" spans="1:5">
      <c r="A241" s="7" t="s">
        <v>242</v>
      </c>
      <c r="B241" s="8">
        <v>471617.79100000003</v>
      </c>
      <c r="C241" s="8">
        <v>324807.84799999994</v>
      </c>
      <c r="D241" s="9">
        <f t="shared" si="6"/>
        <v>-146809.94300000009</v>
      </c>
      <c r="E241" s="10">
        <f t="shared" si="7"/>
        <v>-0.31129008659471896</v>
      </c>
    </row>
    <row r="242" spans="1:5">
      <c r="A242" s="7" t="s">
        <v>243</v>
      </c>
      <c r="B242" s="8">
        <v>447326.39400000003</v>
      </c>
      <c r="C242" s="8">
        <v>508452.196</v>
      </c>
      <c r="D242" s="9">
        <f t="shared" si="6"/>
        <v>61125.801999999967</v>
      </c>
      <c r="E242" s="10">
        <f t="shared" si="7"/>
        <v>0.13664698265043571</v>
      </c>
    </row>
    <row r="243" spans="1:5">
      <c r="A243" s="7" t="s">
        <v>244</v>
      </c>
      <c r="B243" s="8">
        <v>92554.21100000001</v>
      </c>
      <c r="C243" s="8">
        <v>88601.646999999997</v>
      </c>
      <c r="D243" s="9">
        <f t="shared" si="6"/>
        <v>-3952.564000000013</v>
      </c>
      <c r="E243" s="10">
        <f t="shared" si="7"/>
        <v>-4.2705393490956478E-2</v>
      </c>
    </row>
    <row r="244" spans="1:5">
      <c r="A244" s="7" t="s">
        <v>245</v>
      </c>
      <c r="B244" s="8">
        <v>191612.66400000005</v>
      </c>
      <c r="C244" s="8">
        <v>207094.58799999999</v>
      </c>
      <c r="D244" s="9">
        <f t="shared" si="6"/>
        <v>15481.923999999941</v>
      </c>
      <c r="E244" s="10">
        <f t="shared" si="7"/>
        <v>8.079802074042422E-2</v>
      </c>
    </row>
    <row r="245" spans="1:5">
      <c r="A245" s="3" t="s">
        <v>246</v>
      </c>
      <c r="B245" s="4">
        <v>1413547.0619999997</v>
      </c>
      <c r="C245" s="4">
        <v>1427569.804</v>
      </c>
      <c r="D245" s="5">
        <f t="shared" si="6"/>
        <v>14022.742000000319</v>
      </c>
      <c r="E245" s="6">
        <f t="shared" si="7"/>
        <v>9.9202512438176758E-3</v>
      </c>
    </row>
    <row r="246" spans="1:5">
      <c r="A246" s="7" t="s">
        <v>247</v>
      </c>
      <c r="B246" s="8">
        <v>53444.031999999985</v>
      </c>
      <c r="C246" s="8">
        <v>55425.102000000014</v>
      </c>
      <c r="D246" s="9">
        <f t="shared" si="6"/>
        <v>1981.0700000000288</v>
      </c>
      <c r="E246" s="10">
        <f t="shared" si="7"/>
        <v>3.7068123902029501E-2</v>
      </c>
    </row>
    <row r="247" spans="1:5">
      <c r="A247" s="7" t="s">
        <v>248</v>
      </c>
      <c r="B247" s="8">
        <v>172171.42100000003</v>
      </c>
      <c r="C247" s="8">
        <v>168212.18899999998</v>
      </c>
      <c r="D247" s="9">
        <f t="shared" si="6"/>
        <v>-3959.2320000000473</v>
      </c>
      <c r="E247" s="10">
        <f t="shared" si="7"/>
        <v>-2.2995872235962125E-2</v>
      </c>
    </row>
    <row r="248" spans="1:5">
      <c r="A248" s="7" t="s">
        <v>249</v>
      </c>
      <c r="B248" s="8">
        <v>355931.71500000003</v>
      </c>
      <c r="C248" s="8">
        <v>359222.90899999999</v>
      </c>
      <c r="D248" s="9">
        <f t="shared" si="6"/>
        <v>3291.1939999999595</v>
      </c>
      <c r="E248" s="10">
        <f t="shared" si="7"/>
        <v>9.246700592555961E-3</v>
      </c>
    </row>
    <row r="249" spans="1:5">
      <c r="A249" s="7" t="s">
        <v>250</v>
      </c>
      <c r="B249" s="8">
        <v>44589.26</v>
      </c>
      <c r="C249" s="8">
        <v>45790.969000000012</v>
      </c>
      <c r="D249" s="9">
        <f t="shared" si="6"/>
        <v>1201.7090000000098</v>
      </c>
      <c r="E249" s="10">
        <f t="shared" si="7"/>
        <v>2.6950637889034484E-2</v>
      </c>
    </row>
    <row r="250" spans="1:5">
      <c r="A250" s="7" t="s">
        <v>251</v>
      </c>
      <c r="B250" s="8">
        <v>30018.279000000002</v>
      </c>
      <c r="C250" s="8">
        <v>28926.308000000001</v>
      </c>
      <c r="D250" s="9">
        <f t="shared" si="6"/>
        <v>-1091.9710000000014</v>
      </c>
      <c r="E250" s="10">
        <f t="shared" si="7"/>
        <v>-3.6376868907108277E-2</v>
      </c>
    </row>
    <row r="251" spans="1:5">
      <c r="A251" s="7" t="s">
        <v>252</v>
      </c>
      <c r="B251" s="8">
        <v>108262.89300000003</v>
      </c>
      <c r="C251" s="8">
        <v>109107.73600000005</v>
      </c>
      <c r="D251" s="9">
        <f t="shared" si="6"/>
        <v>844.84300000002258</v>
      </c>
      <c r="E251" s="10">
        <f t="shared" si="7"/>
        <v>7.8036248301624677E-3</v>
      </c>
    </row>
    <row r="252" spans="1:5">
      <c r="A252" s="7" t="s">
        <v>253</v>
      </c>
      <c r="B252" s="8">
        <v>132239.07299999997</v>
      </c>
      <c r="C252" s="8">
        <v>138644.00499999998</v>
      </c>
      <c r="D252" s="9">
        <f t="shared" si="6"/>
        <v>6404.9320000000007</v>
      </c>
      <c r="E252" s="10">
        <f t="shared" si="7"/>
        <v>4.8434489555140799E-2</v>
      </c>
    </row>
    <row r="253" spans="1:5">
      <c r="A253" s="7" t="s">
        <v>254</v>
      </c>
      <c r="B253" s="8">
        <v>79457.984999999971</v>
      </c>
      <c r="C253" s="8">
        <v>79819.797999999981</v>
      </c>
      <c r="D253" s="9">
        <f t="shared" si="6"/>
        <v>361.8130000000092</v>
      </c>
      <c r="E253" s="10">
        <f t="shared" si="7"/>
        <v>4.5535134071170991E-3</v>
      </c>
    </row>
    <row r="254" spans="1:5">
      <c r="A254" s="7" t="s">
        <v>255</v>
      </c>
      <c r="B254" s="8">
        <v>201421.34299999994</v>
      </c>
      <c r="C254" s="8">
        <v>201828.82900000006</v>
      </c>
      <c r="D254" s="9">
        <f t="shared" si="6"/>
        <v>407.48600000012084</v>
      </c>
      <c r="E254" s="10">
        <f t="shared" si="7"/>
        <v>2.0230527407421811E-3</v>
      </c>
    </row>
    <row r="255" spans="1:5">
      <c r="A255" s="7" t="s">
        <v>256</v>
      </c>
      <c r="B255" s="8">
        <v>131678.62</v>
      </c>
      <c r="C255" s="8">
        <v>135958.88999999998</v>
      </c>
      <c r="D255" s="9">
        <f t="shared" si="6"/>
        <v>4280.2699999999895</v>
      </c>
      <c r="E255" s="10">
        <f t="shared" si="7"/>
        <v>3.2505428747658424E-2</v>
      </c>
    </row>
    <row r="256" spans="1:5">
      <c r="A256" s="7" t="s">
        <v>257</v>
      </c>
      <c r="B256" s="8">
        <v>28970.105999999996</v>
      </c>
      <c r="C256" s="8">
        <v>29394.995999999999</v>
      </c>
      <c r="D256" s="9">
        <f t="shared" si="6"/>
        <v>424.89000000000306</v>
      </c>
      <c r="E256" s="10">
        <f t="shared" si="7"/>
        <v>1.466649794101558E-2</v>
      </c>
    </row>
    <row r="257" spans="1:5">
      <c r="A257" s="7" t="s">
        <v>258</v>
      </c>
      <c r="B257" s="8">
        <v>75362.335000000006</v>
      </c>
      <c r="C257" s="8">
        <v>75238.073000000019</v>
      </c>
      <c r="D257" s="9">
        <f t="shared" si="6"/>
        <v>-124.26199999998789</v>
      </c>
      <c r="E257" s="10">
        <f t="shared" si="7"/>
        <v>-1.6488608002921869E-3</v>
      </c>
    </row>
    <row r="258" spans="1:5">
      <c r="A258" s="3" t="s">
        <v>259</v>
      </c>
      <c r="B258" s="4">
        <v>2486261.3269999996</v>
      </c>
      <c r="C258" s="4">
        <v>2519382.0630000001</v>
      </c>
      <c r="D258" s="5">
        <f t="shared" si="6"/>
        <v>33120.736000000499</v>
      </c>
      <c r="E258" s="6">
        <f t="shared" si="7"/>
        <v>1.3321502305618457E-2</v>
      </c>
    </row>
    <row r="259" spans="1:5">
      <c r="A259" s="7" t="s">
        <v>260</v>
      </c>
      <c r="B259" s="8">
        <v>166287.81100000002</v>
      </c>
      <c r="C259" s="8">
        <v>169057.63500000007</v>
      </c>
      <c r="D259" s="9">
        <f t="shared" si="6"/>
        <v>2769.8240000000515</v>
      </c>
      <c r="E259" s="10">
        <f t="shared" si="7"/>
        <v>1.6656807154675043E-2</v>
      </c>
    </row>
    <row r="260" spans="1:5">
      <c r="A260" s="7" t="s">
        <v>261</v>
      </c>
      <c r="B260" s="8">
        <v>58234.591</v>
      </c>
      <c r="C260" s="8">
        <v>61259.028999999995</v>
      </c>
      <c r="D260" s="9">
        <f t="shared" si="6"/>
        <v>3024.4379999999946</v>
      </c>
      <c r="E260" s="10">
        <f t="shared" si="7"/>
        <v>5.1935420994027322E-2</v>
      </c>
    </row>
    <row r="261" spans="1:5">
      <c r="A261" s="7" t="s">
        <v>262</v>
      </c>
      <c r="B261" s="8">
        <v>268036.80300000019</v>
      </c>
      <c r="C261" s="8">
        <v>276443.02799999993</v>
      </c>
      <c r="D261" s="9">
        <f t="shared" si="6"/>
        <v>8406.2249999997439</v>
      </c>
      <c r="E261" s="10">
        <f t="shared" si="7"/>
        <v>3.1362204391013192E-2</v>
      </c>
    </row>
    <row r="262" spans="1:5">
      <c r="A262" s="7" t="s">
        <v>263</v>
      </c>
      <c r="B262" s="8">
        <v>215898.66500000001</v>
      </c>
      <c r="C262" s="8">
        <v>220240.47699999996</v>
      </c>
      <c r="D262" s="9">
        <f t="shared" si="6"/>
        <v>4341.8119999999471</v>
      </c>
      <c r="E262" s="10">
        <f t="shared" si="7"/>
        <v>2.0110416152874067E-2</v>
      </c>
    </row>
    <row r="263" spans="1:5">
      <c r="A263" s="7" t="s">
        <v>264</v>
      </c>
      <c r="B263" s="8">
        <v>525569.39099999995</v>
      </c>
      <c r="C263" s="8">
        <v>497233.05100000004</v>
      </c>
      <c r="D263" s="9">
        <f t="shared" ref="D263:D326" si="8">C263-B263</f>
        <v>-28336.339999999909</v>
      </c>
      <c r="E263" s="10">
        <f t="shared" ref="E263:E326" si="9">D263/B263</f>
        <v>-5.3915506658567779E-2</v>
      </c>
    </row>
    <row r="264" spans="1:5">
      <c r="A264" s="7" t="s">
        <v>265</v>
      </c>
      <c r="B264" s="8"/>
      <c r="C264" s="8">
        <v>37716.128999999994</v>
      </c>
      <c r="D264" s="9">
        <f t="shared" si="8"/>
        <v>37716.128999999994</v>
      </c>
      <c r="E264" s="10"/>
    </row>
    <row r="265" spans="1:5">
      <c r="A265" s="7" t="s">
        <v>266</v>
      </c>
      <c r="B265" s="8">
        <v>104564.22799999999</v>
      </c>
      <c r="C265" s="8">
        <v>104109.25500000005</v>
      </c>
      <c r="D265" s="9">
        <f t="shared" si="8"/>
        <v>-454.97299999993993</v>
      </c>
      <c r="E265" s="10">
        <f t="shared" si="9"/>
        <v>-4.3511343095263893E-3</v>
      </c>
    </row>
    <row r="266" spans="1:5">
      <c r="A266" s="7" t="s">
        <v>267</v>
      </c>
      <c r="B266" s="8">
        <v>92854.599999999991</v>
      </c>
      <c r="C266" s="8">
        <v>94350.726999999984</v>
      </c>
      <c r="D266" s="9">
        <f t="shared" si="8"/>
        <v>1496.1269999999931</v>
      </c>
      <c r="E266" s="10">
        <f t="shared" si="9"/>
        <v>1.6112578159832611E-2</v>
      </c>
    </row>
    <row r="267" spans="1:5">
      <c r="A267" s="7" t="s">
        <v>268</v>
      </c>
      <c r="B267" s="8">
        <v>614033.15799999982</v>
      </c>
      <c r="C267" s="8">
        <v>603739.43800000008</v>
      </c>
      <c r="D267" s="9">
        <f t="shared" si="8"/>
        <v>-10293.719999999739</v>
      </c>
      <c r="E267" s="10">
        <f t="shared" si="9"/>
        <v>-1.6764110970045924E-2</v>
      </c>
    </row>
    <row r="268" spans="1:5">
      <c r="A268" s="7" t="s">
        <v>269</v>
      </c>
      <c r="B268" s="8">
        <v>310150.26899999985</v>
      </c>
      <c r="C268" s="8">
        <v>326418.1650000001</v>
      </c>
      <c r="D268" s="9">
        <f t="shared" si="8"/>
        <v>16267.896000000241</v>
      </c>
      <c r="E268" s="10">
        <f t="shared" si="9"/>
        <v>5.2451658521696296E-2</v>
      </c>
    </row>
    <row r="269" spans="1:5">
      <c r="A269" s="7" t="s">
        <v>270</v>
      </c>
      <c r="B269" s="8">
        <v>57065.15</v>
      </c>
      <c r="C269" s="8">
        <v>55819.294999999998</v>
      </c>
      <c r="D269" s="9">
        <f t="shared" si="8"/>
        <v>-1245.8550000000032</v>
      </c>
      <c r="E269" s="10">
        <f t="shared" si="9"/>
        <v>-2.183215149701706E-2</v>
      </c>
    </row>
    <row r="270" spans="1:5">
      <c r="A270" s="7" t="s">
        <v>271</v>
      </c>
      <c r="B270" s="8">
        <v>73566.661000000022</v>
      </c>
      <c r="C270" s="8">
        <v>72995.834000000003</v>
      </c>
      <c r="D270" s="9">
        <f t="shared" si="8"/>
        <v>-570.82700000001932</v>
      </c>
      <c r="E270" s="10">
        <f t="shared" si="9"/>
        <v>-7.7593164110033369E-3</v>
      </c>
    </row>
    <row r="271" spans="1:5">
      <c r="A271" s="3" t="s">
        <v>272</v>
      </c>
      <c r="B271" s="4">
        <v>3022877.9759999998</v>
      </c>
      <c r="C271" s="4">
        <v>3021962.1449999996</v>
      </c>
      <c r="D271" s="5">
        <f t="shared" si="8"/>
        <v>-915.83100000023842</v>
      </c>
      <c r="E271" s="6">
        <f t="shared" si="9"/>
        <v>-3.0296657929014547E-4</v>
      </c>
    </row>
    <row r="272" spans="1:5">
      <c r="A272" s="7" t="s">
        <v>273</v>
      </c>
      <c r="B272" s="8">
        <v>136027.60400000002</v>
      </c>
      <c r="C272" s="8">
        <v>136579.93799999997</v>
      </c>
      <c r="D272" s="9">
        <f t="shared" si="8"/>
        <v>552.33399999994435</v>
      </c>
      <c r="E272" s="10">
        <f t="shared" si="9"/>
        <v>4.0604552587719198E-3</v>
      </c>
    </row>
    <row r="273" spans="1:5">
      <c r="A273" s="7" t="s">
        <v>274</v>
      </c>
      <c r="B273" s="8">
        <v>78901.758999999976</v>
      </c>
      <c r="C273" s="8">
        <v>79735.183000000034</v>
      </c>
      <c r="D273" s="9">
        <f t="shared" si="8"/>
        <v>833.42400000005728</v>
      </c>
      <c r="E273" s="10">
        <f t="shared" si="9"/>
        <v>1.0562806337436122E-2</v>
      </c>
    </row>
    <row r="274" spans="1:5">
      <c r="A274" s="7" t="s">
        <v>275</v>
      </c>
      <c r="B274" s="8">
        <v>265356.34000000003</v>
      </c>
      <c r="C274" s="8">
        <v>265818.40399999998</v>
      </c>
      <c r="D274" s="9">
        <f t="shared" si="8"/>
        <v>462.06399999995483</v>
      </c>
      <c r="E274" s="10">
        <f t="shared" si="9"/>
        <v>1.7412962509203841E-3</v>
      </c>
    </row>
    <row r="275" spans="1:5">
      <c r="A275" s="7" t="s">
        <v>276</v>
      </c>
      <c r="B275" s="8">
        <v>486377.31300000008</v>
      </c>
      <c r="C275" s="8">
        <v>475223.79000000004</v>
      </c>
      <c r="D275" s="9">
        <f t="shared" si="8"/>
        <v>-11153.523000000045</v>
      </c>
      <c r="E275" s="10">
        <f t="shared" si="9"/>
        <v>-2.2931832348849795E-2</v>
      </c>
    </row>
    <row r="276" spans="1:5">
      <c r="A276" s="7" t="s">
        <v>277</v>
      </c>
      <c r="B276" s="8">
        <v>33559.338999999993</v>
      </c>
      <c r="C276" s="8">
        <v>34268.214999999982</v>
      </c>
      <c r="D276" s="9">
        <f t="shared" si="8"/>
        <v>708.87599999998929</v>
      </c>
      <c r="E276" s="10">
        <f t="shared" si="9"/>
        <v>2.1123062048391043E-2</v>
      </c>
    </row>
    <row r="277" spans="1:5">
      <c r="A277" s="7" t="s">
        <v>278</v>
      </c>
      <c r="B277" s="8">
        <v>75227.399000000005</v>
      </c>
      <c r="C277" s="8">
        <v>72506.506000000023</v>
      </c>
      <c r="D277" s="9">
        <f t="shared" si="8"/>
        <v>-2720.8929999999818</v>
      </c>
      <c r="E277" s="10">
        <f t="shared" si="9"/>
        <v>-3.6168909681431119E-2</v>
      </c>
    </row>
    <row r="278" spans="1:5">
      <c r="A278" s="7" t="s">
        <v>279</v>
      </c>
      <c r="B278" s="8">
        <v>56654.042000000009</v>
      </c>
      <c r="C278" s="8">
        <v>52602.082999999999</v>
      </c>
      <c r="D278" s="9">
        <f t="shared" si="8"/>
        <v>-4051.9590000000098</v>
      </c>
      <c r="E278" s="10">
        <f t="shared" si="9"/>
        <v>-7.1521092881598969E-2</v>
      </c>
    </row>
    <row r="279" spans="1:5">
      <c r="A279" s="7" t="s">
        <v>280</v>
      </c>
      <c r="B279" s="8">
        <v>37283.723999999995</v>
      </c>
      <c r="C279" s="8">
        <v>37438.411000000015</v>
      </c>
      <c r="D279" s="9">
        <f t="shared" si="8"/>
        <v>154.68700000001991</v>
      </c>
      <c r="E279" s="10">
        <f t="shared" si="9"/>
        <v>4.148914952809433E-3</v>
      </c>
    </row>
    <row r="280" spans="1:5">
      <c r="A280" s="7" t="s">
        <v>281</v>
      </c>
      <c r="B280" s="8">
        <v>107291.47199999998</v>
      </c>
      <c r="C280" s="8">
        <v>109029.10399999998</v>
      </c>
      <c r="D280" s="9">
        <f t="shared" si="8"/>
        <v>1737.6319999999978</v>
      </c>
      <c r="E280" s="10">
        <f t="shared" si="9"/>
        <v>1.6195434433036747E-2</v>
      </c>
    </row>
    <row r="281" spans="1:5">
      <c r="A281" s="7" t="s">
        <v>282</v>
      </c>
      <c r="B281" s="8">
        <v>70021.22600000001</v>
      </c>
      <c r="C281" s="8">
        <v>69150.28899999999</v>
      </c>
      <c r="D281" s="9">
        <f t="shared" si="8"/>
        <v>-870.93700000001991</v>
      </c>
      <c r="E281" s="10">
        <f t="shared" si="9"/>
        <v>-1.2438185529628113E-2</v>
      </c>
    </row>
    <row r="282" spans="1:5">
      <c r="A282" s="7" t="s">
        <v>283</v>
      </c>
      <c r="B282" s="8">
        <v>417142.26900000015</v>
      </c>
      <c r="C282" s="8">
        <v>426543.88499999989</v>
      </c>
      <c r="D282" s="9">
        <f t="shared" si="8"/>
        <v>9401.6159999997471</v>
      </c>
      <c r="E282" s="10">
        <f t="shared" si="9"/>
        <v>2.2538152325195661E-2</v>
      </c>
    </row>
    <row r="283" spans="1:5">
      <c r="A283" s="7" t="s">
        <v>284</v>
      </c>
      <c r="B283" s="8">
        <v>778316.89400000009</v>
      </c>
      <c r="C283" s="8">
        <v>788915.96800000011</v>
      </c>
      <c r="D283" s="9">
        <f t="shared" si="8"/>
        <v>10599.074000000022</v>
      </c>
      <c r="E283" s="10">
        <f t="shared" si="9"/>
        <v>1.3617941588712349E-2</v>
      </c>
    </row>
    <row r="284" spans="1:5">
      <c r="A284" s="7" t="s">
        <v>285</v>
      </c>
      <c r="B284" s="8">
        <v>480718.59499999997</v>
      </c>
      <c r="C284" s="8">
        <v>474150.36900000001</v>
      </c>
      <c r="D284" s="9">
        <f t="shared" si="8"/>
        <v>-6568.225999999966</v>
      </c>
      <c r="E284" s="10">
        <f t="shared" si="9"/>
        <v>-1.3663349136723048E-2</v>
      </c>
    </row>
    <row r="285" spans="1:5">
      <c r="A285" s="3" t="s">
        <v>286</v>
      </c>
      <c r="B285" s="4">
        <v>6935559.4590000007</v>
      </c>
      <c r="C285" s="4">
        <v>7016892.0030000005</v>
      </c>
      <c r="D285" s="5">
        <f t="shared" si="8"/>
        <v>81332.543999999762</v>
      </c>
      <c r="E285" s="6">
        <f t="shared" si="9"/>
        <v>1.1726890163771538E-2</v>
      </c>
    </row>
    <row r="286" spans="1:5">
      <c r="A286" s="7" t="s">
        <v>287</v>
      </c>
      <c r="B286" s="8">
        <v>55757.504999999997</v>
      </c>
      <c r="C286" s="8">
        <v>55466.70400000002</v>
      </c>
      <c r="D286" s="9">
        <f t="shared" si="8"/>
        <v>-290.80099999997765</v>
      </c>
      <c r="E286" s="10">
        <f t="shared" si="9"/>
        <v>-5.2154593359221802E-3</v>
      </c>
    </row>
    <row r="287" spans="1:5">
      <c r="A287" s="7" t="s">
        <v>288</v>
      </c>
      <c r="B287" s="8">
        <v>124819.70599999999</v>
      </c>
      <c r="C287" s="8">
        <v>127037.40299999998</v>
      </c>
      <c r="D287" s="9">
        <f t="shared" si="8"/>
        <v>2217.6969999999856</v>
      </c>
      <c r="E287" s="10">
        <f t="shared" si="9"/>
        <v>1.7767202560146918E-2</v>
      </c>
    </row>
    <row r="288" spans="1:5">
      <c r="A288" s="7" t="s">
        <v>289</v>
      </c>
      <c r="B288" s="8">
        <v>25450.350999999999</v>
      </c>
      <c r="C288" s="8">
        <v>37418.180999999997</v>
      </c>
      <c r="D288" s="9">
        <f t="shared" si="8"/>
        <v>11967.829999999998</v>
      </c>
      <c r="E288" s="10">
        <f t="shared" si="9"/>
        <v>0.47024223752356104</v>
      </c>
    </row>
    <row r="289" spans="1:5">
      <c r="A289" s="7" t="s">
        <v>290</v>
      </c>
      <c r="B289" s="8">
        <v>74204.930000000008</v>
      </c>
      <c r="C289" s="8">
        <v>76513.007000000012</v>
      </c>
      <c r="D289" s="9">
        <f t="shared" si="8"/>
        <v>2308.0770000000048</v>
      </c>
      <c r="E289" s="10">
        <f t="shared" si="9"/>
        <v>3.1104092410032657E-2</v>
      </c>
    </row>
    <row r="290" spans="1:5">
      <c r="A290" s="7" t="s">
        <v>291</v>
      </c>
      <c r="B290" s="8">
        <v>59918.794000000002</v>
      </c>
      <c r="C290" s="8">
        <v>61677.927999999993</v>
      </c>
      <c r="D290" s="9">
        <f t="shared" si="8"/>
        <v>1759.1339999999909</v>
      </c>
      <c r="E290" s="10">
        <f t="shared" si="9"/>
        <v>2.9358634955169337E-2</v>
      </c>
    </row>
    <row r="291" spans="1:5">
      <c r="A291" s="7" t="s">
        <v>292</v>
      </c>
      <c r="B291" s="8">
        <v>89767.650999999998</v>
      </c>
      <c r="C291" s="8">
        <v>92377.863000000012</v>
      </c>
      <c r="D291" s="9">
        <f t="shared" si="8"/>
        <v>2610.2120000000141</v>
      </c>
      <c r="E291" s="10">
        <f t="shared" si="9"/>
        <v>2.9077423447339778E-2</v>
      </c>
    </row>
    <row r="292" spans="1:5">
      <c r="A292" s="7" t="s">
        <v>293</v>
      </c>
      <c r="B292" s="8">
        <v>46315.173000000003</v>
      </c>
      <c r="C292" s="8">
        <v>49023.517</v>
      </c>
      <c r="D292" s="9">
        <f t="shared" si="8"/>
        <v>2708.3439999999973</v>
      </c>
      <c r="E292" s="10">
        <f t="shared" si="9"/>
        <v>5.8476387424915746E-2</v>
      </c>
    </row>
    <row r="293" spans="1:5">
      <c r="A293" s="7" t="s">
        <v>294</v>
      </c>
      <c r="B293" s="8">
        <v>55308.411999999997</v>
      </c>
      <c r="C293" s="8">
        <v>54169.38900000001</v>
      </c>
      <c r="D293" s="9">
        <f t="shared" si="8"/>
        <v>-1139.0229999999865</v>
      </c>
      <c r="E293" s="10">
        <f t="shared" si="9"/>
        <v>-2.0594028264633354E-2</v>
      </c>
    </row>
    <row r="294" spans="1:5">
      <c r="A294" s="7" t="s">
        <v>295</v>
      </c>
      <c r="B294" s="8">
        <v>76559.602000000014</v>
      </c>
      <c r="C294" s="8">
        <v>77630.315999999992</v>
      </c>
      <c r="D294" s="9">
        <f t="shared" si="8"/>
        <v>1070.7139999999781</v>
      </c>
      <c r="E294" s="10">
        <f t="shared" si="9"/>
        <v>1.3985365284422168E-2</v>
      </c>
    </row>
    <row r="295" spans="1:5">
      <c r="A295" s="7" t="s">
        <v>296</v>
      </c>
      <c r="B295" s="8">
        <v>238562.20200000005</v>
      </c>
      <c r="C295" s="8">
        <v>237825.32800000004</v>
      </c>
      <c r="D295" s="9">
        <f t="shared" si="8"/>
        <v>-736.87400000001071</v>
      </c>
      <c r="E295" s="10">
        <f t="shared" si="9"/>
        <v>-3.0888128706994854E-3</v>
      </c>
    </row>
    <row r="296" spans="1:5">
      <c r="A296" s="7" t="s">
        <v>297</v>
      </c>
      <c r="B296" s="8">
        <v>171449.09399999992</v>
      </c>
      <c r="C296" s="8">
        <v>165811.29100000003</v>
      </c>
      <c r="D296" s="9">
        <f t="shared" si="8"/>
        <v>-5637.802999999898</v>
      </c>
      <c r="E296" s="10">
        <f t="shared" si="9"/>
        <v>-3.2883247548685796E-2</v>
      </c>
    </row>
    <row r="297" spans="1:5">
      <c r="A297" s="7" t="s">
        <v>298</v>
      </c>
      <c r="B297" s="8">
        <v>213683.49300000002</v>
      </c>
      <c r="C297" s="8">
        <v>211765.38499999998</v>
      </c>
      <c r="D297" s="9">
        <f t="shared" si="8"/>
        <v>-1918.1080000000366</v>
      </c>
      <c r="E297" s="10">
        <f t="shared" si="9"/>
        <v>-8.976397629366889E-3</v>
      </c>
    </row>
    <row r="298" spans="1:5">
      <c r="A298" s="7" t="s">
        <v>299</v>
      </c>
      <c r="B298" s="8">
        <v>302950.91200000001</v>
      </c>
      <c r="C298" s="8">
        <v>302466.5579999999</v>
      </c>
      <c r="D298" s="9">
        <f t="shared" si="8"/>
        <v>-484.3540000001085</v>
      </c>
      <c r="E298" s="10">
        <f t="shared" si="9"/>
        <v>-1.5987870668635203E-3</v>
      </c>
    </row>
    <row r="299" spans="1:5">
      <c r="A299" s="7" t="s">
        <v>300</v>
      </c>
      <c r="B299" s="8">
        <v>216682.95499999996</v>
      </c>
      <c r="C299" s="8">
        <v>221404.726</v>
      </c>
      <c r="D299" s="9">
        <f t="shared" si="8"/>
        <v>4721.771000000037</v>
      </c>
      <c r="E299" s="10">
        <f t="shared" si="9"/>
        <v>2.1791151039083984E-2</v>
      </c>
    </row>
    <row r="300" spans="1:5">
      <c r="A300" s="7" t="s">
        <v>301</v>
      </c>
      <c r="B300" s="8">
        <v>350553.69399999984</v>
      </c>
      <c r="C300" s="8">
        <v>358929.79100000008</v>
      </c>
      <c r="D300" s="9">
        <f t="shared" si="8"/>
        <v>8376.0970000002417</v>
      </c>
      <c r="E300" s="10">
        <f t="shared" si="9"/>
        <v>2.389390596466014E-2</v>
      </c>
    </row>
    <row r="301" spans="1:5">
      <c r="A301" s="7" t="s">
        <v>302</v>
      </c>
      <c r="B301" s="8">
        <v>83304.012000000032</v>
      </c>
      <c r="C301" s="8">
        <v>86321.799000000043</v>
      </c>
      <c r="D301" s="9">
        <f t="shared" si="8"/>
        <v>3017.7870000000112</v>
      </c>
      <c r="E301" s="10">
        <f t="shared" si="9"/>
        <v>3.6226190402450363E-2</v>
      </c>
    </row>
    <row r="302" spans="1:5">
      <c r="A302" s="7" t="s">
        <v>303</v>
      </c>
      <c r="B302" s="8">
        <v>152013.18599999999</v>
      </c>
      <c r="C302" s="8">
        <v>154738.78</v>
      </c>
      <c r="D302" s="9">
        <f t="shared" si="8"/>
        <v>2725.5940000000119</v>
      </c>
      <c r="E302" s="10">
        <f t="shared" si="9"/>
        <v>1.7929984047568164E-2</v>
      </c>
    </row>
    <row r="303" spans="1:5">
      <c r="A303" s="7" t="s">
        <v>304</v>
      </c>
      <c r="B303" s="8">
        <v>92189.512999999992</v>
      </c>
      <c r="C303" s="8">
        <v>92330.076000000001</v>
      </c>
      <c r="D303" s="9">
        <f t="shared" si="8"/>
        <v>140.5630000000092</v>
      </c>
      <c r="E303" s="10">
        <f t="shared" si="9"/>
        <v>1.5247178928042412E-3</v>
      </c>
    </row>
    <row r="304" spans="1:5">
      <c r="A304" s="7" t="s">
        <v>305</v>
      </c>
      <c r="B304" s="8">
        <v>43434.048000000003</v>
      </c>
      <c r="C304" s="8">
        <v>44448.476000000002</v>
      </c>
      <c r="D304" s="9">
        <f t="shared" si="8"/>
        <v>1014.4279999999999</v>
      </c>
      <c r="E304" s="10">
        <f t="shared" si="9"/>
        <v>2.3355594210330104E-2</v>
      </c>
    </row>
    <row r="305" spans="1:5">
      <c r="A305" s="7" t="s">
        <v>306</v>
      </c>
      <c r="B305" s="8">
        <v>399861.18300000008</v>
      </c>
      <c r="C305" s="8">
        <v>396260.90800000005</v>
      </c>
      <c r="D305" s="9">
        <f t="shared" si="8"/>
        <v>-3600.2750000000233</v>
      </c>
      <c r="E305" s="10">
        <f t="shared" si="9"/>
        <v>-9.0038122054973829E-3</v>
      </c>
    </row>
    <row r="306" spans="1:5">
      <c r="A306" s="7" t="s">
        <v>307</v>
      </c>
      <c r="B306" s="8">
        <v>331190.147</v>
      </c>
      <c r="C306" s="8">
        <v>340432.21</v>
      </c>
      <c r="D306" s="9">
        <f t="shared" si="8"/>
        <v>9242.0630000000237</v>
      </c>
      <c r="E306" s="10">
        <f t="shared" si="9"/>
        <v>2.7905609764411331E-2</v>
      </c>
    </row>
    <row r="307" spans="1:5">
      <c r="A307" s="7" t="s">
        <v>308</v>
      </c>
      <c r="B307" s="8">
        <v>91827.083999999988</v>
      </c>
      <c r="C307" s="8">
        <v>93360.06700000001</v>
      </c>
      <c r="D307" s="9">
        <f t="shared" si="8"/>
        <v>1532.983000000022</v>
      </c>
      <c r="E307" s="10">
        <f t="shared" si="9"/>
        <v>1.6694235874897455E-2</v>
      </c>
    </row>
    <row r="308" spans="1:5">
      <c r="A308" s="7" t="s">
        <v>309</v>
      </c>
      <c r="B308" s="8">
        <v>374230.19099999999</v>
      </c>
      <c r="C308" s="8">
        <v>362124.44500000007</v>
      </c>
      <c r="D308" s="9">
        <f t="shared" si="8"/>
        <v>-12105.745999999926</v>
      </c>
      <c r="E308" s="10">
        <f t="shared" si="9"/>
        <v>-3.2348394894734525E-2</v>
      </c>
    </row>
    <row r="309" spans="1:5">
      <c r="A309" s="7" t="s">
        <v>310</v>
      </c>
      <c r="B309" s="8">
        <v>323640.26499999996</v>
      </c>
      <c r="C309" s="8">
        <v>315465.60799999995</v>
      </c>
      <c r="D309" s="9">
        <f t="shared" si="8"/>
        <v>-8174.6570000000065</v>
      </c>
      <c r="E309" s="10">
        <f t="shared" si="9"/>
        <v>-2.5258467144068146E-2</v>
      </c>
    </row>
    <row r="310" spans="1:5">
      <c r="A310" s="7" t="s">
        <v>311</v>
      </c>
      <c r="B310" s="8">
        <v>308373.54199999996</v>
      </c>
      <c r="C310" s="8">
        <v>323502.73000000016</v>
      </c>
      <c r="D310" s="9">
        <f t="shared" si="8"/>
        <v>15129.188000000198</v>
      </c>
      <c r="E310" s="10">
        <f t="shared" si="9"/>
        <v>4.9061238852975919E-2</v>
      </c>
    </row>
    <row r="311" spans="1:5">
      <c r="A311" s="7" t="s">
        <v>312</v>
      </c>
      <c r="B311" s="8">
        <v>645499.08700000006</v>
      </c>
      <c r="C311" s="8">
        <v>539728.33000000007</v>
      </c>
      <c r="D311" s="9">
        <f t="shared" si="8"/>
        <v>-105770.75699999998</v>
      </c>
      <c r="E311" s="10">
        <f t="shared" si="9"/>
        <v>-0.16385887932324833</v>
      </c>
    </row>
    <row r="312" spans="1:5">
      <c r="A312" s="7" t="s">
        <v>313</v>
      </c>
      <c r="B312" s="8">
        <v>48180.530000000006</v>
      </c>
      <c r="C312" s="8">
        <v>220580.42200000005</v>
      </c>
      <c r="D312" s="9">
        <f t="shared" si="8"/>
        <v>172399.89200000005</v>
      </c>
      <c r="E312" s="10">
        <f t="shared" si="9"/>
        <v>3.5782066324301542</v>
      </c>
    </row>
    <row r="313" spans="1:5">
      <c r="A313" s="7" t="s">
        <v>314</v>
      </c>
      <c r="B313" s="8">
        <v>593869.68699999992</v>
      </c>
      <c r="C313" s="8">
        <v>602799.24699999986</v>
      </c>
      <c r="D313" s="9">
        <f t="shared" si="8"/>
        <v>8929.5599999999395</v>
      </c>
      <c r="E313" s="10">
        <f t="shared" si="9"/>
        <v>1.5036227973023215E-2</v>
      </c>
    </row>
    <row r="314" spans="1:5">
      <c r="A314" s="7" t="s">
        <v>315</v>
      </c>
      <c r="B314" s="8">
        <v>393154.36100000003</v>
      </c>
      <c r="C314" s="8">
        <v>375088.68400000001</v>
      </c>
      <c r="D314" s="9">
        <f t="shared" si="8"/>
        <v>-18065.677000000025</v>
      </c>
      <c r="E314" s="10">
        <f t="shared" si="9"/>
        <v>-4.5950595471075099E-2</v>
      </c>
    </row>
    <row r="315" spans="1:5">
      <c r="A315" s="7" t="s">
        <v>316</v>
      </c>
      <c r="B315" s="8">
        <v>738463.43400000001</v>
      </c>
      <c r="C315" s="8">
        <v>726548.22200000007</v>
      </c>
      <c r="D315" s="9">
        <f t="shared" si="8"/>
        <v>-11915.211999999941</v>
      </c>
      <c r="E315" s="10">
        <f t="shared" si="9"/>
        <v>-1.6135141499775251E-2</v>
      </c>
    </row>
    <row r="316" spans="1:5">
      <c r="A316" s="7" t="s">
        <v>317</v>
      </c>
      <c r="B316" s="8">
        <v>155373.55500000002</v>
      </c>
      <c r="C316" s="8">
        <v>153135.739</v>
      </c>
      <c r="D316" s="9">
        <f t="shared" si="8"/>
        <v>-2237.8160000000207</v>
      </c>
      <c r="E316" s="10">
        <f t="shared" si="9"/>
        <v>-1.440281134070737E-2</v>
      </c>
    </row>
    <row r="317" spans="1:5">
      <c r="A317" s="7" t="s">
        <v>318</v>
      </c>
      <c r="B317" s="8">
        <v>58971.16</v>
      </c>
      <c r="C317" s="8">
        <v>60508.873</v>
      </c>
      <c r="D317" s="9">
        <f t="shared" si="8"/>
        <v>1537.7129999999961</v>
      </c>
      <c r="E317" s="10">
        <f t="shared" si="9"/>
        <v>2.6075678348535046E-2</v>
      </c>
    </row>
    <row r="318" spans="1:5">
      <c r="A318" s="3" t="s">
        <v>319</v>
      </c>
      <c r="B318" s="4">
        <v>2431112.2519999999</v>
      </c>
      <c r="C318" s="4">
        <v>2493295.6709999996</v>
      </c>
      <c r="D318" s="5">
        <f t="shared" si="8"/>
        <v>62183.418999999762</v>
      </c>
      <c r="E318" s="6">
        <f t="shared" si="9"/>
        <v>2.557817679905295E-2</v>
      </c>
    </row>
    <row r="319" spans="1:5">
      <c r="A319" s="7" t="s">
        <v>320</v>
      </c>
      <c r="B319" s="8">
        <v>137578.30699999994</v>
      </c>
      <c r="C319" s="8">
        <v>139328.20999999996</v>
      </c>
      <c r="D319" s="9">
        <f t="shared" si="8"/>
        <v>1749.9030000000203</v>
      </c>
      <c r="E319" s="10">
        <f t="shared" si="9"/>
        <v>1.2719323548588376E-2</v>
      </c>
    </row>
    <row r="320" spans="1:5">
      <c r="A320" s="7" t="s">
        <v>321</v>
      </c>
      <c r="B320" s="8">
        <v>124760.37599999999</v>
      </c>
      <c r="C320" s="8">
        <v>126930.21800000002</v>
      </c>
      <c r="D320" s="9">
        <f t="shared" si="8"/>
        <v>2169.8420000000333</v>
      </c>
      <c r="E320" s="10">
        <f t="shared" si="9"/>
        <v>1.7392076471459444E-2</v>
      </c>
    </row>
    <row r="321" spans="1:5">
      <c r="A321" s="7" t="s">
        <v>322</v>
      </c>
      <c r="B321" s="8">
        <v>599911.27699999989</v>
      </c>
      <c r="C321" s="8">
        <v>608419.50299999991</v>
      </c>
      <c r="D321" s="9">
        <f t="shared" si="8"/>
        <v>8508.2260000000242</v>
      </c>
      <c r="E321" s="10">
        <f t="shared" si="9"/>
        <v>1.4182473852712766E-2</v>
      </c>
    </row>
    <row r="322" spans="1:5">
      <c r="A322" s="7" t="s">
        <v>323</v>
      </c>
      <c r="B322" s="8">
        <v>501577.12199999992</v>
      </c>
      <c r="C322" s="8">
        <v>522031.98199999996</v>
      </c>
      <c r="D322" s="9">
        <f t="shared" si="8"/>
        <v>20454.860000000044</v>
      </c>
      <c r="E322" s="10">
        <f t="shared" si="9"/>
        <v>4.0781086502585835E-2</v>
      </c>
    </row>
    <row r="323" spans="1:5">
      <c r="A323" s="7" t="s">
        <v>324</v>
      </c>
      <c r="B323" s="8">
        <v>271933.21799999999</v>
      </c>
      <c r="C323" s="8">
        <v>280735.3299999999</v>
      </c>
      <c r="D323" s="9">
        <f t="shared" si="8"/>
        <v>8802.1119999999064</v>
      </c>
      <c r="E323" s="10">
        <f t="shared" si="9"/>
        <v>3.2368653100703228E-2</v>
      </c>
    </row>
    <row r="324" spans="1:5">
      <c r="A324" s="7" t="s">
        <v>325</v>
      </c>
      <c r="B324" s="8">
        <v>48432.627999999997</v>
      </c>
      <c r="C324" s="8">
        <v>49348.442000000003</v>
      </c>
      <c r="D324" s="9">
        <f t="shared" si="8"/>
        <v>915.81400000000576</v>
      </c>
      <c r="E324" s="10">
        <f t="shared" si="9"/>
        <v>1.8909029673136998E-2</v>
      </c>
    </row>
    <row r="325" spans="1:5">
      <c r="A325" s="7" t="s">
        <v>326</v>
      </c>
      <c r="B325" s="8">
        <v>125887.60599999999</v>
      </c>
      <c r="C325" s="8">
        <v>132640.94199999998</v>
      </c>
      <c r="D325" s="9">
        <f t="shared" si="8"/>
        <v>6753.3359999999957</v>
      </c>
      <c r="E325" s="10">
        <f t="shared" si="9"/>
        <v>5.3645757629229969E-2</v>
      </c>
    </row>
    <row r="326" spans="1:5">
      <c r="A326" s="7" t="s">
        <v>327</v>
      </c>
      <c r="B326" s="8">
        <v>266303.77699999994</v>
      </c>
      <c r="C326" s="8">
        <v>273152.38499999995</v>
      </c>
      <c r="D326" s="9">
        <f t="shared" si="8"/>
        <v>6848.6080000000075</v>
      </c>
      <c r="E326" s="10">
        <f t="shared" si="9"/>
        <v>2.5717277002796732E-2</v>
      </c>
    </row>
    <row r="327" spans="1:5">
      <c r="A327" s="7" t="s">
        <v>328</v>
      </c>
      <c r="B327" s="8">
        <v>229411.80999999994</v>
      </c>
      <c r="C327" s="8">
        <v>234734.44299999997</v>
      </c>
      <c r="D327" s="9">
        <f t="shared" ref="D327:D356" si="10">C327-B327</f>
        <v>5322.6330000000307</v>
      </c>
      <c r="E327" s="10">
        <f t="shared" ref="E327:E356" si="11">D327/B327</f>
        <v>2.320121618847797E-2</v>
      </c>
    </row>
    <row r="328" spans="1:5">
      <c r="A328" s="7" t="s">
        <v>329</v>
      </c>
      <c r="B328" s="8">
        <v>125316.13100000001</v>
      </c>
      <c r="C328" s="8">
        <v>125974.216</v>
      </c>
      <c r="D328" s="9">
        <f t="shared" si="10"/>
        <v>658.08499999999185</v>
      </c>
      <c r="E328" s="10">
        <f t="shared" si="11"/>
        <v>5.2513989599630379E-3</v>
      </c>
    </row>
    <row r="329" spans="1:5">
      <c r="A329" s="3" t="s">
        <v>330</v>
      </c>
      <c r="B329" s="4">
        <v>4143895.9250000003</v>
      </c>
      <c r="C329" s="4">
        <v>4229068.2349999994</v>
      </c>
      <c r="D329" s="5">
        <f t="shared" si="10"/>
        <v>85172.309999999125</v>
      </c>
      <c r="E329" s="6">
        <f t="shared" si="11"/>
        <v>2.0553679807969384E-2</v>
      </c>
    </row>
    <row r="330" spans="1:5">
      <c r="A330" s="7" t="s">
        <v>331</v>
      </c>
      <c r="B330" s="8">
        <v>61491.135000000002</v>
      </c>
      <c r="C330" s="8">
        <v>60946.739000000001</v>
      </c>
      <c r="D330" s="9">
        <f t="shared" si="10"/>
        <v>-544.39600000000064</v>
      </c>
      <c r="E330" s="10">
        <f t="shared" si="11"/>
        <v>-8.853243642355936E-3</v>
      </c>
    </row>
    <row r="331" spans="1:5">
      <c r="A331" s="7" t="s">
        <v>332</v>
      </c>
      <c r="B331" s="8">
        <v>171754.16</v>
      </c>
      <c r="C331" s="8">
        <v>172325.98500000002</v>
      </c>
      <c r="D331" s="9">
        <f t="shared" si="10"/>
        <v>571.82500000001164</v>
      </c>
      <c r="E331" s="10">
        <f t="shared" si="11"/>
        <v>3.3293225619688725E-3</v>
      </c>
    </row>
    <row r="332" spans="1:5">
      <c r="A332" s="7" t="s">
        <v>333</v>
      </c>
      <c r="B332" s="8">
        <v>310095.47300000006</v>
      </c>
      <c r="C332" s="8">
        <v>312260.3029999999</v>
      </c>
      <c r="D332" s="9">
        <f t="shared" si="10"/>
        <v>2164.8299999998417</v>
      </c>
      <c r="E332" s="10">
        <f t="shared" si="11"/>
        <v>6.981172537142589E-3</v>
      </c>
    </row>
    <row r="333" spans="1:5">
      <c r="A333" s="7" t="s">
        <v>334</v>
      </c>
      <c r="B333" s="8">
        <v>480185.23200000013</v>
      </c>
      <c r="C333" s="8">
        <v>479952.4329999999</v>
      </c>
      <c r="D333" s="9">
        <f t="shared" si="10"/>
        <v>-232.7990000002319</v>
      </c>
      <c r="E333" s="10">
        <f t="shared" si="11"/>
        <v>-4.8481082816855941E-4</v>
      </c>
    </row>
    <row r="334" spans="1:5">
      <c r="A334" s="7" t="s">
        <v>335</v>
      </c>
      <c r="B334" s="8">
        <v>544892.0780000001</v>
      </c>
      <c r="C334" s="8">
        <v>559939.1610000002</v>
      </c>
      <c r="D334" s="9">
        <f t="shared" si="10"/>
        <v>15047.083000000101</v>
      </c>
      <c r="E334" s="10">
        <f t="shared" si="11"/>
        <v>2.7614794942935651E-2</v>
      </c>
    </row>
    <row r="335" spans="1:5">
      <c r="A335" s="7" t="s">
        <v>336</v>
      </c>
      <c r="B335" s="8">
        <v>199165.92699999994</v>
      </c>
      <c r="C335" s="8">
        <v>211025.41899999997</v>
      </c>
      <c r="D335" s="9">
        <f t="shared" si="10"/>
        <v>11859.492000000027</v>
      </c>
      <c r="E335" s="10">
        <f t="shared" si="11"/>
        <v>5.9545787668791518E-2</v>
      </c>
    </row>
    <row r="336" spans="1:5">
      <c r="A336" s="7" t="s">
        <v>337</v>
      </c>
      <c r="B336" s="8">
        <v>140990.68300000002</v>
      </c>
      <c r="C336" s="8">
        <v>150329.36399999997</v>
      </c>
      <c r="D336" s="9">
        <f t="shared" si="10"/>
        <v>9338.6809999999532</v>
      </c>
      <c r="E336" s="10">
        <f t="shared" si="11"/>
        <v>6.6236156895558493E-2</v>
      </c>
    </row>
    <row r="337" spans="1:5">
      <c r="A337" s="7" t="s">
        <v>338</v>
      </c>
      <c r="B337" s="8">
        <v>781333.06700000016</v>
      </c>
      <c r="C337" s="8">
        <v>783354.11499999987</v>
      </c>
      <c r="D337" s="9">
        <f t="shared" si="10"/>
        <v>2021.0479999997187</v>
      </c>
      <c r="E337" s="10">
        <f t="shared" si="11"/>
        <v>2.5866664107276525E-3</v>
      </c>
    </row>
    <row r="338" spans="1:5">
      <c r="A338" s="7" t="s">
        <v>339</v>
      </c>
      <c r="B338" s="8">
        <v>233455.64299999998</v>
      </c>
      <c r="C338" s="8">
        <v>241690.149</v>
      </c>
      <c r="D338" s="9">
        <f t="shared" si="10"/>
        <v>8234.5060000000231</v>
      </c>
      <c r="E338" s="10">
        <f t="shared" si="11"/>
        <v>3.5272250840387799E-2</v>
      </c>
    </row>
    <row r="339" spans="1:5">
      <c r="A339" s="7" t="s">
        <v>340</v>
      </c>
      <c r="B339" s="8">
        <v>192568.32300000006</v>
      </c>
      <c r="C339" s="8">
        <v>202214.03800000003</v>
      </c>
      <c r="D339" s="9">
        <f t="shared" si="10"/>
        <v>9645.7149999999674</v>
      </c>
      <c r="E339" s="10">
        <f t="shared" si="11"/>
        <v>5.0089832272153939E-2</v>
      </c>
    </row>
    <row r="340" spans="1:5">
      <c r="A340" s="7" t="s">
        <v>341</v>
      </c>
      <c r="B340" s="8">
        <v>89105.376000000004</v>
      </c>
      <c r="C340" s="8">
        <v>92250.01</v>
      </c>
      <c r="D340" s="9">
        <f t="shared" si="10"/>
        <v>3144.6339999999909</v>
      </c>
      <c r="E340" s="10">
        <f t="shared" si="11"/>
        <v>3.529118153319942E-2</v>
      </c>
    </row>
    <row r="341" spans="1:5">
      <c r="A341" s="7" t="s">
        <v>342</v>
      </c>
      <c r="B341" s="8">
        <v>182795.538</v>
      </c>
      <c r="C341" s="8">
        <v>192556.80400000003</v>
      </c>
      <c r="D341" s="9">
        <f t="shared" si="10"/>
        <v>9761.2660000000324</v>
      </c>
      <c r="E341" s="10">
        <f t="shared" si="11"/>
        <v>5.3399913951947951E-2</v>
      </c>
    </row>
    <row r="342" spans="1:5">
      <c r="A342" s="7" t="s">
        <v>343</v>
      </c>
      <c r="B342" s="8">
        <v>563749.07499999984</v>
      </c>
      <c r="C342" s="8">
        <v>558183.62099999993</v>
      </c>
      <c r="D342" s="9">
        <f t="shared" si="10"/>
        <v>-5565.4539999999106</v>
      </c>
      <c r="E342" s="10">
        <f t="shared" si="11"/>
        <v>-9.8722184156132091E-3</v>
      </c>
    </row>
    <row r="343" spans="1:5">
      <c r="A343" s="7" t="s">
        <v>344</v>
      </c>
      <c r="B343" s="8">
        <v>192314.21500000005</v>
      </c>
      <c r="C343" s="8">
        <v>212040.09400000004</v>
      </c>
      <c r="D343" s="9">
        <f t="shared" si="10"/>
        <v>19725.878999999986</v>
      </c>
      <c r="E343" s="10">
        <f t="shared" si="11"/>
        <v>0.10257109179370844</v>
      </c>
    </row>
    <row r="344" spans="1:5">
      <c r="A344" s="3" t="s">
        <v>345</v>
      </c>
      <c r="B344" s="4">
        <v>2770870.6539999992</v>
      </c>
      <c r="C344" s="4">
        <v>2822761.2179999999</v>
      </c>
      <c r="D344" s="5">
        <f t="shared" si="10"/>
        <v>51890.564000000712</v>
      </c>
      <c r="E344" s="6">
        <f t="shared" si="11"/>
        <v>1.8727169355629087E-2</v>
      </c>
    </row>
    <row r="345" spans="1:5">
      <c r="A345" s="7" t="s">
        <v>346</v>
      </c>
      <c r="B345" s="8">
        <v>273321.50099999993</v>
      </c>
      <c r="C345" s="8">
        <v>275649.20699999999</v>
      </c>
      <c r="D345" s="9">
        <f t="shared" si="10"/>
        <v>2327.7060000000638</v>
      </c>
      <c r="E345" s="10">
        <f t="shared" si="11"/>
        <v>8.5163662261611255E-3</v>
      </c>
    </row>
    <row r="346" spans="1:5">
      <c r="A346" s="7" t="s">
        <v>347</v>
      </c>
      <c r="B346" s="8">
        <v>466304.67200000002</v>
      </c>
      <c r="C346" s="8">
        <v>473398.55399999995</v>
      </c>
      <c r="D346" s="9">
        <f t="shared" si="10"/>
        <v>7093.881999999925</v>
      </c>
      <c r="E346" s="10">
        <f t="shared" si="11"/>
        <v>1.521297646359401E-2</v>
      </c>
    </row>
    <row r="347" spans="1:5">
      <c r="A347" s="7" t="s">
        <v>348</v>
      </c>
      <c r="B347" s="8">
        <v>290436.52200000006</v>
      </c>
      <c r="C347" s="8">
        <v>290414.84799999994</v>
      </c>
      <c r="D347" s="9">
        <f t="shared" si="10"/>
        <v>-21.674000000115484</v>
      </c>
      <c r="E347" s="10">
        <f t="shared" si="11"/>
        <v>-7.4625600977674145E-5</v>
      </c>
    </row>
    <row r="348" spans="1:5">
      <c r="A348" s="7" t="s">
        <v>349</v>
      </c>
      <c r="B348" s="8">
        <v>219841.93000000005</v>
      </c>
      <c r="C348" s="8">
        <v>215664.05</v>
      </c>
      <c r="D348" s="9">
        <f t="shared" si="10"/>
        <v>-4177.8800000000629</v>
      </c>
      <c r="E348" s="10">
        <f t="shared" si="11"/>
        <v>-1.9004018023313668E-2</v>
      </c>
    </row>
    <row r="349" spans="1:5">
      <c r="A349" s="7" t="s">
        <v>350</v>
      </c>
      <c r="B349" s="8">
        <v>89732.896999999997</v>
      </c>
      <c r="C349" s="8">
        <v>94074.040999999983</v>
      </c>
      <c r="D349" s="9">
        <f t="shared" si="10"/>
        <v>4341.1439999999857</v>
      </c>
      <c r="E349" s="10">
        <f t="shared" si="11"/>
        <v>4.8378511617651061E-2</v>
      </c>
    </row>
    <row r="350" spans="1:5">
      <c r="A350" s="7" t="s">
        <v>351</v>
      </c>
      <c r="B350" s="8">
        <v>267445.25699999998</v>
      </c>
      <c r="C350" s="8">
        <v>272152.86999999994</v>
      </c>
      <c r="D350" s="9">
        <f t="shared" si="10"/>
        <v>4707.6129999999539</v>
      </c>
      <c r="E350" s="10">
        <f t="shared" si="11"/>
        <v>1.7602155494572686E-2</v>
      </c>
    </row>
    <row r="351" spans="1:5">
      <c r="A351" s="7" t="s">
        <v>352</v>
      </c>
      <c r="B351" s="8">
        <v>118832.69000000002</v>
      </c>
      <c r="C351" s="8">
        <v>124150.452</v>
      </c>
      <c r="D351" s="9">
        <f t="shared" si="10"/>
        <v>5317.7619999999879</v>
      </c>
      <c r="E351" s="10">
        <f t="shared" si="11"/>
        <v>4.4749992615668192E-2</v>
      </c>
    </row>
    <row r="352" spans="1:5">
      <c r="A352" s="7" t="s">
        <v>353</v>
      </c>
      <c r="B352" s="8">
        <v>59528.034999999996</v>
      </c>
      <c r="C352" s="8">
        <v>56737.427000000011</v>
      </c>
      <c r="D352" s="9">
        <f t="shared" si="10"/>
        <v>-2790.6079999999856</v>
      </c>
      <c r="E352" s="10">
        <f t="shared" si="11"/>
        <v>-4.6878886561600525E-2</v>
      </c>
    </row>
    <row r="353" spans="1:5">
      <c r="A353" s="7" t="s">
        <v>354</v>
      </c>
      <c r="B353" s="8">
        <v>560171.26399999973</v>
      </c>
      <c r="C353" s="8">
        <v>573690.60700000008</v>
      </c>
      <c r="D353" s="9">
        <f t="shared" si="10"/>
        <v>13519.343000000343</v>
      </c>
      <c r="E353" s="10">
        <f t="shared" si="11"/>
        <v>2.4134302969172565E-2</v>
      </c>
    </row>
    <row r="354" spans="1:5">
      <c r="A354" s="7" t="s">
        <v>355</v>
      </c>
      <c r="B354" s="8">
        <v>238691.41899999999</v>
      </c>
      <c r="C354" s="8">
        <v>266894.255</v>
      </c>
      <c r="D354" s="9">
        <f t="shared" si="10"/>
        <v>28202.83600000001</v>
      </c>
      <c r="E354" s="10">
        <f t="shared" si="11"/>
        <v>0.11815605319267891</v>
      </c>
    </row>
    <row r="355" spans="1:5">
      <c r="A355" s="7" t="s">
        <v>356</v>
      </c>
      <c r="B355" s="8">
        <v>186564.467</v>
      </c>
      <c r="C355" s="8">
        <v>179934.90699999998</v>
      </c>
      <c r="D355" s="9">
        <f t="shared" si="10"/>
        <v>-6629.5600000000268</v>
      </c>
      <c r="E355" s="10">
        <f t="shared" si="11"/>
        <v>-3.5534955324585074E-2</v>
      </c>
    </row>
    <row r="356" spans="1:5">
      <c r="A356" s="12" t="s">
        <v>357</v>
      </c>
      <c r="B356" s="13">
        <v>80680050.446000025</v>
      </c>
      <c r="C356" s="13">
        <v>82006330.539999962</v>
      </c>
      <c r="D356" s="5">
        <f t="shared" si="10"/>
        <v>1326280.0939999372</v>
      </c>
      <c r="E356" s="6">
        <f t="shared" si="11"/>
        <v>1.643876133775635E-2</v>
      </c>
    </row>
  </sheetData>
  <mergeCells count="2">
    <mergeCell ref="A1:E2"/>
    <mergeCell ref="A4:E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017dbb-a32a-40e8-9f02-a412e9e1a8ab">
      <Terms xmlns="http://schemas.microsoft.com/office/infopath/2007/PartnerControls"/>
    </lcf76f155ced4ddcb4097134ff3c332f>
    <TaxCatchAll xmlns="cb3009fd-0dd9-42b4-b636-d64152022a8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56168E9D51F4884422AF8811BC745" ma:contentTypeVersion="20" ma:contentTypeDescription="Opprett et nytt dokument." ma:contentTypeScope="" ma:versionID="e63dd0323b00081c59b4c61fb611c905">
  <xsd:schema xmlns:xsd="http://www.w3.org/2001/XMLSchema" xmlns:xs="http://www.w3.org/2001/XMLSchema" xmlns:p="http://schemas.microsoft.com/office/2006/metadata/properties" xmlns:ns2="38017dbb-a32a-40e8-9f02-a412e9e1a8ab" xmlns:ns3="bb9e497e-50d1-499c-ab9b-a1dd365e5d32" xmlns:ns4="cb3009fd-0dd9-42b4-b636-d64152022a82" targetNamespace="http://schemas.microsoft.com/office/2006/metadata/properties" ma:root="true" ma:fieldsID="2787b651c0e81e83d85509309ef1a6b8" ns2:_="" ns3:_="" ns4:_="">
    <xsd:import namespace="38017dbb-a32a-40e8-9f02-a412e9e1a8ab"/>
    <xsd:import namespace="bb9e497e-50d1-499c-ab9b-a1dd365e5d32"/>
    <xsd:import namespace="cb3009fd-0dd9-42b4-b636-d64152022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17dbb-a32a-40e8-9f02-a412e9e1a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e497e-50d1-499c-ab9b-a1dd365e5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09fd-0dd9-42b4-b636-d64152022a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63cdbb-252c-4d42-aa37-721b51ee920e}" ma:internalName="TaxCatchAll" ma:showField="CatchAllData" ma:web="bb9e497e-50d1-499c-ab9b-a1dd365e5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6F5A5B-3198-46CE-B178-21568E14120F}"/>
</file>

<file path=customXml/itemProps2.xml><?xml version="1.0" encoding="utf-8"?>
<ds:datastoreItem xmlns:ds="http://schemas.openxmlformats.org/officeDocument/2006/customXml" ds:itemID="{0F559D75-BB72-435C-9F54-F1E1477E255A}"/>
</file>

<file path=customXml/itemProps3.xml><?xml version="1.0" encoding="utf-8"?>
<ds:datastoreItem xmlns:ds="http://schemas.openxmlformats.org/officeDocument/2006/customXml" ds:itemID="{5B9AE2DC-D8E8-4830-BDFB-CB9CD76E1F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Nordahl, Jens</dc:creator>
  <cp:keywords/>
  <dc:description/>
  <cp:lastModifiedBy/>
  <cp:revision/>
  <dcterms:created xsi:type="dcterms:W3CDTF">2019-01-02T12:49:07Z</dcterms:created>
  <dcterms:modified xsi:type="dcterms:W3CDTF">2025-02-03T10:31:00Z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0x010100C6756168E9D51F4884422AF8811BC745</vt:lpwstr>
  </property>
</Properties>
</file>