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mp-my.sharepoint.com/personal/nina_borgersen_vinmonopolet_no/Documents/Skrivebord/Mellomlagring/"/>
    </mc:Choice>
  </mc:AlternateContent>
  <xr:revisionPtr revIDLastSave="0" documentId="8_{F588FD28-2E20-4F7B-82C9-DE17E1340534}" xr6:coauthVersionLast="47" xr6:coauthVersionMax="47" xr10:uidLastSave="{00000000-0000-0000-0000-000000000000}"/>
  <bookViews>
    <workbookView xWindow="-120" yWindow="-120" windowWidth="29040" windowHeight="15720" firstSheet="1" activeTab="1" xr2:uid="{F912CA56-58EF-4A11-A17B-684654B10DEE}"/>
  </bookViews>
  <sheets>
    <sheet name="Ark1" sheetId="2" r:id="rId1"/>
    <sheet name="winereport-270325.85658" sheetId="1" r:id="rId2"/>
    <sheet name="Ark2" sheetId="3" r:id="rId3"/>
  </sheet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<sst xmlns="http://schemas.openxmlformats.org/spreadsheetml/2006/main" count="8147" uniqueCount="1379">
  <si>
    <t>Radetiketter</t>
  </si>
  <si>
    <t>Antall av Tittel</t>
  </si>
  <si>
    <t>Brennevin og øl</t>
  </si>
  <si>
    <t>Vin</t>
  </si>
  <si>
    <t>Argentina</t>
  </si>
  <si>
    <t>Australia</t>
  </si>
  <si>
    <t>Frankrike</t>
  </si>
  <si>
    <t>Italia</t>
  </si>
  <si>
    <t>Libanon</t>
  </si>
  <si>
    <t>New Zealand</t>
  </si>
  <si>
    <t>Portugal</t>
  </si>
  <si>
    <t>Spania</t>
  </si>
  <si>
    <t>Sør-Afrika</t>
  </si>
  <si>
    <t>Swartland</t>
  </si>
  <si>
    <t>Tyskland</t>
  </si>
  <si>
    <t>Baden</t>
  </si>
  <si>
    <t>Franken</t>
  </si>
  <si>
    <t>Mosel</t>
  </si>
  <si>
    <t>Nahe</t>
  </si>
  <si>
    <t>Pfalz</t>
  </si>
  <si>
    <t>Rheingau</t>
  </si>
  <si>
    <t>Rheinhessen</t>
  </si>
  <si>
    <t>(tom)</t>
  </si>
  <si>
    <t>Ungarn</t>
  </si>
  <si>
    <t>Tokaji</t>
  </si>
  <si>
    <t>USA</t>
  </si>
  <si>
    <t>California</t>
  </si>
  <si>
    <t>Oregon</t>
  </si>
  <si>
    <t>Østerrike</t>
  </si>
  <si>
    <t>Neusiedlersee</t>
  </si>
  <si>
    <t>Wachau</t>
  </si>
  <si>
    <t>Totalsum</t>
  </si>
  <si>
    <t>Kategori</t>
  </si>
  <si>
    <t>Rekkefølge</t>
  </si>
  <si>
    <t>Antall</t>
  </si>
  <si>
    <t>Liter pr flaske</t>
  </si>
  <si>
    <t>Tittel</t>
  </si>
  <si>
    <t>Årgang</t>
  </si>
  <si>
    <t>Produsent</t>
  </si>
  <si>
    <t>Emballasje</t>
  </si>
  <si>
    <t>Minstepris</t>
  </si>
  <si>
    <t>Verdivurdering</t>
  </si>
  <si>
    <t>Varetype</t>
  </si>
  <si>
    <t>Land</t>
  </si>
  <si>
    <t>Region</t>
  </si>
  <si>
    <t>Distrikt</t>
  </si>
  <si>
    <t>Gewurztraminer Selection de Grains Nobles</t>
  </si>
  <si>
    <t>Hugel &amp; Fils</t>
  </si>
  <si>
    <t>Hvitvin</t>
  </si>
  <si>
    <t>Alsace</t>
  </si>
  <si>
    <t>Riesling Muenchberg Grand Cru</t>
  </si>
  <si>
    <t>Ostertag</t>
  </si>
  <si>
    <t>Domaine de Chevalier Blanc</t>
  </si>
  <si>
    <t>Domaine de Chevalier</t>
  </si>
  <si>
    <t>Bordeaux</t>
  </si>
  <si>
    <t>Pessac-Leognan</t>
  </si>
  <si>
    <t>Chateau de Fargues</t>
  </si>
  <si>
    <t>Sauternes</t>
  </si>
  <si>
    <t>Chateau d'Yquem</t>
  </si>
  <si>
    <t>Chateau Beau Site</t>
  </si>
  <si>
    <t>Rødvin</t>
  </si>
  <si>
    <t>Saint-Estephe</t>
  </si>
  <si>
    <t>Chateau Cos d'Estournel</t>
  </si>
  <si>
    <t>Chateau de Pez</t>
  </si>
  <si>
    <t>Chateau La Croix St Estephe</t>
  </si>
  <si>
    <t>Chateau Lafon Rochet</t>
  </si>
  <si>
    <t>Chateau Meyney</t>
  </si>
  <si>
    <t>La Dame de Montrose</t>
  </si>
  <si>
    <t>Chateau Montrose</t>
  </si>
  <si>
    <t>Chateau Phelan Segur</t>
  </si>
  <si>
    <t>Tronquoy de Sainte Anne</t>
  </si>
  <si>
    <t>Chateau Tronquoy Lalande</t>
  </si>
  <si>
    <t>Chateau Batailley</t>
  </si>
  <si>
    <t>Pauillac</t>
  </si>
  <si>
    <t>Chateau Clerc Milon</t>
  </si>
  <si>
    <t>Chateau d'Armailhac</t>
  </si>
  <si>
    <t>Chateau Grand Puy Ducasse</t>
  </si>
  <si>
    <t>Chateau Grand Puy Lacoste</t>
  </si>
  <si>
    <t>Pauillac Reserve Speciale</t>
  </si>
  <si>
    <t>Barons de Rothschild (Lafite)</t>
  </si>
  <si>
    <t>Carruades de Lafite</t>
  </si>
  <si>
    <t>Chateau Lafite Rothschild</t>
  </si>
  <si>
    <t>OWC</t>
  </si>
  <si>
    <t>Les Forts de Latour</t>
  </si>
  <si>
    <t>Chateau Latour</t>
  </si>
  <si>
    <t>Chateau Lynch Moussas</t>
  </si>
  <si>
    <t>Chateau Mouton Rothschild</t>
  </si>
  <si>
    <t>Chateau Pichon Longueville Baron</t>
  </si>
  <si>
    <t>Chateau Pichon Longueville Comtesse de Lalande</t>
  </si>
  <si>
    <t>Chateau Pontet Canet</t>
  </si>
  <si>
    <t>Duluc de Branaire Ducru</t>
  </si>
  <si>
    <t>Chateau Branaire Ducru</t>
  </si>
  <si>
    <t>Saint-Julien</t>
  </si>
  <si>
    <t>Le Petit Caillou</t>
  </si>
  <si>
    <t>Chateau Ducru Beaucaillou</t>
  </si>
  <si>
    <t>Chateau Gruaud Larose</t>
  </si>
  <si>
    <t>Chateau Lagrange</t>
  </si>
  <si>
    <t>Chateau Langoa Barton</t>
  </si>
  <si>
    <t>Chateau Leoville Barton</t>
  </si>
  <si>
    <t>Clos du Marquis</t>
  </si>
  <si>
    <t>Chateau Leoville Las Cases</t>
  </si>
  <si>
    <t>Chateau Leoville Poyferré</t>
  </si>
  <si>
    <t>Chateau Moulin de la Rose</t>
  </si>
  <si>
    <t>Chateau Talbot</t>
  </si>
  <si>
    <t>Chateau Angludet</t>
  </si>
  <si>
    <t>Margaux</t>
  </si>
  <si>
    <t>Le Baron de Brane</t>
  </si>
  <si>
    <t>Chateau Brane Cantenac</t>
  </si>
  <si>
    <t>OCB</t>
  </si>
  <si>
    <t>Chateau Cantenac Brown</t>
  </si>
  <si>
    <t>Chateau d'Angludet</t>
  </si>
  <si>
    <t>Blason d'Issan</t>
  </si>
  <si>
    <t>Chateau d'Issan</t>
  </si>
  <si>
    <t>Chateau du Tertre</t>
  </si>
  <si>
    <t>Chateau Giscours</t>
  </si>
  <si>
    <t>Chateau Kirwan</t>
  </si>
  <si>
    <t>Chateau Labegorce</t>
  </si>
  <si>
    <t>Chateau Lascombes</t>
  </si>
  <si>
    <t>Chateau Margaux</t>
  </si>
  <si>
    <t>Chateau Palmer</t>
  </si>
  <si>
    <t>Chateau Pontac Lynch</t>
  </si>
  <si>
    <t>Chateau Fourcas Dupré</t>
  </si>
  <si>
    <t>Listrac</t>
  </si>
  <si>
    <t>Chateau Fourcas Hosten</t>
  </si>
  <si>
    <t>Chateau Bel Air Lagrave</t>
  </si>
  <si>
    <t>Moulis</t>
  </si>
  <si>
    <t>Chateau Chasse Spleen</t>
  </si>
  <si>
    <t>Chateau Poujeaux</t>
  </si>
  <si>
    <t>Chateau Camensac</t>
  </si>
  <si>
    <t>Haut-Medoc</t>
  </si>
  <si>
    <t>Chateau Cantemerle</t>
  </si>
  <si>
    <t>Chateau Charmail</t>
  </si>
  <si>
    <t>Chateau Citran</t>
  </si>
  <si>
    <t>Chateau Coufran</t>
  </si>
  <si>
    <t>Chateau d'Agassac</t>
  </si>
  <si>
    <t>Chateau du Moulin Rouge</t>
  </si>
  <si>
    <t>Chateau La Tour Carnet</t>
  </si>
  <si>
    <t>Chateau Lanessan</t>
  </si>
  <si>
    <t>Chateau Liversan</t>
  </si>
  <si>
    <t>Chateau Sociando Mallet</t>
  </si>
  <si>
    <t>Chateau Verdignan</t>
  </si>
  <si>
    <t>Chateau Castera</t>
  </si>
  <si>
    <t>Medoc</t>
  </si>
  <si>
    <t>Chateau Les Ormes Sorbet</t>
  </si>
  <si>
    <t>Chateau Plagnac</t>
  </si>
  <si>
    <t>Miks Cuvee de la Commanderie du Bontemps Medoc (1 x 1985, 1 x 1986)</t>
  </si>
  <si>
    <t>Commanderie du Bontemps</t>
  </si>
  <si>
    <t>Chateau Millet</t>
  </si>
  <si>
    <t>Graves</t>
  </si>
  <si>
    <t>Chateau Haut Brion</t>
  </si>
  <si>
    <t>Chateau La Louviere</t>
  </si>
  <si>
    <t>Lagrave Martillac</t>
  </si>
  <si>
    <t>Chateau Malartic Lagraviere</t>
  </si>
  <si>
    <t>Chateau Pontac Monplaisir</t>
  </si>
  <si>
    <t>Chateau Beauregard</t>
  </si>
  <si>
    <t>Pomerol</t>
  </si>
  <si>
    <t>Chateau Bellegrave</t>
  </si>
  <si>
    <t>Pomerol Cuvee Anthologie</t>
  </si>
  <si>
    <t>Chateau Haut Tropchaud</t>
  </si>
  <si>
    <t>Chateau La Fleur Maillet</t>
  </si>
  <si>
    <t>La Pointe</t>
  </si>
  <si>
    <t>Chateau La Pointe</t>
  </si>
  <si>
    <t>Chateau Latour a Pomerol</t>
  </si>
  <si>
    <t>Chateau Rouget</t>
  </si>
  <si>
    <t>Chateau Taillefer</t>
  </si>
  <si>
    <t>Clos Beauregard</t>
  </si>
  <si>
    <t>Clos du Clocher</t>
  </si>
  <si>
    <t>Petrus</t>
  </si>
  <si>
    <t>Chateau Cheval Blanc</t>
  </si>
  <si>
    <t>Saint Emilion</t>
  </si>
  <si>
    <t>Chateau Figeac</t>
  </si>
  <si>
    <t>Petit Corbin Despagne</t>
  </si>
  <si>
    <t>Chateau Grand Corbin Despagne</t>
  </si>
  <si>
    <t>Chateau Haut Pontet</t>
  </si>
  <si>
    <t>Chateau La Dominique</t>
  </si>
  <si>
    <t>Chateau La Gaffeliere</t>
  </si>
  <si>
    <t>Chateau Larmande</t>
  </si>
  <si>
    <t>Chateau Magdelaine</t>
  </si>
  <si>
    <t>Chateau Pavie</t>
  </si>
  <si>
    <t>Chateau Troplong Mondot</t>
  </si>
  <si>
    <t>Clos Fourtet</t>
  </si>
  <si>
    <t>Couvent des Jacobins</t>
  </si>
  <si>
    <t>Chateau Gontier</t>
  </si>
  <si>
    <t>Cotes de Blaye</t>
  </si>
  <si>
    <t>Chateau Pont Rousset</t>
  </si>
  <si>
    <t>Cotes de Bourg Cuvee Prestige</t>
  </si>
  <si>
    <t>Chateau Mercier</t>
  </si>
  <si>
    <t>Cotes de Bourg</t>
  </si>
  <si>
    <t>Chateau de Monrecueil</t>
  </si>
  <si>
    <t>Cotes de Castillon</t>
  </si>
  <si>
    <t>Chateau Bel Air Fonroque</t>
  </si>
  <si>
    <t>Chateau de Seguin</t>
  </si>
  <si>
    <t>Bordeaux Superieur</t>
  </si>
  <si>
    <t>Grand Vin de Reignac</t>
  </si>
  <si>
    <t>Chateau Reignac</t>
  </si>
  <si>
    <t>Bourgogne Blanc</t>
  </si>
  <si>
    <t>Bernard Boisson-Vadot</t>
  </si>
  <si>
    <t>Burgund</t>
  </si>
  <si>
    <t>Bourgogne</t>
  </si>
  <si>
    <t>Fourrier</t>
  </si>
  <si>
    <t>Bourgogne Chardonnay</t>
  </si>
  <si>
    <t>Jean-Claude Ramonet</t>
  </si>
  <si>
    <t>Leflaive &amp; Associes</t>
  </si>
  <si>
    <t>Lucien Le Moine</t>
  </si>
  <si>
    <t>Roulot</t>
  </si>
  <si>
    <t>Bourgogne Aligoté</t>
  </si>
  <si>
    <t>Sylvain Cathiard &amp; Fils</t>
  </si>
  <si>
    <t>Chablis Grand Cru Les Clos</t>
  </si>
  <si>
    <t>Christian Moreau Pere &amp; Fils</t>
  </si>
  <si>
    <t>Chablis</t>
  </si>
  <si>
    <t>Chablis Grand Cru Vaudesir</t>
  </si>
  <si>
    <t>Chablis 1er Cru Les Fourchaumes Vieilles Vignes</t>
  </si>
  <si>
    <t>Domaine Laroche</t>
  </si>
  <si>
    <t>Chablis Grand Cru Bougros Cote Bouguerots</t>
  </si>
  <si>
    <t>Domaine William Fevre</t>
  </si>
  <si>
    <t>Francois Raveneau</t>
  </si>
  <si>
    <t>Chablis 1er Cru Butteaux</t>
  </si>
  <si>
    <t>Chablis 1er Cru Foret</t>
  </si>
  <si>
    <t>Chablis 1er Cru Montee de Tonnerre</t>
  </si>
  <si>
    <t>Chablis 1er Cru Vaillons</t>
  </si>
  <si>
    <t>Chablis Grand Cru Valmur</t>
  </si>
  <si>
    <t>Gerard Duplessis</t>
  </si>
  <si>
    <t>Chablis Grand Cru Grenouille</t>
  </si>
  <si>
    <t>Jean-Paul &amp; Benoit Droin</t>
  </si>
  <si>
    <t>Louis Michel &amp; Fils</t>
  </si>
  <si>
    <t>Roland Lavantureux</t>
  </si>
  <si>
    <t>Vincent Dauvissat</t>
  </si>
  <si>
    <t>Macon-Verzé</t>
  </si>
  <si>
    <t>Domaines Leflaive</t>
  </si>
  <si>
    <t>Maconnais</t>
  </si>
  <si>
    <t>Macon-Verzé Les Chenes</t>
  </si>
  <si>
    <t>Pouilly-Fuissé</t>
  </si>
  <si>
    <t>Esprit Leflaive</t>
  </si>
  <si>
    <t>Pouilly-Fuissé Le Clos Reyssier</t>
  </si>
  <si>
    <t>Macon-Fuissé Bois de la Croix</t>
  </si>
  <si>
    <t>Jules Desjourneys</t>
  </si>
  <si>
    <t>Saint-Veran</t>
  </si>
  <si>
    <t>Montagny 1er Cru Les Truffieres</t>
  </si>
  <si>
    <t>Bruno Lorenzon</t>
  </si>
  <si>
    <t>Cote Chalonnaise</t>
  </si>
  <si>
    <t>Montagny 1er Cru La Grande Roche</t>
  </si>
  <si>
    <t>Louis Latour</t>
  </si>
  <si>
    <t>Santenay 1er Cru Clos de Gravieres</t>
  </si>
  <si>
    <t>Hubert Lamy</t>
  </si>
  <si>
    <t>Cote de Beaune</t>
  </si>
  <si>
    <t>Chassagne-Montrachet</t>
  </si>
  <si>
    <t>Alex Moreau</t>
  </si>
  <si>
    <t>Bachelet-Monnot</t>
  </si>
  <si>
    <t>Blain-Gagnard</t>
  </si>
  <si>
    <t>Chassagne-Montrachet Chambrees</t>
  </si>
  <si>
    <t>Caroline Morey</t>
  </si>
  <si>
    <t>Chassagne-Montrachet 1er Cru Morgeot</t>
  </si>
  <si>
    <t>Chapelle et Fils</t>
  </si>
  <si>
    <t>Chassagne-Montrachet 1er Cru Les Fairendes</t>
  </si>
  <si>
    <t>Coffinet-Duvernay</t>
  </si>
  <si>
    <t>Chassagne-Montrachet 1er Cru Les Chaumees</t>
  </si>
  <si>
    <t>Morey Coffinet</t>
  </si>
  <si>
    <t>Chassagne-Montrachet Les Mazures</t>
  </si>
  <si>
    <t>Paul Pillot</t>
  </si>
  <si>
    <t>Chassagne-Montrachet 1er Cru Chenevottes</t>
  </si>
  <si>
    <t>Pierre-Yves Colin-Morey</t>
  </si>
  <si>
    <t>Chassagne-Montrachet Les Charrieres</t>
  </si>
  <si>
    <t>René Lequin-Colin</t>
  </si>
  <si>
    <t>Puligny-Montrachet Le Trezin</t>
  </si>
  <si>
    <t>Antoine Jobard</t>
  </si>
  <si>
    <t>Puligny-Montrachet 1er Cru Clos de la Truffiere</t>
  </si>
  <si>
    <t>Benoit Ente</t>
  </si>
  <si>
    <t>Puligny-Montrachet 1er Cru Les Folatieres</t>
  </si>
  <si>
    <t>Bzikot Pere et Fils</t>
  </si>
  <si>
    <t>Puligny-Montrachet 1er Cru Champs Canet</t>
  </si>
  <si>
    <t>Domaine Jean-Marc Boillot</t>
  </si>
  <si>
    <t>Puligny-Montrachet</t>
  </si>
  <si>
    <t>Puligny-Montrachet 1er Cru Clavoillon</t>
  </si>
  <si>
    <t>Domaine Leflaive</t>
  </si>
  <si>
    <t>Puligny-Montrachet 1er Cru Les Pucelles</t>
  </si>
  <si>
    <t>Etienne Sauzet</t>
  </si>
  <si>
    <t>Puligny-Montrachet 1er Cru Les Combettes</t>
  </si>
  <si>
    <t>Puligny-Montrachet 1er Cru Les Perrieres</t>
  </si>
  <si>
    <t>Puligny-Montrachet 1er Cru Les Referts</t>
  </si>
  <si>
    <t>Faiveley</t>
  </si>
  <si>
    <t>Jacques Carillon</t>
  </si>
  <si>
    <t>Latour-Giraud</t>
  </si>
  <si>
    <t>Puligny-Montrachet 1er Cru Les Champs Gains</t>
  </si>
  <si>
    <t>Saint-Aubin 1er Cru Derriere Chez Edouard</t>
  </si>
  <si>
    <t>Bernard Prudhon</t>
  </si>
  <si>
    <t>Saint-Aubin La Princee</t>
  </si>
  <si>
    <t>Saint-Aubin 1er Cru Clos de la Chateniere Vieilles Vignes</t>
  </si>
  <si>
    <t>Saint-Aubin 1er Cru En Remilly</t>
  </si>
  <si>
    <t>Saint-Aubin 1er Cru Charmois</t>
  </si>
  <si>
    <t>Marc Morey et Fils</t>
  </si>
  <si>
    <t>Saint-Aubin</t>
  </si>
  <si>
    <t>Saint-Aubin 1er Cru Hommage a Marguerite</t>
  </si>
  <si>
    <t>Saint-Aubin 1er Cru La Chateniere</t>
  </si>
  <si>
    <t>Meursault Les Grands Charrons</t>
  </si>
  <si>
    <t>Meursault 1er Cru Charmes</t>
  </si>
  <si>
    <t>Comtes Lafon</t>
  </si>
  <si>
    <t>Meursault Limozin</t>
  </si>
  <si>
    <t>Henri Germain et Fils</t>
  </si>
  <si>
    <t>Meursault Vendanges Selectionnees</t>
  </si>
  <si>
    <t>Michel Lafarge</t>
  </si>
  <si>
    <t>Meursault 1er Cru La Piece Sous le Bois</t>
  </si>
  <si>
    <t>Robert Ampeau &amp; Fils</t>
  </si>
  <si>
    <t>Beaune 1er Cru Montrevenots</t>
  </si>
  <si>
    <t>Chevalier-Montrachet Grand Cru</t>
  </si>
  <si>
    <t>Domaine Bouchard Pere &amp; Fils</t>
  </si>
  <si>
    <t>Batard-Montrachet Grand Cru</t>
  </si>
  <si>
    <t>Montrachet Grand Cru</t>
  </si>
  <si>
    <t>Chateau de Puligny-Montrachet</t>
  </si>
  <si>
    <t>Cote de Brouilly Les Griottes de Brulhié</t>
  </si>
  <si>
    <t>Chateau Thivin</t>
  </si>
  <si>
    <t>Beaujolais</t>
  </si>
  <si>
    <t>Bourgogne Pinot Noir</t>
  </si>
  <si>
    <t>Bachelet</t>
  </si>
  <si>
    <t>Ghislaine Barthod</t>
  </si>
  <si>
    <t>Bourgogne Rouge</t>
  </si>
  <si>
    <t>Bourgogne Hautes-Cotes de Beaune Vignes Baudet</t>
  </si>
  <si>
    <t>Robert Chevillon</t>
  </si>
  <si>
    <t>Mercurey Le Chapitre</t>
  </si>
  <si>
    <t>Mercurey Vieilles Vignes</t>
  </si>
  <si>
    <t>Vincent &amp; Jean-Pierre Charton</t>
  </si>
  <si>
    <t>Cotes de Beaune Villages</t>
  </si>
  <si>
    <t>Jean Claude Boisset</t>
  </si>
  <si>
    <t>Monthelie 1er Cru Clos les Champs Fuillot</t>
  </si>
  <si>
    <t>Volnay 1er Cru Les Taillepieds</t>
  </si>
  <si>
    <t>De Montille</t>
  </si>
  <si>
    <t>Volnay 1er Cru Carelle Sous la Chapelle</t>
  </si>
  <si>
    <t>Jean-Marc Bouley</t>
  </si>
  <si>
    <t>Volnay 1er Cru Clos des Chenes</t>
  </si>
  <si>
    <t>Volnay 1er Cru</t>
  </si>
  <si>
    <t>Marquis d'Angerville</t>
  </si>
  <si>
    <t>Volnay 1er Cru Champans</t>
  </si>
  <si>
    <t>Volnay 1er Cru Clos des Ducs</t>
  </si>
  <si>
    <t>Volnay 1er Cru Taillepieds</t>
  </si>
  <si>
    <t>Pommard 1er Cru Combes Dessus</t>
  </si>
  <si>
    <t>Pommard Tavannes</t>
  </si>
  <si>
    <t>Fernand &amp; Laurent Pillot</t>
  </si>
  <si>
    <t>Le Corton Grand Cru</t>
  </si>
  <si>
    <t>Chateau Corton Grancey Grand Cru</t>
  </si>
  <si>
    <t>Cote de Nuits-Villages</t>
  </si>
  <si>
    <t>Pierre Gelin</t>
  </si>
  <si>
    <t>Cote de Nuits</t>
  </si>
  <si>
    <t>Nuits-St.-Georges 1er Cru Aux Thorey</t>
  </si>
  <si>
    <t>Nuits-St.-Georges 1er Cru Aux Cras</t>
  </si>
  <si>
    <t>Dujac Fils &amp; Pere</t>
  </si>
  <si>
    <t>Nuits-St.-Georges 1er Cru Les Pruliers</t>
  </si>
  <si>
    <t>Jean-Claude Boisset</t>
  </si>
  <si>
    <t>Nuits-St.-Georges 1er Cru Les Saint-Georges</t>
  </si>
  <si>
    <t>Joseph Faiveley</t>
  </si>
  <si>
    <t>Nuits-St.-Georges 1er Cru Clos des Argillieres</t>
  </si>
  <si>
    <t>Michele &amp; Patrice Rion</t>
  </si>
  <si>
    <t>Nuits-St.-Georges 1er Cru Clos Saint-Marc</t>
  </si>
  <si>
    <t>Vosne-Romanee Bossieres</t>
  </si>
  <si>
    <t>Jean Grivot</t>
  </si>
  <si>
    <t>Vosne-Romanee 1er Cru Les Chaumes</t>
  </si>
  <si>
    <t>Meo-Camuzet</t>
  </si>
  <si>
    <t>Vosne-Romanee 1er Cru Aux Reignots</t>
  </si>
  <si>
    <t>Chambolle-Musigny</t>
  </si>
  <si>
    <t>Chambolle-Musigny 1er Cru Les Amoureuses</t>
  </si>
  <si>
    <t>Benjamin Leroux</t>
  </si>
  <si>
    <t>Jacques-Frederic Mugnier</t>
  </si>
  <si>
    <t>Chambolle-Musigny 1er Cru La Combe d'Orveau</t>
  </si>
  <si>
    <t>Taupenot-Merme</t>
  </si>
  <si>
    <t>Morey-St.-Denis 1er Cru Aux Cheseaux</t>
  </si>
  <si>
    <t>Arlaud</t>
  </si>
  <si>
    <t>Morey-St.-Denis 1er Cru Les Ruchots</t>
  </si>
  <si>
    <t>Morey-St.-Denis 1er Cru Clos de la Bussiere</t>
  </si>
  <si>
    <t>G. Roumier</t>
  </si>
  <si>
    <t>Gevrey-Chambertin Vieilles Vignes</t>
  </si>
  <si>
    <t>Gevrey-Chambertin 1er Cru Clos Saint-Jacques</t>
  </si>
  <si>
    <t>Bruno Clair</t>
  </si>
  <si>
    <t>Gevrey-Chambertin 1er Cru Combe aux Moines Vieille Vigne</t>
  </si>
  <si>
    <t>Gevrey-Chambertin Clos Prieur</t>
  </si>
  <si>
    <t>Harmand-Geoffroy</t>
  </si>
  <si>
    <t>Gevrey-Chambertin 1er Cru La Bossiere</t>
  </si>
  <si>
    <t>Gevrey-Chambertin 1er Cru Lavaux St-Jacques</t>
  </si>
  <si>
    <t>Gevrey-Chambertin</t>
  </si>
  <si>
    <t>Henri Rebourseau</t>
  </si>
  <si>
    <t>Gevrey-Chambertin 1er Cru Bel-Air</t>
  </si>
  <si>
    <t>Philippe Pacalet</t>
  </si>
  <si>
    <t>Serafin Pere &amp; Fils</t>
  </si>
  <si>
    <t>Gevrey-Chambertin 1er Cru Bel Air</t>
  </si>
  <si>
    <t>Gevrey-Chambertin Ostrea</t>
  </si>
  <si>
    <t>Trapet Pere &amp; Fils</t>
  </si>
  <si>
    <t>Gevrey-Chambertin 1er Cru Clos Prieur</t>
  </si>
  <si>
    <t>Romanee St. Vivant Grand Cru</t>
  </si>
  <si>
    <t>Alain Hudelot-Noëllat</t>
  </si>
  <si>
    <t>Richebourg Grand Cru</t>
  </si>
  <si>
    <t>La Tache Grand Cru</t>
  </si>
  <si>
    <t>Domaine de la Romanee-Conti (DRC)</t>
  </si>
  <si>
    <t>Echezeaux Grand Cru</t>
  </si>
  <si>
    <t>Domaine Louis Jadot</t>
  </si>
  <si>
    <t>Grands Echezeaux Grand Cru</t>
  </si>
  <si>
    <t>Clos de Vougeot Grand Cru</t>
  </si>
  <si>
    <t>Denis Mortet</t>
  </si>
  <si>
    <t>Clos Vougeot Grand Cru</t>
  </si>
  <si>
    <t>Forey Pere &amp; Fils</t>
  </si>
  <si>
    <t>Thibault Liger-Belair</t>
  </si>
  <si>
    <t>Bonnes-Mares Grand Cru</t>
  </si>
  <si>
    <t>Comte Georges de Vogüé</t>
  </si>
  <si>
    <t>Musigny Grand Cru</t>
  </si>
  <si>
    <t>Clos de la Roche Grand Cru</t>
  </si>
  <si>
    <t>Armand Rousseau Pere &amp; Fils</t>
  </si>
  <si>
    <t>Dujac</t>
  </si>
  <si>
    <t>Lignier-Michelot</t>
  </si>
  <si>
    <t>Louis Jadot</t>
  </si>
  <si>
    <t>Clos de Tart Grand Cru</t>
  </si>
  <si>
    <t>Mommessin</t>
  </si>
  <si>
    <t>Chambertin Grand Cru</t>
  </si>
  <si>
    <t>Tortochot</t>
  </si>
  <si>
    <t>Chambertin Grand Cru Reserve Jean Trapet</t>
  </si>
  <si>
    <t>Louis Trapet Pere &amp; Fils</t>
  </si>
  <si>
    <t>Chambertin-Clos de Beze Grand Cru</t>
  </si>
  <si>
    <t>Perrot-Minot</t>
  </si>
  <si>
    <t>Griotte-Chambertin Grand Cru</t>
  </si>
  <si>
    <t>Claude Dugat</t>
  </si>
  <si>
    <t>Charmes-Chambertin Grand Cru</t>
  </si>
  <si>
    <t>Mazoyeres Chambertin Grand Cru</t>
  </si>
  <si>
    <t>Champagne Cuvee Paradis Brut</t>
  </si>
  <si>
    <t>Alfred Gratien</t>
  </si>
  <si>
    <t>Musserende</t>
  </si>
  <si>
    <t>Champagne</t>
  </si>
  <si>
    <t>Champagne Cuvee Nicolas Francois Brut</t>
  </si>
  <si>
    <t>Billecart-Salmon</t>
  </si>
  <si>
    <t>Champagne Elisabeth Salmon Brut Rosé</t>
  </si>
  <si>
    <t>Champagne B13 Brut</t>
  </si>
  <si>
    <t>Bollinger</t>
  </si>
  <si>
    <t>Champagne Grande Annee Brut</t>
  </si>
  <si>
    <t>Champagne La Grande Annee Brut</t>
  </si>
  <si>
    <t>Champagne R.D. Extra Brut</t>
  </si>
  <si>
    <t>Champagne Brut Millesimé</t>
  </si>
  <si>
    <t>Charles Heidsieck</t>
  </si>
  <si>
    <t>Champagne Clos Cazals Blanc de Blancs Millesime Brut</t>
  </si>
  <si>
    <t>Claude Cazals</t>
  </si>
  <si>
    <t>Champagne Orpale Blanc de Blancs Brut</t>
  </si>
  <si>
    <t>De Saint-Gall</t>
  </si>
  <si>
    <t>Champagne Lieu-dit Maisoncelle Extra Brut</t>
  </si>
  <si>
    <t>Dehours</t>
  </si>
  <si>
    <t>Champagne Prestige Blanc de Blancs Extra Brut</t>
  </si>
  <si>
    <t>Diebolt-Vallois</t>
  </si>
  <si>
    <t>Champagne Blanc de Blancs Brut</t>
  </si>
  <si>
    <t>Champagne Fleur de Passion Blanc de Blancs Extra Extra Brut</t>
  </si>
  <si>
    <t>Champagne Dom Perignon Vintage Brut</t>
  </si>
  <si>
    <t>Dom Perignon</t>
  </si>
  <si>
    <t>Champagne Dom Perignon Rosé Vintage Brut</t>
  </si>
  <si>
    <t>Champagne Dom Perignon Plenitude Deuxieme P2 Brut</t>
  </si>
  <si>
    <t>OB</t>
  </si>
  <si>
    <t>Champagne Le Chemin du Chemin Brut</t>
  </si>
  <si>
    <t>Fresne Ducret</t>
  </si>
  <si>
    <t>Champagne La Grande Hermine Extra-Brut</t>
  </si>
  <si>
    <t>Champagne Mesnillesime Blanc de Blancs Brut</t>
  </si>
  <si>
    <t>Guy Charlemagne</t>
  </si>
  <si>
    <t>Champagne Mesnillesime Vieilles Vignes Blanc de Blancs Extra Brut</t>
  </si>
  <si>
    <t>Champagne Millesime Brut</t>
  </si>
  <si>
    <t>Henriot</t>
  </si>
  <si>
    <t>Jacques Selosse</t>
  </si>
  <si>
    <t>Champagne Grande Cuvee 171eme Edition Brut</t>
  </si>
  <si>
    <t>Krug</t>
  </si>
  <si>
    <t>Champagne Brut</t>
  </si>
  <si>
    <t>Champagne Special Club Blanc de Blancs Brut</t>
  </si>
  <si>
    <t>Launois Pere &amp; Fils</t>
  </si>
  <si>
    <t>Champagne Cristal Brut</t>
  </si>
  <si>
    <t>Louis Roederer</t>
  </si>
  <si>
    <t>Champagne Premier Cru Brut Millesimé</t>
  </si>
  <si>
    <t>Nicolas Feuillatte</t>
  </si>
  <si>
    <t>Champagne Extra Brut Vintage</t>
  </si>
  <si>
    <t>Ployez-Jacquemart</t>
  </si>
  <si>
    <t>Pol Roger</t>
  </si>
  <si>
    <t>Champagne Extra Cuvee de Reserve Vintage Brut</t>
  </si>
  <si>
    <t>Champagne Presidence Vieilles Vignes Blanc de Blancs Brut</t>
  </si>
  <si>
    <t>R&amp;L Legras</t>
  </si>
  <si>
    <t>Champagne Saint-Vincent Blanc de Blancs Brut</t>
  </si>
  <si>
    <t>Champagne VV/R20 Brut</t>
  </si>
  <si>
    <t>Roses de Jeanne / Cedric Bouchard</t>
  </si>
  <si>
    <t>Champagne Le Mesnil Blanc de Blancs Brut</t>
  </si>
  <si>
    <t>Salon</t>
  </si>
  <si>
    <t>Champagne Comtes de Champagne Blanc de Blancs Brut</t>
  </si>
  <si>
    <t>Taittinger</t>
  </si>
  <si>
    <t>Champagne Comtes de Champagne Blanc de blancs Brut</t>
  </si>
  <si>
    <t>Champagne Coeur de Cuvee Brut</t>
  </si>
  <si>
    <t>Vilmart &amp; Cie</t>
  </si>
  <si>
    <t>Cotes du Jura Les Chamois du Paradis Chardonnay</t>
  </si>
  <si>
    <t>Jean Francois Ganevat</t>
  </si>
  <si>
    <t>Jura</t>
  </si>
  <si>
    <t>Cotes du Jura</t>
  </si>
  <si>
    <t>Cotes du Jura Chardonnay</t>
  </si>
  <si>
    <t>Rolet</t>
  </si>
  <si>
    <t>Arbois Les Bruyeres Chardonnay</t>
  </si>
  <si>
    <t>Benedicte &amp; Stephane Tissot</t>
  </si>
  <si>
    <t>Arbois</t>
  </si>
  <si>
    <t>Arbois Rose Massale Chardonnay</t>
  </si>
  <si>
    <t>Arbois Trousseau des Corvees</t>
  </si>
  <si>
    <t>Domaine de la Tournelle</t>
  </si>
  <si>
    <t>L19GACHA</t>
  </si>
  <si>
    <t>Zeroine</t>
  </si>
  <si>
    <t>L20PIGA</t>
  </si>
  <si>
    <t>Vin de Pays de la Haute Vallee de l'Aude Baron'Arques</t>
  </si>
  <si>
    <t>Baron'Arques</t>
  </si>
  <si>
    <t>Languedoc-Roussillon</t>
  </si>
  <si>
    <t>Aude Hauterive Cigalus</t>
  </si>
  <si>
    <t>Gerard Bertrand</t>
  </si>
  <si>
    <t>Rivesaltes</t>
  </si>
  <si>
    <t>Chateau Mossé</t>
  </si>
  <si>
    <t>Forsterket vin</t>
  </si>
  <si>
    <t>Chateau Prieuré du Monastir del Camp</t>
  </si>
  <si>
    <t>Chateau Sisqueille</t>
  </si>
  <si>
    <t>Riveyrac</t>
  </si>
  <si>
    <t>Rivesaltes La Cuvee des Aigles</t>
  </si>
  <si>
    <t>Pouilly-Fumé Cuvee Marjorum</t>
  </si>
  <si>
    <t>Michel Redde et Fils</t>
  </si>
  <si>
    <t>Loire</t>
  </si>
  <si>
    <t>Pouilly-Fume</t>
  </si>
  <si>
    <t>Vouvray Demi-Sec Le Haut-Lieu</t>
  </si>
  <si>
    <t>Huet</t>
  </si>
  <si>
    <t>Vouvray</t>
  </si>
  <si>
    <t>Vouvray Moelleux 1ere Trie Le Mont</t>
  </si>
  <si>
    <t>Saumur Brezé</t>
  </si>
  <si>
    <t>Guiberteau</t>
  </si>
  <si>
    <t>Saumur</t>
  </si>
  <si>
    <t>Savennieres - Roche aux Moines</t>
  </si>
  <si>
    <t>Domaine aux Moines</t>
  </si>
  <si>
    <t>Savennieres</t>
  </si>
  <si>
    <t>Coteaux du Layon Apres Minuit</t>
  </si>
  <si>
    <t>Patrick Baudouin</t>
  </si>
  <si>
    <t>Coteaux du Layon</t>
  </si>
  <si>
    <t>Coteaux du Layon Reserve du Fondateur</t>
  </si>
  <si>
    <t>Moulin Touchais</t>
  </si>
  <si>
    <t>Quarts de Chaume</t>
  </si>
  <si>
    <t>Domaine des Baumards</t>
  </si>
  <si>
    <t>Saumur Les Chapaudaises</t>
  </si>
  <si>
    <t>Chateauneuf-du-Pape Blanc</t>
  </si>
  <si>
    <t>Trintignant</t>
  </si>
  <si>
    <t>Rhone</t>
  </si>
  <si>
    <t>Sør-Rhone</t>
  </si>
  <si>
    <t>Crozes-Hermitage Blanc</t>
  </si>
  <si>
    <t>E. Guigal</t>
  </si>
  <si>
    <t>Nord-Rhone</t>
  </si>
  <si>
    <t>Vin de Pays de Vaucluse Merlot - Syrah Reserve</t>
  </si>
  <si>
    <t>Domaine des Tours</t>
  </si>
  <si>
    <t>Cotes-du-Rhone Coudoulet de Beaucastel</t>
  </si>
  <si>
    <t>Chateau de Beaucastel</t>
  </si>
  <si>
    <t>Cotes du Rhone</t>
  </si>
  <si>
    <t>Jamet</t>
  </si>
  <si>
    <t>Chateauneuf-du-Pape</t>
  </si>
  <si>
    <t>Chateau Mont-Redon</t>
  </si>
  <si>
    <t>Clos des Papes</t>
  </si>
  <si>
    <t>Chateauneuf-du-Pape Les Quartz</t>
  </si>
  <si>
    <t>Domaine du Caillou</t>
  </si>
  <si>
    <t>Cornas</t>
  </si>
  <si>
    <t>A. Clape</t>
  </si>
  <si>
    <t>Cornas Billes Noires</t>
  </si>
  <si>
    <t>Domaine du Coulet / Matthieu Barret</t>
  </si>
  <si>
    <t>Cornas Harmonie</t>
  </si>
  <si>
    <t>Guy Farge</t>
  </si>
  <si>
    <t>Cornas Brise Cailloux</t>
  </si>
  <si>
    <t>Matthieu Barret</t>
  </si>
  <si>
    <t>Cornas Chaillot</t>
  </si>
  <si>
    <t>Thierry Allemand</t>
  </si>
  <si>
    <t>Cornas Reynard</t>
  </si>
  <si>
    <t>Crozes Hermitage La Guiraude</t>
  </si>
  <si>
    <t>Alain Graillot</t>
  </si>
  <si>
    <t>Saint-Joseph Les Cotes</t>
  </si>
  <si>
    <t>Alain Voge</t>
  </si>
  <si>
    <t>Saint-Joseph Terroir de Granit</t>
  </si>
  <si>
    <t>Saint-Joseph</t>
  </si>
  <si>
    <t>Pierre Gonon</t>
  </si>
  <si>
    <t>Cote-Rotie Chateau d'Ampuis</t>
  </si>
  <si>
    <t>Cote-Rotie La Landonne</t>
  </si>
  <si>
    <t>Cote-Rotie Le Gallet Blanc</t>
  </si>
  <si>
    <t>Francois Villard</t>
  </si>
  <si>
    <t>Cote-Rotie</t>
  </si>
  <si>
    <t>Cote-Rotie Ampodium</t>
  </si>
  <si>
    <t>Rostaing</t>
  </si>
  <si>
    <t>Madiran Cuvee Prestige</t>
  </si>
  <si>
    <t>Chateau Montus</t>
  </si>
  <si>
    <t>Sørvest</t>
  </si>
  <si>
    <t>Madiran</t>
  </si>
  <si>
    <t>Pago Miraflores Vina La Platera Lumiere</t>
  </si>
  <si>
    <t>Muchada-Leclapart</t>
  </si>
  <si>
    <t>Andalucia</t>
  </si>
  <si>
    <t>Rivola</t>
  </si>
  <si>
    <t>Abadia Retuerta</t>
  </si>
  <si>
    <t>Castilla y Leon</t>
  </si>
  <si>
    <t>Mauro</t>
  </si>
  <si>
    <t>Ribera del Duero Condado de Haza</t>
  </si>
  <si>
    <t>Alejandro Fernandez</t>
  </si>
  <si>
    <t>Ribera del Duero</t>
  </si>
  <si>
    <t>Ribera del Duero Crianza Condado de Haza</t>
  </si>
  <si>
    <t>Ribero del Duero Reserva Condado de Haza</t>
  </si>
  <si>
    <t>Ribera del Duero Crianza Pesquera</t>
  </si>
  <si>
    <t>Ribera del Duero Crianza</t>
  </si>
  <si>
    <t>Pago de Carraovejas</t>
  </si>
  <si>
    <t>Unico</t>
  </si>
  <si>
    <t>Vega-Sicilia</t>
  </si>
  <si>
    <t>Emporda - Costa Brava Finca Malveïna</t>
  </si>
  <si>
    <t>Castillo Perelada</t>
  </si>
  <si>
    <t>Catalonia</t>
  </si>
  <si>
    <t>Emporda</t>
  </si>
  <si>
    <t>Penedes Reserva Cabernet Sauvignon</t>
  </si>
  <si>
    <t>Jean Leon</t>
  </si>
  <si>
    <t>Penedes</t>
  </si>
  <si>
    <t>Mas La Plana Cabernet Sauvignon</t>
  </si>
  <si>
    <t>Torres</t>
  </si>
  <si>
    <t>Priorat Les Terrasses</t>
  </si>
  <si>
    <t>Alvaro Palacios</t>
  </si>
  <si>
    <t>Priorat</t>
  </si>
  <si>
    <t>Priorat Costers del Siurana</t>
  </si>
  <si>
    <t>Clos de l'Obac</t>
  </si>
  <si>
    <t>Priorat Tirant</t>
  </si>
  <si>
    <t>Rotllan Torra</t>
  </si>
  <si>
    <t>Priorat Onix Vi Negre</t>
  </si>
  <si>
    <t>Vinicola del Priorat</t>
  </si>
  <si>
    <t>Priorat Morlanda Vi de Guarda</t>
  </si>
  <si>
    <t>Viticultors del Priorat</t>
  </si>
  <si>
    <t>Tarragona Gran Reserva Roca i Mora</t>
  </si>
  <si>
    <t>Cellers Unio</t>
  </si>
  <si>
    <t>Tarragona</t>
  </si>
  <si>
    <t>Rioja Reserva Blanco Vina Tondonia</t>
  </si>
  <si>
    <t>Lopez de Heredia</t>
  </si>
  <si>
    <t>Rioja</t>
  </si>
  <si>
    <t>Rioja Crianza Vinas de Gain</t>
  </si>
  <si>
    <t>Artadi</t>
  </si>
  <si>
    <t>Rioja Crianza</t>
  </si>
  <si>
    <t>Baron de Ley</t>
  </si>
  <si>
    <t>Rioja Reserva</t>
  </si>
  <si>
    <t>Rioja Gran Reserva Faustino I</t>
  </si>
  <si>
    <t>Bodegas Faustino</t>
  </si>
  <si>
    <t>Conde de Valdemar</t>
  </si>
  <si>
    <t>Rioja Gran Reserva Imperial</t>
  </si>
  <si>
    <t>CVNE</t>
  </si>
  <si>
    <t>Faustino</t>
  </si>
  <si>
    <t>Rioja Reserva Vina Ardanza Seleccion Especial</t>
  </si>
  <si>
    <t>La Rioja Alta</t>
  </si>
  <si>
    <t>Rioja Gran Reserva 904</t>
  </si>
  <si>
    <t>Rioja Reserva Vina Tondonia</t>
  </si>
  <si>
    <t>Rioja Reserva Dalmau</t>
  </si>
  <si>
    <t>Marques de Murrieta</t>
  </si>
  <si>
    <t>Rioja Reserva Especial Ygay</t>
  </si>
  <si>
    <t>Rioja Gran Reserva Especial Castillo Ygay</t>
  </si>
  <si>
    <t>Marques de Riscal</t>
  </si>
  <si>
    <t>Marques de Vargas</t>
  </si>
  <si>
    <t>Rioja Gran Reserva</t>
  </si>
  <si>
    <t>Marques de Vitoria</t>
  </si>
  <si>
    <t>Montecillo</t>
  </si>
  <si>
    <t>Rioja Gran Reserva Seleccion Especial</t>
  </si>
  <si>
    <t>Remelluri</t>
  </si>
  <si>
    <t>Rioja Reserva Roda I</t>
  </si>
  <si>
    <t>Roda</t>
  </si>
  <si>
    <t xml:space="preserve"> Rioja San Vicente Tempranillo</t>
  </si>
  <si>
    <t>Senorio de San Vicente</t>
  </si>
  <si>
    <t xml:space="preserve"> Rioja San Vicente</t>
  </si>
  <si>
    <t>Alicante Santa Rosa</t>
  </si>
  <si>
    <t>Enrique-Mendoza</t>
  </si>
  <si>
    <t>Valencia</t>
  </si>
  <si>
    <t>Alicante</t>
  </si>
  <si>
    <t>Barbera d'Alba</t>
  </si>
  <si>
    <t>Bartolo Mascarello</t>
  </si>
  <si>
    <t>Piemonte</t>
  </si>
  <si>
    <t>Barbera d`Alba</t>
  </si>
  <si>
    <t>Dolcetto d'Alba</t>
  </si>
  <si>
    <t>Alba</t>
  </si>
  <si>
    <t>Langhe Nebbiolo</t>
  </si>
  <si>
    <t>Langhe</t>
  </si>
  <si>
    <t>Langhe Nebbiolo dai Vigneti di Proprieta</t>
  </si>
  <si>
    <t>Giuseppe Mascarello e Figlio</t>
  </si>
  <si>
    <t>Langhe Nebbiolo Pian delle Mole</t>
  </si>
  <si>
    <t>Giulia Negri</t>
  </si>
  <si>
    <t>Langhe Nebbiolo Sori San Lorenzo</t>
  </si>
  <si>
    <t>Gaja</t>
  </si>
  <si>
    <t>Carema Etichetta Nera</t>
  </si>
  <si>
    <t>Ferrando</t>
  </si>
  <si>
    <t>Carema</t>
  </si>
  <si>
    <t>Gattinara</t>
  </si>
  <si>
    <t>Nervi / Conterno</t>
  </si>
  <si>
    <t>Novara-Vercelli</t>
  </si>
  <si>
    <t>Ghemme Collis Breclemæ</t>
  </si>
  <si>
    <t>Antichi Vigneti di Cantalupo</t>
  </si>
  <si>
    <t>Vino Rosso Laboro Disobediant</t>
  </si>
  <si>
    <t>Alessandro e Gian Natale Fantino</t>
  </si>
  <si>
    <t>Barbaresco</t>
  </si>
  <si>
    <t>Bruno Giacosa</t>
  </si>
  <si>
    <t>Produttori del Barbaresco</t>
  </si>
  <si>
    <t>Barbaresco Riserva Asili</t>
  </si>
  <si>
    <t>Barbaresco Riserva Moccagatta</t>
  </si>
  <si>
    <t>Barbaresco Riserva Montefico</t>
  </si>
  <si>
    <t>Barbaresco Riserva Montestefano</t>
  </si>
  <si>
    <t>Barbaresco Riserva Muncagota</t>
  </si>
  <si>
    <t>Barbaresco Riserva Paje</t>
  </si>
  <si>
    <t>Barbaresco Riserva Pora</t>
  </si>
  <si>
    <t>Barbaresco Riserva Rabaja</t>
  </si>
  <si>
    <t>Barolo Bussia Romirasco</t>
  </si>
  <si>
    <t>Aldo Conterno</t>
  </si>
  <si>
    <t>Barolo</t>
  </si>
  <si>
    <t>Aurelio Settimo</t>
  </si>
  <si>
    <t>Barolo Nirvasco</t>
  </si>
  <si>
    <t>Bersano</t>
  </si>
  <si>
    <t>Cappellano</t>
  </si>
  <si>
    <t>Barolo Otin Fiorin Pie Rupestris-Nebioli</t>
  </si>
  <si>
    <t>Barolo Otin Fiorin Pie Franco-Michet</t>
  </si>
  <si>
    <t>Barolo Otin Fiorin Pie Franco</t>
  </si>
  <si>
    <t>Barolo del Comune di Serralunga d'Alba</t>
  </si>
  <si>
    <t>Cascina Cucco</t>
  </si>
  <si>
    <t>Barolo Bricco Boschis</t>
  </si>
  <si>
    <t>Cavallotto</t>
  </si>
  <si>
    <t>Barolo Brunate</t>
  </si>
  <si>
    <t>Claudio Boggione</t>
  </si>
  <si>
    <t>Comm. G.B. Burlotto</t>
  </si>
  <si>
    <t>Barolo Monvigliero</t>
  </si>
  <si>
    <t>Barolo Vigna Enrico VI</t>
  </si>
  <si>
    <t>Cordero di Montezemolo</t>
  </si>
  <si>
    <t>Barolo Fossati</t>
  </si>
  <si>
    <t>Dosio</t>
  </si>
  <si>
    <t>Barolo Gavarini Vigna Chiniera</t>
  </si>
  <si>
    <t>Elio Grasso</t>
  </si>
  <si>
    <t>Barolo Vigna Rocche</t>
  </si>
  <si>
    <t>Erbaluna</t>
  </si>
  <si>
    <t>Barolo Boscareto</t>
  </si>
  <si>
    <t>Ferdinando Principiano</t>
  </si>
  <si>
    <t>Barolo Ravera</t>
  </si>
  <si>
    <t>Barolo Ravera di Monforte</t>
  </si>
  <si>
    <t>Fontanafredda</t>
  </si>
  <si>
    <t>Barolo Le Brunate</t>
  </si>
  <si>
    <t>Francesco Rinaldi &amp; Figli</t>
  </si>
  <si>
    <t>Barolo Riserva Vigna Rionda</t>
  </si>
  <si>
    <t>Giacomo Anselma</t>
  </si>
  <si>
    <t>Barolo Riserva Monfortino</t>
  </si>
  <si>
    <t>Giacomo Conterno</t>
  </si>
  <si>
    <t>Barolo Arione</t>
  </si>
  <si>
    <t>Gigi Rosso</t>
  </si>
  <si>
    <t>Barolo Paiagallo</t>
  </si>
  <si>
    <t>Giovanni Canonica</t>
  </si>
  <si>
    <t>Barolo Castelletto</t>
  </si>
  <si>
    <t>Giovanni Manzone</t>
  </si>
  <si>
    <t>Barolo Gramolere</t>
  </si>
  <si>
    <t>Giovanni Rosso</t>
  </si>
  <si>
    <t>Barolo La Tartufaia</t>
  </si>
  <si>
    <t>Barolo Serradenari</t>
  </si>
  <si>
    <t>Barolo dai Vigneti di Proprieta</t>
  </si>
  <si>
    <t>Barolo Villero</t>
  </si>
  <si>
    <t>Barolo Monprivato</t>
  </si>
  <si>
    <t>Giuseppe Rinaldi</t>
  </si>
  <si>
    <t>Barolo Brunate - Le Coste</t>
  </si>
  <si>
    <t>Barolo Cannubi S.Lorenzo - Ravera</t>
  </si>
  <si>
    <t>Barolo Riserva</t>
  </si>
  <si>
    <t>Marchesi di Barolo</t>
  </si>
  <si>
    <t>Massolino</t>
  </si>
  <si>
    <t>Barolo Margheria</t>
  </si>
  <si>
    <t>Barolo Parafada</t>
  </si>
  <si>
    <t>Palladino</t>
  </si>
  <si>
    <t>Barolo Ginestra</t>
  </si>
  <si>
    <t>Paolo Conterno</t>
  </si>
  <si>
    <t>Barolo Marcenasco</t>
  </si>
  <si>
    <t>Renato Ratti</t>
  </si>
  <si>
    <t>Barolo Pira Vecchie Viti</t>
  </si>
  <si>
    <t>Roagna</t>
  </si>
  <si>
    <t>Barolo Cannubi Boschis</t>
  </si>
  <si>
    <t>Virna di Borgogno</t>
  </si>
  <si>
    <t>Barolo Preda Sarmassa</t>
  </si>
  <si>
    <t>Valtellina Superiore Valgella Sol</t>
  </si>
  <si>
    <t>Barbacan</t>
  </si>
  <si>
    <t>Lombardia</t>
  </si>
  <si>
    <t>Fontanasanta Nosiola</t>
  </si>
  <si>
    <t>Foradori</t>
  </si>
  <si>
    <t>Trentino - Alto Adige</t>
  </si>
  <si>
    <t>Fuoripista Pinot Grigio</t>
  </si>
  <si>
    <t>Berthenau Vigna S. Urbano Pinot Nero-Blauburgunder</t>
  </si>
  <si>
    <t>J. Hofstätter</t>
  </si>
  <si>
    <t>La Grola</t>
  </si>
  <si>
    <t>Allegrini</t>
  </si>
  <si>
    <t>Veneto</t>
  </si>
  <si>
    <t>Amarone della Valpolicella Classico</t>
  </si>
  <si>
    <t>Ca' La Bionda</t>
  </si>
  <si>
    <t>Valpolicella</t>
  </si>
  <si>
    <t>Miks 0,5 l Ca' La Bionda Recioto della Valpolicella Classico Le Tordare (1 x 2010, 1 x 2011)</t>
  </si>
  <si>
    <t>Amarone della Valpolicella Classico Capitel de Roari</t>
  </si>
  <si>
    <t>Luigi Righetti</t>
  </si>
  <si>
    <t>Valpolicella Classico Superiore Serego Alighieri</t>
  </si>
  <si>
    <t>Masi</t>
  </si>
  <si>
    <t>Amarone della Valpolicella Classico Acinatico</t>
  </si>
  <si>
    <t>Stefano Accordini</t>
  </si>
  <si>
    <t>Zenato</t>
  </si>
  <si>
    <t>Venezia Giulia Kaplja</t>
  </si>
  <si>
    <t>Podversic Damijan</t>
  </si>
  <si>
    <t>Friuli-Venezia Giulia</t>
  </si>
  <si>
    <t>Venezia Giulia Ribolla Gialla</t>
  </si>
  <si>
    <t>Colli di Rimini Oltre Cabernet Sauvignon Riserva</t>
  </si>
  <si>
    <t>I Muretti</t>
  </si>
  <si>
    <t>Emilia-Romagna</t>
  </si>
  <si>
    <t>Chianti Classico Gran Selezione Badia a Passignano</t>
  </si>
  <si>
    <t>Antinori</t>
  </si>
  <si>
    <t>Toscana</t>
  </si>
  <si>
    <t>Chianti Classico</t>
  </si>
  <si>
    <t>Chianti Classico Riserva Marchese Antinori</t>
  </si>
  <si>
    <t>Chianti Classico Riserva Tenute Marchese Antinori</t>
  </si>
  <si>
    <t>Chianti Classico Riserva Rocca Guicciarda</t>
  </si>
  <si>
    <t>Barone Ricasoli</t>
  </si>
  <si>
    <t>Chianti Classico Riserva</t>
  </si>
  <si>
    <t>Castell'in Villa</t>
  </si>
  <si>
    <t>Chianti Classico Riserva Rancia</t>
  </si>
  <si>
    <t>Felsina</t>
  </si>
  <si>
    <t>Miks Chianti Classico Riserva Rancia (1 x 2016, 2 x 2017)</t>
  </si>
  <si>
    <t>Chianti Classico Riserva della Corona</t>
  </si>
  <si>
    <t>Granducato</t>
  </si>
  <si>
    <t>Chianti Classico Gran Selezione Il Poggio</t>
  </si>
  <si>
    <t>Monsanto</t>
  </si>
  <si>
    <t>Chianti Rufina Riserva</t>
  </si>
  <si>
    <t>Selvapiana</t>
  </si>
  <si>
    <t>Chianti Rufina</t>
  </si>
  <si>
    <t>Rosso di Montalcino</t>
  </si>
  <si>
    <t>Stella di Campalto</t>
  </si>
  <si>
    <t>Montalcino</t>
  </si>
  <si>
    <t>Brunello di Montalcino</t>
  </si>
  <si>
    <t>Altesino</t>
  </si>
  <si>
    <t>Argiano</t>
  </si>
  <si>
    <t>Brunello di Montalcino Greppo</t>
  </si>
  <si>
    <t>Biondi-Santi</t>
  </si>
  <si>
    <t>Castello Banfi</t>
  </si>
  <si>
    <t>Brunello di Montalcino Riserva</t>
  </si>
  <si>
    <t>Fossacolle</t>
  </si>
  <si>
    <t>Il Poggione</t>
  </si>
  <si>
    <t>Brunello di Montalcino Riserva Vigna Paganelli</t>
  </si>
  <si>
    <t>Brunello di Montalcino Ugolaia</t>
  </si>
  <si>
    <t>Lisini</t>
  </si>
  <si>
    <t>Salvioni</t>
  </si>
  <si>
    <t>Brunello di Montalcino Riserva Pian di Conte</t>
  </si>
  <si>
    <t>Talenti</t>
  </si>
  <si>
    <t>Val di Suga</t>
  </si>
  <si>
    <t>Ornellaia</t>
  </si>
  <si>
    <t>Tenuta dell'Ornellaia</t>
  </si>
  <si>
    <t>Bolgheri</t>
  </si>
  <si>
    <t>Guidalberto</t>
  </si>
  <si>
    <t>Tenuta San Guido</t>
  </si>
  <si>
    <t>Sassicaia</t>
  </si>
  <si>
    <t>Tenuta san Guido</t>
  </si>
  <si>
    <t>Tignanello</t>
  </si>
  <si>
    <t>Miks Tignanello (1 x 2017, 1 x 2018, 1 x 2019)</t>
  </si>
  <si>
    <t>Rosso di Toscana Il Duemilatre di Argiano</t>
  </si>
  <si>
    <t>Testamatta</t>
  </si>
  <si>
    <t>Bibi Graetz</t>
  </si>
  <si>
    <t>Poggio delle Rose Sangiovese</t>
  </si>
  <si>
    <t>Summus</t>
  </si>
  <si>
    <t>Siepi</t>
  </si>
  <si>
    <t>Castello di Fonterutoli</t>
  </si>
  <si>
    <t>Fontalloro</t>
  </si>
  <si>
    <t>Flaccianello della Pieve</t>
  </si>
  <si>
    <t>Fontodi</t>
  </si>
  <si>
    <t>Montevertine</t>
  </si>
  <si>
    <t>Carmignano Riserva</t>
  </si>
  <si>
    <t>Piaggia</t>
  </si>
  <si>
    <t>Monteti</t>
  </si>
  <si>
    <t>Tenuta Monteti</t>
  </si>
  <si>
    <t>Rubesco Torgiano Riserva Vigna Monticchio</t>
  </si>
  <si>
    <t>Lungarotti</t>
  </si>
  <si>
    <t>Umbria</t>
  </si>
  <si>
    <t>Irpinia Aglianico Serpico</t>
  </si>
  <si>
    <t>Feudi di San Gregorio</t>
  </si>
  <si>
    <t>Campania</t>
  </si>
  <si>
    <t>Irpinia Aglianico Gioviano</t>
  </si>
  <si>
    <t>Il Cancelliere</t>
  </si>
  <si>
    <t>Taurasi Riserva Radici</t>
  </si>
  <si>
    <t>Mastroberardino</t>
  </si>
  <si>
    <t>Taurasi</t>
  </si>
  <si>
    <t>Moscato Passito di Pantelleria Bukkuram</t>
  </si>
  <si>
    <t>Marco De Bartoli</t>
  </si>
  <si>
    <t>Sicilia</t>
  </si>
  <si>
    <t>Pantelleria</t>
  </si>
  <si>
    <t>Cerasuolo di Vittoria Classico Grotte Alte</t>
  </si>
  <si>
    <t>Arianna Occhipinti</t>
  </si>
  <si>
    <t>Etna Rosso Calderara Sottana Vecchie Vigne</t>
  </si>
  <si>
    <t>Tenuta delle Terre Nere</t>
  </si>
  <si>
    <t>Etna</t>
  </si>
  <si>
    <t>Chateau Musar</t>
  </si>
  <si>
    <t>Bekaa Valley</t>
  </si>
  <si>
    <t xml:space="preserve">Chateau Musar </t>
  </si>
  <si>
    <t>Chateau Rouge</t>
  </si>
  <si>
    <t>Chateau Ksara</t>
  </si>
  <si>
    <t>Miks Chateau Musar (1998, 2000, 2013, 2015)</t>
  </si>
  <si>
    <t>Beira Mar Garrafeira Reserva Particular</t>
  </si>
  <si>
    <t>Antonio Bernardino Paulo da Silva</t>
  </si>
  <si>
    <t>Beiras</t>
  </si>
  <si>
    <t>Bairrada Vinha Barrio</t>
  </si>
  <si>
    <t>Luis Pato</t>
  </si>
  <si>
    <t>Beiras Vinhas Velhas</t>
  </si>
  <si>
    <t>Bucaco Tinto Reservado</t>
  </si>
  <si>
    <t>Palace Hotel Bussaco</t>
  </si>
  <si>
    <t>Dao Pape</t>
  </si>
  <si>
    <t>Quinta da Pellada</t>
  </si>
  <si>
    <t>Barca-Velha</t>
  </si>
  <si>
    <t>Casa Ferreirinha</t>
  </si>
  <si>
    <t>Douro</t>
  </si>
  <si>
    <t>Douro Tinto</t>
  </si>
  <si>
    <t>Quinta do Vale Meao</t>
  </si>
  <si>
    <t>Vintage Port</t>
  </si>
  <si>
    <t>Adriano Ramos-Pinto</t>
  </si>
  <si>
    <t>Vintage Port Presidential</t>
  </si>
  <si>
    <t>C. da SIlva</t>
  </si>
  <si>
    <t>Cockburn</t>
  </si>
  <si>
    <t>Croft</t>
  </si>
  <si>
    <t>Ferreira</t>
  </si>
  <si>
    <t>Fonseca</t>
  </si>
  <si>
    <t>Tawny Port 20 Years Old</t>
  </si>
  <si>
    <t>Graham</t>
  </si>
  <si>
    <t>30 Years Old White Port</t>
  </si>
  <si>
    <t>Kopke</t>
  </si>
  <si>
    <t>Colheita Port</t>
  </si>
  <si>
    <t>Krohn</t>
  </si>
  <si>
    <t>Martinez</t>
  </si>
  <si>
    <t>Crusted Port Bioma Vinha Velha</t>
  </si>
  <si>
    <t>Niepoort</t>
  </si>
  <si>
    <t>Quinta do Passadouro</t>
  </si>
  <si>
    <t>Quinta do Vesuvio</t>
  </si>
  <si>
    <t>Smith Woodhouse</t>
  </si>
  <si>
    <t>Late Bottled Vintage Port</t>
  </si>
  <si>
    <t>Taylor</t>
  </si>
  <si>
    <t>Colares Ramisco Arenæ</t>
  </si>
  <si>
    <t>Adega Regional de Colares</t>
  </si>
  <si>
    <t>Estremadura - Lisboa</t>
  </si>
  <si>
    <t>Colares</t>
  </si>
  <si>
    <t>Collares Reserva</t>
  </si>
  <si>
    <t>Viuva Jose Gomes da Silva &amp; Filhos</t>
  </si>
  <si>
    <t>Setubal Moscatel Roxo 20 Years</t>
  </si>
  <si>
    <t>Jose Maria da Fonseca</t>
  </si>
  <si>
    <t>Setubal</t>
  </si>
  <si>
    <t>Durbacher Schloss Staufenberg Ruländer TBA</t>
  </si>
  <si>
    <t>Max Markgraf von Baden</t>
  </si>
  <si>
    <t>Malterdinger Chardonnay Alte Reben</t>
  </si>
  <si>
    <t>Bernhard Huber</t>
  </si>
  <si>
    <t>Bombacher Sommerhalde Spätburgunder GG</t>
  </si>
  <si>
    <t>Casteller Schlossberg Silvaner TBA</t>
  </si>
  <si>
    <t>Fürstlich Castell'sches Domänenamt</t>
  </si>
  <si>
    <t>Grosslangheimer Kilianberg Silvaner Eiswein</t>
  </si>
  <si>
    <t>Gebiets-Winzergenossenschaft Franken</t>
  </si>
  <si>
    <t>Iphöfer Julius-Echter-Berg Silvaner Trockenbeerenauslese</t>
  </si>
  <si>
    <t>Juliusspital</t>
  </si>
  <si>
    <t>Heppenheimer Steinkopf Riesling TBA</t>
  </si>
  <si>
    <t>Bergsträsser Gebiets-Winzergenossenschaft</t>
  </si>
  <si>
    <t>Hessische Bergstraße</t>
  </si>
  <si>
    <t>Maximin Grünhauser Riesling Alte Reben</t>
  </si>
  <si>
    <t>C. von Schubert</t>
  </si>
  <si>
    <t>Maximin Grünhauser Abtsberg Riesling Superior</t>
  </si>
  <si>
    <t>Saarburger Rausch Riesling Kabinett</t>
  </si>
  <si>
    <t>Geltz Zilliken</t>
  </si>
  <si>
    <t>Saarburger Rausch Riesling Spätlese</t>
  </si>
  <si>
    <t>Saarburger Rausch Riesling Diabas</t>
  </si>
  <si>
    <t>Saarburger Rausch Riesling GG</t>
  </si>
  <si>
    <t>Saarburger Rausch Riesling Auslese GK</t>
  </si>
  <si>
    <t>Winninger Uhlen Roth Lay Riesling GG</t>
  </si>
  <si>
    <t>Heymann-Löwenstein</t>
  </si>
  <si>
    <t>Wehlener Sonnenuhr Riesling Auslese</t>
  </si>
  <si>
    <t>Joh. Jos. Prüm</t>
  </si>
  <si>
    <t>Ürziger Würzgarten Riesling Auslese*** GK</t>
  </si>
  <si>
    <t>Jos. Christoffel jr.</t>
  </si>
  <si>
    <t>HaartAttack</t>
  </si>
  <si>
    <t>Julian Haart</t>
  </si>
  <si>
    <t>Piesporter Goldtröpfchen Kabinett</t>
  </si>
  <si>
    <t>Zeltinger Sonnenuhr Riesling Auslese*** Tørr</t>
  </si>
  <si>
    <t>Markus Molitor</t>
  </si>
  <si>
    <t>Zeltinger Sonnenuhr Riesling Auslese*</t>
  </si>
  <si>
    <t>Wehlener Sonnenuhr Riesling Auslese**</t>
  </si>
  <si>
    <t>Bernkasteler Lay Riesling Auslese***</t>
  </si>
  <si>
    <t>Ayler Kupp Kern Fass 9</t>
  </si>
  <si>
    <t>Peter Lauer</t>
  </si>
  <si>
    <t>Ayler Kupp Riesling Kabinett Nº5 Versteigerung</t>
  </si>
  <si>
    <t>Brauneberger Juffer Sonnenuhr Riesling BA</t>
  </si>
  <si>
    <t>Stephanus Freiherr von Schorlemer-Lieser</t>
  </si>
  <si>
    <t>Alte Reben Riesling</t>
  </si>
  <si>
    <t>Van Volxem</t>
  </si>
  <si>
    <t>Kanzemer Altenberg Alte Reben Riesling</t>
  </si>
  <si>
    <t>Ockfener Riesling</t>
  </si>
  <si>
    <t>Ockfener Bockstein Riesling Spätlese</t>
  </si>
  <si>
    <t>Ockfener Geisberg Kabinett GK</t>
  </si>
  <si>
    <t>Scharzhofberger P Riesling</t>
  </si>
  <si>
    <t>Scharzhofberger Riesling GG</t>
  </si>
  <si>
    <t>Wawerner Goldberg Riesling</t>
  </si>
  <si>
    <t>Wawerner Goldberg Riesling GG</t>
  </si>
  <si>
    <t>Wiltinger Volz Riesling GG</t>
  </si>
  <si>
    <t>Wawerner Goldberg Riesling Auslese</t>
  </si>
  <si>
    <t>Oberemmeler Hütte Riesling Kabinett</t>
  </si>
  <si>
    <t>Von Hövel</t>
  </si>
  <si>
    <t>Berncasteler Doctor Riesling Auslese</t>
  </si>
  <si>
    <t>Wwe. Dr. H. Thanisch</t>
  </si>
  <si>
    <t>Burg Layer Schlossberg Riesling Kabinett Versteigerung</t>
  </si>
  <si>
    <t>Diel</t>
  </si>
  <si>
    <t>Norheimer Dellchen Riesling GG</t>
  </si>
  <si>
    <t>Dönnhoff</t>
  </si>
  <si>
    <t>Schlossböckelheimer Felsenberg Riesling GG</t>
  </si>
  <si>
    <t>Münsterer Im Pitterberg Riesling GG</t>
  </si>
  <si>
    <t>Kruger Rumpf</t>
  </si>
  <si>
    <t>Könisbacher Idig Riesling GG</t>
  </si>
  <si>
    <t>A. Christmann</t>
  </si>
  <si>
    <t>Flemlinger Bischofskreuz Riesling Eiswein</t>
  </si>
  <si>
    <t>Anselmann</t>
  </si>
  <si>
    <t>Deidesheimer Kieselberg Riesling GG</t>
  </si>
  <si>
    <t>Georg Mosbacher</t>
  </si>
  <si>
    <t>Forster Jesuitengarten Riesling GG</t>
  </si>
  <si>
    <t>Forster Pechstein Riesling GG</t>
  </si>
  <si>
    <t>Forster Ungeheuer Riesling GG</t>
  </si>
  <si>
    <t>Kallstadter Saumagen Riesling Auslese Trocken R</t>
  </si>
  <si>
    <t>Koehler-Ruprecht</t>
  </si>
  <si>
    <t>Laumersheimer Steinbuckel Riesling GG</t>
  </si>
  <si>
    <t>Philipp Kuhn</t>
  </si>
  <si>
    <t>Siebeldinger Im Sonnenschein Riesling GG</t>
  </si>
  <si>
    <t>Rebholz</t>
  </si>
  <si>
    <t>Von Winning</t>
  </si>
  <si>
    <t>Deidesheimer Langenmorgen Riesling GG</t>
  </si>
  <si>
    <t>Wachenheimer Mandelgarten Scheurebe TBA</t>
  </si>
  <si>
    <t>Winzergenossenschaft Wachtenburg-Luginsland</t>
  </si>
  <si>
    <t>Deidesheimer Hofstück Riesling Trockenbeerenauslese</t>
  </si>
  <si>
    <t>Winzerverein Deidesheim</t>
  </si>
  <si>
    <t>Rheingau Riesling Terra Montosa</t>
  </si>
  <si>
    <t>Georg Breuer</t>
  </si>
  <si>
    <t>Erbacher Marcobrunn Riesling Auslese</t>
  </si>
  <si>
    <t>Kloster Eberbach</t>
  </si>
  <si>
    <t>Rüdesheimer Berg Kaisersteinfels Riesling Alte Reben</t>
  </si>
  <si>
    <t>Leitz</t>
  </si>
  <si>
    <t>Rüdesheimer Berg Roseneck Riesling Spätlese</t>
  </si>
  <si>
    <t>Rüdesheimer Berg Rottland Grosse Lage Riesling Trocken</t>
  </si>
  <si>
    <t>Kiedricher Gräfenberg Riesling Spätlese Trocken</t>
  </si>
  <si>
    <t>Robert Weil</t>
  </si>
  <si>
    <t>Kiedricher Gräfenberg Riesling Auslese</t>
  </si>
  <si>
    <t>Mölsheimer Zellerweg am Schwarzen Herrgott Riesling GG</t>
  </si>
  <si>
    <t>Battenfeld Spanier</t>
  </si>
  <si>
    <t>Chardonnay -R-</t>
  </si>
  <si>
    <t>Keller</t>
  </si>
  <si>
    <t>Riesling -von der Fels-</t>
  </si>
  <si>
    <t>Riesling -RR-</t>
  </si>
  <si>
    <t>Rieslaner Spätlese</t>
  </si>
  <si>
    <t>Dalsheimer Riesling Trocken</t>
  </si>
  <si>
    <t>Westhofener Brunnenhäuschen Abts Erde Riesling Spätlese</t>
  </si>
  <si>
    <t>Westhofener Kirchspiel Riesling GG</t>
  </si>
  <si>
    <t>Chardonnay</t>
  </si>
  <si>
    <t>Knewitz</t>
  </si>
  <si>
    <t>Albiger Schloss Hammerstein Kerner Beerenauslese</t>
  </si>
  <si>
    <t>Köster-Wolf</t>
  </si>
  <si>
    <t>Westhofener Morstein Riesling GG</t>
  </si>
  <si>
    <t>Wittmann</t>
  </si>
  <si>
    <t>Spätburgunder -S-</t>
  </si>
  <si>
    <t>Dalsheimer Bürgel Spätburgunder GG</t>
  </si>
  <si>
    <t>Tokaji Aszu 6 Puttonyos</t>
  </si>
  <si>
    <t>Chateau Dereszla</t>
  </si>
  <si>
    <t>Tokaji Late Harvest Sarga Muskotaly</t>
  </si>
  <si>
    <t>Chateau Pajzos</t>
  </si>
  <si>
    <t>Tokaji Aszu 6 Puttonyos Szarvas Vineyard</t>
  </si>
  <si>
    <t>Crown Estates</t>
  </si>
  <si>
    <t>Tokaji Aszu 6 Puttonyos Kapi Vineyard Furmint</t>
  </si>
  <si>
    <t>Disznoko</t>
  </si>
  <si>
    <t>Oremus</t>
  </si>
  <si>
    <t>Tokaji Aszu 6 Puttonyos Betsek</t>
  </si>
  <si>
    <t>Royal Tokaji</t>
  </si>
  <si>
    <t>Tokaji Aszu 6 Puttonyos Mezes Maly</t>
  </si>
  <si>
    <t>Tokaji Aszu 6 Puttonyos Nyulaszo</t>
  </si>
  <si>
    <t>Tokaji Aszu 6 Puttonyos Szt. Tamas</t>
  </si>
  <si>
    <t>Szepsy</t>
  </si>
  <si>
    <t>Weissburgunder Beerenauslese</t>
  </si>
  <si>
    <t>Sepp Moser</t>
  </si>
  <si>
    <t>Dürnsteiner Kellerberg Riesling Smaragd</t>
  </si>
  <si>
    <t>FX Pichler</t>
  </si>
  <si>
    <t>Russian River Valley Estate Chardonnay Westside Farms</t>
  </si>
  <si>
    <t>Ramey</t>
  </si>
  <si>
    <t>Russian River Valley</t>
  </si>
  <si>
    <t>Woolsey Road Vineyard Chardonnay</t>
  </si>
  <si>
    <t>Sonoma Coast Les Noisetiers Chardonnay</t>
  </si>
  <si>
    <t>Kistler</t>
  </si>
  <si>
    <t>Sonoma Coast</t>
  </si>
  <si>
    <t>B.A. Thieriot Vineyard Chardonnay</t>
  </si>
  <si>
    <t>Littorai</t>
  </si>
  <si>
    <t>Linda Vista Vineyard Chardonnay</t>
  </si>
  <si>
    <t>Matthiasson</t>
  </si>
  <si>
    <t>Napa Valley</t>
  </si>
  <si>
    <t>Trout Gulch Vineyard Chardonnay</t>
  </si>
  <si>
    <t>Kutch</t>
  </si>
  <si>
    <t>Santa Cruz Mountains</t>
  </si>
  <si>
    <t>Bien Nacido Vineyard Chardonnay</t>
  </si>
  <si>
    <t>Chanin</t>
  </si>
  <si>
    <t>Santa Barbara County</t>
  </si>
  <si>
    <t>Sanford &amp; Benedict Vineyard Chardonnay</t>
  </si>
  <si>
    <t>Santa Rita Hills</t>
  </si>
  <si>
    <t>Deovlet</t>
  </si>
  <si>
    <t>Halcon Vineyard Syrah</t>
  </si>
  <si>
    <t>Jolie-Laide</t>
  </si>
  <si>
    <t>Mendocino County</t>
  </si>
  <si>
    <t>Pinot Noir Les Larmes</t>
  </si>
  <si>
    <t>Anderson Valley</t>
  </si>
  <si>
    <t>Savoy Vineyard Pinot Noir</t>
  </si>
  <si>
    <t>Wendling Vineyard Block E Pinot Noir</t>
  </si>
  <si>
    <t>Sonoma County Cabernet Sauvignon</t>
  </si>
  <si>
    <t>Jordan</t>
  </si>
  <si>
    <t>Sonoma County</t>
  </si>
  <si>
    <t>Sonoma County Pinot Noir</t>
  </si>
  <si>
    <t>Williams Selyem</t>
  </si>
  <si>
    <t>Lytton Springs</t>
  </si>
  <si>
    <t>Ridge</t>
  </si>
  <si>
    <t>Dry Creek Valley</t>
  </si>
  <si>
    <t>Geyserville</t>
  </si>
  <si>
    <t>Alexander Valley</t>
  </si>
  <si>
    <t>Alexander Valley Cabernet Sauvignon</t>
  </si>
  <si>
    <t>Home Ranch Zinfandel</t>
  </si>
  <si>
    <t>Seghesio</t>
  </si>
  <si>
    <t>Russian River Valley Pinot Noir</t>
  </si>
  <si>
    <t>Block 8 Pinot Noir</t>
  </si>
  <si>
    <t>Hirsch</t>
  </si>
  <si>
    <t>Freestone Vineyards Pinot Noir</t>
  </si>
  <si>
    <t>Joseph Phelps</t>
  </si>
  <si>
    <t>McDougall Ranch Pinot Noir</t>
  </si>
  <si>
    <t>Freestone-Occidental Pinot Noir</t>
  </si>
  <si>
    <t>Occidental</t>
  </si>
  <si>
    <t>Melbury</t>
  </si>
  <si>
    <t>Bond</t>
  </si>
  <si>
    <t>Cabernet Sauvignon The Montelena Estate</t>
  </si>
  <si>
    <t>Chateau Montelena</t>
  </si>
  <si>
    <t>Napa Valley Cabernet Sauvignon</t>
  </si>
  <si>
    <t>Heitz Cellar</t>
  </si>
  <si>
    <t>Robert Mondavi</t>
  </si>
  <si>
    <t>Napa Valley Cabernet Sauvignon Cask 23</t>
  </si>
  <si>
    <t>Stag's Leap</t>
  </si>
  <si>
    <t>Santa Cruz Mountains Cabernet Sauvignon</t>
  </si>
  <si>
    <t>Mount Eden Vineyards</t>
  </si>
  <si>
    <t>Santa Cruz Mountains Estate</t>
  </si>
  <si>
    <t>Monte Bello</t>
  </si>
  <si>
    <t>Enz Vineyard Mourvedre Anika</t>
  </si>
  <si>
    <t>Sandhi</t>
  </si>
  <si>
    <t>San Benito County</t>
  </si>
  <si>
    <t>Bien Nacido Vineyard Pinot Noir</t>
  </si>
  <si>
    <t>Santa Ynez Valley Tierra Sangiovese</t>
  </si>
  <si>
    <t>Jonata</t>
  </si>
  <si>
    <t>DDLC Estate Pinot Noir</t>
  </si>
  <si>
    <t>Domaine de la Cote</t>
  </si>
  <si>
    <t>Bloom's Field Pinot Noir</t>
  </si>
  <si>
    <t>Eola-Amity Hills Pinot Noir The Plow</t>
  </si>
  <si>
    <t>Lingua Franca</t>
  </si>
  <si>
    <t>Catena Alta Malbec Historic Rows</t>
  </si>
  <si>
    <t>Catena Zapata</t>
  </si>
  <si>
    <t>Mendoza</t>
  </si>
  <si>
    <t>Malbec Argentino</t>
  </si>
  <si>
    <t>Malbec</t>
  </si>
  <si>
    <t>Weinert</t>
  </si>
  <si>
    <t>Columella</t>
  </si>
  <si>
    <t>The Sadie Family</t>
  </si>
  <si>
    <t>Barossa Valley Shiraz Centenary Hill</t>
  </si>
  <si>
    <t>Jacob's Creek</t>
  </si>
  <si>
    <t>South Australia</t>
  </si>
  <si>
    <t>Barossa Valley</t>
  </si>
  <si>
    <t>Cabernet Sauvignon Show Reserve</t>
  </si>
  <si>
    <t>Krondorf</t>
  </si>
  <si>
    <t>The Menzies Coonawarra Cabernet Sauvignon</t>
  </si>
  <si>
    <t>Yalumba</t>
  </si>
  <si>
    <t>Coonawarra</t>
  </si>
  <si>
    <t>Koonunga Hills Shiraz/Cabernet Sauvignon</t>
  </si>
  <si>
    <t>Penfolds</t>
  </si>
  <si>
    <t>Cabernet Sauvignon Bin 389</t>
  </si>
  <si>
    <t>Victorian Shiraz Family Selection</t>
  </si>
  <si>
    <t>Brown Brothers</t>
  </si>
  <si>
    <t>Victoria</t>
  </si>
  <si>
    <t>Victoria Shiraz, Mondeuse &amp; Cabernet Limited Release</t>
  </si>
  <si>
    <t>Hunting Hill Chardonnay</t>
  </si>
  <si>
    <t>Kumeu River</t>
  </si>
  <si>
    <t>Maté's Vineyard Chardonnay</t>
  </si>
  <si>
    <t>Block 3 Pinot Noir</t>
  </si>
  <si>
    <t>Felton Road</t>
  </si>
  <si>
    <t>Central Otago</t>
  </si>
  <si>
    <t>Imperial Coffee Stout Dark Horizon 7</t>
  </si>
  <si>
    <t>Nøgne Ø</t>
  </si>
  <si>
    <t>ØL</t>
  </si>
  <si>
    <t>Norge</t>
  </si>
  <si>
    <t>Imperial Coffee Stout Dark Horizon 7 Barrel Aged</t>
  </si>
  <si>
    <t>Gilde Jule Aquavit</t>
  </si>
  <si>
    <t>Arcus</t>
  </si>
  <si>
    <t>Aquavit</t>
  </si>
  <si>
    <t>Lysholm Linie Aquavit (passert ekvator 1996)</t>
  </si>
  <si>
    <t>Lysholm Throndhjem Jubileums Aquavit</t>
  </si>
  <si>
    <t>Simers Oslo Aquavit Ekstra Gammel</t>
  </si>
  <si>
    <t xml:space="preserve">Chateau de Laubade Bas Armagnac 1977 </t>
  </si>
  <si>
    <t>Chateau de Laubade</t>
  </si>
  <si>
    <t>Brennevin</t>
  </si>
  <si>
    <t>Armagnac</t>
  </si>
  <si>
    <t>Bas Armagnac</t>
  </si>
  <si>
    <t xml:space="preserve">Chateau de Laubade Bas Armagnac 1979 </t>
  </si>
  <si>
    <t>Dartigalongue Bas-Armagnac XO</t>
  </si>
  <si>
    <t>Dartigalongue</t>
  </si>
  <si>
    <t xml:space="preserve">P. Gelas Bas-Armagnac Chateau de Martet 1978 </t>
  </si>
  <si>
    <t xml:space="preserve">P. Gelas </t>
  </si>
  <si>
    <t>Vinmonopolet Tres Vieux Bas-Armagnac 20 Ans</t>
  </si>
  <si>
    <t>Vinmonopolet</t>
  </si>
  <si>
    <t>A. de Fussigny Cognac Tres Vieille Grande Champagne</t>
  </si>
  <si>
    <t>A. de Fussigny</t>
  </si>
  <si>
    <t>Cognac</t>
  </si>
  <si>
    <t>Bache Gabrielsen Cognac Signature</t>
  </si>
  <si>
    <t>Bache Gabrielsen</t>
  </si>
  <si>
    <t>Bache Gabrielsen Fine Cognac VSOP</t>
  </si>
  <si>
    <t>Bache Gabrielsen Cognac Fine Champagne XO</t>
  </si>
  <si>
    <t>Fine Champagne</t>
  </si>
  <si>
    <t xml:space="preserve">Bache Gabrielsen Cognac Grande Champagne Hors d'Age </t>
  </si>
  <si>
    <t xml:space="preserve">Bisquit Cognac Grande Champagne Cohiba </t>
  </si>
  <si>
    <t>Bisquit</t>
  </si>
  <si>
    <t xml:space="preserve">Brillet Cognac Grande Champagne XO Tres Vieille Reserve </t>
  </si>
  <si>
    <t>Brillet</t>
  </si>
  <si>
    <t>Camus Cognac XO Elegance</t>
  </si>
  <si>
    <t>Camus</t>
  </si>
  <si>
    <t xml:space="preserve">Courvoisier Cognac Fine Champagne Le Centenaire de la Norvege 1905-2005 </t>
  </si>
  <si>
    <t>Courvoisier</t>
  </si>
  <si>
    <t>Courvoisier Cognac Initiale Extra</t>
  </si>
  <si>
    <t xml:space="preserve">Courvoisier Cognac L'Esprit de Courvoisier Lalique krystallkaraffel </t>
  </si>
  <si>
    <t>De Luze Cognac Fine Champagne XO</t>
  </si>
  <si>
    <t>De Luze</t>
  </si>
  <si>
    <t xml:space="preserve">Delamain Cognac Grande Champagne 1968 34 Years Old </t>
  </si>
  <si>
    <t>Delamain</t>
  </si>
  <si>
    <t xml:space="preserve">Delamain Cognac Grande Champagne 1971 31 Years Old </t>
  </si>
  <si>
    <t xml:space="preserve">Delamain Cognac Grande Champagne 1973 30 Ans d'Age </t>
  </si>
  <si>
    <t xml:space="preserve">Delamain Cognac Grande Champagne 1950 </t>
  </si>
  <si>
    <t xml:space="preserve">Frapin Cognac Grande Champagne Chateau de Fontpinot </t>
  </si>
  <si>
    <t>Frapin</t>
  </si>
  <si>
    <t>Frapin Cognac Grande Champagne XO Chateau Fontpinot Single Vineyard</t>
  </si>
  <si>
    <t>Grande Champagne</t>
  </si>
  <si>
    <t>Hennessy Cognac XO</t>
  </si>
  <si>
    <t>Hennessy</t>
  </si>
  <si>
    <t xml:space="preserve">Hennessy Cognac Paradis </t>
  </si>
  <si>
    <t xml:space="preserve">Hennessy Rare Cognac Paradis Extra </t>
  </si>
  <si>
    <t>Remy Martin Cognac Fine Champagne XO Special</t>
  </si>
  <si>
    <t>Remy Martin</t>
  </si>
  <si>
    <t>Remy Martin Cognac Grande Champagne XO</t>
  </si>
  <si>
    <t>The 1423 S.B.S. Rum Reunion 2021 Grand Arome - French Oak Cask</t>
  </si>
  <si>
    <t>1432 Aps</t>
  </si>
  <si>
    <t>Rom</t>
  </si>
  <si>
    <t>The 1423 S.B.S. Rum Venezuela 2006 Bourbon and Madeira Cask Matured</t>
  </si>
  <si>
    <t xml:space="preserve">Black Tot Rum Master Blender's Reserve 2022 Limited Edition </t>
  </si>
  <si>
    <t>Black Tot</t>
  </si>
  <si>
    <t xml:space="preserve">Hidden Spirits Panama Rum Journey Label Collection First Edition </t>
  </si>
  <si>
    <t>Hidden Spirits</t>
  </si>
  <si>
    <t xml:space="preserve">Hidden Spirits Guatemala Rum Journey Label Collection First Edition </t>
  </si>
  <si>
    <t>Opthimus Ron Artesanal Metodo Solera 25 Anos Solera</t>
  </si>
  <si>
    <t>Oliver &amp; Oliver</t>
  </si>
  <si>
    <t xml:space="preserve">Foursquare Single Blended Rum Patrimonio Double Maturation Ex-Bourbon / Ex-Sherry </t>
  </si>
  <si>
    <t>RL Seale &amp; Son</t>
  </si>
  <si>
    <t xml:space="preserve">Foursquare Single Blended Rum Plenipotenziario Heavy &amp; Light 12 Years Ex-Bourbon </t>
  </si>
  <si>
    <t xml:space="preserve">Velier Royal Navy Pure Vatted Rum Tiger Shark Release 2019 2nd Edition </t>
  </si>
  <si>
    <t>Velier</t>
  </si>
  <si>
    <t>Seagram's Canadian Whisky V.O.</t>
  </si>
  <si>
    <t/>
  </si>
  <si>
    <t>Whisky</t>
  </si>
  <si>
    <t>Canada</t>
  </si>
  <si>
    <t>Hewitts Whisky</t>
  </si>
  <si>
    <t>Irland</t>
  </si>
  <si>
    <t>Suntory Whisky Hibiki</t>
  </si>
  <si>
    <t>Japan</t>
  </si>
  <si>
    <t>Bell's Royal Reserve Blended Scotch Whisky 20 Years Old</t>
  </si>
  <si>
    <t>Arthur Bell &amp; Sons</t>
  </si>
  <si>
    <t>Skottland</t>
  </si>
  <si>
    <t>Cutty Sark Blended Scots Whisky</t>
  </si>
  <si>
    <t>Berry Bros &amp; Rudd</t>
  </si>
  <si>
    <t xml:space="preserve">Cutty Sark Blended Scots Whisky </t>
  </si>
  <si>
    <t>Cutty Sark Scots Whisky Discovery Aged 18 Years</t>
  </si>
  <si>
    <t>Old Rarity Blended Scotch Whisky De Luxe 12 Years Old</t>
  </si>
  <si>
    <t>Bulloch Lade &amp; Co Ltd</t>
  </si>
  <si>
    <t xml:space="preserve">Chivas Regal Blended Scotch Whisky 12 Years Old </t>
  </si>
  <si>
    <t>Chivas Brothers ltd</t>
  </si>
  <si>
    <t xml:space="preserve">Black Bull Blended Scotch Whisky Matured 12 Years in Old Casks </t>
  </si>
  <si>
    <t>Duncan Taylor</t>
  </si>
  <si>
    <t>Ballantine's Finest Scotch Whisky</t>
  </si>
  <si>
    <t>George Ballantine &amp; Son</t>
  </si>
  <si>
    <t xml:space="preserve">Ballantine's Finest Scotch Whisky </t>
  </si>
  <si>
    <t>Ballantine's Special Reserve Scotch Whisky Gold Seal 12 Years Old</t>
  </si>
  <si>
    <t xml:space="preserve">Ballantine's Very Old Scotch Whisky 12 Years Old </t>
  </si>
  <si>
    <t>Ballantine's Very Old Scotch Whisky 17 Years Old</t>
  </si>
  <si>
    <t>Ballantine's Deluxe Scotch Whisky 18 Years Old</t>
  </si>
  <si>
    <t>Ballantine's Rare Aged Scotch Whisky Aged 21 Years Ceramic Decanter</t>
  </si>
  <si>
    <t>Buchanan's De Luxe Finest Blended Scotch Whisky Ceramic Decanter</t>
  </si>
  <si>
    <t>James Buchanan &amp; Co.</t>
  </si>
  <si>
    <t xml:space="preserve">Dewar's Blended Scotch Whisky White Label </t>
  </si>
  <si>
    <t>John Dewar &amp; Sons</t>
  </si>
  <si>
    <t>Dimple De Luxe Scotch Whisky 12 Years Old</t>
  </si>
  <si>
    <t>John Haig &amp; Co</t>
  </si>
  <si>
    <t>Dimple Fine Old Original De Luxe Scotch Whisky 15 Years Old</t>
  </si>
  <si>
    <t>Johnnie Walker Old Scotch Whisky Red Label</t>
  </si>
  <si>
    <t>John Walker &amp; Sons</t>
  </si>
  <si>
    <t xml:space="preserve">Johnnie Walker Old Scotch Whisky Black Label </t>
  </si>
  <si>
    <t>Johnnie Walker Blended Scotch Whisky Celebrity</t>
  </si>
  <si>
    <t xml:space="preserve">Grand Old Parr De Luxe Scotch Whisky Aged 12 Years </t>
  </si>
  <si>
    <t>Macdonald Greenlees ltd</t>
  </si>
  <si>
    <t>The Famous Grouse Finest Scotch Whisky</t>
  </si>
  <si>
    <t>Matthew Gloag &amp; Sons</t>
  </si>
  <si>
    <t>Doctors' Special Scotch Whisky</t>
  </si>
  <si>
    <t>Robt. Macnish &amp; Co Ltd</t>
  </si>
  <si>
    <t>Logan De Luxe Scotch Whisky</t>
  </si>
  <si>
    <t>White Horse Distillers</t>
  </si>
  <si>
    <t>Rallye Very Old Scotch Whisky Blended 12 Ans d'Age</t>
  </si>
  <si>
    <t>Springbank Campbeltown Malt Scotch Whisky 21 Years Old</t>
  </si>
  <si>
    <t>Springbank</t>
  </si>
  <si>
    <t>Campbeltown</t>
  </si>
  <si>
    <t>Teacher's Royal Highland De Luxe Blended Scotch Whisky 12 Years Old</t>
  </si>
  <si>
    <t>Teacher &amp; Sons ltd</t>
  </si>
  <si>
    <t>Highland</t>
  </si>
  <si>
    <t>Mac Hoggan Scotch Whisky Aged 12 Years</t>
  </si>
  <si>
    <t>Mac Hoggan</t>
  </si>
  <si>
    <t>Islay</t>
  </si>
  <si>
    <t xml:space="preserve">Glenfiddich Pure Malt Scotch Whisky Over 8 Years </t>
  </si>
  <si>
    <t>Glenfiddich</t>
  </si>
  <si>
    <t>Speyside</t>
  </si>
  <si>
    <t xml:space="preserve">The Glenlivet Unblended All Malt Scotch Whisky 12 Years Old </t>
  </si>
  <si>
    <t>Glenlivet</t>
  </si>
  <si>
    <t xml:space="preserve">Longrow Single Malt Scotch Whisky Springbank Society 12 Years Old </t>
  </si>
  <si>
    <t>Longmorn</t>
  </si>
  <si>
    <t>Hazelburn Single Malt Scotch Whisky First Edition The Barrels Aged 8 Years</t>
  </si>
  <si>
    <t xml:space="preserve">Hazelburn Single Malt Scotch Whisky First Edition The Maltings Aged 8 Years </t>
  </si>
  <si>
    <t xml:space="preserve">Hazelburn Single Malt Scotch Whisky First Edition The Stills Aged 8 Years </t>
  </si>
  <si>
    <t>Springbank Campbeltown Single Malt Scotch Whisky  Aged 10 Years</t>
  </si>
  <si>
    <t>Springbank Campbeltown Single Malt Scotch Whisky Murray McDavid 1991 Aged for 8 Years</t>
  </si>
  <si>
    <t xml:space="preserve">Springbank Single Malt Scotch Whisky Murray McDavid 1996 Aged 9 Years </t>
  </si>
  <si>
    <t xml:space="preserve">Springbank Organic Single Malt Scotch Whisky Da Mhile 1992 Aged for 7 Years </t>
  </si>
  <si>
    <t>Springbank Campbeltown Single Malt Scotch Whisky Cask Strength Aged 12 Years</t>
  </si>
  <si>
    <t xml:space="preserve">Springbank Single Malt Scotch Whisky Dewar Rattray Cask Collection 1993 Aged 12 Years </t>
  </si>
  <si>
    <t xml:space="preserve">Springbank Single Malt Scotch Whisky Kingsbury for Japan 1991 </t>
  </si>
  <si>
    <t xml:space="preserve">Brora Single Malt Scotch Whisky Douglas Laing The Old Malt Cask 1971 Aged 29 Years </t>
  </si>
  <si>
    <t>Brora</t>
  </si>
  <si>
    <t xml:space="preserve">Glencadam Highland Single Malt Scotch Whisky Aged 10 Years </t>
  </si>
  <si>
    <t>Glencadam</t>
  </si>
  <si>
    <t xml:space="preserve">The Glenturret Single Highland Malt Scotch Whisky Aged 12 Years 2022 Release </t>
  </si>
  <si>
    <t>Glenturret</t>
  </si>
  <si>
    <t xml:space="preserve">The Macallan Single Highland Malt Scotch Whisky 12 Years Old </t>
  </si>
  <si>
    <t>Macallan</t>
  </si>
  <si>
    <t xml:space="preserve">Arran Single Island Malt Scotch Whisky Robert Burns World Federation </t>
  </si>
  <si>
    <t>Arran</t>
  </si>
  <si>
    <t>Island Whisky</t>
  </si>
  <si>
    <t xml:space="preserve">The Arran Single Malt Scotch Whisky Bourbon Single Cask #672 </t>
  </si>
  <si>
    <t xml:space="preserve">The Arran Single Malt Scotch Whisky Bourbon Single Cask #677 </t>
  </si>
  <si>
    <t xml:space="preserve">The Arran Single Malt Scotch Whisky Single Sherry Cask #387 1997 </t>
  </si>
  <si>
    <t xml:space="preserve">Ardbeg Islay Single Malt Scotch Whisky Corryvreckan </t>
  </si>
  <si>
    <t>Ardbeg</t>
  </si>
  <si>
    <t>Ardbeg Islay Single Malt Scotch Whisky Grooves Committee Release</t>
  </si>
  <si>
    <t xml:space="preserve">Ardbeg Islay Single Malt Scotch Whisky Renaissance 1998 Bottled 2008 </t>
  </si>
  <si>
    <t xml:space="preserve">Ardbeg Lightly Peated Islay Single Malt Scotch Whisky Blasda </t>
  </si>
  <si>
    <t xml:space="preserve">Ardbeg Islay Single Malt Scotch Whisky Supernova </t>
  </si>
  <si>
    <t xml:space="preserve">Ardbeg Islay Single Malt Scotch Whisky Airigh Nam Beist 1990 </t>
  </si>
  <si>
    <t xml:space="preserve">Ardbeg Single Islay Malt Scotch Whisky Lord of the Isles Twenty Five Years Old </t>
  </si>
  <si>
    <t xml:space="preserve">Bowmore Islay Single Malt Scotch Whisky The Bicentenary of Bowmore 1779-1979 </t>
  </si>
  <si>
    <t>Bowmore</t>
  </si>
  <si>
    <t>Bunnahabhain Single Islay Malt Scotch Whisky Aged 12 Years</t>
  </si>
  <si>
    <t>Bunnahabhain</t>
  </si>
  <si>
    <t xml:space="preserve">Caol Ila Single Malt Scotch Whisky Gordon &amp; MacPhail 2010 Aged 12 Years </t>
  </si>
  <si>
    <t>Caol Ila</t>
  </si>
  <si>
    <t xml:space="preserve">Lagavulin Islay Single Malt Scotch Whisky Aged 12 Years Limited Edition Bottled in 2009 </t>
  </si>
  <si>
    <t>Lagavulin</t>
  </si>
  <si>
    <t xml:space="preserve">Lagavulin Single Islay Malt Scotch Whisky Aged 16 Years </t>
  </si>
  <si>
    <t xml:space="preserve">Laphroaig Single Islay Malt Scotch Whisky 10 Years Old </t>
  </si>
  <si>
    <t>Laphroaig</t>
  </si>
  <si>
    <t xml:space="preserve">Bladnoch Single Malt Scotch Whisky Gordon &amp; MacPhail Cask Strength 1987 </t>
  </si>
  <si>
    <t>Bladnoch</t>
  </si>
  <si>
    <t>Lowland</t>
  </si>
  <si>
    <t>Highland Park Single Malt Scotch Whisky Orkney Islands Dr. Jekyll's Pub Aged in Oak 12 Years</t>
  </si>
  <si>
    <t>Highland Park</t>
  </si>
  <si>
    <t>Orkney</t>
  </si>
  <si>
    <t xml:space="preserve">Highland Park Single Malt Scotch Whisky Saint Magnus of Orkney Aged 12 Years Edition 2 </t>
  </si>
  <si>
    <t xml:space="preserve">Highland Park Single Malt Scotch Whisky Hjärta Aged 12 Years </t>
  </si>
  <si>
    <t xml:space="preserve">Highland Park Single Malt Scotch Whisky Earl Magnus of Orkney Aged 15 Years Edition One </t>
  </si>
  <si>
    <t xml:space="preserve">Talisker Single Malt Scotch Whisky Aged 18 Years </t>
  </si>
  <si>
    <t>Talisker</t>
  </si>
  <si>
    <t>Skye</t>
  </si>
  <si>
    <t xml:space="preserve">Aberlour Single Speyside Malt Scotch Whisky A'bunadh #19 </t>
  </si>
  <si>
    <t>Aberlour</t>
  </si>
  <si>
    <t xml:space="preserve">Cragganmore-Glenlivet Single Malt Scotch Whisky Cadenhead 1989 Aged 16 Years </t>
  </si>
  <si>
    <t>Cragganmore</t>
  </si>
  <si>
    <t xml:space="preserve">Glengoyne Single Malt Scotch Whisky 10 Years Old </t>
  </si>
  <si>
    <t>Glengoyne</t>
  </si>
  <si>
    <t>Glenrothes Single Speyside Malt Scotch Whisky 1984 Bottled in 1995</t>
  </si>
  <si>
    <t>Glenrothes</t>
  </si>
  <si>
    <t xml:space="preserve">Longmorn Speyside Single Malt Scotch Whisky Aged 16 Years </t>
  </si>
  <si>
    <t xml:space="preserve">Longmorn Speyside Single Malt Scotch Whisky 18 Years Old </t>
  </si>
  <si>
    <t xml:space="preserve">Mackmyra Svensk Single Malt Whisky Preludium: 01 </t>
  </si>
  <si>
    <t>Mackmyra</t>
  </si>
  <si>
    <t>Sverige</t>
  </si>
  <si>
    <t xml:space="preserve">Askeim Swedish Single Malt Whisky Golden Promise Aged 8 Years </t>
  </si>
  <si>
    <t>Smögen Whisky</t>
  </si>
  <si>
    <t>Smögen Swedish Single Malt Whisky 90º Proof Aged 9 Years</t>
  </si>
  <si>
    <t>I.W. Harper Kentucky Straight Bourbon Whiskey Aged 12 Years</t>
  </si>
  <si>
    <t>I.W. Harper</t>
  </si>
  <si>
    <t>Kentucky</t>
  </si>
  <si>
    <t>Jack Daniel's Single Barrel Tennessee Whiskey Silver Select #3-1762</t>
  </si>
  <si>
    <t>Jack Daniel Distillery</t>
  </si>
  <si>
    <t>Tennessee</t>
  </si>
  <si>
    <t xml:space="preserve">Jack Daniel's Tennesee Whiskey Sinatra Select </t>
  </si>
  <si>
    <t>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</si>
</sst>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</numFmts>
  <fonts count="20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Segoe Ui"/>
      <family val="2"/>
    </font>
    <font>
      <b/>
      <sz val="13"/>
      <color theme="3"/>
      <name val="Segoe Ui"/>
      <family val="2"/>
    </font>
    <font>
      <b/>
      <sz val="11"/>
      <color theme="3"/>
      <name val="Segoe Ui"/>
      <family val="2"/>
    </font>
    <font>
      <sz val="10"/>
      <color rgb="FF006100"/>
      <name val="Segoe Ui"/>
      <family val="2"/>
    </font>
    <font>
      <sz val="10"/>
      <color rgb="FF9C0006"/>
      <name val="Segoe Ui"/>
      <family val="2"/>
    </font>
    <font>
      <sz val="10"/>
      <color rgb="FF9C5700"/>
      <name val="Segoe Ui"/>
      <family val="2"/>
    </font>
    <font>
      <sz val="10"/>
      <color rgb="FF3F3F76"/>
      <name val="Segoe Ui"/>
      <family val="2"/>
    </font>
    <font>
      <b/>
      <sz val="10"/>
      <color rgb="FF3F3F3F"/>
      <name val="Segoe Ui"/>
      <family val="2"/>
    </font>
    <font>
      <b/>
      <sz val="10"/>
      <color rgb="FFFA7D00"/>
      <name val="Segoe Ui"/>
      <family val="2"/>
    </font>
    <font>
      <sz val="10"/>
      <color rgb="FFFA7D00"/>
      <name val="Segoe Ui"/>
      <family val="2"/>
    </font>
    <font>
      <b/>
      <sz val="10"/>
      <color theme="0"/>
      <name val="Segoe Ui"/>
      <family val="2"/>
    </font>
    <font>
      <sz val="10"/>
      <color rgb="FFFF0000"/>
      <name val="Segoe Ui"/>
      <family val="2"/>
    </font>
    <font>
      <i/>
      <sz val="10"/>
      <color rgb="FF7F7F7F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  <font>
      <sz val="8"/>
      <name val="Segoe Ui"/>
      <family val="2"/>
    </font>
    <font>
      <sz val="10"/>
      <color theme="4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/>
    <xf numFmtId="0" fontId="19" fillId="34" borderId="0" xfId="0" applyFont="1" applyFill="1"/>
    <xf numFmtId="0" fontId="19" fillId="34" borderId="0" xfId="0" applyFont="1" applyFill="1" applyAlignment="1">
      <alignment horizontal="center"/>
    </xf>
    <xf numFmtId="0" fontId="19" fillId="34" borderId="0" xfId="0" applyFont="1" applyFill="1" applyAlignment="1">
      <alignment horizontal="left"/>
    </xf>
    <xf numFmtId="164" fontId="19" fillId="34" borderId="0" xfId="1" applyNumberFormat="1" applyFont="1" applyFill="1"/>
    <xf numFmtId="0" fontId="19" fillId="34" borderId="0" xfId="0" applyFont="1" applyFill="1" applyAlignment="1">
      <alignment horizontal="center" wrapText="1"/>
    </xf>
    <xf numFmtId="0" fontId="19" fillId="34" borderId="0" xfId="0" applyFont="1" applyFill="1" applyAlignment="1">
      <alignment wrapText="1"/>
    </xf>
  </cellXfs>
  <cellStyles count="43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2" xfId="26" builtinId="36" customBuiltin="1"/>
    <cellStyle name="60 % – uthevingsfarge 3" xfId="30" builtinId="40" customBuiltin="1"/>
    <cellStyle name="60 % – uthevingsfarge 4" xfId="34" builtinId="44" customBuiltin="1"/>
    <cellStyle name="60 % – uthevingsfarge 5" xfId="38" builtinId="48" customBuiltin="1"/>
    <cellStyle name="60 % – uthevingsfarge 6" xfId="42" builtinId="52" customBuiltin="1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Tittel" xfId="2" builtinId="15" customBuiltin="1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luta" xfId="1" builtinId="4"/>
    <cellStyle name="Varseltekst" xfId="15" builtinId="11" customBuiltin="1"/>
  </cellStyles>
  <dxfs count="8">
    <dxf>
      <numFmt numFmtId="164" formatCode="_-&quot;kr&quot;\ * #,##0_-;\-&quot;kr&quot;\ * #,##0_-;_-&quot;kr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4" formatCode="_-&quot;kr&quot;\ * #,##0_-;\-&quot;kr&quot;\ * #,##0_-;_-&quot;kr&quot;\ * &quot;-&quot;??_-;_-@_-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/>
        <name val="Segoe Ui"/>
        <family val="2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3790563</xdr:colOff>
      <xdr:row>0</xdr:row>
      <xdr:rowOff>330460</xdr:rowOff>
    </xdr:from>
    <xdr:to>
      <xdr:col>7</xdr:col>
      <xdr:colOff>1720333</xdr:colOff>
      <xdr:row>0</xdr:row>
      <xdr:rowOff>1703272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F1FBF27-71E2-0FDE-8BBF-ECC2E08A0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1150" y="330460"/>
          <a:ext cx="3761402" cy="1372812"/>
        </a:xfrm>
        <a:prstGeom prst="rect">
          <a:avLst/>
        </a:prstGeom>
      </xdr:spPr>
    </xdr:pic>
    <xdr:clientData/>
  </xdr:twoCellAnchor>
  <xdr:twoCellAnchor editAs="oneCell">
    <xdr:from>
      <xdr:col>1</xdr:col>
      <xdr:colOff>660918</xdr:colOff>
      <xdr:row>0</xdr:row>
      <xdr:rowOff>0</xdr:rowOff>
    </xdr:from>
    <xdr:to>
      <xdr:col>5</xdr:col>
      <xdr:colOff>9719</xdr:colOff>
      <xdr:row>0</xdr:row>
      <xdr:rowOff>1679471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1C45885-7138-A1A8-80DE-B10881D22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413" y="0"/>
          <a:ext cx="1700893" cy="1679471"/>
        </a:xfrm>
        <a:prstGeom prst="rect">
          <a:avLst/>
        </a:prstGeom>
      </xdr:spPr>
    </xdr:pic>
    <xdr:clientData/>
  </xdr:twoCellAnchor>
  <xdr:twoCellAnchor editAs="oneCell">
    <xdr:from>
      <xdr:col>11</xdr:col>
      <xdr:colOff>87475</xdr:colOff>
      <xdr:row>0</xdr:row>
      <xdr:rowOff>417935</xdr:rowOff>
    </xdr:from>
    <xdr:to>
      <xdr:col>13</xdr:col>
      <xdr:colOff>437372</xdr:colOff>
      <xdr:row>0</xdr:row>
      <xdr:rowOff>1426553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68B8B7D-4193-D016-E499-8889E1CA3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81888" y="417935"/>
          <a:ext cx="1982754" cy="100861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imanslund, Sara" refreshedDate="45743.446327314814" createdVersion="8" refreshedVersion="8" minRefreshableVersion="3" recordCount="1213" xr:uid="{41D2360E-3A63-48A5-A903-0D6082711B69}">
  <cacheSource type="worksheet">
    <worksheetSource name="Tabell1"/>
  </cacheSource>
  <cacheFields count="20">
    <cacheField name="Objektnumer" numFmtId="0">
      <sharedItems/>
    </cacheField>
    <cacheField name="Kontraktnr" numFmtId="0">
      <sharedItems containsSemiMixedTypes="0" containsString="0" containsNumber="1" containsInteger="1" minValue="203776" maxValue="204260"/>
    </cacheField>
    <cacheField name="Løpenr" numFmtId="0">
      <sharedItems containsSemiMixedTypes="0" containsString="0" containsNumber="1" containsInteger="1" minValue="1" maxValue="103"/>
    </cacheField>
    <cacheField name="Kategori" numFmtId="0">
      <sharedItems count="2">
        <s v="Vin"/>
        <s v="Brennevin og øl"/>
      </sharedItems>
    </cacheField>
    <cacheField name="Auksjon" numFmtId="0">
      <sharedItems/>
    </cacheField>
    <cacheField name="Antall" numFmtId="0">
      <sharedItems containsSemiMixedTypes="0" containsString="0" containsNumber="1" containsInteger="1" minValue="1" maxValue="12"/>
    </cacheField>
    <cacheField name="Liter pr flaske" numFmtId="0">
      <sharedItems containsSemiMixedTypes="0" containsString="0" containsNumber="1" minValue="0.33" maxValue="3"/>
    </cacheField>
    <cacheField name="Tittel" numFmtId="0">
      <sharedItems/>
    </cacheField>
    <cacheField name="Årgang" numFmtId="0">
      <sharedItems containsString="0" containsBlank="1" containsNumber="1" containsInteger="1" minValue="1932" maxValue="2023"/>
    </cacheField>
    <cacheField name="Produsent" numFmtId="0">
      <sharedItems/>
    </cacheField>
    <cacheField name="Emballasje" numFmtId="0">
      <sharedItems containsBlank="1"/>
    </cacheField>
    <cacheField name="Minstepris" numFmtId="164">
      <sharedItems containsSemiMixedTypes="0" containsString="0" containsNumber="1" containsInteger="1" minValue="240" maxValue="74400"/>
    </cacheField>
    <cacheField name="Verdivurdering" numFmtId="164">
      <sharedItems containsSemiMixedTypes="0" containsString="0" containsNumber="1" containsInteger="1" minValue="300" maxValue="93000"/>
    </cacheField>
    <cacheField name="Tilslag" numFmtId="0">
      <sharedItems containsSemiMixedTypes="0" containsString="0" containsNumber="1" containsInteger="1" minValue="0" maxValue="0"/>
    </cacheField>
    <cacheField name="Kjøper #" numFmtId="0">
      <sharedItems containsSemiMixedTypes="0" containsString="0" containsNumber="1" containsInteger="1" minValue="0" maxValue="0"/>
    </cacheField>
    <cacheField name="Kjøper" numFmtId="0">
      <sharedItems containsNonDate="0" containsString="0" containsBlank="1"/>
    </cacheField>
    <cacheField name="Varetype" numFmtId="0">
      <sharedItems/>
    </cacheField>
    <cacheField name="Land" numFmtId="0">
      <sharedItems containsBlank="1" count="20">
        <s v="Libanon"/>
        <s v="Frankrike"/>
        <s v="Italia"/>
        <s v="Tyskland"/>
        <s v="Spania"/>
        <s v="Portugal"/>
        <s v="USA"/>
        <s v="Australia"/>
        <s v="Argentina"/>
        <s v="Ungarn"/>
        <s v="New Zealand"/>
        <s v="Østerrike"/>
        <s v="Sør-Afrika"/>
        <s v="Skottland"/>
        <s v="Sverige"/>
        <m/>
        <s v="Irland"/>
        <s v="Canada"/>
        <s v="Japan"/>
        <s v="Norge"/>
      </sharedItems>
    </cacheField>
    <cacheField name="Region" numFmtId="0">
      <sharedItems containsBlank="1" count="60">
        <s v="Bekaa Valley"/>
        <s v="Bordeaux"/>
        <s v="Veneto"/>
        <s v="Toscana"/>
        <s v="Pfalz"/>
        <s v="Rhone"/>
        <s v="Castilla y Leon"/>
        <s v="Estremadura - Lisboa"/>
        <s v="Douro"/>
        <s v="Burgund"/>
        <s v="Piemonte"/>
        <s v="Ribera del Duero"/>
        <s v="Champagne"/>
        <s v="Catalonia"/>
        <m/>
        <s v="Sicilia"/>
        <s v="Rioja"/>
        <s v="Lombardia"/>
        <s v="Languedoc-Roussillon"/>
        <s v="Rheinhessen"/>
        <s v="Jura"/>
        <s v="Baden"/>
        <s v="California"/>
        <s v="Victoria"/>
        <s v="Mosel"/>
        <s v="Mendoza"/>
        <s v="Tokaji"/>
        <s v="Madiran"/>
        <s v="Nahe"/>
        <s v="Loire"/>
        <s v="Central Otago"/>
        <s v="Campania"/>
        <s v="Trentino - Alto Adige"/>
        <s v="Wachau"/>
        <s v="Franken"/>
        <s v="Rheingau"/>
        <s v="Alsace"/>
        <s v="Emilia-Romagna"/>
        <s v="South Australia"/>
        <s v="Penedes"/>
        <s v="Setubal"/>
        <s v="Oregon"/>
        <s v="Beiras"/>
        <s v="Umbria"/>
        <s v="Jerez"/>
        <s v="Friuli-Venezia Giulia"/>
        <s v="Neusiedlersee"/>
        <s v="Swartland"/>
        <s v="Speyside"/>
        <s v="Cognac"/>
        <s v="Islay"/>
        <s v="Island Whisky"/>
        <s v="Lowland"/>
        <s v="Highland"/>
        <s v="Campbeltown"/>
        <s v="Orkney"/>
        <s v="Armagnac"/>
        <s v="Kentucky"/>
        <s v="Tennessee"/>
        <s v="Skye"/>
      </sharedItems>
    </cacheField>
    <cacheField name="Distrik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3">
  <r>
    <s v="204216-1"/>
    <n v="204216"/>
    <n v="1"/>
    <x v="0"/>
    <s v="202504 VIN"/>
    <n v="1"/>
    <n v="1.5"/>
    <s v="Chateau Musar "/>
    <n v="2001"/>
    <s v="Chateau Musar"/>
    <s v="OCB"/>
    <n v="1840"/>
    <n v="2300"/>
    <n v="0"/>
    <n v="0"/>
    <m/>
    <s v="Rødvin"/>
    <x v="0"/>
    <x v="0"/>
    <m/>
  </r>
  <r>
    <s v="204216-3"/>
    <n v="204216"/>
    <n v="3"/>
    <x v="0"/>
    <s v="202504 VIN"/>
    <n v="1"/>
    <n v="1.5"/>
    <s v="Chateau Musar "/>
    <n v="2007"/>
    <s v="Chateau Musar"/>
    <s v="OCB"/>
    <n v="1280"/>
    <n v="1600"/>
    <n v="0"/>
    <n v="0"/>
    <m/>
    <s v="Rødvin"/>
    <x v="0"/>
    <x v="0"/>
    <m/>
  </r>
  <r>
    <s v="204221-100"/>
    <n v="204221"/>
    <n v="100"/>
    <x v="0"/>
    <s v="202504 VIN"/>
    <n v="6"/>
    <n v="0.75"/>
    <s v="Chateau Angludet"/>
    <n v="2010"/>
    <s v="Chateau Angludet"/>
    <s v="OWC"/>
    <n v="3360"/>
    <n v="4200"/>
    <n v="0"/>
    <n v="0"/>
    <m/>
    <s v="Rødvin"/>
    <x v="1"/>
    <x v="1"/>
    <s v="Margaux"/>
  </r>
  <r>
    <s v="204221-81"/>
    <n v="204221"/>
    <n v="81"/>
    <x v="0"/>
    <s v="202504 VIN"/>
    <n v="6"/>
    <n v="0.75"/>
    <s v="Chateau Pontac Lynch"/>
    <n v="2012"/>
    <s v="Chateau Pontac Lynch"/>
    <s v="OCB"/>
    <n v="1440"/>
    <n v="1800"/>
    <n v="0"/>
    <n v="0"/>
    <m/>
    <s v="Rødvin"/>
    <x v="1"/>
    <x v="1"/>
    <s v="Margaux"/>
  </r>
  <r>
    <s v="204224-5"/>
    <n v="204224"/>
    <n v="5"/>
    <x v="0"/>
    <s v="202504 VIN"/>
    <n v="12"/>
    <n v="0.75"/>
    <s v="Chateau Lafite Rothschild"/>
    <n v="1986"/>
    <s v="Chateau Lafite Rothschild"/>
    <s v="OWC"/>
    <n v="74400"/>
    <n v="93000"/>
    <n v="0"/>
    <n v="0"/>
    <m/>
    <s v="Rødvin"/>
    <x v="1"/>
    <x v="1"/>
    <s v="Pauillac"/>
  </r>
  <r>
    <s v="204221-70"/>
    <n v="204221"/>
    <n v="70"/>
    <x v="0"/>
    <s v="202504 VIN"/>
    <n v="2"/>
    <n v="0.75"/>
    <s v="Miks Cuvee de la Commanderie du Bontemps Medoc (1 x 1985, 1 x 1986)"/>
    <m/>
    <s v="Commanderie du Bontemps"/>
    <m/>
    <n v="560"/>
    <n v="700"/>
    <n v="0"/>
    <n v="0"/>
    <m/>
    <s v="Rødvin"/>
    <x v="1"/>
    <x v="1"/>
    <s v="Medoc"/>
  </r>
  <r>
    <s v="204180-79"/>
    <n v="204180"/>
    <n v="79"/>
    <x v="0"/>
    <s v="202504 VIN"/>
    <n v="2"/>
    <n v="0.5"/>
    <s v="Miks 0,5 l Ca' La Bionda Recioto della Valpolicella Classico Le Tordare (1 x 2010, 1 x 2011)"/>
    <m/>
    <s v="Ca' La Bionda"/>
    <m/>
    <n v="560"/>
    <n v="700"/>
    <n v="0"/>
    <n v="0"/>
    <m/>
    <s v="Rødvin"/>
    <x v="2"/>
    <x v="2"/>
    <s v="Valpolicella"/>
  </r>
  <r>
    <s v="204203-9"/>
    <n v="204203"/>
    <n v="9"/>
    <x v="0"/>
    <s v="202504 VIN"/>
    <n v="4"/>
    <n v="0.75"/>
    <s v="Miks Chateau Musar (1998, 2000, 2013, 2015)"/>
    <m/>
    <s v="Chateau Musar"/>
    <m/>
    <n v="2920"/>
    <n v="3650"/>
    <n v="0"/>
    <n v="0"/>
    <m/>
    <s v="Rødvin"/>
    <x v="0"/>
    <x v="0"/>
    <m/>
  </r>
  <r>
    <s v="204203-13"/>
    <n v="204203"/>
    <n v="13"/>
    <x v="0"/>
    <s v="202504 VIN"/>
    <n v="3"/>
    <n v="0.75"/>
    <s v="Miks Chianti Classico Riserva Rancia (1 x 2016, 2 x 2017)"/>
    <m/>
    <s v="Felsina"/>
    <m/>
    <n v="1120"/>
    <n v="1400"/>
    <n v="0"/>
    <n v="0"/>
    <m/>
    <s v="Rødvin"/>
    <x v="2"/>
    <x v="3"/>
    <s v="Chianti Classico"/>
  </r>
  <r>
    <s v="204109-7"/>
    <n v="204109"/>
    <n v="7"/>
    <x v="0"/>
    <s v="202504 VIN"/>
    <n v="2"/>
    <n v="0.75"/>
    <s v="Könisbacher Idig Riesling GG"/>
    <n v="2018"/>
    <s v="A. Christmann"/>
    <m/>
    <n v="960"/>
    <n v="1200"/>
    <n v="0"/>
    <n v="0"/>
    <m/>
    <s v="Hvitvin"/>
    <x v="3"/>
    <x v="4"/>
    <m/>
  </r>
  <r>
    <s v="204206-6"/>
    <n v="204206"/>
    <n v="6"/>
    <x v="0"/>
    <s v="202504 VIN"/>
    <n v="1"/>
    <n v="0.75"/>
    <s v="Cornas"/>
    <n v="2009"/>
    <s v="A. Clape"/>
    <m/>
    <n v="1520"/>
    <n v="1900"/>
    <n v="0"/>
    <n v="0"/>
    <m/>
    <s v="Rødvin"/>
    <x v="1"/>
    <x v="5"/>
    <s v="Nord-Rhone"/>
  </r>
  <r>
    <s v="204206-5"/>
    <n v="204206"/>
    <n v="5"/>
    <x v="0"/>
    <s v="202504 VIN"/>
    <n v="4"/>
    <n v="0.75"/>
    <s v="Cornas"/>
    <n v="2011"/>
    <s v="A. Clape"/>
    <m/>
    <n v="4480"/>
    <n v="5600"/>
    <n v="0"/>
    <n v="0"/>
    <m/>
    <s v="Rødvin"/>
    <x v="1"/>
    <x v="5"/>
    <s v="Nord-Rhone"/>
  </r>
  <r>
    <s v="204206-7"/>
    <n v="204206"/>
    <n v="7"/>
    <x v="0"/>
    <s v="202504 VIN"/>
    <n v="3"/>
    <n v="0.75"/>
    <s v="Cornas"/>
    <n v="2013"/>
    <s v="A. Clape"/>
    <m/>
    <n v="3360"/>
    <n v="4200"/>
    <n v="0"/>
    <n v="0"/>
    <m/>
    <s v="Rødvin"/>
    <x v="1"/>
    <x v="5"/>
    <s v="Nord-Rhone"/>
  </r>
  <r>
    <s v="204180-84"/>
    <n v="204180"/>
    <n v="84"/>
    <x v="0"/>
    <s v="202504 VIN"/>
    <n v="1"/>
    <n v="0.75"/>
    <s v="Rivola"/>
    <n v="1996"/>
    <s v="Abadia Retuerta"/>
    <m/>
    <n v="240"/>
    <n v="300"/>
    <n v="0"/>
    <n v="0"/>
    <m/>
    <s v="Rødvin"/>
    <x v="4"/>
    <x v="6"/>
    <m/>
  </r>
  <r>
    <s v="204185-77"/>
    <n v="204185"/>
    <n v="77"/>
    <x v="0"/>
    <s v="202504 VIN"/>
    <n v="1"/>
    <n v="0.5"/>
    <s v="Colares Ramisco Arenæ"/>
    <n v="2012"/>
    <s v="Adega Regional de Colares"/>
    <m/>
    <n v="280"/>
    <n v="350"/>
    <n v="0"/>
    <n v="0"/>
    <m/>
    <s v="Hvitvin"/>
    <x v="5"/>
    <x v="7"/>
    <s v="Colares"/>
  </r>
  <r>
    <s v="204221-85"/>
    <n v="204221"/>
    <n v="85"/>
    <x v="0"/>
    <s v="202504 VIN"/>
    <n v="2"/>
    <n v="0.75"/>
    <s v="Vintage Port"/>
    <n v="1980"/>
    <s v="Adriano Ramos-Pinto"/>
    <m/>
    <n v="1360"/>
    <n v="1700"/>
    <n v="0"/>
    <n v="0"/>
    <m/>
    <s v="Forsterket vin"/>
    <x v="5"/>
    <x v="8"/>
    <m/>
  </r>
  <r>
    <s v="204173-19"/>
    <n v="204173"/>
    <n v="19"/>
    <x v="0"/>
    <s v="202504 VIN"/>
    <n v="1"/>
    <n v="0.75"/>
    <s v="Crozes Hermitage La Guiraude"/>
    <n v="2009"/>
    <s v="Alain Graillot"/>
    <m/>
    <n v="480"/>
    <n v="600"/>
    <n v="0"/>
    <n v="0"/>
    <m/>
    <s v="Rødvin"/>
    <x v="1"/>
    <x v="5"/>
    <s v="Nord-Rhone"/>
  </r>
  <r>
    <s v="204181-8"/>
    <n v="204181"/>
    <n v="8"/>
    <x v="0"/>
    <s v="202504 VIN"/>
    <n v="1"/>
    <n v="0.75"/>
    <s v="Romanee St. Vivant Grand Cru"/>
    <n v="2001"/>
    <s v="Alain Hudelot-Noëllat"/>
    <m/>
    <n v="4200"/>
    <n v="5250"/>
    <n v="0"/>
    <n v="0"/>
    <m/>
    <s v="Rødvin"/>
    <x v="1"/>
    <x v="9"/>
    <s v="Cote de Nuits"/>
  </r>
  <r>
    <s v="204181-7"/>
    <n v="204181"/>
    <n v="7"/>
    <x v="0"/>
    <s v="202504 VIN"/>
    <n v="1"/>
    <n v="0.75"/>
    <s v="Romanee St. Vivant Grand Cru"/>
    <n v="2008"/>
    <s v="Alain Hudelot-Noëllat"/>
    <m/>
    <n v="3800"/>
    <n v="4750"/>
    <n v="0"/>
    <n v="0"/>
    <m/>
    <s v="Rødvin"/>
    <x v="1"/>
    <x v="9"/>
    <s v="Cote de Nuits"/>
  </r>
  <r>
    <s v="204181-49"/>
    <n v="204181"/>
    <n v="49"/>
    <x v="0"/>
    <s v="202504 VIN"/>
    <n v="1"/>
    <n v="0.75"/>
    <s v="Richebourg Grand Cru"/>
    <n v="2012"/>
    <s v="Alain Hudelot-Noëllat"/>
    <m/>
    <n v="6000"/>
    <n v="7500"/>
    <n v="0"/>
    <n v="0"/>
    <m/>
    <s v="Rødvin"/>
    <x v="1"/>
    <x v="9"/>
    <s v="Cote de Nuits"/>
  </r>
  <r>
    <s v="204181-5"/>
    <n v="204181"/>
    <n v="5"/>
    <x v="0"/>
    <s v="202504 VIN"/>
    <n v="1"/>
    <n v="0.75"/>
    <s v="Richebourg Grand Cru"/>
    <n v="2012"/>
    <s v="Alain Hudelot-Noëllat"/>
    <m/>
    <n v="6000"/>
    <n v="7500"/>
    <n v="0"/>
    <n v="0"/>
    <m/>
    <s v="Rødvin"/>
    <x v="1"/>
    <x v="9"/>
    <s v="Cote de Nuits"/>
  </r>
  <r>
    <s v="204181-6"/>
    <n v="204181"/>
    <n v="6"/>
    <x v="0"/>
    <s v="202504 VIN"/>
    <n v="1"/>
    <n v="0.75"/>
    <s v="Clos de Vougeot Grand Cru"/>
    <n v="2012"/>
    <s v="Alain Hudelot-Noëllat"/>
    <m/>
    <n v="1200"/>
    <n v="1500"/>
    <n v="0"/>
    <n v="0"/>
    <m/>
    <s v="Rødvin"/>
    <x v="1"/>
    <x v="9"/>
    <s v="Cote de Nuits"/>
  </r>
  <r>
    <s v="204173-2"/>
    <n v="204173"/>
    <n v="2"/>
    <x v="0"/>
    <s v="202504 VIN"/>
    <n v="1"/>
    <n v="0.75"/>
    <s v="Saint-Joseph Les Cotes"/>
    <n v="2017"/>
    <s v="Alain Voge"/>
    <m/>
    <n v="280"/>
    <n v="350"/>
    <n v="0"/>
    <n v="0"/>
    <m/>
    <s v="Rødvin"/>
    <x v="1"/>
    <x v="5"/>
    <s v="Nord-Rhone"/>
  </r>
  <r>
    <s v="204176-8"/>
    <n v="204176"/>
    <n v="8"/>
    <x v="0"/>
    <s v="202504 VIN"/>
    <n v="1"/>
    <n v="0.75"/>
    <s v="Barolo Bussia Romirasco"/>
    <n v="2010"/>
    <s v="Aldo Conterno"/>
    <m/>
    <n v="1400"/>
    <n v="1750"/>
    <n v="0"/>
    <n v="0"/>
    <m/>
    <s v="Rødvin"/>
    <x v="2"/>
    <x v="10"/>
    <s v="Barolo"/>
  </r>
  <r>
    <s v="204210-54"/>
    <n v="204210"/>
    <n v="54"/>
    <x v="0"/>
    <s v="202504 VIN"/>
    <n v="1"/>
    <n v="0.75"/>
    <s v="Ribera del Duero Crianza Pesquera"/>
    <n v="1986"/>
    <s v="Alejandro Fernandez"/>
    <m/>
    <n v="520"/>
    <n v="650"/>
    <n v="0"/>
    <n v="0"/>
    <m/>
    <s v="Rødvin"/>
    <x v="4"/>
    <x v="11"/>
    <m/>
  </r>
  <r>
    <s v="204210-55"/>
    <n v="204210"/>
    <n v="55"/>
    <x v="0"/>
    <s v="202504 VIN"/>
    <n v="1"/>
    <n v="0.75"/>
    <s v="Ribera del Duero Crianza Pesquera"/>
    <n v="1989"/>
    <s v="Alejandro Fernandez"/>
    <m/>
    <n v="480"/>
    <n v="600"/>
    <n v="0"/>
    <n v="0"/>
    <m/>
    <s v="Rødvin"/>
    <x v="4"/>
    <x v="11"/>
    <m/>
  </r>
  <r>
    <s v="204210-33"/>
    <n v="204210"/>
    <n v="33"/>
    <x v="0"/>
    <s v="202504 VIN"/>
    <n v="1"/>
    <n v="0.75"/>
    <s v="Ribera del Duero Condado de Haza"/>
    <n v="1994"/>
    <s v="Alejandro Fernandez"/>
    <m/>
    <n v="440"/>
    <n v="550"/>
    <n v="0"/>
    <n v="0"/>
    <m/>
    <s v="Rødvin"/>
    <x v="4"/>
    <x v="11"/>
    <m/>
  </r>
  <r>
    <s v="204210-56"/>
    <n v="204210"/>
    <n v="56"/>
    <x v="0"/>
    <s v="202504 VIN"/>
    <n v="1"/>
    <n v="0.75"/>
    <s v="Ribera del Duero Crianza Pesquera"/>
    <n v="1994"/>
    <s v="Alejandro Fernandez"/>
    <m/>
    <n v="480"/>
    <n v="600"/>
    <n v="0"/>
    <n v="0"/>
    <m/>
    <s v="Rødvin"/>
    <x v="4"/>
    <x v="11"/>
    <m/>
  </r>
  <r>
    <s v="204210-65"/>
    <n v="204210"/>
    <n v="65"/>
    <x v="0"/>
    <s v="202504 VIN"/>
    <n v="1"/>
    <n v="0.75"/>
    <s v="Ribera del Duero Crianza Pesquera"/>
    <n v="1995"/>
    <s v="Alejandro Fernandez"/>
    <m/>
    <n v="400"/>
    <n v="500"/>
    <n v="0"/>
    <n v="0"/>
    <m/>
    <s v="Rødvin"/>
    <x v="4"/>
    <x v="11"/>
    <m/>
  </r>
  <r>
    <s v="204180-87"/>
    <n v="204180"/>
    <n v="87"/>
    <x v="0"/>
    <s v="202504 VIN"/>
    <n v="1"/>
    <n v="0.75"/>
    <s v="Ribera del Duero Crianza Pesquera"/>
    <n v="1996"/>
    <s v="Alejandro Fernandez"/>
    <m/>
    <n v="400"/>
    <n v="500"/>
    <n v="0"/>
    <n v="0"/>
    <m/>
    <s v="Rødvin"/>
    <x v="4"/>
    <x v="11"/>
    <m/>
  </r>
  <r>
    <s v="204210-34"/>
    <n v="204210"/>
    <n v="34"/>
    <x v="0"/>
    <s v="202504 VIN"/>
    <n v="1"/>
    <n v="0.75"/>
    <s v="Ribera del Duero Condado de Haza"/>
    <n v="1996"/>
    <s v="Alejandro Fernandez"/>
    <m/>
    <n v="440"/>
    <n v="550"/>
    <n v="0"/>
    <n v="0"/>
    <m/>
    <s v="Rødvin"/>
    <x v="4"/>
    <x v="11"/>
    <m/>
  </r>
  <r>
    <s v="204210-57"/>
    <n v="204210"/>
    <n v="57"/>
    <x v="0"/>
    <s v="202504 VIN"/>
    <n v="1"/>
    <n v="0.75"/>
    <s v="Ribera del Duero Crianza Pesquera"/>
    <n v="1996"/>
    <s v="Alejandro Fernandez"/>
    <m/>
    <n v="400"/>
    <n v="500"/>
    <n v="0"/>
    <n v="0"/>
    <m/>
    <s v="Rødvin"/>
    <x v="4"/>
    <x v="11"/>
    <m/>
  </r>
  <r>
    <s v="204210-35"/>
    <n v="204210"/>
    <n v="35"/>
    <x v="0"/>
    <s v="202504 VIN"/>
    <n v="1"/>
    <n v="0.75"/>
    <s v="Ribera del Duero Condado de Haza"/>
    <n v="1997"/>
    <s v="Alejandro Fernandez"/>
    <m/>
    <n v="400"/>
    <n v="500"/>
    <n v="0"/>
    <n v="0"/>
    <m/>
    <s v="Rødvin"/>
    <x v="4"/>
    <x v="11"/>
    <m/>
  </r>
  <r>
    <s v="204210-58"/>
    <n v="204210"/>
    <n v="58"/>
    <x v="0"/>
    <s v="202504 VIN"/>
    <n v="1"/>
    <n v="0.75"/>
    <s v="Ribera del Duero Crianza Pesquera"/>
    <n v="1997"/>
    <s v="Alejandro Fernandez"/>
    <m/>
    <n v="320"/>
    <n v="400"/>
    <n v="0"/>
    <n v="0"/>
    <m/>
    <s v="Rødvin"/>
    <x v="4"/>
    <x v="11"/>
    <m/>
  </r>
  <r>
    <s v="204210-36"/>
    <n v="204210"/>
    <n v="36"/>
    <x v="0"/>
    <s v="202504 VIN"/>
    <n v="1"/>
    <n v="0.75"/>
    <s v="Ribera del Duero Condado de Haza"/>
    <n v="1998"/>
    <s v="Alejandro Fernandez"/>
    <m/>
    <n v="360"/>
    <n v="450"/>
    <n v="0"/>
    <n v="0"/>
    <m/>
    <s v="Rødvin"/>
    <x v="4"/>
    <x v="11"/>
    <m/>
  </r>
  <r>
    <s v="204210-59"/>
    <n v="204210"/>
    <n v="59"/>
    <x v="0"/>
    <s v="202504 VIN"/>
    <n v="1"/>
    <n v="0.75"/>
    <s v="Ribera del Duero Crianza Pesquera"/>
    <n v="1998"/>
    <s v="Alejandro Fernandez"/>
    <m/>
    <n v="320"/>
    <n v="400"/>
    <n v="0"/>
    <n v="0"/>
    <m/>
    <s v="Rødvin"/>
    <x v="4"/>
    <x v="11"/>
    <m/>
  </r>
  <r>
    <s v="204180-94"/>
    <n v="204180"/>
    <n v="94"/>
    <x v="0"/>
    <s v="202504 VIN"/>
    <n v="6"/>
    <n v="0.75"/>
    <s v="Ribera del Duero Condado de Haza"/>
    <n v="1999"/>
    <s v="Alejandro Fernandez"/>
    <m/>
    <n v="1920"/>
    <n v="2400"/>
    <n v="0"/>
    <n v="0"/>
    <m/>
    <s v="Rødvin"/>
    <x v="4"/>
    <x v="11"/>
    <m/>
  </r>
  <r>
    <s v="204210-40"/>
    <n v="204210"/>
    <n v="40"/>
    <x v="0"/>
    <s v="202504 VIN"/>
    <n v="1"/>
    <n v="0.75"/>
    <s v="Ribero del Duero Reserva Condado de Haza"/>
    <n v="1999"/>
    <s v="Alejandro Fernandez"/>
    <m/>
    <n v="640"/>
    <n v="800"/>
    <n v="0"/>
    <n v="0"/>
    <m/>
    <s v="Rødvin"/>
    <x v="4"/>
    <x v="11"/>
    <m/>
  </r>
  <r>
    <s v="204210-60"/>
    <n v="204210"/>
    <n v="60"/>
    <x v="0"/>
    <s v="202504 VIN"/>
    <n v="1"/>
    <n v="0.75"/>
    <s v="Ribera del Duero Crianza Pesquera"/>
    <n v="1999"/>
    <s v="Alejandro Fernandez"/>
    <m/>
    <n v="320"/>
    <n v="400"/>
    <n v="0"/>
    <n v="0"/>
    <m/>
    <s v="Rødvin"/>
    <x v="4"/>
    <x v="11"/>
    <m/>
  </r>
  <r>
    <s v="204210-38"/>
    <n v="204210"/>
    <n v="38"/>
    <x v="0"/>
    <s v="202504 VIN"/>
    <n v="1"/>
    <n v="0.75"/>
    <s v="Ribera del Duero Crianza Condado de Haza"/>
    <n v="2000"/>
    <s v="Alejandro Fernandez"/>
    <m/>
    <n v="360"/>
    <n v="450"/>
    <n v="0"/>
    <n v="0"/>
    <m/>
    <s v="Rødvin"/>
    <x v="4"/>
    <x v="11"/>
    <m/>
  </r>
  <r>
    <s v="204210-61"/>
    <n v="204210"/>
    <n v="61"/>
    <x v="0"/>
    <s v="202504 VIN"/>
    <n v="1"/>
    <n v="0.75"/>
    <s v="Ribera del Duero Crianza Pesquera"/>
    <n v="2000"/>
    <s v="Alejandro Fernandez"/>
    <m/>
    <n v="320"/>
    <n v="400"/>
    <n v="0"/>
    <n v="0"/>
    <m/>
    <s v="Rødvin"/>
    <x v="4"/>
    <x v="11"/>
    <m/>
  </r>
  <r>
    <s v="204210-39"/>
    <n v="204210"/>
    <n v="39"/>
    <x v="0"/>
    <s v="202504 VIN"/>
    <n v="1"/>
    <n v="0.75"/>
    <s v="Ribera del Duero Crianza Condado de Haza"/>
    <n v="2001"/>
    <s v="Alejandro Fernandez"/>
    <m/>
    <n v="360"/>
    <n v="450"/>
    <n v="0"/>
    <n v="0"/>
    <m/>
    <s v="Rødvin"/>
    <x v="4"/>
    <x v="11"/>
    <m/>
  </r>
  <r>
    <s v="204210-62"/>
    <n v="204210"/>
    <n v="62"/>
    <x v="0"/>
    <s v="202504 VIN"/>
    <n v="1"/>
    <n v="0.75"/>
    <s v="Ribera del Duero Crianza Pesquera"/>
    <n v="2001"/>
    <s v="Alejandro Fernandez"/>
    <m/>
    <n v="400"/>
    <n v="500"/>
    <n v="0"/>
    <n v="0"/>
    <m/>
    <s v="Rødvin"/>
    <x v="4"/>
    <x v="11"/>
    <m/>
  </r>
  <r>
    <s v="204210-37"/>
    <n v="204210"/>
    <n v="37"/>
    <x v="0"/>
    <s v="202504 VIN"/>
    <n v="1"/>
    <n v="0.75"/>
    <s v="Ribera del Duero Crianza Condado de Haza"/>
    <n v="2002"/>
    <s v="Alejandro Fernandez"/>
    <m/>
    <n v="320"/>
    <n v="400"/>
    <n v="0"/>
    <n v="0"/>
    <m/>
    <s v="Rødvin"/>
    <x v="4"/>
    <x v="11"/>
    <m/>
  </r>
  <r>
    <s v="204210-63"/>
    <n v="204210"/>
    <n v="63"/>
    <x v="0"/>
    <s v="202504 VIN"/>
    <n v="1"/>
    <n v="0.75"/>
    <s v="Ribera del Duero Crianza Pesquera"/>
    <n v="2002"/>
    <s v="Alejandro Fernandez"/>
    <m/>
    <n v="280"/>
    <n v="350"/>
    <n v="0"/>
    <n v="0"/>
    <m/>
    <s v="Rødvin"/>
    <x v="4"/>
    <x v="11"/>
    <m/>
  </r>
  <r>
    <s v="204210-64"/>
    <n v="204210"/>
    <n v="64"/>
    <x v="0"/>
    <s v="202504 VIN"/>
    <n v="1"/>
    <n v="0.75"/>
    <s v="Ribera del Duero Crianza Pesquera"/>
    <n v="2003"/>
    <s v="Alejandro Fernandez"/>
    <m/>
    <n v="280"/>
    <n v="350"/>
    <n v="0"/>
    <n v="0"/>
    <m/>
    <s v="Rødvin"/>
    <x v="4"/>
    <x v="11"/>
    <m/>
  </r>
  <r>
    <s v="204218-21"/>
    <n v="204218"/>
    <n v="21"/>
    <x v="0"/>
    <s v="202504 VIN"/>
    <n v="1"/>
    <n v="0.75"/>
    <s v="Vino Rosso Laboro Disobediant"/>
    <n v="2011"/>
    <s v="Alessandro e Gian Natale Fantino"/>
    <m/>
    <n v="320"/>
    <n v="400"/>
    <n v="0"/>
    <n v="0"/>
    <m/>
    <s v="Rødvin"/>
    <x v="2"/>
    <x v="10"/>
    <m/>
  </r>
  <r>
    <s v="204177-6"/>
    <n v="204177"/>
    <n v="6"/>
    <x v="0"/>
    <s v="202504 VIN"/>
    <n v="1"/>
    <n v="0.75"/>
    <s v="Chassagne-Montrachet"/>
    <n v="2021"/>
    <s v="Alex Moreau"/>
    <m/>
    <n v="720"/>
    <n v="900"/>
    <n v="0"/>
    <n v="0"/>
    <m/>
    <s v="Hvitvin"/>
    <x v="1"/>
    <x v="9"/>
    <s v="Cote de Beaune"/>
  </r>
  <r>
    <s v="204206-13"/>
    <n v="204206"/>
    <n v="13"/>
    <x v="0"/>
    <s v="202504 VIN"/>
    <n v="1"/>
    <n v="0.75"/>
    <s v="Champagne Cuvee Paradis Brut"/>
    <n v="2015"/>
    <s v="Alfred Gratien"/>
    <m/>
    <n v="800"/>
    <n v="1000"/>
    <n v="0"/>
    <n v="0"/>
    <m/>
    <s v="Musserende"/>
    <x v="1"/>
    <x v="12"/>
    <m/>
  </r>
  <r>
    <s v="204180-3"/>
    <n v="204180"/>
    <n v="3"/>
    <x v="0"/>
    <s v="202504 VIN"/>
    <n v="1"/>
    <n v="0.75"/>
    <s v="La Grola"/>
    <n v="2006"/>
    <s v="Allegrini"/>
    <m/>
    <n v="240"/>
    <n v="300"/>
    <n v="0"/>
    <n v="0"/>
    <m/>
    <s v="Rødvin"/>
    <x v="2"/>
    <x v="2"/>
    <m/>
  </r>
  <r>
    <s v="204210-24"/>
    <n v="204210"/>
    <n v="24"/>
    <x v="0"/>
    <s v="202504 VIN"/>
    <n v="1"/>
    <n v="0.75"/>
    <s v="Brunello di Montalcino"/>
    <n v="2004"/>
    <s v="Altesino"/>
    <m/>
    <n v="480"/>
    <n v="600"/>
    <n v="0"/>
    <n v="0"/>
    <m/>
    <s v="Rødvin"/>
    <x v="2"/>
    <x v="3"/>
    <s v="Montalcino"/>
  </r>
  <r>
    <s v="204210-25"/>
    <n v="204210"/>
    <n v="25"/>
    <x v="0"/>
    <s v="202504 VIN"/>
    <n v="1"/>
    <n v="0.75"/>
    <s v="Brunello di Montalcino"/>
    <n v="2005"/>
    <s v="Altesino"/>
    <m/>
    <n v="440"/>
    <n v="550"/>
    <n v="0"/>
    <n v="0"/>
    <m/>
    <s v="Rødvin"/>
    <x v="2"/>
    <x v="3"/>
    <s v="Montalcino"/>
  </r>
  <r>
    <s v="204210-26"/>
    <n v="204210"/>
    <n v="26"/>
    <x v="0"/>
    <s v="202504 VIN"/>
    <n v="1"/>
    <n v="0.75"/>
    <s v="Brunello di Montalcino"/>
    <n v="2007"/>
    <s v="Altesino"/>
    <m/>
    <n v="440"/>
    <n v="550"/>
    <n v="0"/>
    <n v="0"/>
    <m/>
    <s v="Rødvin"/>
    <x v="2"/>
    <x v="3"/>
    <s v="Montalcino"/>
  </r>
  <r>
    <s v="204210-27"/>
    <n v="204210"/>
    <n v="27"/>
    <x v="0"/>
    <s v="202504 VIN"/>
    <n v="1"/>
    <n v="0.75"/>
    <s v="Brunello di Montalcino"/>
    <n v="2008"/>
    <s v="Altesino"/>
    <m/>
    <n v="440"/>
    <n v="550"/>
    <n v="0"/>
    <n v="0"/>
    <m/>
    <s v="Rødvin"/>
    <x v="2"/>
    <x v="3"/>
    <s v="Montalcino"/>
  </r>
  <r>
    <s v="204210-51"/>
    <n v="204210"/>
    <n v="51"/>
    <x v="0"/>
    <s v="202504 VIN"/>
    <n v="1"/>
    <n v="0.75"/>
    <s v="Priorat Les Terrasses"/>
    <n v="1995"/>
    <s v="Alvaro Palacios"/>
    <m/>
    <n v="400"/>
    <n v="500"/>
    <n v="0"/>
    <n v="0"/>
    <m/>
    <s v="Rødvin"/>
    <x v="4"/>
    <x v="13"/>
    <s v="Priorat"/>
  </r>
  <r>
    <s v="204185-53"/>
    <n v="204185"/>
    <n v="53"/>
    <x v="0"/>
    <s v="202504 VIN"/>
    <n v="1"/>
    <n v="0.375"/>
    <s v="Flemlinger Bischofskreuz Riesling Eiswein"/>
    <n v="2009"/>
    <s v="Anselmann"/>
    <m/>
    <n v="240"/>
    <n v="300"/>
    <n v="0"/>
    <n v="0"/>
    <m/>
    <s v="Hvitvin"/>
    <x v="3"/>
    <x v="4"/>
    <m/>
  </r>
  <r>
    <s v="204202-39"/>
    <n v="204202"/>
    <n v="39"/>
    <x v="0"/>
    <s v="202504 VIN"/>
    <n v="1"/>
    <n v="1.5"/>
    <s v="Ghemme Collis Breclemæ"/>
    <n v="2005"/>
    <s v="Antichi Vigneti di Cantalupo"/>
    <m/>
    <n v="960"/>
    <n v="1200"/>
    <n v="0"/>
    <n v="0"/>
    <m/>
    <s v="Rødvin"/>
    <x v="2"/>
    <x v="10"/>
    <s v="Novara-Vercelli"/>
  </r>
  <r>
    <s v="204210-12"/>
    <n v="204210"/>
    <n v="12"/>
    <x v="0"/>
    <s v="202504 VIN"/>
    <n v="1"/>
    <n v="0.75"/>
    <s v="Chianti Classico Riserva Tenute Marchese Antinori"/>
    <n v="1998"/>
    <s v="Antinori"/>
    <m/>
    <n v="480"/>
    <n v="600"/>
    <n v="0"/>
    <n v="0"/>
    <m/>
    <s v="Rødvin"/>
    <x v="2"/>
    <x v="3"/>
    <s v="Chianti Classico"/>
  </r>
  <r>
    <s v="204207-13"/>
    <n v="204207"/>
    <n v="13"/>
    <x v="0"/>
    <s v="202504 VIN"/>
    <n v="1"/>
    <n v="0.75"/>
    <s v="Tignanello"/>
    <n v="2005"/>
    <s v="Antinori"/>
    <m/>
    <n v="1000"/>
    <n v="1250"/>
    <n v="0"/>
    <n v="0"/>
    <m/>
    <s v="Rødvin"/>
    <x v="2"/>
    <x v="3"/>
    <m/>
  </r>
  <r>
    <s v="204221-80"/>
    <n v="204221"/>
    <n v="80"/>
    <x v="0"/>
    <s v="202504 VIN"/>
    <n v="1"/>
    <n v="3"/>
    <s v="Chianti Classico Riserva Marchese Antinori"/>
    <n v="2010"/>
    <s v="Antinori"/>
    <s v="OWC"/>
    <n v="1200"/>
    <n v="1500"/>
    <n v="0"/>
    <n v="0"/>
    <m/>
    <s v="Rødvin"/>
    <x v="2"/>
    <x v="3"/>
    <s v="Chianti Classico"/>
  </r>
  <r>
    <s v="204207-14"/>
    <n v="204207"/>
    <n v="14"/>
    <x v="0"/>
    <s v="202504 VIN"/>
    <n v="1"/>
    <n v="0.75"/>
    <s v="Tignanello"/>
    <n v="2017"/>
    <s v="Antinori"/>
    <m/>
    <n v="1000"/>
    <n v="1250"/>
    <n v="0"/>
    <n v="0"/>
    <m/>
    <s v="Rødvin"/>
    <x v="2"/>
    <x v="3"/>
    <m/>
  </r>
  <r>
    <s v="204203-1"/>
    <n v="204203"/>
    <n v="1"/>
    <x v="0"/>
    <s v="202504 VIN"/>
    <n v="6"/>
    <n v="0.75"/>
    <s v="Chianti Classico Gran Selezione Badia a Passignano"/>
    <n v="2018"/>
    <s v="Antinori"/>
    <m/>
    <n v="2160"/>
    <n v="2700"/>
    <n v="0"/>
    <n v="0"/>
    <m/>
    <s v="Rødvin"/>
    <x v="2"/>
    <x v="3"/>
    <s v="Chianti Classico"/>
  </r>
  <r>
    <s v="204203-4"/>
    <n v="204203"/>
    <n v="4"/>
    <x v="0"/>
    <s v="202504 VIN"/>
    <n v="1"/>
    <n v="1.5"/>
    <s v="Tignanello"/>
    <n v="2019"/>
    <s v="Antinori"/>
    <s v="OWC"/>
    <n v="1920"/>
    <n v="2400"/>
    <n v="0"/>
    <n v="0"/>
    <m/>
    <s v="Rødvin"/>
    <x v="2"/>
    <x v="3"/>
    <m/>
  </r>
  <r>
    <s v="204202-34"/>
    <n v="204202"/>
    <n v="34"/>
    <x v="0"/>
    <s v="202504 VIN"/>
    <n v="1"/>
    <n v="0.75"/>
    <s v="Tignanello"/>
    <n v="2020"/>
    <s v="Antinori"/>
    <m/>
    <n v="1000"/>
    <n v="1250"/>
    <n v="0"/>
    <n v="0"/>
    <m/>
    <s v="Rødvin"/>
    <x v="2"/>
    <x v="3"/>
    <m/>
  </r>
  <r>
    <s v="204203-2"/>
    <n v="204203"/>
    <n v="2"/>
    <x v="0"/>
    <s v="202504 VIN"/>
    <n v="3"/>
    <n v="0.75"/>
    <s v="Miks  Tignanello (1 x 2017, 1 x 2018, 1 x 2019)"/>
    <m/>
    <s v="Antinori"/>
    <m/>
    <n v="2960"/>
    <n v="3700"/>
    <n v="0"/>
    <n v="0"/>
    <m/>
    <s v="Rødvin"/>
    <x v="2"/>
    <x v="3"/>
    <m/>
  </r>
  <r>
    <s v="204177-10"/>
    <n v="204177"/>
    <n v="10"/>
    <x v="0"/>
    <s v="202504 VIN"/>
    <n v="1"/>
    <n v="0.75"/>
    <s v="Puligny-Montrachet Le Trezin"/>
    <n v="2020"/>
    <s v="Antoine Jobard"/>
    <m/>
    <n v="760"/>
    <n v="950"/>
    <n v="0"/>
    <n v="0"/>
    <m/>
    <s v="Hvitvin"/>
    <x v="1"/>
    <x v="9"/>
    <s v="Cote de Beaune"/>
  </r>
  <r>
    <s v="204221-17"/>
    <n v="204221"/>
    <n v="17"/>
    <x v="0"/>
    <s v="202504 VIN"/>
    <n v="1"/>
    <n v="0.75"/>
    <s v="Beira Mar Garrafeira Reserva Particular"/>
    <n v="1989"/>
    <s v="Antonio Bernardino Paulo da Silva"/>
    <m/>
    <n v="400"/>
    <n v="500"/>
    <n v="0"/>
    <n v="0"/>
    <m/>
    <s v="Rødvin"/>
    <x v="5"/>
    <x v="14"/>
    <m/>
  </r>
  <r>
    <s v="204210-16"/>
    <n v="204210"/>
    <n v="16"/>
    <x v="0"/>
    <s v="202504 VIN"/>
    <n v="1"/>
    <n v="0.75"/>
    <s v="Brunello di Montalcino"/>
    <n v="2000"/>
    <s v="Argiano"/>
    <m/>
    <n v="560"/>
    <n v="700"/>
    <n v="0"/>
    <n v="0"/>
    <m/>
    <s v="Rødvin"/>
    <x v="2"/>
    <x v="3"/>
    <s v="Montalcino"/>
  </r>
  <r>
    <s v="204210-17"/>
    <n v="204210"/>
    <n v="17"/>
    <x v="0"/>
    <s v="202504 VIN"/>
    <n v="1"/>
    <n v="0.75"/>
    <s v="Brunello di Montalcino"/>
    <n v="2001"/>
    <s v="Argiano"/>
    <m/>
    <n v="520"/>
    <n v="650"/>
    <n v="0"/>
    <n v="0"/>
    <m/>
    <s v="Rødvin"/>
    <x v="2"/>
    <x v="3"/>
    <s v="Montalcino"/>
  </r>
  <r>
    <s v="204210-18"/>
    <n v="204210"/>
    <n v="18"/>
    <x v="0"/>
    <s v="202504 VIN"/>
    <n v="1"/>
    <n v="0.75"/>
    <s v="Rosso di Toscana Il Duemilatre di Argiano"/>
    <n v="2003"/>
    <s v="Argiano"/>
    <m/>
    <n v="400"/>
    <n v="500"/>
    <n v="0"/>
    <n v="0"/>
    <m/>
    <s v="Rødvin"/>
    <x v="2"/>
    <x v="3"/>
    <m/>
  </r>
  <r>
    <s v="204210-19"/>
    <n v="204210"/>
    <n v="19"/>
    <x v="0"/>
    <s v="202504 VIN"/>
    <n v="1"/>
    <n v="0.75"/>
    <s v="Brunello di Montalcino"/>
    <n v="2005"/>
    <s v="Argiano"/>
    <m/>
    <n v="480"/>
    <n v="600"/>
    <n v="0"/>
    <n v="0"/>
    <m/>
    <s v="Rødvin"/>
    <x v="2"/>
    <x v="3"/>
    <s v="Montalcino"/>
  </r>
  <r>
    <s v="204188-6"/>
    <n v="204188"/>
    <n v="6"/>
    <x v="0"/>
    <s v="202504 VIN"/>
    <n v="1"/>
    <n v="0.75"/>
    <s v="Cerasuolo di Vittoria Classico Grotte Alte"/>
    <n v="2015"/>
    <s v="Arianna Occhipinti"/>
    <m/>
    <n v="480"/>
    <n v="600"/>
    <n v="0"/>
    <n v="0"/>
    <m/>
    <s v="Rødvin"/>
    <x v="2"/>
    <x v="15"/>
    <m/>
  </r>
  <r>
    <s v="204221-30"/>
    <n v="204221"/>
    <n v="30"/>
    <x v="0"/>
    <s v="202504 VIN"/>
    <n v="1"/>
    <n v="0.75"/>
    <s v="Morey-St.-Denis 1er Cru Les Ruchots"/>
    <n v="2004"/>
    <s v="Arlaud"/>
    <m/>
    <n v="520"/>
    <n v="650"/>
    <n v="0"/>
    <n v="0"/>
    <m/>
    <s v="Rødvin"/>
    <x v="1"/>
    <x v="9"/>
    <s v="Cote de Nuits"/>
  </r>
  <r>
    <s v="204180-71"/>
    <n v="204180"/>
    <n v="71"/>
    <x v="0"/>
    <s v="202504 VIN"/>
    <n v="2"/>
    <n v="0.75"/>
    <s v="Morey-St.-Denis 1er Cru Aux Cheseaux"/>
    <n v="2005"/>
    <s v="Arlaud"/>
    <m/>
    <n v="1440"/>
    <n v="1800"/>
    <n v="0"/>
    <n v="0"/>
    <m/>
    <s v="Rødvin"/>
    <x v="1"/>
    <x v="9"/>
    <s v="Cote de Nuits"/>
  </r>
  <r>
    <s v="204202-7"/>
    <n v="204202"/>
    <n v="7"/>
    <x v="0"/>
    <s v="202504 VIN"/>
    <n v="2"/>
    <n v="0.75"/>
    <s v="Morey-St.-Denis 1er Cru Aux Cheseaux"/>
    <n v="2019"/>
    <s v="Arlaud"/>
    <m/>
    <n v="1280"/>
    <n v="1600"/>
    <n v="0"/>
    <n v="0"/>
    <m/>
    <s v="Rødvin"/>
    <x v="1"/>
    <x v="9"/>
    <s v="Cote de Nuits"/>
  </r>
  <r>
    <s v="204178-1"/>
    <n v="204178"/>
    <n v="1"/>
    <x v="0"/>
    <s v="202504 VIN"/>
    <n v="1"/>
    <n v="0.75"/>
    <s v="Clos de la Roche Grand Cru"/>
    <n v="1995"/>
    <s v="Armand Rousseau Pere &amp; Fils"/>
    <m/>
    <n v="4800"/>
    <n v="6000"/>
    <n v="0"/>
    <n v="0"/>
    <m/>
    <s v="Rødvin"/>
    <x v="1"/>
    <x v="9"/>
    <s v="Cote de Nuits"/>
  </r>
  <r>
    <s v="204210-42"/>
    <n v="204210"/>
    <n v="42"/>
    <x v="0"/>
    <s v="202504 VIN"/>
    <n v="1"/>
    <n v="0.75"/>
    <s v="Rioja Crianza Vinas de Gain"/>
    <n v="1995"/>
    <s v="Artadi"/>
    <m/>
    <n v="360"/>
    <n v="450"/>
    <n v="0"/>
    <n v="0"/>
    <m/>
    <s v="Rødvin"/>
    <x v="4"/>
    <x v="16"/>
    <m/>
  </r>
  <r>
    <s v="204202-24"/>
    <n v="204202"/>
    <n v="24"/>
    <x v="0"/>
    <s v="202504 VIN"/>
    <n v="1"/>
    <n v="0.75"/>
    <s v="Barolo"/>
    <n v="1979"/>
    <s v="Aurelio Settimo"/>
    <m/>
    <n v="720"/>
    <n v="900"/>
    <n v="0"/>
    <n v="0"/>
    <m/>
    <s v="Rødvin"/>
    <x v="2"/>
    <x v="10"/>
    <s v="Barolo"/>
  </r>
  <r>
    <s v="204218-26"/>
    <n v="204218"/>
    <n v="26"/>
    <x v="0"/>
    <s v="202504 VIN"/>
    <n v="1"/>
    <n v="0.75"/>
    <s v="Bourgogne Pinot Noir"/>
    <n v="2012"/>
    <s v="Bachelet"/>
    <m/>
    <n v="400"/>
    <n v="500"/>
    <n v="0"/>
    <n v="0"/>
    <m/>
    <s v="Rødvin"/>
    <x v="1"/>
    <x v="9"/>
    <s v="Bourgogne"/>
  </r>
  <r>
    <s v="204218-25"/>
    <n v="204218"/>
    <n v="25"/>
    <x v="0"/>
    <s v="202504 VIN"/>
    <n v="1"/>
    <n v="0.75"/>
    <s v="Gevrey-Chambertin Vieilles Vignes"/>
    <n v="2013"/>
    <s v="Bachelet"/>
    <m/>
    <n v="520"/>
    <n v="650"/>
    <n v="0"/>
    <n v="0"/>
    <m/>
    <s v="Rødvin"/>
    <x v="1"/>
    <x v="9"/>
    <s v="Cote de Nuits"/>
  </r>
  <r>
    <s v="204218-24"/>
    <n v="204218"/>
    <n v="24"/>
    <x v="0"/>
    <s v="202504 VIN"/>
    <n v="2"/>
    <n v="0.75"/>
    <s v="Gevrey-Chambertin Vieilles Vignes"/>
    <n v="2014"/>
    <s v="Bachelet"/>
    <m/>
    <n v="1200"/>
    <n v="1500"/>
    <n v="0"/>
    <n v="0"/>
    <m/>
    <s v="Rødvin"/>
    <x v="1"/>
    <x v="9"/>
    <s v="Cote de Nuits"/>
  </r>
  <r>
    <s v="204218-27"/>
    <n v="204218"/>
    <n v="27"/>
    <x v="0"/>
    <s v="202504 VIN"/>
    <n v="1"/>
    <n v="0.75"/>
    <s v="Bourgogne Pinot Noir"/>
    <n v="2015"/>
    <s v="Bachelet"/>
    <m/>
    <n v="400"/>
    <n v="500"/>
    <n v="0"/>
    <n v="0"/>
    <m/>
    <s v="Rødvin"/>
    <x v="1"/>
    <x v="9"/>
    <s v="Bourgogne"/>
  </r>
  <r>
    <s v="204173-11"/>
    <n v="204173"/>
    <n v="11"/>
    <x v="0"/>
    <s v="202504 VIN"/>
    <n v="1"/>
    <n v="0.75"/>
    <s v="Chassagne-Montrachet"/>
    <n v="2018"/>
    <s v="Bachelet-Monnot"/>
    <m/>
    <n v="480"/>
    <n v="600"/>
    <n v="0"/>
    <n v="0"/>
    <m/>
    <s v="Hvitvin"/>
    <x v="1"/>
    <x v="9"/>
    <s v="Cote de Beaune"/>
  </r>
  <r>
    <s v="204216-18"/>
    <n v="204216"/>
    <n v="18"/>
    <x v="0"/>
    <s v="202504 VIN"/>
    <n v="1"/>
    <n v="0.75"/>
    <s v="Valtellina Superiore Valgella Sol"/>
    <n v="2019"/>
    <s v="Barbacan"/>
    <m/>
    <n v="360"/>
    <n v="450"/>
    <n v="0"/>
    <n v="0"/>
    <m/>
    <s v="Rødvin"/>
    <x v="2"/>
    <x v="17"/>
    <m/>
  </r>
  <r>
    <s v="204210-69"/>
    <n v="204210"/>
    <n v="69"/>
    <x v="0"/>
    <s v="202504 VIN"/>
    <n v="1"/>
    <n v="0.75"/>
    <s v="Rioja Crianza"/>
    <n v="1985"/>
    <s v="Baron de Ley"/>
    <m/>
    <n v="320"/>
    <n v="400"/>
    <n v="0"/>
    <n v="0"/>
    <m/>
    <s v="Rødvin"/>
    <x v="4"/>
    <x v="16"/>
    <m/>
  </r>
  <r>
    <s v="204210-70"/>
    <n v="204210"/>
    <n v="70"/>
    <x v="0"/>
    <s v="202504 VIN"/>
    <n v="1"/>
    <n v="0.75"/>
    <s v="Rioja Reserva"/>
    <n v="1995"/>
    <s v="Baron de Ley"/>
    <m/>
    <n v="320"/>
    <n v="400"/>
    <n v="0"/>
    <n v="0"/>
    <m/>
    <s v="Rødvin"/>
    <x v="4"/>
    <x v="16"/>
    <m/>
  </r>
  <r>
    <s v="204221-94"/>
    <n v="204221"/>
    <n v="94"/>
    <x v="0"/>
    <s v="202504 VIN"/>
    <n v="1"/>
    <n v="0.75"/>
    <s v="Vin de Pays de la Haute Vallee de l'Aude Baron'Arques"/>
    <n v="2000"/>
    <s v="Baron'Arques"/>
    <m/>
    <n v="240"/>
    <n v="300"/>
    <n v="0"/>
    <n v="0"/>
    <m/>
    <s v="Rødvin"/>
    <x v="1"/>
    <x v="18"/>
    <m/>
  </r>
  <r>
    <s v="204221-84"/>
    <n v="204221"/>
    <n v="84"/>
    <x v="0"/>
    <s v="202504 VIN"/>
    <n v="1"/>
    <n v="0.75"/>
    <s v="Chianti Classico Riserva Rocca Guicciarda"/>
    <n v="2007"/>
    <s v="Barone Ricasoli"/>
    <m/>
    <n v="240"/>
    <n v="300"/>
    <n v="0"/>
    <n v="0"/>
    <m/>
    <s v="Rødvin"/>
    <x v="2"/>
    <x v="3"/>
    <s v="Chianti Classico"/>
  </r>
  <r>
    <s v="204221-96"/>
    <n v="204221"/>
    <n v="96"/>
    <x v="0"/>
    <s v="202504 VIN"/>
    <n v="1"/>
    <n v="0.75"/>
    <s v="Pauillac Reserve Speciale"/>
    <n v="2004"/>
    <s v="Barons de Rothschild (Lafite)"/>
    <m/>
    <n v="280"/>
    <n v="350"/>
    <n v="0"/>
    <n v="0"/>
    <m/>
    <s v="Rødvin"/>
    <x v="1"/>
    <x v="1"/>
    <s v="Pauillac"/>
  </r>
  <r>
    <s v="204219-3"/>
    <n v="204219"/>
    <n v="3"/>
    <x v="0"/>
    <s v="202504 VIN"/>
    <n v="2"/>
    <n v="0.75"/>
    <s v="Barolo"/>
    <n v="2011"/>
    <s v="Bartolo Mascarello"/>
    <m/>
    <n v="3600"/>
    <n v="4500"/>
    <n v="0"/>
    <n v="0"/>
    <m/>
    <s v="Rødvin"/>
    <x v="2"/>
    <x v="10"/>
    <s v="Barolo"/>
  </r>
  <r>
    <s v="204222-5"/>
    <n v="204222"/>
    <n v="5"/>
    <x v="0"/>
    <s v="202504 VIN"/>
    <n v="1"/>
    <n v="0.75"/>
    <s v="Barolo"/>
    <n v="2012"/>
    <s v="Bartolo Mascarello"/>
    <m/>
    <n v="1760"/>
    <n v="2200"/>
    <n v="0"/>
    <n v="0"/>
    <m/>
    <s v="Rødvin"/>
    <x v="2"/>
    <x v="10"/>
    <s v="Barolo"/>
  </r>
  <r>
    <s v="204222-6"/>
    <n v="204222"/>
    <n v="6"/>
    <x v="0"/>
    <s v="202504 VIN"/>
    <n v="1"/>
    <n v="0.75"/>
    <s v="Barolo"/>
    <n v="2014"/>
    <s v="Bartolo Mascarello"/>
    <m/>
    <n v="1600"/>
    <n v="2000"/>
    <n v="0"/>
    <n v="0"/>
    <m/>
    <s v="Rødvin"/>
    <x v="2"/>
    <x v="10"/>
    <s v="Barolo"/>
  </r>
  <r>
    <s v="204222-4"/>
    <n v="204222"/>
    <n v="4"/>
    <x v="0"/>
    <s v="202504 VIN"/>
    <n v="2"/>
    <n v="0.75"/>
    <s v="Langhe Nebbiolo"/>
    <n v="2020"/>
    <s v="Bartolo Mascarello"/>
    <m/>
    <n v="1600"/>
    <n v="2000"/>
    <n v="0"/>
    <n v="0"/>
    <m/>
    <s v="Rødvin"/>
    <x v="2"/>
    <x v="10"/>
    <s v="Langhe"/>
  </r>
  <r>
    <s v="204191-7"/>
    <n v="204191"/>
    <n v="7"/>
    <x v="0"/>
    <s v="202504 VIN"/>
    <n v="1"/>
    <n v="0.75"/>
    <s v="Barbera d'Alba"/>
    <n v="2021"/>
    <s v="Bartolo Mascarello"/>
    <m/>
    <n v="480"/>
    <n v="600"/>
    <n v="0"/>
    <n v="0"/>
    <m/>
    <s v="Rødvin"/>
    <x v="2"/>
    <x v="10"/>
    <s v="Barbera d`Alba"/>
  </r>
  <r>
    <s v="204191-6"/>
    <n v="204191"/>
    <n v="6"/>
    <x v="0"/>
    <s v="202504 VIN"/>
    <n v="3"/>
    <n v="0.75"/>
    <s v="Dolcetto d'Alba"/>
    <n v="2022"/>
    <s v="Bartolo Mascarello"/>
    <m/>
    <n v="1080"/>
    <n v="1350"/>
    <n v="0"/>
    <n v="0"/>
    <m/>
    <s v="Rødvin"/>
    <x v="2"/>
    <x v="10"/>
    <m/>
  </r>
  <r>
    <s v="204195-5"/>
    <n v="204195"/>
    <n v="5"/>
    <x v="0"/>
    <s v="202504 VIN"/>
    <n v="1"/>
    <n v="0.75"/>
    <s v="Dolcetto d'Alba"/>
    <n v="2022"/>
    <s v="Bartolo Mascarello"/>
    <m/>
    <n v="360"/>
    <n v="450"/>
    <n v="0"/>
    <n v="0"/>
    <m/>
    <s v="Rødvin"/>
    <x v="2"/>
    <x v="10"/>
    <m/>
  </r>
  <r>
    <s v="204182-3"/>
    <n v="204182"/>
    <n v="3"/>
    <x v="0"/>
    <s v="202504 VIN"/>
    <n v="1"/>
    <n v="1.5"/>
    <s v="Mölsheimer Zellerweg am Schwarzen Herrgott Riesling GG"/>
    <n v="2018"/>
    <s v="Battenfeld Spanier"/>
    <m/>
    <n v="800"/>
    <n v="1000"/>
    <n v="0"/>
    <n v="0"/>
    <m/>
    <s v="Hvitvin"/>
    <x v="3"/>
    <x v="19"/>
    <m/>
  </r>
  <r>
    <s v="204198-12"/>
    <n v="204198"/>
    <n v="12"/>
    <x v="0"/>
    <s v="202504 VIN"/>
    <n v="2"/>
    <n v="0.75"/>
    <s v="Arbois Les Bruyeres Chardonnay"/>
    <n v="2015"/>
    <s v="Benedicte &amp; Stephane Tissot"/>
    <m/>
    <n v="1120"/>
    <n v="1400"/>
    <n v="0"/>
    <n v="0"/>
    <m/>
    <s v="Hvitvin"/>
    <x v="1"/>
    <x v="20"/>
    <s v="Arbois"/>
  </r>
  <r>
    <s v="204183-11"/>
    <n v="204183"/>
    <n v="11"/>
    <x v="0"/>
    <s v="202504 VIN"/>
    <n v="3"/>
    <n v="0.75"/>
    <s v="Arbois Les Bruyeres Chardonnay"/>
    <n v="2017"/>
    <s v="Benedicte &amp; Stephane Tissot"/>
    <m/>
    <n v="1680"/>
    <n v="2100"/>
    <n v="0"/>
    <n v="0"/>
    <m/>
    <s v="Hvitvin"/>
    <x v="1"/>
    <x v="20"/>
    <s v="Arbois"/>
  </r>
  <r>
    <s v="204183-10"/>
    <n v="204183"/>
    <n v="10"/>
    <x v="0"/>
    <s v="202504 VIN"/>
    <n v="3"/>
    <n v="0.75"/>
    <s v="Arbois Rose Massale Chardonnay"/>
    <n v="2018"/>
    <s v="Benedicte &amp; Stephane Tissot"/>
    <m/>
    <n v="1560"/>
    <n v="1950"/>
    <n v="0"/>
    <n v="0"/>
    <m/>
    <s v="Hvitvin"/>
    <x v="1"/>
    <x v="20"/>
    <s v="Arbois"/>
  </r>
  <r>
    <s v="204218-51"/>
    <n v="204218"/>
    <n v="51"/>
    <x v="0"/>
    <s v="202504 VIN"/>
    <n v="1"/>
    <n v="1.5"/>
    <s v="Chambolle-Musigny 1er Cru Les Amoureuses"/>
    <n v="2012"/>
    <s v="Benjamin Leroux"/>
    <s v="OWC"/>
    <n v="3600"/>
    <n v="4500"/>
    <n v="0"/>
    <n v="0"/>
    <m/>
    <s v="Rødvin"/>
    <x v="1"/>
    <x v="9"/>
    <s v="Cote de Nuits"/>
  </r>
  <r>
    <s v="204177-2"/>
    <n v="204177"/>
    <n v="2"/>
    <x v="0"/>
    <s v="202504 VIN"/>
    <n v="1"/>
    <n v="0.75"/>
    <s v="Puligny-Montrachet 1er Cru Clos de la Truffiere"/>
    <n v="2017"/>
    <s v="Benoit Ente"/>
    <m/>
    <n v="1600"/>
    <n v="2000"/>
    <n v="0"/>
    <n v="0"/>
    <m/>
    <s v="Hvitvin"/>
    <x v="1"/>
    <x v="9"/>
    <s v="Cote de Beaune"/>
  </r>
  <r>
    <s v="204185-62"/>
    <n v="204185"/>
    <n v="62"/>
    <x v="0"/>
    <s v="202504 VIN"/>
    <n v="1"/>
    <n v="0.375"/>
    <s v="Heppenheimer Steinkopf Riesling TBA"/>
    <n v="1992"/>
    <s v="Bergsträsser Gebiets-Winzergenossenschaft"/>
    <m/>
    <n v="800"/>
    <n v="1000"/>
    <n v="0"/>
    <n v="0"/>
    <m/>
    <s v="Hvitvin"/>
    <x v="3"/>
    <x v="14"/>
    <m/>
  </r>
  <r>
    <s v="204218-1"/>
    <n v="204218"/>
    <n v="1"/>
    <x v="0"/>
    <s v="202504 VIN"/>
    <n v="2"/>
    <n v="0.75"/>
    <s v="Bourgogne Blanc"/>
    <n v="2014"/>
    <s v="Bernard Boisson-Vadot"/>
    <m/>
    <n v="800"/>
    <n v="1000"/>
    <n v="0"/>
    <n v="0"/>
    <m/>
    <s v="Hvitvin"/>
    <x v="1"/>
    <x v="9"/>
    <s v="Bourgogne"/>
  </r>
  <r>
    <s v="204218-22"/>
    <n v="204218"/>
    <n v="22"/>
    <x v="0"/>
    <s v="202504 VIN"/>
    <n v="3"/>
    <n v="0.75"/>
    <s v="Meursault Les Grands Charrons"/>
    <n v="2014"/>
    <s v="Bernard Boisson-Vadot"/>
    <m/>
    <n v="2400"/>
    <n v="3000"/>
    <n v="0"/>
    <n v="0"/>
    <m/>
    <s v="Hvitvin"/>
    <x v="1"/>
    <x v="9"/>
    <s v="Cote de Beaune"/>
  </r>
  <r>
    <s v="204177-5"/>
    <n v="204177"/>
    <n v="5"/>
    <x v="0"/>
    <s v="202504 VIN"/>
    <n v="2"/>
    <n v="0.75"/>
    <s v="Saint-Aubin 1er Cru Derriere Chez Edouard"/>
    <n v="2020"/>
    <s v="Bernard Prudhon"/>
    <m/>
    <n v="880"/>
    <n v="1100"/>
    <n v="0"/>
    <n v="0"/>
    <m/>
    <s v="Hvitvin"/>
    <x v="1"/>
    <x v="9"/>
    <s v="Cote de Beaune"/>
  </r>
  <r>
    <s v="204205-26"/>
    <n v="204205"/>
    <n v="26"/>
    <x v="0"/>
    <s v="202504 VIN"/>
    <n v="1"/>
    <n v="0.75"/>
    <s v="Bombacher Sommerhalde Spätburgunder GG"/>
    <n v="2013"/>
    <s v="Bernhard Huber"/>
    <m/>
    <n v="1200"/>
    <n v="1500"/>
    <n v="0"/>
    <n v="0"/>
    <m/>
    <s v="Rødvin"/>
    <x v="3"/>
    <x v="21"/>
    <m/>
  </r>
  <r>
    <s v="204173-4"/>
    <n v="204173"/>
    <n v="4"/>
    <x v="0"/>
    <s v="202504 VIN"/>
    <n v="1"/>
    <n v="0.75"/>
    <s v="Malterdinger Chardonnay Alte Reben"/>
    <n v="2018"/>
    <s v="Bernhard Huber"/>
    <m/>
    <n v="560"/>
    <n v="700"/>
    <n v="0"/>
    <n v="0"/>
    <m/>
    <s v="Hvitvin"/>
    <x v="3"/>
    <x v="21"/>
    <m/>
  </r>
  <r>
    <s v="204180-21"/>
    <n v="204180"/>
    <n v="21"/>
    <x v="0"/>
    <s v="202504 VIN"/>
    <n v="1"/>
    <n v="0.75"/>
    <s v="Barolo Nirvasco"/>
    <n v="1995"/>
    <s v="Bersano"/>
    <m/>
    <n v="320"/>
    <n v="400"/>
    <n v="0"/>
    <n v="0"/>
    <m/>
    <s v="Rødvin"/>
    <x v="2"/>
    <x v="10"/>
    <s v="Barolo"/>
  </r>
  <r>
    <s v="204173-22"/>
    <n v="204173"/>
    <n v="22"/>
    <x v="0"/>
    <s v="202504 VIN"/>
    <n v="1"/>
    <n v="0.75"/>
    <s v="Testamatta"/>
    <n v="2016"/>
    <s v="Bibi Graetz"/>
    <m/>
    <n v="760"/>
    <n v="950"/>
    <n v="0"/>
    <n v="0"/>
    <m/>
    <s v="Rødvin"/>
    <x v="2"/>
    <x v="3"/>
    <m/>
  </r>
  <r>
    <s v="204222-31"/>
    <n v="204222"/>
    <n v="31"/>
    <x v="0"/>
    <s v="202504 VIN"/>
    <n v="1"/>
    <n v="0.75"/>
    <s v="Champagne Cuvee Nicolas Francois Brut"/>
    <n v="2007"/>
    <s v="Billecart-Salmon"/>
    <m/>
    <n v="1000"/>
    <n v="1250"/>
    <n v="0"/>
    <n v="0"/>
    <m/>
    <s v="Musserende"/>
    <x v="1"/>
    <x v="12"/>
    <m/>
  </r>
  <r>
    <s v="204211-5"/>
    <n v="204211"/>
    <n v="5"/>
    <x v="0"/>
    <s v="202504 VIN"/>
    <n v="1"/>
    <n v="0.75"/>
    <s v="Champagne Elisabeth Salmon Brut Rosé"/>
    <n v="2008"/>
    <s v="Billecart-Salmon"/>
    <m/>
    <n v="2000"/>
    <n v="2500"/>
    <n v="0"/>
    <n v="0"/>
    <m/>
    <s v="Musserende"/>
    <x v="1"/>
    <x v="12"/>
    <m/>
  </r>
  <r>
    <s v="204211-6"/>
    <n v="204211"/>
    <n v="6"/>
    <x v="0"/>
    <s v="202504 VIN"/>
    <n v="1"/>
    <n v="0.75"/>
    <s v="Champagne Elisabeth Salmon Brut Rosé"/>
    <n v="2008"/>
    <s v="Billecart-Salmon"/>
    <m/>
    <n v="2000"/>
    <n v="2500"/>
    <n v="0"/>
    <n v="0"/>
    <m/>
    <s v="Musserende"/>
    <x v="1"/>
    <x v="12"/>
    <m/>
  </r>
  <r>
    <s v="204203-25"/>
    <n v="204203"/>
    <n v="25"/>
    <x v="0"/>
    <s v="202504 VIN"/>
    <n v="1"/>
    <n v="0.75"/>
    <s v="Brunello di Montalcino Greppo"/>
    <n v="2007"/>
    <s v="Biondi-Santi"/>
    <m/>
    <n v="1400"/>
    <n v="1750"/>
    <n v="0"/>
    <n v="0"/>
    <m/>
    <s v="Rødvin"/>
    <x v="2"/>
    <x v="3"/>
    <s v="Montalcino"/>
  </r>
  <r>
    <s v="204203-26"/>
    <n v="204203"/>
    <n v="26"/>
    <x v="0"/>
    <s v="202504 VIN"/>
    <n v="1"/>
    <n v="0.75"/>
    <s v="Brunello di Montalcino Greppo"/>
    <n v="2008"/>
    <s v="Biondi-Santi"/>
    <m/>
    <n v="1400"/>
    <n v="1750"/>
    <n v="0"/>
    <n v="0"/>
    <m/>
    <s v="Rødvin"/>
    <x v="2"/>
    <x v="3"/>
    <s v="Montalcino"/>
  </r>
  <r>
    <s v="204206-1"/>
    <n v="204206"/>
    <n v="1"/>
    <x v="0"/>
    <s v="202504 VIN"/>
    <n v="2"/>
    <n v="0.75"/>
    <s v="Brunello di Montalcino Greppo"/>
    <n v="2017"/>
    <s v="Biondi-Santi"/>
    <m/>
    <n v="3280"/>
    <n v="4100"/>
    <n v="0"/>
    <n v="0"/>
    <m/>
    <s v="Rødvin"/>
    <x v="2"/>
    <x v="3"/>
    <s v="Montalcino"/>
  </r>
  <r>
    <s v="204211-3"/>
    <n v="204211"/>
    <n v="3"/>
    <x v="0"/>
    <s v="202504 VIN"/>
    <n v="1"/>
    <n v="0.75"/>
    <s v="Chassagne-Montrachet"/>
    <n v="2020"/>
    <s v="Blain-Gagnard"/>
    <m/>
    <n v="440"/>
    <n v="550"/>
    <n v="0"/>
    <n v="0"/>
    <m/>
    <s v="Hvitvin"/>
    <x v="1"/>
    <x v="9"/>
    <s v="Cote de Beaune"/>
  </r>
  <r>
    <s v="204180-46"/>
    <n v="204180"/>
    <n v="46"/>
    <x v="0"/>
    <s v="202504 VIN"/>
    <n v="1"/>
    <n v="0.75"/>
    <s v="Rioja Gran Reserva Faustino I"/>
    <n v="1982"/>
    <s v="Bodegas Faustino"/>
    <m/>
    <n v="680"/>
    <n v="850"/>
    <n v="0"/>
    <n v="0"/>
    <m/>
    <s v="Rødvin"/>
    <x v="4"/>
    <x v="16"/>
    <m/>
  </r>
  <r>
    <s v="204180-47"/>
    <n v="204180"/>
    <n v="47"/>
    <x v="0"/>
    <s v="202504 VIN"/>
    <n v="1"/>
    <n v="0.75"/>
    <s v="Rioja Gran Reserva Faustino I"/>
    <n v="2005"/>
    <s v="Bodegas Faustino"/>
    <m/>
    <n v="320"/>
    <n v="400"/>
    <n v="0"/>
    <n v="0"/>
    <m/>
    <s v="Rødvin"/>
    <x v="4"/>
    <x v="16"/>
    <m/>
  </r>
  <r>
    <s v="204216-15"/>
    <n v="204216"/>
    <n v="15"/>
    <x v="0"/>
    <s v="202504 VIN"/>
    <n v="1"/>
    <n v="0.75"/>
    <s v="Champagne Grande Annee Brut"/>
    <n v="1990"/>
    <s v="Bollinger"/>
    <m/>
    <n v="1600"/>
    <n v="2000"/>
    <n v="0"/>
    <n v="0"/>
    <m/>
    <s v="Musserende"/>
    <x v="1"/>
    <x v="12"/>
    <m/>
  </r>
  <r>
    <s v="204216-14"/>
    <n v="204216"/>
    <n v="14"/>
    <x v="0"/>
    <s v="202504 VIN"/>
    <n v="1"/>
    <n v="0.75"/>
    <s v="Champagne R.D. Extra Brut"/>
    <n v="1997"/>
    <s v="Bollinger"/>
    <s v="OCB"/>
    <n v="2000"/>
    <n v="2500"/>
    <n v="0"/>
    <n v="0"/>
    <m/>
    <s v="Musserende"/>
    <x v="1"/>
    <x v="12"/>
    <m/>
  </r>
  <r>
    <s v="204205-6"/>
    <n v="204205"/>
    <n v="6"/>
    <x v="0"/>
    <s v="202504 VIN"/>
    <n v="1"/>
    <n v="0.75"/>
    <s v="Champagne R.D. Extra Brut"/>
    <n v="2008"/>
    <s v="Bollinger"/>
    <s v="OWC"/>
    <n v="2460"/>
    <n v="4100"/>
    <n v="0"/>
    <n v="0"/>
    <m/>
    <s v="Musserende"/>
    <x v="1"/>
    <x v="12"/>
    <m/>
  </r>
  <r>
    <s v="204205-2"/>
    <n v="204205"/>
    <n v="2"/>
    <x v="0"/>
    <s v="202504 VIN"/>
    <n v="2"/>
    <n v="0.75"/>
    <s v="Champagne B13 Brut"/>
    <n v="2013"/>
    <s v="Bollinger"/>
    <s v="OCB"/>
    <n v="2000"/>
    <n v="2500"/>
    <n v="0"/>
    <n v="0"/>
    <m/>
    <s v="Musserende"/>
    <x v="1"/>
    <x v="12"/>
    <m/>
  </r>
  <r>
    <s v="204185-82"/>
    <n v="204185"/>
    <n v="82"/>
    <x v="0"/>
    <s v="202504 VIN"/>
    <n v="1"/>
    <n v="0.75"/>
    <s v="Champagne La Grande Annee Brut"/>
    <n v="2014"/>
    <s v="Bollinger"/>
    <m/>
    <n v="1170"/>
    <n v="1950"/>
    <n v="0"/>
    <n v="0"/>
    <m/>
    <s v="Musserende"/>
    <x v="1"/>
    <x v="12"/>
    <m/>
  </r>
  <r>
    <s v="204219-17"/>
    <n v="204219"/>
    <n v="17"/>
    <x v="0"/>
    <s v="202504 VIN"/>
    <n v="3"/>
    <n v="0.75"/>
    <s v="Melbury"/>
    <n v="2009"/>
    <s v="Bond"/>
    <s v="OWC"/>
    <n v="7200"/>
    <n v="9000"/>
    <n v="0"/>
    <n v="0"/>
    <m/>
    <s v="Rødvin"/>
    <x v="6"/>
    <x v="22"/>
    <s v="Napa Valley"/>
  </r>
  <r>
    <s v="204221-23"/>
    <n v="204221"/>
    <n v="23"/>
    <x v="0"/>
    <s v="202504 VIN"/>
    <n v="2"/>
    <n v="0.75"/>
    <s v="Victorian Shiraz Family Selection"/>
    <n v="1990"/>
    <s v="Brown Brothers"/>
    <m/>
    <n v="480"/>
    <n v="600"/>
    <n v="0"/>
    <n v="0"/>
    <m/>
    <s v="Rødvin"/>
    <x v="7"/>
    <x v="23"/>
    <m/>
  </r>
  <r>
    <s v="204180-5"/>
    <n v="204180"/>
    <n v="5"/>
    <x v="0"/>
    <s v="202504 VIN"/>
    <n v="1"/>
    <n v="0.75"/>
    <s v="Victoria Shiraz, Mondeuse &amp; Cabernet Limited Release"/>
    <n v="1997"/>
    <s v="Brown Brothers"/>
    <m/>
    <n v="400"/>
    <n v="500"/>
    <n v="0"/>
    <n v="0"/>
    <m/>
    <s v="Rødvin"/>
    <x v="7"/>
    <x v="23"/>
    <m/>
  </r>
  <r>
    <s v="204219-12"/>
    <n v="204219"/>
    <n v="12"/>
    <x v="0"/>
    <s v="202504 VIN"/>
    <n v="2"/>
    <n v="0.75"/>
    <s v="Gevrey-Chambertin 1er Cru Clos Saint-Jacques"/>
    <n v="2017"/>
    <s v="Bruno Clair"/>
    <m/>
    <n v="3520"/>
    <n v="4400"/>
    <n v="0"/>
    <n v="0"/>
    <m/>
    <s v="Rødvin"/>
    <x v="1"/>
    <x v="9"/>
    <s v="Cote de Nuits"/>
  </r>
  <r>
    <s v="204180-36"/>
    <n v="204180"/>
    <n v="36"/>
    <x v="0"/>
    <s v="202504 VIN"/>
    <n v="2"/>
    <n v="0.75"/>
    <s v="Barbaresco"/>
    <n v="1995"/>
    <s v="Bruno Giacosa"/>
    <m/>
    <n v="2240"/>
    <n v="2800"/>
    <n v="0"/>
    <n v="0"/>
    <m/>
    <s v="Rødvin"/>
    <x v="2"/>
    <x v="10"/>
    <s v="Barbaresco"/>
  </r>
  <r>
    <s v="204222-24"/>
    <n v="204222"/>
    <n v="24"/>
    <x v="0"/>
    <s v="202504 VIN"/>
    <n v="2"/>
    <n v="0.75"/>
    <s v="Mercurey Le Chapitre"/>
    <n v="2019"/>
    <s v="Bruno Lorenzon"/>
    <m/>
    <n v="800"/>
    <n v="1000"/>
    <n v="0"/>
    <n v="0"/>
    <m/>
    <s v="Rødvin"/>
    <x v="1"/>
    <x v="9"/>
    <s v="Cote Chalonnaise"/>
  </r>
  <r>
    <s v="204222-33"/>
    <n v="204222"/>
    <n v="33"/>
    <x v="0"/>
    <s v="202504 VIN"/>
    <n v="1"/>
    <n v="0.75"/>
    <s v="Montagny 1er Cru Les Truffieres"/>
    <n v="2020"/>
    <s v="Bruno Lorenzon"/>
    <m/>
    <n v="600"/>
    <n v="750"/>
    <n v="0"/>
    <n v="0"/>
    <m/>
    <s v="Hvitvin"/>
    <x v="1"/>
    <x v="9"/>
    <s v="Cote Chalonnaise"/>
  </r>
  <r>
    <s v="204191-5"/>
    <n v="204191"/>
    <n v="5"/>
    <x v="0"/>
    <s v="202504 VIN"/>
    <n v="1"/>
    <n v="3"/>
    <s v="Barolo Monvigliero"/>
    <n v="2016"/>
    <s v="Burlotto"/>
    <s v="OWC"/>
    <n v="8000"/>
    <n v="10000"/>
    <n v="0"/>
    <n v="0"/>
    <m/>
    <s v="Rødvin"/>
    <x v="2"/>
    <x v="10"/>
    <s v="Barolo"/>
  </r>
  <r>
    <s v="204177-13"/>
    <n v="204177"/>
    <n v="13"/>
    <x v="0"/>
    <s v="202504 VIN"/>
    <n v="1"/>
    <n v="0.75"/>
    <s v="Puligny-Montrachet 1er Cru Les Folatieres"/>
    <n v="2020"/>
    <s v="Bzikot Pere et Fils"/>
    <m/>
    <n v="800"/>
    <n v="1000"/>
    <n v="0"/>
    <n v="0"/>
    <m/>
    <s v="Hvitvin"/>
    <x v="1"/>
    <x v="9"/>
    <s v="Cote de Beaune"/>
  </r>
  <r>
    <s v="204180-100"/>
    <n v="204180"/>
    <n v="100"/>
    <x v="0"/>
    <s v="202504 VIN"/>
    <n v="1"/>
    <n v="0.75"/>
    <s v="Vintage Port Presidential"/>
    <n v="1994"/>
    <s v="C. da SIlva"/>
    <s v="OWC"/>
    <n v="360"/>
    <n v="450"/>
    <n v="0"/>
    <n v="0"/>
    <m/>
    <s v="Forsterket vin"/>
    <x v="5"/>
    <x v="8"/>
    <m/>
  </r>
  <r>
    <s v="204213-30"/>
    <n v="204213"/>
    <n v="30"/>
    <x v="0"/>
    <s v="202504 VIN"/>
    <n v="1"/>
    <n v="0.75"/>
    <s v="Maximin Grünhauser Abtsberg Riesling Superior"/>
    <n v="2015"/>
    <s v="C. von Schubert"/>
    <m/>
    <n v="360"/>
    <n v="450"/>
    <n v="0"/>
    <n v="0"/>
    <m/>
    <s v="Hvitvin"/>
    <x v="3"/>
    <x v="24"/>
    <m/>
  </r>
  <r>
    <s v="204213-29"/>
    <n v="204213"/>
    <n v="29"/>
    <x v="0"/>
    <s v="202504 VIN"/>
    <n v="1"/>
    <n v="0.75"/>
    <s v="Maximin Grünhauser Riesling Alte Reben"/>
    <n v="2018"/>
    <s v="C. von Schubert"/>
    <m/>
    <n v="240"/>
    <n v="300"/>
    <n v="0"/>
    <n v="0"/>
    <m/>
    <s v="Hvitvin"/>
    <x v="3"/>
    <x v="24"/>
    <m/>
  </r>
  <r>
    <s v="204180-2"/>
    <n v="204180"/>
    <n v="2"/>
    <x v="0"/>
    <s v="202504 VIN"/>
    <n v="2"/>
    <n v="0.75"/>
    <s v="Amarone della Valpolicella Classico"/>
    <n v="2010"/>
    <s v="Ca' La Bionda"/>
    <m/>
    <n v="720"/>
    <n v="900"/>
    <n v="0"/>
    <n v="0"/>
    <m/>
    <s v="Rødvin"/>
    <x v="2"/>
    <x v="2"/>
    <s v="Valpolicella"/>
  </r>
  <r>
    <s v="204176-7"/>
    <n v="204176"/>
    <n v="7"/>
    <x v="0"/>
    <s v="202504 VIN"/>
    <n v="1"/>
    <n v="0.75"/>
    <s v="Barolo"/>
    <n v="1964"/>
    <s v="Cappellano"/>
    <m/>
    <n v="2000"/>
    <n v="2500"/>
    <n v="0"/>
    <n v="0"/>
    <m/>
    <s v="Rødvin"/>
    <x v="2"/>
    <x v="10"/>
    <s v="Barolo"/>
  </r>
  <r>
    <s v="204202-23"/>
    <n v="204202"/>
    <n v="23"/>
    <x v="0"/>
    <s v="202504 VIN"/>
    <n v="2"/>
    <n v="0.75"/>
    <s v="Barolo Otin Fiorin Pie Franco-Michet"/>
    <n v="2005"/>
    <s v="Cappellano"/>
    <m/>
    <n v="3840"/>
    <n v="4800"/>
    <n v="0"/>
    <n v="0"/>
    <m/>
    <s v="Rødvin"/>
    <x v="2"/>
    <x v="10"/>
    <s v="Barolo"/>
  </r>
  <r>
    <s v="204180-54"/>
    <n v="204180"/>
    <n v="54"/>
    <x v="0"/>
    <s v="202504 VIN"/>
    <n v="1"/>
    <n v="0.75"/>
    <s v="Barolo Otin Fiorin Pie Rupestris-Nebioli"/>
    <n v="2006"/>
    <s v="Cappellano"/>
    <m/>
    <n v="1120"/>
    <n v="1400"/>
    <n v="0"/>
    <n v="0"/>
    <m/>
    <s v="Rødvin"/>
    <x v="2"/>
    <x v="10"/>
    <s v="Barolo"/>
  </r>
  <r>
    <s v="204218-53"/>
    <n v="204218"/>
    <n v="53"/>
    <x v="0"/>
    <s v="202504 VIN"/>
    <n v="1"/>
    <n v="1.5"/>
    <s v="Barolo Otin Fiorin Pie Franco"/>
    <n v="2012"/>
    <s v="Cappellano"/>
    <s v="OWC"/>
    <n v="3600"/>
    <n v="4500"/>
    <n v="0"/>
    <n v="0"/>
    <m/>
    <s v="Rødvin"/>
    <x v="2"/>
    <x v="10"/>
    <s v="Barolo"/>
  </r>
  <r>
    <s v="204218-54"/>
    <n v="204218"/>
    <n v="54"/>
    <x v="0"/>
    <s v="202504 VIN"/>
    <n v="1"/>
    <n v="1.5"/>
    <s v="Barolo Otin Fiorin Pie Rupestris-Nebioli"/>
    <n v="2012"/>
    <s v="Cappellano"/>
    <s v="OWC"/>
    <n v="1760"/>
    <n v="2200"/>
    <n v="0"/>
    <n v="0"/>
    <m/>
    <s v="Rødvin"/>
    <x v="2"/>
    <x v="10"/>
    <s v="Barolo"/>
  </r>
  <r>
    <s v="204219-10"/>
    <n v="204219"/>
    <n v="10"/>
    <x v="0"/>
    <s v="202504 VIN"/>
    <n v="2"/>
    <n v="0.75"/>
    <s v="Barolo Otin Fiorin Pie Rupestris-Nebioli"/>
    <n v="2012"/>
    <s v="Cappellano"/>
    <m/>
    <n v="1760"/>
    <n v="2200"/>
    <n v="0"/>
    <n v="0"/>
    <m/>
    <s v="Rødvin"/>
    <x v="2"/>
    <x v="10"/>
    <s v="Barolo"/>
  </r>
  <r>
    <s v="204207-4"/>
    <n v="204207"/>
    <n v="4"/>
    <x v="0"/>
    <s v="202504 VIN"/>
    <n v="1"/>
    <n v="0.75"/>
    <s v="Barolo Otin Fiorin Pie Rupestris-Nebioli"/>
    <n v="2013"/>
    <s v="Cappellano"/>
    <m/>
    <n v="1120"/>
    <n v="1400"/>
    <n v="0"/>
    <n v="0"/>
    <m/>
    <s v="Rødvin"/>
    <x v="2"/>
    <x v="10"/>
    <s v="Barolo"/>
  </r>
  <r>
    <s v="204207-5"/>
    <n v="204207"/>
    <n v="5"/>
    <x v="0"/>
    <s v="202504 VIN"/>
    <n v="1"/>
    <n v="0.75"/>
    <s v="Barolo Otin Fiorin Pie Rupestris-Nebioli"/>
    <n v="2014"/>
    <s v="Cappellano"/>
    <m/>
    <n v="880"/>
    <n v="1100"/>
    <n v="0"/>
    <n v="0"/>
    <m/>
    <s v="Rødvin"/>
    <x v="2"/>
    <x v="10"/>
    <s v="Barolo"/>
  </r>
  <r>
    <s v="204207-6"/>
    <n v="204207"/>
    <n v="6"/>
    <x v="0"/>
    <s v="202504 VIN"/>
    <n v="1"/>
    <n v="0.75"/>
    <s v="Barolo Otin Fiorin Pie Rupestris-Nebioli"/>
    <n v="2016"/>
    <s v="Cappellano"/>
    <m/>
    <n v="1280"/>
    <n v="1600"/>
    <n v="0"/>
    <n v="0"/>
    <m/>
    <s v="Rødvin"/>
    <x v="2"/>
    <x v="10"/>
    <s v="Barolo"/>
  </r>
  <r>
    <s v="204222-17"/>
    <n v="204222"/>
    <n v="17"/>
    <x v="0"/>
    <s v="202504 VIN"/>
    <n v="1"/>
    <n v="0.75"/>
    <s v="Chassagne-Montrachet Chambrees"/>
    <n v="2019"/>
    <s v="Caroline Morey"/>
    <m/>
    <n v="800"/>
    <n v="1000"/>
    <n v="0"/>
    <n v="0"/>
    <m/>
    <s v="Hvitvin"/>
    <x v="1"/>
    <x v="9"/>
    <s v="Cote de Beaune"/>
  </r>
  <r>
    <s v="204180-66"/>
    <n v="204180"/>
    <n v="66"/>
    <x v="0"/>
    <s v="202504 VIN"/>
    <n v="2"/>
    <n v="0.75"/>
    <s v="Barca-Velha"/>
    <n v="1991"/>
    <s v="Casa Ferreirinha"/>
    <m/>
    <n v="4400"/>
    <n v="5500"/>
    <n v="0"/>
    <n v="0"/>
    <m/>
    <s v="Rødvin"/>
    <x v="5"/>
    <x v="8"/>
    <m/>
  </r>
  <r>
    <s v="204185-79"/>
    <n v="204185"/>
    <n v="79"/>
    <x v="0"/>
    <s v="202504 VIN"/>
    <n v="1"/>
    <n v="0.75"/>
    <s v="Barca-Velha"/>
    <n v="1995"/>
    <s v="Casa Ferreirinha"/>
    <m/>
    <n v="2800"/>
    <n v="3500"/>
    <n v="0"/>
    <n v="0"/>
    <m/>
    <s v="Rødvin"/>
    <x v="5"/>
    <x v="8"/>
    <m/>
  </r>
  <r>
    <s v="204185-78"/>
    <n v="204185"/>
    <n v="78"/>
    <x v="0"/>
    <s v="202504 VIN"/>
    <n v="1"/>
    <n v="0.75"/>
    <s v="Barca-Velha"/>
    <n v="1999"/>
    <s v="Casa Ferreirinha"/>
    <m/>
    <n v="1800"/>
    <n v="2250"/>
    <n v="0"/>
    <n v="0"/>
    <m/>
    <s v="Rødvin"/>
    <x v="5"/>
    <x v="8"/>
    <m/>
  </r>
  <r>
    <s v="204180-37"/>
    <n v="204180"/>
    <n v="37"/>
    <x v="0"/>
    <s v="202504 VIN"/>
    <n v="2"/>
    <n v="0.75"/>
    <s v="Barolo del Comune di Serralunga d'Alba"/>
    <n v="2008"/>
    <s v="Cascina Cucco"/>
    <m/>
    <n v="640"/>
    <n v="800"/>
    <n v="0"/>
    <n v="0"/>
    <m/>
    <s v="Rødvin"/>
    <x v="2"/>
    <x v="10"/>
    <s v="Barolo"/>
  </r>
  <r>
    <s v="204218-35"/>
    <n v="204218"/>
    <n v="35"/>
    <x v="0"/>
    <s v="202504 VIN"/>
    <n v="1"/>
    <n v="0.75"/>
    <s v="Poggio delle Rose Sangiovese"/>
    <n v="2003"/>
    <s v="Castell'in Villa"/>
    <m/>
    <n v="720"/>
    <n v="900"/>
    <n v="0"/>
    <n v="0"/>
    <m/>
    <s v="Rødvin"/>
    <x v="2"/>
    <x v="3"/>
    <m/>
  </r>
  <r>
    <s v="204218-37"/>
    <n v="204218"/>
    <n v="37"/>
    <x v="0"/>
    <s v="202504 VIN"/>
    <n v="1"/>
    <n v="0.75"/>
    <s v="Chianti Classico Riserva"/>
    <n v="2008"/>
    <s v="Castell'in Villa"/>
    <m/>
    <n v="640"/>
    <n v="800"/>
    <n v="0"/>
    <n v="0"/>
    <m/>
    <s v="Rødvin"/>
    <x v="2"/>
    <x v="3"/>
    <s v="Chianti Classico"/>
  </r>
  <r>
    <s v="204218-36"/>
    <n v="204218"/>
    <n v="36"/>
    <x v="0"/>
    <s v="202504 VIN"/>
    <n v="2"/>
    <n v="0.75"/>
    <s v="Chianti Classico Riserva"/>
    <n v="2010"/>
    <s v="Castell'in Villa"/>
    <m/>
    <n v="1360"/>
    <n v="1700"/>
    <n v="0"/>
    <n v="0"/>
    <m/>
    <s v="Rødvin"/>
    <x v="2"/>
    <x v="3"/>
    <s v="Chianti Classico"/>
  </r>
  <r>
    <s v="204218-38"/>
    <n v="204218"/>
    <n v="38"/>
    <x v="0"/>
    <s v="202504 VIN"/>
    <n v="1"/>
    <n v="0.75"/>
    <s v="Chianti Classico Riserva"/>
    <n v="2011"/>
    <s v="Castell'in Villa"/>
    <m/>
    <n v="600"/>
    <n v="750"/>
    <n v="0"/>
    <n v="0"/>
    <m/>
    <s v="Rødvin"/>
    <x v="2"/>
    <x v="3"/>
    <s v="Chianti Classico"/>
  </r>
  <r>
    <s v="204221-21"/>
    <n v="204221"/>
    <n v="21"/>
    <x v="0"/>
    <s v="202504 VIN"/>
    <n v="2"/>
    <n v="0.75"/>
    <s v="Brunello di Montalcino"/>
    <n v="2006"/>
    <s v="Castello Banfi"/>
    <m/>
    <n v="960"/>
    <n v="1200"/>
    <n v="0"/>
    <n v="0"/>
    <m/>
    <s v="Rødvin"/>
    <x v="2"/>
    <x v="3"/>
    <s v="Montalcino"/>
  </r>
  <r>
    <s v="204216-13"/>
    <n v="204216"/>
    <n v="13"/>
    <x v="0"/>
    <s v="202504 VIN"/>
    <n v="1"/>
    <n v="3"/>
    <s v="Summus"/>
    <n v="2007"/>
    <s v="Castello Banfi"/>
    <s v="OWC"/>
    <n v="1800"/>
    <n v="2250"/>
    <n v="0"/>
    <n v="0"/>
    <m/>
    <s v="Rødvin"/>
    <x v="2"/>
    <x v="3"/>
    <m/>
  </r>
  <r>
    <s v="204202-38"/>
    <n v="204202"/>
    <n v="38"/>
    <x v="0"/>
    <s v="202504 VIN"/>
    <n v="2"/>
    <n v="0.75"/>
    <s v="Brunello di Montalcino"/>
    <n v="2012"/>
    <s v="Castello Banfi"/>
    <m/>
    <n v="880"/>
    <n v="1100"/>
    <n v="0"/>
    <n v="0"/>
    <m/>
    <s v="Rødvin"/>
    <x v="2"/>
    <x v="3"/>
    <s v="Montalcino"/>
  </r>
  <r>
    <s v="204180-56"/>
    <n v="204180"/>
    <n v="56"/>
    <x v="0"/>
    <s v="202504 VIN"/>
    <n v="1"/>
    <n v="0.75"/>
    <s v="Siepi"/>
    <n v="2007"/>
    <s v="Castello di Fonterutoli"/>
    <m/>
    <n v="480"/>
    <n v="600"/>
    <n v="0"/>
    <n v="0"/>
    <m/>
    <s v="Rødvin"/>
    <x v="2"/>
    <x v="3"/>
    <m/>
  </r>
  <r>
    <s v="204221-42"/>
    <n v="204221"/>
    <n v="42"/>
    <x v="0"/>
    <s v="202504 VIN"/>
    <n v="6"/>
    <n v="0.75"/>
    <s v="Emporda - Costa Brava Finca Malveïna"/>
    <n v="1999"/>
    <s v="Castillo Perelada"/>
    <s v="OCB"/>
    <n v="1680"/>
    <n v="2100"/>
    <n v="0"/>
    <n v="0"/>
    <m/>
    <s v="Rødvin"/>
    <x v="4"/>
    <x v="13"/>
    <m/>
  </r>
  <r>
    <s v="204213-36"/>
    <n v="204213"/>
    <n v="36"/>
    <x v="0"/>
    <s v="202504 VIN"/>
    <n v="1"/>
    <n v="0.75"/>
    <s v="Catena Alta Malbec Historic Rows"/>
    <n v="2018"/>
    <s v="Catena"/>
    <m/>
    <n v="320"/>
    <n v="400"/>
    <n v="0"/>
    <n v="0"/>
    <m/>
    <s v="Rødvin"/>
    <x v="8"/>
    <x v="25"/>
    <m/>
  </r>
  <r>
    <s v="204180-18"/>
    <n v="204180"/>
    <n v="18"/>
    <x v="0"/>
    <s v="202504 VIN"/>
    <n v="1"/>
    <n v="0.75"/>
    <s v="Malbec Argentino"/>
    <n v="2008"/>
    <s v="Catena Zapata"/>
    <m/>
    <n v="640"/>
    <n v="800"/>
    <n v="0"/>
    <n v="0"/>
    <m/>
    <s v="Rødvin"/>
    <x v="8"/>
    <x v="25"/>
    <m/>
  </r>
  <r>
    <s v="204180-60"/>
    <n v="204180"/>
    <n v="60"/>
    <x v="0"/>
    <s v="202504 VIN"/>
    <n v="1"/>
    <n v="0.75"/>
    <s v="Barolo Bricco Boschis"/>
    <n v="2011"/>
    <s v="Cavallotto"/>
    <m/>
    <n v="520"/>
    <n v="650"/>
    <n v="0"/>
    <n v="0"/>
    <m/>
    <s v="Rødvin"/>
    <x v="2"/>
    <x v="10"/>
    <s v="Barolo"/>
  </r>
  <r>
    <s v="204203-8"/>
    <n v="204203"/>
    <n v="8"/>
    <x v="0"/>
    <s v="202504 VIN"/>
    <n v="6"/>
    <n v="0.75"/>
    <s v="Barolo Bricco Boschis"/>
    <n v="2016"/>
    <s v="Cavallotto"/>
    <s v="OCB"/>
    <n v="3840"/>
    <n v="4800"/>
    <n v="0"/>
    <n v="0"/>
    <m/>
    <s v="Rødvin"/>
    <x v="2"/>
    <x v="10"/>
    <s v="Barolo"/>
  </r>
  <r>
    <s v="204221-16"/>
    <n v="204221"/>
    <n v="16"/>
    <x v="0"/>
    <s v="202504 VIN"/>
    <n v="1"/>
    <n v="0.75"/>
    <s v="Tarragona Gran Reserva Roca i Mora"/>
    <n v="1998"/>
    <s v="Cellers Unio"/>
    <m/>
    <n v="240"/>
    <n v="300"/>
    <n v="0"/>
    <n v="0"/>
    <m/>
    <s v="Rødvin"/>
    <x v="4"/>
    <x v="14"/>
    <m/>
  </r>
  <r>
    <s v="204218-43"/>
    <n v="204218"/>
    <n v="43"/>
    <x v="0"/>
    <s v="202504 VIN"/>
    <n v="2"/>
    <n v="0.75"/>
    <s v="Bien Nacido Vineyard Chardonnay"/>
    <n v="2014"/>
    <s v="Chanin"/>
    <m/>
    <n v="1120"/>
    <n v="1400"/>
    <n v="0"/>
    <n v="0"/>
    <m/>
    <s v="Hvitvin"/>
    <x v="6"/>
    <x v="22"/>
    <s v="Santa Barbara County"/>
  </r>
  <r>
    <s v="204218-46"/>
    <n v="204218"/>
    <n v="46"/>
    <x v="0"/>
    <s v="202504 VIN"/>
    <n v="1"/>
    <n v="1.5"/>
    <s v="Sanford &amp; Benedict Vineyard Chardonnay"/>
    <n v="2016"/>
    <s v="Chanin"/>
    <m/>
    <n v="1200"/>
    <n v="1500"/>
    <n v="0"/>
    <n v="0"/>
    <m/>
    <s v="Hvitvin"/>
    <x v="6"/>
    <x v="22"/>
    <s v="Santa Rita Hills"/>
  </r>
  <r>
    <s v="204218-47"/>
    <n v="204218"/>
    <n v="47"/>
    <x v="0"/>
    <s v="202504 VIN"/>
    <n v="1"/>
    <n v="1.5"/>
    <s v="Bien Nacido Vineyard Pinot Noir"/>
    <n v="2016"/>
    <s v="Chanin"/>
    <m/>
    <n v="1200"/>
    <n v="1500"/>
    <n v="0"/>
    <n v="0"/>
    <m/>
    <s v="Rødvin"/>
    <x v="6"/>
    <x v="22"/>
    <s v="Santa Barbara County"/>
  </r>
  <r>
    <s v="204199-8"/>
    <n v="204199"/>
    <n v="8"/>
    <x v="0"/>
    <s v="202504 VIN"/>
    <n v="1"/>
    <n v="0.75"/>
    <s v="Sanford &amp; Benedict Vineyard Chardonnay"/>
    <n v="2021"/>
    <s v="Chanin"/>
    <m/>
    <n v="560"/>
    <n v="700"/>
    <n v="0"/>
    <n v="0"/>
    <m/>
    <s v="Hvitvin"/>
    <x v="6"/>
    <x v="22"/>
    <s v="Santa Rita Hills"/>
  </r>
  <r>
    <s v="204177-11"/>
    <n v="204177"/>
    <n v="11"/>
    <x v="0"/>
    <s v="202504 VIN"/>
    <n v="1"/>
    <n v="0.75"/>
    <s v="Chassagne-Montrachet 1er Cru Morgeot"/>
    <n v="2020"/>
    <s v="Chapelle et Fils"/>
    <m/>
    <n v="640"/>
    <n v="800"/>
    <n v="0"/>
    <n v="0"/>
    <m/>
    <s v="Hvitvin"/>
    <x v="1"/>
    <x v="9"/>
    <s v="Cote de Beaune"/>
  </r>
  <r>
    <s v="204205-1"/>
    <n v="204205"/>
    <n v="1"/>
    <x v="0"/>
    <s v="202504 VIN"/>
    <n v="2"/>
    <n v="0.75"/>
    <s v="Champagne Brut Millesimé"/>
    <n v="2012"/>
    <s v="Charles Heidsieck"/>
    <m/>
    <n v="1360"/>
    <n v="1700"/>
    <n v="0"/>
    <n v="0"/>
    <m/>
    <s v="Musserende"/>
    <x v="1"/>
    <x v="12"/>
    <m/>
  </r>
  <r>
    <s v="204185-45"/>
    <n v="204185"/>
    <n v="45"/>
    <x v="0"/>
    <s v="202504 VIN"/>
    <n v="1"/>
    <n v="0.75"/>
    <s v="Chateau Angludet"/>
    <n v="2010"/>
    <s v="Chateau Angludet"/>
    <m/>
    <n v="560"/>
    <n v="700"/>
    <n v="0"/>
    <n v="0"/>
    <m/>
    <s v="Rødvin"/>
    <x v="1"/>
    <x v="1"/>
    <s v="Margaux"/>
  </r>
  <r>
    <s v="204180-74"/>
    <n v="204180"/>
    <n v="74"/>
    <x v="0"/>
    <s v="202504 VIN"/>
    <n v="2"/>
    <n v="0.75"/>
    <s v="Chateau Batailley"/>
    <n v="1989"/>
    <s v="Chateau Batailley"/>
    <m/>
    <n v="1440"/>
    <n v="1800"/>
    <n v="0"/>
    <n v="0"/>
    <m/>
    <s v="Rødvin"/>
    <x v="1"/>
    <x v="1"/>
    <s v="Pauillac"/>
  </r>
  <r>
    <s v="204175-29"/>
    <n v="204175"/>
    <n v="29"/>
    <x v="0"/>
    <s v="202504 VIN"/>
    <n v="1"/>
    <n v="0.75"/>
    <s v="Chateau Batailley"/>
    <n v="1992"/>
    <s v="Chateau Batailley"/>
    <m/>
    <n v="400"/>
    <n v="500"/>
    <n v="0"/>
    <n v="0"/>
    <m/>
    <s v="Rødvin"/>
    <x v="1"/>
    <x v="1"/>
    <s v="Pauillac"/>
  </r>
  <r>
    <s v="204180-73"/>
    <n v="204180"/>
    <n v="73"/>
    <x v="0"/>
    <s v="202504 VIN"/>
    <n v="3"/>
    <n v="0.75"/>
    <s v="Chateau Batailley"/>
    <n v="2000"/>
    <s v="Chateau Batailley"/>
    <m/>
    <n v="1680"/>
    <n v="2100"/>
    <n v="0"/>
    <n v="0"/>
    <m/>
    <s v="Rødvin"/>
    <x v="1"/>
    <x v="1"/>
    <s v="Pauillac"/>
  </r>
  <r>
    <s v="204221-45"/>
    <n v="204221"/>
    <n v="45"/>
    <x v="0"/>
    <s v="202504 VIN"/>
    <n v="3"/>
    <n v="0.75"/>
    <s v="Chateau Beau Site"/>
    <n v="2005"/>
    <s v="Chateau Beau Site"/>
    <m/>
    <n v="720"/>
    <n v="900"/>
    <n v="0"/>
    <n v="0"/>
    <m/>
    <s v="Rødvin"/>
    <x v="1"/>
    <x v="1"/>
    <s v="Saint-Estephe"/>
  </r>
  <r>
    <s v="204210-78"/>
    <n v="204210"/>
    <n v="78"/>
    <x v="0"/>
    <s v="202504 VIN"/>
    <n v="1"/>
    <n v="0.75"/>
    <s v="Chateau Beauregard"/>
    <n v="1995"/>
    <s v="Chateau Beauregard"/>
    <m/>
    <n v="440"/>
    <n v="550"/>
    <n v="0"/>
    <n v="0"/>
    <m/>
    <s v="Rødvin"/>
    <x v="1"/>
    <x v="1"/>
    <s v="Pomerol"/>
  </r>
  <r>
    <s v="204103-2"/>
    <n v="204103"/>
    <n v="2"/>
    <x v="0"/>
    <s v="202504 VIN"/>
    <n v="12"/>
    <n v="0.75"/>
    <s v="Chateau Bel Air Fonroque"/>
    <n v="1988"/>
    <s v="Chateau Bel Air Fonroque"/>
    <m/>
    <n v="3840"/>
    <n v="4800"/>
    <n v="0"/>
    <n v="0"/>
    <m/>
    <s v="Rødvin"/>
    <x v="1"/>
    <x v="1"/>
    <s v="Bordeaux"/>
  </r>
  <r>
    <s v="204185-43"/>
    <n v="204185"/>
    <n v="43"/>
    <x v="0"/>
    <s v="202504 VIN"/>
    <n v="2"/>
    <n v="0.75"/>
    <s v="Chateau Bel Air Lagrave"/>
    <n v="1985"/>
    <s v="Chateau Bel Air Lagrave"/>
    <m/>
    <n v="880"/>
    <n v="1100"/>
    <n v="0"/>
    <n v="0"/>
    <m/>
    <s v="Rødvin"/>
    <x v="1"/>
    <x v="1"/>
    <s v="Moulis"/>
  </r>
  <r>
    <s v="204185-23"/>
    <n v="204185"/>
    <n v="23"/>
    <x v="0"/>
    <s v="202504 VIN"/>
    <n v="1"/>
    <n v="0.75"/>
    <s v="Chateau Bellegrave"/>
    <n v="2010"/>
    <s v="Chateau Bellegrave"/>
    <m/>
    <n v="320"/>
    <n v="400"/>
    <n v="0"/>
    <n v="0"/>
    <m/>
    <s v="Rødvin"/>
    <x v="1"/>
    <x v="1"/>
    <s v="Pomerol"/>
  </r>
  <r>
    <s v="204221-93"/>
    <n v="204221"/>
    <n v="93"/>
    <x v="0"/>
    <s v="202504 VIN"/>
    <n v="1"/>
    <n v="0.75"/>
    <s v="Chateau Branaire Ducru"/>
    <n v="2010"/>
    <s v="Chateau Branaire Ducru"/>
    <m/>
    <n v="600"/>
    <n v="750"/>
    <n v="0"/>
    <n v="0"/>
    <m/>
    <s v="Rødvin"/>
    <x v="1"/>
    <x v="1"/>
    <s v="Saint-Julien"/>
  </r>
  <r>
    <s v="204185-24"/>
    <n v="204185"/>
    <n v="24"/>
    <x v="0"/>
    <s v="202504 VIN"/>
    <n v="1"/>
    <n v="0.75"/>
    <s v="Duluc de Branaire Ducru"/>
    <n v="2009"/>
    <s v="Chateau Branaire Ducru"/>
    <m/>
    <n v="400"/>
    <n v="500"/>
    <n v="0"/>
    <n v="0"/>
    <m/>
    <s v="Rødvin"/>
    <x v="1"/>
    <x v="1"/>
    <s v="Saint-Julien"/>
  </r>
  <r>
    <s v="204217-1"/>
    <n v="204217"/>
    <n v="1"/>
    <x v="0"/>
    <s v="202504 VIN"/>
    <n v="1"/>
    <n v="0.75"/>
    <s v="Chateau Brane Cantenac"/>
    <n v="1982"/>
    <s v="Chateau Brane Cantenac"/>
    <m/>
    <n v="880"/>
    <n v="1100"/>
    <n v="0"/>
    <n v="0"/>
    <m/>
    <s v="Rødvin"/>
    <x v="1"/>
    <x v="1"/>
    <s v="Margaux"/>
  </r>
  <r>
    <s v="204221-76"/>
    <n v="204221"/>
    <n v="76"/>
    <x v="0"/>
    <s v="202504 VIN"/>
    <n v="6"/>
    <n v="0.75"/>
    <s v="Le Baron de Brane"/>
    <n v="1999"/>
    <s v="Chateau Brane Cantenac"/>
    <s v="OCB"/>
    <n v="1920"/>
    <n v="2400"/>
    <n v="0"/>
    <n v="0"/>
    <m/>
    <s v="Rødvin"/>
    <x v="1"/>
    <x v="1"/>
    <s v="Margaux"/>
  </r>
  <r>
    <s v="204210-97"/>
    <n v="204210"/>
    <n v="97"/>
    <x v="0"/>
    <s v="202504 VIN"/>
    <n v="1"/>
    <n v="0.75"/>
    <s v="Chateau Camensac"/>
    <n v="1997"/>
    <s v="Chateau Camensac"/>
    <m/>
    <n v="360"/>
    <n v="450"/>
    <n v="0"/>
    <n v="0"/>
    <m/>
    <s v="Rødvin"/>
    <x v="1"/>
    <x v="1"/>
    <s v="Haut-Medoc"/>
  </r>
  <r>
    <s v="204127-71"/>
    <n v="204127"/>
    <n v="71"/>
    <x v="0"/>
    <s v="202504 VIN"/>
    <n v="1"/>
    <n v="0.75"/>
    <s v="Chateau Cantemerle"/>
    <n v="1998"/>
    <s v="Chateau Cantemerle"/>
    <m/>
    <n v="440"/>
    <n v="550"/>
    <n v="0"/>
    <n v="0"/>
    <m/>
    <s v="Rødvin"/>
    <x v="1"/>
    <x v="1"/>
    <s v="Haut-Medoc"/>
  </r>
  <r>
    <s v="204221-39"/>
    <n v="204221"/>
    <n v="39"/>
    <x v="0"/>
    <s v="202504 VIN"/>
    <n v="1"/>
    <n v="0.75"/>
    <s v="Chateau Cantemerle"/>
    <n v="1999"/>
    <s v="Chateau Cantemerle"/>
    <m/>
    <n v="320"/>
    <n v="400"/>
    <n v="0"/>
    <n v="0"/>
    <m/>
    <s v="Rødvin"/>
    <x v="1"/>
    <x v="1"/>
    <s v="Haut-Medoc"/>
  </r>
  <r>
    <s v="204182-32"/>
    <n v="204182"/>
    <n v="32"/>
    <x v="0"/>
    <s v="202504 VIN"/>
    <n v="2"/>
    <n v="0.75"/>
    <s v="Chateau Cantemerle"/>
    <n v="2010"/>
    <s v="Chateau Cantemerle"/>
    <m/>
    <n v="960"/>
    <n v="1200"/>
    <n v="0"/>
    <n v="0"/>
    <m/>
    <s v="Rødvin"/>
    <x v="1"/>
    <x v="1"/>
    <s v="Haut-Medoc"/>
  </r>
  <r>
    <s v="204221-48"/>
    <n v="204221"/>
    <n v="48"/>
    <x v="0"/>
    <s v="202504 VIN"/>
    <n v="6"/>
    <n v="0.75"/>
    <s v="Chateau Cantemerle"/>
    <n v="2011"/>
    <s v="Chateau Cantemerle"/>
    <m/>
    <n v="1680"/>
    <n v="2100"/>
    <n v="0"/>
    <n v="0"/>
    <m/>
    <s v="Rødvin"/>
    <x v="1"/>
    <x v="1"/>
    <s v="Haut-Medoc"/>
  </r>
  <r>
    <s v="204175-4"/>
    <n v="204175"/>
    <n v="4"/>
    <x v="0"/>
    <s v="202504 VIN"/>
    <n v="1"/>
    <n v="0.75"/>
    <s v="Chateau Cantenac Brown"/>
    <n v="1982"/>
    <s v="Chateau Cantenac Brown"/>
    <m/>
    <n v="600"/>
    <n v="750"/>
    <n v="0"/>
    <n v="0"/>
    <m/>
    <s v="Rødvin"/>
    <x v="1"/>
    <x v="1"/>
    <s v="Margaux"/>
  </r>
  <r>
    <s v="204175-5"/>
    <n v="204175"/>
    <n v="5"/>
    <x v="0"/>
    <s v="202504 VIN"/>
    <n v="2"/>
    <n v="0.75"/>
    <s v="Chateau Cantenac Brown"/>
    <n v="1986"/>
    <s v="Chateau Cantenac Brown"/>
    <m/>
    <n v="1040"/>
    <n v="1300"/>
    <n v="0"/>
    <n v="0"/>
    <m/>
    <s v="Rødvin"/>
    <x v="1"/>
    <x v="1"/>
    <s v="Margaux"/>
  </r>
  <r>
    <s v="204219-9"/>
    <n v="204219"/>
    <n v="9"/>
    <x v="0"/>
    <s v="202504 VIN"/>
    <n v="3"/>
    <n v="0.75"/>
    <s v="Chateau Cantenac Brown"/>
    <n v="1986"/>
    <s v="Chateau Cantenac Brown"/>
    <m/>
    <n v="1560"/>
    <n v="1950"/>
    <n v="0"/>
    <n v="0"/>
    <m/>
    <s v="Rødvin"/>
    <x v="1"/>
    <x v="1"/>
    <s v="Margaux"/>
  </r>
  <r>
    <s v="204221-92"/>
    <n v="204221"/>
    <n v="92"/>
    <x v="0"/>
    <s v="202504 VIN"/>
    <n v="1"/>
    <n v="0.75"/>
    <s v="Chateau Cantenac Brown"/>
    <n v="1997"/>
    <s v="Chateau Cantenac Brown"/>
    <m/>
    <n v="360"/>
    <n v="450"/>
    <n v="0"/>
    <n v="0"/>
    <m/>
    <s v="Rødvin"/>
    <x v="1"/>
    <x v="1"/>
    <s v="Margaux"/>
  </r>
  <r>
    <s v="204221-47"/>
    <n v="204221"/>
    <n v="47"/>
    <x v="0"/>
    <s v="202504 VIN"/>
    <n v="3"/>
    <n v="0.75"/>
    <s v="Chateau Castera"/>
    <n v="2010"/>
    <s v="Chateau Castera"/>
    <m/>
    <n v="720"/>
    <n v="900"/>
    <n v="0"/>
    <n v="0"/>
    <m/>
    <s v="Rødvin"/>
    <x v="1"/>
    <x v="1"/>
    <s v="Medoc"/>
  </r>
  <r>
    <s v="204210-81"/>
    <n v="204210"/>
    <n v="81"/>
    <x v="0"/>
    <s v="202504 VIN"/>
    <n v="1"/>
    <n v="0.75"/>
    <s v="Chateau Charmail"/>
    <n v="1995"/>
    <s v="Chateau Charmail"/>
    <m/>
    <n v="480"/>
    <n v="600"/>
    <n v="0"/>
    <n v="0"/>
    <m/>
    <s v="Rødvin"/>
    <x v="1"/>
    <x v="1"/>
    <s v="Haut-Medoc"/>
  </r>
  <r>
    <s v="204210-92"/>
    <n v="204210"/>
    <n v="92"/>
    <x v="0"/>
    <s v="202504 VIN"/>
    <n v="1"/>
    <n v="0.75"/>
    <s v="Chateau Chasse Spleen"/>
    <n v="1997"/>
    <s v="Chateau Chasse Spleen"/>
    <m/>
    <n v="360"/>
    <n v="450"/>
    <n v="0"/>
    <n v="0"/>
    <m/>
    <s v="Rødvin"/>
    <x v="1"/>
    <x v="1"/>
    <s v="Moulis"/>
  </r>
  <r>
    <s v="204217-2"/>
    <n v="204217"/>
    <n v="2"/>
    <x v="0"/>
    <s v="202504 VIN"/>
    <n v="1"/>
    <n v="0.75"/>
    <s v="Chateau Cheval Blanc"/>
    <n v="1970"/>
    <s v="Chateau Cheval Blanc"/>
    <m/>
    <n v="2400"/>
    <n v="3000"/>
    <n v="0"/>
    <n v="0"/>
    <m/>
    <s v="Rødvin"/>
    <x v="1"/>
    <x v="1"/>
    <s v="Saint Emilion"/>
  </r>
  <r>
    <s v="204217-7"/>
    <n v="204217"/>
    <n v="7"/>
    <x v="0"/>
    <s v="202504 VIN"/>
    <n v="1"/>
    <n v="0.75"/>
    <s v="Chateau Cheval Blanc"/>
    <n v="1982"/>
    <s v="Chateau Cheval Blanc"/>
    <m/>
    <n v="5600"/>
    <n v="7000"/>
    <n v="0"/>
    <n v="0"/>
    <m/>
    <s v="Rødvin"/>
    <x v="1"/>
    <x v="1"/>
    <s v="Saint Emilion"/>
  </r>
  <r>
    <s v="204224-1"/>
    <n v="204224"/>
    <n v="1"/>
    <x v="0"/>
    <s v="202504 VIN"/>
    <n v="1"/>
    <n v="0.75"/>
    <s v="Chateau Cheval Blanc"/>
    <n v="1982"/>
    <s v="Chateau Cheval Blanc"/>
    <m/>
    <n v="5600"/>
    <n v="7000"/>
    <n v="0"/>
    <n v="0"/>
    <m/>
    <s v="Rødvin"/>
    <x v="1"/>
    <x v="1"/>
    <s v="Saint Emilion"/>
  </r>
  <r>
    <s v="204221-38"/>
    <n v="204221"/>
    <n v="38"/>
    <x v="0"/>
    <s v="202504 VIN"/>
    <n v="1"/>
    <n v="0.75"/>
    <s v="Chateau Cheval Blanc"/>
    <n v="1988"/>
    <s v="Chateau Cheval Blanc"/>
    <m/>
    <n v="3200"/>
    <n v="4000"/>
    <n v="0"/>
    <n v="0"/>
    <m/>
    <s v="Rødvin"/>
    <x v="1"/>
    <x v="1"/>
    <s v="Saint Emilion"/>
  </r>
  <r>
    <s v="204181-42"/>
    <n v="204181"/>
    <n v="42"/>
    <x v="0"/>
    <s v="202504 VIN"/>
    <n v="1"/>
    <n v="0.75"/>
    <s v="Chateau Cheval Blanc"/>
    <n v="1990"/>
    <s v="Chateau Cheval Blanc"/>
    <m/>
    <n v="7200"/>
    <n v="9000"/>
    <n v="0"/>
    <n v="0"/>
    <m/>
    <s v="Rødvin"/>
    <x v="1"/>
    <x v="1"/>
    <s v="Saint Emilion"/>
  </r>
  <r>
    <s v="204185-49"/>
    <n v="204185"/>
    <n v="49"/>
    <x v="0"/>
    <s v="202504 VIN"/>
    <n v="1"/>
    <n v="0.75"/>
    <s v="Chateau Cheval Blanc"/>
    <n v="1990"/>
    <s v="Chateau Cheval Blanc"/>
    <m/>
    <n v="7200"/>
    <n v="9000"/>
    <n v="0"/>
    <n v="0"/>
    <m/>
    <s v="Rødvin"/>
    <x v="1"/>
    <x v="1"/>
    <s v="Saint Emilion"/>
  </r>
  <r>
    <s v="204210-72"/>
    <n v="204210"/>
    <n v="72"/>
    <x v="0"/>
    <s v="202504 VIN"/>
    <n v="1"/>
    <n v="0.75"/>
    <s v="Chateau Citran"/>
    <n v="1994"/>
    <s v="Chateau Citran"/>
    <m/>
    <n v="360"/>
    <n v="450"/>
    <n v="0"/>
    <n v="0"/>
    <m/>
    <s v="Rødvin"/>
    <x v="1"/>
    <x v="1"/>
    <s v="Haut-Medoc"/>
  </r>
  <r>
    <s v="204210-93"/>
    <n v="204210"/>
    <n v="93"/>
    <x v="0"/>
    <s v="202504 VIN"/>
    <n v="1"/>
    <n v="0.75"/>
    <s v="Chateau Citran"/>
    <n v="1997"/>
    <s v="Chateau Citran"/>
    <m/>
    <n v="360"/>
    <n v="450"/>
    <n v="0"/>
    <n v="0"/>
    <m/>
    <s v="Rødvin"/>
    <x v="1"/>
    <x v="1"/>
    <s v="Haut-Medoc"/>
  </r>
  <r>
    <s v="204180-48"/>
    <n v="204180"/>
    <n v="48"/>
    <x v="0"/>
    <s v="202504 VIN"/>
    <n v="1"/>
    <n v="0.75"/>
    <s v="Chateau Clerc Milon"/>
    <n v="2005"/>
    <s v="Chateau Clerc Milon"/>
    <m/>
    <n v="640"/>
    <n v="800"/>
    <n v="0"/>
    <n v="0"/>
    <m/>
    <s v="Rødvin"/>
    <x v="1"/>
    <x v="1"/>
    <s v="Pauillac"/>
  </r>
  <r>
    <s v="204185-42"/>
    <n v="204185"/>
    <n v="42"/>
    <x v="0"/>
    <s v="202504 VIN"/>
    <n v="1"/>
    <n v="0.75"/>
    <s v="Chateau Clerc Milon"/>
    <n v="2005"/>
    <s v="Chateau Clerc Milon"/>
    <m/>
    <n v="640"/>
    <n v="800"/>
    <n v="0"/>
    <n v="0"/>
    <m/>
    <s v="Rødvin"/>
    <x v="1"/>
    <x v="1"/>
    <s v="Pauillac"/>
  </r>
  <r>
    <s v="204175-9"/>
    <n v="204175"/>
    <n v="9"/>
    <x v="0"/>
    <s v="202504 VIN"/>
    <n v="1"/>
    <n v="0.75"/>
    <s v="Chateau Cos d'Estournel"/>
    <n v="1983"/>
    <s v="Chateau Cos d'Estournel"/>
    <m/>
    <n v="1000"/>
    <n v="1250"/>
    <n v="0"/>
    <n v="0"/>
    <m/>
    <s v="Rødvin"/>
    <x v="1"/>
    <x v="1"/>
    <s v="Saint-Estephe"/>
  </r>
  <r>
    <s v="204185-34"/>
    <n v="204185"/>
    <n v="34"/>
    <x v="0"/>
    <s v="202504 VIN"/>
    <n v="1"/>
    <n v="0.75"/>
    <s v="Chateau Cos d'Estournel"/>
    <n v="1990"/>
    <s v="Chateau Cos d'Estournel"/>
    <m/>
    <n v="2000"/>
    <n v="2500"/>
    <n v="0"/>
    <n v="0"/>
    <m/>
    <s v="Rødvin"/>
    <x v="1"/>
    <x v="1"/>
    <s v="Saint-Estephe"/>
  </r>
  <r>
    <s v="204221-53"/>
    <n v="204221"/>
    <n v="53"/>
    <x v="0"/>
    <s v="202504 VIN"/>
    <n v="3"/>
    <n v="0.75"/>
    <s v="Chateau Coufran"/>
    <n v="2000"/>
    <s v="Chateau Coufran"/>
    <m/>
    <n v="1080"/>
    <n v="1350"/>
    <n v="0"/>
    <n v="0"/>
    <m/>
    <s v="Rødvin"/>
    <x v="1"/>
    <x v="1"/>
    <s v="Haut-Medoc"/>
  </r>
  <r>
    <s v="204210-87"/>
    <n v="204210"/>
    <n v="87"/>
    <x v="0"/>
    <s v="202504 VIN"/>
    <n v="1"/>
    <n v="0.75"/>
    <s v="Chateau d'Agassac"/>
    <n v="2002"/>
    <s v="Chateau d'Agassac"/>
    <m/>
    <n v="280"/>
    <n v="350"/>
    <n v="0"/>
    <n v="0"/>
    <m/>
    <s v="Rødvin"/>
    <x v="1"/>
    <x v="1"/>
    <s v="Haut-Medoc"/>
  </r>
  <r>
    <s v="204216-7"/>
    <n v="204216"/>
    <n v="7"/>
    <x v="0"/>
    <s v="202504 VIN"/>
    <n v="1"/>
    <n v="1.5"/>
    <s v="Chateau d'Angludet"/>
    <n v="2007"/>
    <s v="Chateau d'Angludet"/>
    <m/>
    <n v="720"/>
    <n v="900"/>
    <n v="0"/>
    <n v="0"/>
    <m/>
    <s v="Rødvin"/>
    <x v="1"/>
    <x v="1"/>
    <s v="Margaux"/>
  </r>
  <r>
    <s v="204216-8"/>
    <n v="204216"/>
    <n v="8"/>
    <x v="0"/>
    <s v="202504 VIN"/>
    <n v="1"/>
    <n v="1.5"/>
    <s v="Chateau d'Angludet"/>
    <n v="2009"/>
    <s v="Chateau d'Angludet"/>
    <m/>
    <n v="1200"/>
    <n v="1500"/>
    <n v="0"/>
    <n v="0"/>
    <m/>
    <s v="Rødvin"/>
    <x v="1"/>
    <x v="1"/>
    <s v="Margaux"/>
  </r>
  <r>
    <s v="204216-9"/>
    <n v="204216"/>
    <n v="9"/>
    <x v="0"/>
    <s v="202504 VIN"/>
    <n v="1"/>
    <n v="1.5"/>
    <s v="Chateau d'Angludet"/>
    <n v="2009"/>
    <s v="Chateau d'Angludet"/>
    <m/>
    <n v="1200"/>
    <n v="1500"/>
    <n v="0"/>
    <n v="0"/>
    <m/>
    <s v="Rødvin"/>
    <x v="1"/>
    <x v="1"/>
    <s v="Margaux"/>
  </r>
  <r>
    <s v="204210-77"/>
    <n v="204210"/>
    <n v="77"/>
    <x v="0"/>
    <s v="202504 VIN"/>
    <n v="1"/>
    <n v="0.75"/>
    <s v="Chateau d'Armailhac"/>
    <n v="1995"/>
    <s v="Chateau d'Armailhac"/>
    <m/>
    <n v="560"/>
    <n v="700"/>
    <n v="0"/>
    <n v="0"/>
    <m/>
    <s v="Rødvin"/>
    <x v="1"/>
    <x v="1"/>
    <s v="Pauillac"/>
  </r>
  <r>
    <s v="204210-99"/>
    <n v="204210"/>
    <n v="99"/>
    <x v="0"/>
    <s v="202504 VIN"/>
    <n v="1"/>
    <n v="0.75"/>
    <s v="Chateau d'Armailhac"/>
    <n v="1997"/>
    <s v="Chateau d'Armailhac"/>
    <m/>
    <n v="560"/>
    <n v="700"/>
    <n v="0"/>
    <n v="0"/>
    <m/>
    <s v="Rødvin"/>
    <x v="1"/>
    <x v="1"/>
    <s v="Pauillac"/>
  </r>
  <r>
    <s v="204210-9"/>
    <n v="204210"/>
    <n v="9"/>
    <x v="0"/>
    <s v="202504 VIN"/>
    <n v="1"/>
    <n v="0.75"/>
    <s v="Chateauneuf-du-Pape"/>
    <n v="2003"/>
    <s v="Chateau de Beaucastel"/>
    <m/>
    <n v="560"/>
    <n v="700"/>
    <n v="0"/>
    <n v="0"/>
    <m/>
    <s v="Rødvin"/>
    <x v="1"/>
    <x v="5"/>
    <s v="Sør-Rhone"/>
  </r>
  <r>
    <s v="204210-10"/>
    <n v="204210"/>
    <n v="10"/>
    <x v="0"/>
    <s v="202504 VIN"/>
    <n v="1"/>
    <n v="0.75"/>
    <s v="Cotes-du-Rhone Coudoulet de Beaucastel"/>
    <n v="2004"/>
    <s v="Chateau de Beaucastel"/>
    <m/>
    <n v="320"/>
    <n v="400"/>
    <n v="0"/>
    <n v="0"/>
    <m/>
    <s v="Rødvin"/>
    <x v="1"/>
    <x v="5"/>
    <s v="Sør-Rhone"/>
  </r>
  <r>
    <s v="204210-11"/>
    <n v="204210"/>
    <n v="11"/>
    <x v="0"/>
    <s v="202504 VIN"/>
    <n v="1"/>
    <n v="0.75"/>
    <s v="Cotes-du-Rhone Coudoulet de Beaucastel"/>
    <n v="2005"/>
    <s v="Chateau de Beaucastel"/>
    <m/>
    <n v="320"/>
    <n v="400"/>
    <n v="0"/>
    <n v="0"/>
    <m/>
    <s v="Rødvin"/>
    <x v="1"/>
    <x v="5"/>
    <s v="Sør-Rhone"/>
  </r>
  <r>
    <s v="204219-6"/>
    <n v="204219"/>
    <n v="6"/>
    <x v="0"/>
    <s v="202504 VIN"/>
    <n v="3"/>
    <n v="0.75"/>
    <s v="Chateauneuf-du-Pape"/>
    <n v="2005"/>
    <s v="Chateau de Beaucastel"/>
    <m/>
    <n v="2400"/>
    <n v="3000"/>
    <n v="0"/>
    <n v="0"/>
    <m/>
    <s v="Rødvin"/>
    <x v="1"/>
    <x v="5"/>
    <s v="Sør-Rhone"/>
  </r>
  <r>
    <s v="204191-12"/>
    <n v="204191"/>
    <n v="12"/>
    <x v="0"/>
    <s v="202504 VIN"/>
    <n v="1"/>
    <n v="0.375"/>
    <s v="Chateau de Fargues"/>
    <n v="1994"/>
    <s v="Chateau de Fargues"/>
    <m/>
    <n v="320"/>
    <n v="400"/>
    <n v="0"/>
    <n v="0"/>
    <m/>
    <s v="Hvitvin"/>
    <x v="1"/>
    <x v="1"/>
    <s v="Sauternes"/>
  </r>
  <r>
    <s v="204221-9"/>
    <n v="204221"/>
    <n v="9"/>
    <x v="0"/>
    <s v="202504 VIN"/>
    <n v="2"/>
    <n v="1.5"/>
    <s v="Chateau de Monrecueil"/>
    <n v="2009"/>
    <s v="Chateau de Monrecueil"/>
    <m/>
    <n v="800"/>
    <n v="1000"/>
    <n v="0"/>
    <n v="0"/>
    <m/>
    <s v="Rødvin"/>
    <x v="1"/>
    <x v="1"/>
    <s v="Cotes de Castillon"/>
  </r>
  <r>
    <s v="204185-4"/>
    <n v="204185"/>
    <n v="4"/>
    <x v="0"/>
    <s v="202504 VIN"/>
    <n v="1"/>
    <n v="1.5"/>
    <s v="Chateau de Pez"/>
    <n v="1982"/>
    <s v="Chateau de Pez"/>
    <m/>
    <n v="480"/>
    <n v="600"/>
    <n v="0"/>
    <n v="0"/>
    <m/>
    <s v="Rødvin"/>
    <x v="1"/>
    <x v="1"/>
    <s v="Saint-Estephe"/>
  </r>
  <r>
    <s v="204181-38"/>
    <n v="204181"/>
    <n v="38"/>
    <x v="0"/>
    <s v="202504 VIN"/>
    <n v="1"/>
    <n v="0.75"/>
    <s v="Montrachet Grand Cru"/>
    <n v="2011"/>
    <s v="Chateau de Puligny-Montrachet"/>
    <m/>
    <n v="2800"/>
    <n v="3500"/>
    <n v="0"/>
    <n v="0"/>
    <m/>
    <s v="Hvitvin"/>
    <x v="1"/>
    <x v="9"/>
    <s v="Cote de Beaune"/>
  </r>
  <r>
    <s v="204175-21"/>
    <n v="204175"/>
    <n v="21"/>
    <x v="0"/>
    <s v="202504 VIN"/>
    <n v="1"/>
    <n v="1.5"/>
    <s v="Chateau de Seguin"/>
    <n v="1989"/>
    <s v="Chateau de Seguin"/>
    <m/>
    <n v="400"/>
    <n v="500"/>
    <n v="0"/>
    <n v="0"/>
    <m/>
    <s v="Rødvin"/>
    <x v="1"/>
    <x v="1"/>
    <s v="Bordeaux Superieur"/>
  </r>
  <r>
    <s v="204185-102"/>
    <n v="204185"/>
    <n v="102"/>
    <x v="0"/>
    <s v="202504 VIN"/>
    <n v="1"/>
    <n v="0.5"/>
    <s v="Tokaji Aszu 6 Puttonyos"/>
    <n v="2005"/>
    <s v="Chateau Dereszla"/>
    <m/>
    <n v="440"/>
    <n v="550"/>
    <n v="0"/>
    <n v="0"/>
    <m/>
    <s v="Hvitvin"/>
    <x v="9"/>
    <x v="26"/>
    <m/>
  </r>
  <r>
    <s v="204221-72"/>
    <n v="204221"/>
    <n v="72"/>
    <x v="0"/>
    <s v="202504 VIN"/>
    <n v="1"/>
    <n v="0.75"/>
    <s v="Chateau d'Issan"/>
    <n v="1988"/>
    <s v="Chateau d'Issan"/>
    <m/>
    <n v="480"/>
    <n v="600"/>
    <n v="0"/>
    <n v="0"/>
    <m/>
    <s v="Rødvin"/>
    <x v="1"/>
    <x v="1"/>
    <s v="Margaux"/>
  </r>
  <r>
    <s v="204221-71"/>
    <n v="204221"/>
    <n v="71"/>
    <x v="0"/>
    <s v="202504 VIN"/>
    <n v="3"/>
    <n v="0.75"/>
    <s v="Chateau d'Issan"/>
    <n v="1996"/>
    <s v="Chateau d'Issan"/>
    <m/>
    <n v="1800"/>
    <n v="2250"/>
    <n v="0"/>
    <n v="0"/>
    <m/>
    <s v="Rødvin"/>
    <x v="1"/>
    <x v="1"/>
    <s v="Margaux"/>
  </r>
  <r>
    <s v="204202-1"/>
    <n v="204202"/>
    <n v="1"/>
    <x v="0"/>
    <s v="202504 VIN"/>
    <n v="6"/>
    <n v="0.75"/>
    <s v="Blason d'Issan"/>
    <n v="2015"/>
    <s v="Chateau d'Issan"/>
    <s v="OWC"/>
    <n v="2160"/>
    <n v="2700"/>
    <n v="0"/>
    <n v="0"/>
    <m/>
    <s v="Rødvin"/>
    <x v="1"/>
    <x v="1"/>
    <s v="Margaux"/>
  </r>
  <r>
    <s v="204221-11"/>
    <n v="204221"/>
    <n v="11"/>
    <x v="0"/>
    <s v="202504 VIN"/>
    <n v="1"/>
    <n v="1.5"/>
    <s v="Chateau du Moulin Rouge"/>
    <n v="2009"/>
    <s v="Chateau du Moulin Rouge"/>
    <m/>
    <n v="480"/>
    <n v="600"/>
    <n v="0"/>
    <n v="0"/>
    <m/>
    <s v="Rødvin"/>
    <x v="1"/>
    <x v="1"/>
    <s v="Haut-Medoc"/>
  </r>
  <r>
    <s v="204185-47"/>
    <n v="204185"/>
    <n v="47"/>
    <x v="0"/>
    <s v="202504 VIN"/>
    <n v="1"/>
    <n v="0.75"/>
    <s v="Chateau du Tertre"/>
    <n v="1996"/>
    <s v="Chateau du Tertre"/>
    <m/>
    <n v="400"/>
    <n v="500"/>
    <n v="0"/>
    <n v="0"/>
    <m/>
    <s v="Rødvin"/>
    <x v="1"/>
    <x v="1"/>
    <s v="Margaux"/>
  </r>
  <r>
    <s v="204221-10"/>
    <n v="204221"/>
    <n v="10"/>
    <x v="0"/>
    <s v="202504 VIN"/>
    <n v="1"/>
    <n v="1.5"/>
    <s v="Chateau du Tertre"/>
    <n v="2016"/>
    <s v="Chateau du Tertre"/>
    <m/>
    <n v="800"/>
    <n v="1000"/>
    <n v="0"/>
    <n v="0"/>
    <m/>
    <s v="Rødvin"/>
    <x v="1"/>
    <x v="1"/>
    <s v="Margaux"/>
  </r>
  <r>
    <s v="204185-29"/>
    <n v="204185"/>
    <n v="29"/>
    <x v="0"/>
    <s v="202504 VIN"/>
    <n v="1"/>
    <n v="0.75"/>
    <s v="Chateau Ducru Beaucaillou"/>
    <n v="1986"/>
    <s v="Chateau Ducru Beaucaillou"/>
    <m/>
    <n v="1200"/>
    <n v="1500"/>
    <n v="0"/>
    <n v="0"/>
    <m/>
    <s v="Rødvin"/>
    <x v="1"/>
    <x v="1"/>
    <s v="Saint-Julien"/>
  </r>
  <r>
    <s v="204221-3"/>
    <n v="204221"/>
    <n v="3"/>
    <x v="0"/>
    <s v="202504 VIN"/>
    <n v="3"/>
    <n v="1.5"/>
    <s v="Le Petit Caillou"/>
    <n v="2008"/>
    <s v="Chateau Ducru Beaucaillou"/>
    <m/>
    <n v="1920"/>
    <n v="2400"/>
    <n v="0"/>
    <n v="0"/>
    <m/>
    <s v="Rødvin"/>
    <x v="1"/>
    <x v="1"/>
    <s v="Saint-Julien"/>
  </r>
  <r>
    <s v="204180-49"/>
    <n v="204180"/>
    <n v="49"/>
    <x v="0"/>
    <s v="202504 VIN"/>
    <n v="1"/>
    <n v="0.375"/>
    <s v="Chateau d'Yquem"/>
    <n v="1996"/>
    <s v="Chateau d'Yquem"/>
    <m/>
    <n v="1280"/>
    <n v="1600"/>
    <n v="0"/>
    <n v="0"/>
    <m/>
    <s v="Hvitvin"/>
    <x v="1"/>
    <x v="1"/>
    <s v="Sauternes"/>
  </r>
  <r>
    <s v="204221-37"/>
    <n v="204221"/>
    <n v="37"/>
    <x v="0"/>
    <s v="202504 VIN"/>
    <n v="1"/>
    <n v="0.75"/>
    <s v="Chateau Figeac"/>
    <n v="1986"/>
    <s v="Chateau Figeac"/>
    <m/>
    <n v="1400"/>
    <n v="1750"/>
    <n v="0"/>
    <n v="0"/>
    <m/>
    <s v="Rødvin"/>
    <x v="1"/>
    <x v="1"/>
    <s v="Saint Emilion"/>
  </r>
  <r>
    <s v="204185-44"/>
    <n v="204185"/>
    <n v="44"/>
    <x v="0"/>
    <s v="202504 VIN"/>
    <n v="1"/>
    <n v="0.75"/>
    <s v="Chateau Fourcas Dupré"/>
    <n v="2009"/>
    <s v="Chateau Fourcas Dupré"/>
    <m/>
    <n v="280"/>
    <n v="350"/>
    <n v="0"/>
    <n v="0"/>
    <m/>
    <s v="Rødvin"/>
    <x v="1"/>
    <x v="1"/>
    <s v="Listrac"/>
  </r>
  <r>
    <s v="204210-73"/>
    <n v="204210"/>
    <n v="73"/>
    <x v="0"/>
    <s v="202504 VIN"/>
    <n v="1"/>
    <n v="0.75"/>
    <s v="Chateau Fourcas Hosten"/>
    <n v="1995"/>
    <s v="Chateau Fourcas Hosten"/>
    <m/>
    <n v="280"/>
    <n v="350"/>
    <n v="0"/>
    <n v="0"/>
    <m/>
    <s v="Rødvin"/>
    <x v="1"/>
    <x v="1"/>
    <s v="Listrac"/>
  </r>
  <r>
    <s v="204185-6"/>
    <n v="204185"/>
    <n v="6"/>
    <x v="0"/>
    <s v="202504 VIN"/>
    <n v="1"/>
    <n v="1.5"/>
    <s v="Chateau Fourcas Hosten"/>
    <n v="2000"/>
    <s v="Chateau Fourcas Hosten"/>
    <m/>
    <n v="640"/>
    <n v="800"/>
    <n v="0"/>
    <n v="0"/>
    <m/>
    <s v="Rødvin"/>
    <x v="1"/>
    <x v="1"/>
    <s v="Listrac"/>
  </r>
  <r>
    <s v="204185-48"/>
    <n v="204185"/>
    <n v="48"/>
    <x v="0"/>
    <s v="202504 VIN"/>
    <n v="2"/>
    <n v="0.75"/>
    <s v="Chateau Giscours"/>
    <n v="1998"/>
    <s v="Chateau Giscours"/>
    <m/>
    <n v="1120"/>
    <n v="1400"/>
    <n v="0"/>
    <n v="0"/>
    <m/>
    <s v="Rødvin"/>
    <x v="1"/>
    <x v="1"/>
    <s v="Margaux"/>
  </r>
  <r>
    <s v="204180-92"/>
    <n v="204180"/>
    <n v="92"/>
    <x v="0"/>
    <s v="202504 VIN"/>
    <n v="3"/>
    <n v="0.75"/>
    <s v="Chateau Giscours"/>
    <n v="2000"/>
    <s v="Chateau Giscours"/>
    <m/>
    <n v="2160"/>
    <n v="2700"/>
    <n v="0"/>
    <n v="0"/>
    <m/>
    <s v="Rødvin"/>
    <x v="1"/>
    <x v="1"/>
    <s v="Margaux"/>
  </r>
  <r>
    <s v="204221-43"/>
    <n v="204221"/>
    <n v="43"/>
    <x v="0"/>
    <s v="202504 VIN"/>
    <n v="2"/>
    <n v="0.75"/>
    <s v="Chateau Gontier"/>
    <n v="1990"/>
    <s v="Chateau Gontier"/>
    <m/>
    <n v="480"/>
    <n v="600"/>
    <n v="0"/>
    <n v="0"/>
    <m/>
    <s v="Rødvin"/>
    <x v="1"/>
    <x v="1"/>
    <s v="Cotes de Blaye"/>
  </r>
  <r>
    <s v="204221-33"/>
    <n v="204221"/>
    <n v="33"/>
    <x v="0"/>
    <s v="202504 VIN"/>
    <n v="4"/>
    <n v="0.75"/>
    <s v="Petit Corbin Despagne"/>
    <n v="2010"/>
    <s v="Chateau Grand Corbin Despagne"/>
    <m/>
    <n v="960"/>
    <n v="1200"/>
    <n v="0"/>
    <n v="0"/>
    <m/>
    <s v="Rødvin"/>
    <x v="1"/>
    <x v="1"/>
    <s v="Saint Emilion"/>
  </r>
  <r>
    <s v="204221-57"/>
    <n v="204221"/>
    <n v="57"/>
    <x v="0"/>
    <s v="202504 VIN"/>
    <n v="1"/>
    <n v="0.75"/>
    <s v="Chateau Grand Puy Ducasse"/>
    <n v="1982"/>
    <s v="Chateau Grand Puy Ducasse"/>
    <m/>
    <n v="600"/>
    <n v="750"/>
    <n v="0"/>
    <n v="0"/>
    <m/>
    <s v="Rødvin"/>
    <x v="1"/>
    <x v="1"/>
    <s v="Pauillac"/>
  </r>
  <r>
    <s v="204210-83"/>
    <n v="204210"/>
    <n v="83"/>
    <x v="0"/>
    <s v="202504 VIN"/>
    <n v="1"/>
    <n v="0.75"/>
    <s v="Chateau Grand Puy Ducasse"/>
    <n v="1995"/>
    <s v="Chateau Grand Puy Ducasse"/>
    <m/>
    <n v="600"/>
    <n v="750"/>
    <n v="0"/>
    <n v="0"/>
    <m/>
    <s v="Rødvin"/>
    <x v="1"/>
    <x v="1"/>
    <s v="Pauillac"/>
  </r>
  <r>
    <s v="204210-101"/>
    <n v="204210"/>
    <n v="101"/>
    <x v="0"/>
    <s v="202504 VIN"/>
    <n v="1"/>
    <n v="0.75"/>
    <s v="Chateau Grand Puy Ducasse"/>
    <n v="1997"/>
    <s v="Chateau Grand Puy Ducasse"/>
    <m/>
    <n v="520"/>
    <n v="650"/>
    <n v="0"/>
    <n v="0"/>
    <m/>
    <s v="Rødvin"/>
    <x v="1"/>
    <x v="1"/>
    <s v="Pauillac"/>
  </r>
  <r>
    <s v="204185-41"/>
    <n v="204185"/>
    <n v="41"/>
    <x v="0"/>
    <s v="202504 VIN"/>
    <n v="1"/>
    <n v="0.75"/>
    <s v="Chateau Grand Puy Lacoste"/>
    <n v="1998"/>
    <s v="Chateau Grand Puy Lacoste"/>
    <m/>
    <n v="800"/>
    <n v="1000"/>
    <n v="0"/>
    <n v="0"/>
    <m/>
    <s v="Rødvin"/>
    <x v="1"/>
    <x v="1"/>
    <s v="Pauillac"/>
  </r>
  <r>
    <s v="204182-20"/>
    <n v="204182"/>
    <n v="20"/>
    <x v="0"/>
    <s v="202504 VIN"/>
    <n v="2"/>
    <n v="0.75"/>
    <s v="Chateau Grand Puy Lacoste"/>
    <n v="2012"/>
    <s v="Chateau Grand Puy Lacoste"/>
    <m/>
    <n v="1200"/>
    <n v="1500"/>
    <n v="0"/>
    <n v="0"/>
    <m/>
    <s v="Rødvin"/>
    <x v="1"/>
    <x v="1"/>
    <s v="Pauillac"/>
  </r>
  <r>
    <s v="204185-27"/>
    <n v="204185"/>
    <n v="27"/>
    <x v="0"/>
    <s v="202504 VIN"/>
    <n v="1"/>
    <n v="0.75"/>
    <s v="Chateau Gruaud Larose"/>
    <n v="1982"/>
    <s v="Chateau Gruaud Larose"/>
    <m/>
    <n v="2200"/>
    <n v="2750"/>
    <n v="0"/>
    <n v="0"/>
    <m/>
    <s v="Rødvin"/>
    <x v="1"/>
    <x v="1"/>
    <s v="Saint-Julien"/>
  </r>
  <r>
    <s v="204221-51"/>
    <n v="204221"/>
    <n v="51"/>
    <x v="0"/>
    <s v="202504 VIN"/>
    <n v="2"/>
    <n v="0.75"/>
    <s v="Chateau Gruaud Larose"/>
    <n v="1989"/>
    <s v="Chateau Gruaud Larose"/>
    <m/>
    <n v="2240"/>
    <n v="2800"/>
    <n v="0"/>
    <n v="0"/>
    <m/>
    <s v="Rødvin"/>
    <x v="1"/>
    <x v="1"/>
    <s v="Saint-Julien"/>
  </r>
  <r>
    <s v="204185-25"/>
    <n v="204185"/>
    <n v="25"/>
    <x v="0"/>
    <s v="202504 VIN"/>
    <n v="1"/>
    <n v="0.75"/>
    <s v="Chateau Gruaud Larose"/>
    <n v="1990"/>
    <s v="Chateau Gruaud Larose"/>
    <m/>
    <n v="1120"/>
    <n v="1400"/>
    <n v="0"/>
    <n v="0"/>
    <m/>
    <s v="Rødvin"/>
    <x v="1"/>
    <x v="1"/>
    <s v="Saint-Julien"/>
  </r>
  <r>
    <s v="204221-44"/>
    <n v="204221"/>
    <n v="44"/>
    <x v="0"/>
    <s v="202504 VIN"/>
    <n v="3"/>
    <n v="0.75"/>
    <s v="Chateau Gruaud Larose"/>
    <n v="1994"/>
    <s v="Chateau Gruaud Larose"/>
    <m/>
    <n v="1440"/>
    <n v="1800"/>
    <n v="0"/>
    <n v="0"/>
    <m/>
    <s v="Rødvin"/>
    <x v="1"/>
    <x v="1"/>
    <s v="Saint-Julien"/>
  </r>
  <r>
    <s v="204185-26"/>
    <n v="204185"/>
    <n v="26"/>
    <x v="0"/>
    <s v="202504 VIN"/>
    <n v="2"/>
    <n v="0.75"/>
    <s v="Chateau Gruaud Larose"/>
    <n v="1996"/>
    <s v="Chateau Gruaud Larose"/>
    <m/>
    <n v="1440"/>
    <n v="1800"/>
    <n v="0"/>
    <n v="0"/>
    <m/>
    <s v="Rødvin"/>
    <x v="1"/>
    <x v="1"/>
    <s v="Saint-Julien"/>
  </r>
  <r>
    <s v="204181-40"/>
    <n v="204181"/>
    <n v="40"/>
    <x v="0"/>
    <s v="202504 VIN"/>
    <n v="1"/>
    <n v="0.75"/>
    <s v="Chateau Haut Brion"/>
    <n v="1989"/>
    <s v="Chateau Haut Brion"/>
    <m/>
    <n v="11200"/>
    <n v="14000"/>
    <n v="0"/>
    <n v="0"/>
    <m/>
    <s v="Rødvin"/>
    <x v="1"/>
    <x v="1"/>
    <s v="Pessac-Leognan"/>
  </r>
  <r>
    <s v="204189-3"/>
    <n v="204189"/>
    <n v="3"/>
    <x v="0"/>
    <s v="202504 VIN"/>
    <n v="1"/>
    <n v="0.75"/>
    <s v="Chateau Haut Brion"/>
    <n v="1989"/>
    <s v="Chateau Haut Brion"/>
    <m/>
    <n v="11200"/>
    <n v="14000"/>
    <n v="0"/>
    <n v="0"/>
    <m/>
    <s v="Rødvin"/>
    <x v="1"/>
    <x v="1"/>
    <s v="Pessac-Leognan"/>
  </r>
  <r>
    <s v="204221-60"/>
    <n v="204221"/>
    <n v="60"/>
    <x v="0"/>
    <s v="202504 VIN"/>
    <n v="1"/>
    <n v="0.75"/>
    <s v="Chateau Haut Brion"/>
    <n v="1990"/>
    <s v="Chateau Haut Brion"/>
    <m/>
    <n v="5400"/>
    <n v="6750"/>
    <n v="0"/>
    <n v="0"/>
    <m/>
    <s v="Rødvin"/>
    <x v="1"/>
    <x v="1"/>
    <s v="Pessac-Leognan"/>
  </r>
  <r>
    <s v="204184-4"/>
    <n v="204184"/>
    <n v="4"/>
    <x v="0"/>
    <s v="202504 VIN"/>
    <n v="1"/>
    <n v="0.75"/>
    <s v="Chateau Haut Brion"/>
    <n v="1999"/>
    <s v="Chateau Haut Brion"/>
    <m/>
    <n v="2800"/>
    <n v="3500"/>
    <n v="0"/>
    <n v="0"/>
    <m/>
    <s v="Rødvin"/>
    <x v="1"/>
    <x v="1"/>
    <s v="Pessac-Leognan"/>
  </r>
  <r>
    <s v="204184-5"/>
    <n v="204184"/>
    <n v="5"/>
    <x v="0"/>
    <s v="202504 VIN"/>
    <n v="2"/>
    <n v="0.75"/>
    <s v="Chateau Haut Brion"/>
    <n v="1999"/>
    <s v="Chateau Haut Brion"/>
    <m/>
    <n v="5600"/>
    <n v="7000"/>
    <n v="0"/>
    <n v="0"/>
    <m/>
    <s v="Rødvin"/>
    <x v="1"/>
    <x v="1"/>
    <s v="Pessac-Leognan"/>
  </r>
  <r>
    <s v="204185-17"/>
    <n v="204185"/>
    <n v="17"/>
    <x v="0"/>
    <s v="202504 VIN"/>
    <n v="1"/>
    <n v="0.75"/>
    <s v="Chateau Haut Pontet"/>
    <n v="2000"/>
    <s v="Chateau Haut Pontet"/>
    <m/>
    <n v="280"/>
    <n v="350"/>
    <n v="0"/>
    <n v="0"/>
    <m/>
    <s v="Rødvin"/>
    <x v="1"/>
    <x v="1"/>
    <s v="Saint Emilion"/>
  </r>
  <r>
    <s v="204185-22"/>
    <n v="204185"/>
    <n v="22"/>
    <x v="0"/>
    <s v="202504 VIN"/>
    <n v="1"/>
    <n v="0.75"/>
    <s v="Pomerol Cuvee Anthologie"/>
    <n v="2010"/>
    <s v="Chateau Haut Tropchaud"/>
    <m/>
    <n v="320"/>
    <n v="400"/>
    <n v="0"/>
    <n v="0"/>
    <m/>
    <s v="Rødvin"/>
    <x v="1"/>
    <x v="1"/>
    <s v="Pomerol"/>
  </r>
  <r>
    <s v="204210-98"/>
    <n v="204210"/>
    <n v="98"/>
    <x v="0"/>
    <s v="202504 VIN"/>
    <n v="1"/>
    <n v="0.75"/>
    <s v="Chateau Kirwan"/>
    <n v="1997"/>
    <s v="Chateau Kirwan"/>
    <m/>
    <n v="480"/>
    <n v="600"/>
    <n v="0"/>
    <n v="0"/>
    <m/>
    <s v="Rødvin"/>
    <x v="1"/>
    <x v="1"/>
    <s v="Margaux"/>
  </r>
  <r>
    <s v="204216-4"/>
    <n v="204216"/>
    <n v="4"/>
    <x v="0"/>
    <s v="202504 VIN"/>
    <n v="1"/>
    <n v="1.5"/>
    <s v="Chateau Kirwan"/>
    <n v="2001"/>
    <s v="Chateau Kirwan"/>
    <m/>
    <n v="1040"/>
    <n v="1300"/>
    <n v="0"/>
    <n v="0"/>
    <m/>
    <s v="Rødvin"/>
    <x v="1"/>
    <x v="1"/>
    <s v="Margaux"/>
  </r>
  <r>
    <s v="204216-5"/>
    <n v="204216"/>
    <n v="5"/>
    <x v="0"/>
    <s v="202504 VIN"/>
    <n v="1"/>
    <n v="1.5"/>
    <s v="Chateau Kirwan"/>
    <n v="2002"/>
    <s v="Chateau Kirwan"/>
    <m/>
    <n v="720"/>
    <n v="900"/>
    <n v="0"/>
    <n v="0"/>
    <m/>
    <s v="Rødvin"/>
    <x v="1"/>
    <x v="1"/>
    <s v="Margaux"/>
  </r>
  <r>
    <s v="204185-46"/>
    <n v="204185"/>
    <n v="46"/>
    <x v="0"/>
    <s v="202504 VIN"/>
    <n v="1"/>
    <n v="0.75"/>
    <s v="Chateau Kirwan"/>
    <n v="2004"/>
    <s v="Chateau Kirwan"/>
    <m/>
    <n v="480"/>
    <n v="600"/>
    <n v="0"/>
    <n v="0"/>
    <m/>
    <s v="Rødvin"/>
    <x v="1"/>
    <x v="1"/>
    <s v="Margaux"/>
  </r>
  <r>
    <s v="204216-6"/>
    <n v="204216"/>
    <n v="6"/>
    <x v="0"/>
    <s v="202504 VIN"/>
    <n v="1"/>
    <n v="1.5"/>
    <s v="Chateau Kirwan"/>
    <n v="2012"/>
    <s v="Chateau Kirwan"/>
    <m/>
    <n v="720"/>
    <n v="900"/>
    <n v="0"/>
    <n v="0"/>
    <m/>
    <s v="Rødvin"/>
    <x v="1"/>
    <x v="1"/>
    <s v="Margaux"/>
  </r>
  <r>
    <s v="204202-17"/>
    <n v="204202"/>
    <n v="17"/>
    <x v="0"/>
    <s v="202504 VIN"/>
    <n v="2"/>
    <n v="0.75"/>
    <s v="Chateau Rouge"/>
    <n v="2014"/>
    <s v="Chateau Ksara"/>
    <m/>
    <n v="480"/>
    <n v="600"/>
    <n v="0"/>
    <n v="0"/>
    <m/>
    <s v="Rødvin"/>
    <x v="0"/>
    <x v="0"/>
    <m/>
  </r>
  <r>
    <s v="204180-55"/>
    <n v="204180"/>
    <n v="55"/>
    <x v="0"/>
    <s v="202504 VIN"/>
    <n v="1"/>
    <n v="0.75"/>
    <s v="Chateau La Croix St Estephe"/>
    <n v="2009"/>
    <s v="Chateau La Croix St Estephe"/>
    <m/>
    <n v="320"/>
    <n v="400"/>
    <n v="0"/>
    <n v="0"/>
    <m/>
    <s v="Rødvin"/>
    <x v="1"/>
    <x v="1"/>
    <s v="Saint-Estephe"/>
  </r>
  <r>
    <s v="204210-84"/>
    <n v="204210"/>
    <n v="84"/>
    <x v="0"/>
    <s v="202504 VIN"/>
    <n v="1"/>
    <n v="0.75"/>
    <s v="Chateau La Dominique"/>
    <n v="1985"/>
    <s v="Chateau La Dominique"/>
    <m/>
    <n v="560"/>
    <n v="700"/>
    <n v="0"/>
    <n v="0"/>
    <m/>
    <s v="Rødvin"/>
    <x v="1"/>
    <x v="1"/>
    <s v="Saint Emilion"/>
  </r>
  <r>
    <s v="204175-8"/>
    <n v="204175"/>
    <n v="8"/>
    <x v="0"/>
    <s v="202504 VIN"/>
    <n v="3"/>
    <n v="0.75"/>
    <s v="Chateau La Dominique"/>
    <n v="1986"/>
    <s v="Chateau La Dominique"/>
    <m/>
    <n v="1560"/>
    <n v="1950"/>
    <n v="0"/>
    <n v="0"/>
    <m/>
    <s v="Rødvin"/>
    <x v="1"/>
    <x v="1"/>
    <s v="Saint Emilion"/>
  </r>
  <r>
    <s v="204210-85"/>
    <n v="204210"/>
    <n v="85"/>
    <x v="0"/>
    <s v="202504 VIN"/>
    <n v="1"/>
    <n v="0.75"/>
    <s v="Chateau La Dominique"/>
    <n v="1986"/>
    <s v="Chateau La Dominique"/>
    <m/>
    <n v="520"/>
    <n v="650"/>
    <n v="0"/>
    <n v="0"/>
    <m/>
    <s v="Rødvin"/>
    <x v="1"/>
    <x v="1"/>
    <s v="Saint Emilion"/>
  </r>
  <r>
    <s v="204185-21"/>
    <n v="204185"/>
    <n v="21"/>
    <x v="0"/>
    <s v="202504 VIN"/>
    <n v="1"/>
    <n v="0.75"/>
    <s v="Chateau La Fleur Maillet"/>
    <n v="2000"/>
    <s v="Chateau La Fleur Maillet"/>
    <m/>
    <n v="360"/>
    <n v="450"/>
    <n v="0"/>
    <n v="0"/>
    <m/>
    <s v="Rødvin"/>
    <x v="1"/>
    <x v="1"/>
    <s v="Pomerol"/>
  </r>
  <r>
    <s v="204185-18"/>
    <n v="204185"/>
    <n v="18"/>
    <x v="0"/>
    <s v="202504 VIN"/>
    <n v="1"/>
    <n v="0.75"/>
    <s v="Chateau La Gaffeliere"/>
    <n v="1998"/>
    <s v="Chateau La Gaffeliere"/>
    <m/>
    <n v="600"/>
    <n v="750"/>
    <n v="0"/>
    <n v="0"/>
    <m/>
    <s v="Rødvin"/>
    <x v="1"/>
    <x v="1"/>
    <s v="Saint Emilion"/>
  </r>
  <r>
    <s v="204221-46"/>
    <n v="204221"/>
    <n v="46"/>
    <x v="0"/>
    <s v="202504 VIN"/>
    <n v="3"/>
    <n v="0.75"/>
    <s v="Chateau La Louviere"/>
    <n v="1999"/>
    <s v="Chateau La Louviere"/>
    <m/>
    <n v="960"/>
    <n v="1200"/>
    <n v="0"/>
    <n v="0"/>
    <m/>
    <s v="Rødvin"/>
    <x v="1"/>
    <x v="1"/>
    <s v="Pessac-Leognan"/>
  </r>
  <r>
    <s v="204185-37"/>
    <n v="204185"/>
    <n v="37"/>
    <x v="0"/>
    <s v="202504 VIN"/>
    <n v="1"/>
    <n v="0.75"/>
    <s v="Chateau La Louviere"/>
    <n v="2010"/>
    <s v="Chateau La Louviere"/>
    <m/>
    <n v="400"/>
    <n v="500"/>
    <n v="0"/>
    <n v="0"/>
    <m/>
    <s v="Rødvin"/>
    <x v="1"/>
    <x v="1"/>
    <s v="Pessac-Leognan"/>
  </r>
  <r>
    <s v="204221-41"/>
    <n v="204221"/>
    <n v="41"/>
    <x v="0"/>
    <s v="202504 VIN"/>
    <n v="6"/>
    <n v="0.75"/>
    <s v="La Pointe"/>
    <n v="2012"/>
    <s v="Chateau La Pointe"/>
    <s v="OCB"/>
    <n v="1440"/>
    <n v="1800"/>
    <n v="0"/>
    <n v="0"/>
    <m/>
    <s v="Rødvin"/>
    <x v="1"/>
    <x v="1"/>
    <s v="Pomerol"/>
  </r>
  <r>
    <s v="204185-3"/>
    <n v="204185"/>
    <n v="3"/>
    <x v="0"/>
    <s v="202504 VIN"/>
    <n v="1"/>
    <n v="1.5"/>
    <s v="Chateau La Tour Carnet"/>
    <n v="2006"/>
    <s v="Chateau La Tour Carnet"/>
    <m/>
    <n v="640"/>
    <n v="800"/>
    <n v="0"/>
    <n v="0"/>
    <m/>
    <s v="Rødvin"/>
    <x v="1"/>
    <x v="1"/>
    <s v="Haut-Medoc"/>
  </r>
  <r>
    <s v="204180-90"/>
    <n v="204180"/>
    <n v="90"/>
    <x v="0"/>
    <s v="202504 VIN"/>
    <n v="2"/>
    <n v="0.75"/>
    <s v="Chateau Labegorce"/>
    <n v="1994"/>
    <s v="Chateau Labegorce"/>
    <m/>
    <n v="480"/>
    <n v="600"/>
    <n v="0"/>
    <n v="0"/>
    <m/>
    <s v="Rødvin"/>
    <x v="1"/>
    <x v="1"/>
    <s v="Margaux"/>
  </r>
  <r>
    <s v="204221-56"/>
    <n v="204221"/>
    <n v="56"/>
    <x v="0"/>
    <s v="202504 VIN"/>
    <n v="1"/>
    <n v="0.75"/>
    <s v="Chateau Lafite Rothschild"/>
    <n v="1975"/>
    <s v="Chateau Lafite Rothschild"/>
    <m/>
    <n v="3200"/>
    <n v="4000"/>
    <n v="0"/>
    <n v="0"/>
    <m/>
    <s v="Rødvin"/>
    <x v="1"/>
    <x v="1"/>
    <s v="Pauillac"/>
  </r>
  <r>
    <s v="204224-3"/>
    <n v="204224"/>
    <n v="3"/>
    <x v="0"/>
    <s v="202504 VIN"/>
    <n v="1"/>
    <n v="0.75"/>
    <s v="Chateau Lafite Rothschild"/>
    <n v="1982"/>
    <s v="Chateau Lafite Rothschild"/>
    <m/>
    <n v="10400"/>
    <n v="13000"/>
    <n v="0"/>
    <n v="0"/>
    <m/>
    <s v="Rødvin"/>
    <x v="1"/>
    <x v="1"/>
    <s v="Pauillac"/>
  </r>
  <r>
    <s v="204189-7"/>
    <n v="204189"/>
    <n v="7"/>
    <x v="0"/>
    <s v="202504 VIN"/>
    <n v="1"/>
    <n v="1.5"/>
    <s v="Chateau Lafite Rothschild"/>
    <n v="1989"/>
    <s v="Chateau Lafite Rothschild"/>
    <m/>
    <n v="10000"/>
    <n v="12500"/>
    <n v="0"/>
    <n v="0"/>
    <m/>
    <s v="Rødvin"/>
    <x v="1"/>
    <x v="1"/>
    <s v="Pauillac"/>
  </r>
  <r>
    <s v="204221-54"/>
    <n v="204221"/>
    <n v="54"/>
    <x v="0"/>
    <s v="202504 VIN"/>
    <n v="3"/>
    <n v="0.75"/>
    <s v="Carruades de Lafite"/>
    <n v="1998"/>
    <s v="Chateau Lafite Rothschild"/>
    <m/>
    <n v="3840"/>
    <n v="4800"/>
    <n v="0"/>
    <n v="0"/>
    <m/>
    <s v="Rødvin"/>
    <x v="1"/>
    <x v="1"/>
    <s v="Pauillac"/>
  </r>
  <r>
    <s v="204210-74"/>
    <n v="204210"/>
    <n v="74"/>
    <x v="0"/>
    <s v="202504 VIN"/>
    <n v="1"/>
    <n v="0.75"/>
    <s v="Chateau Lafon Rochet"/>
    <n v="1995"/>
    <s v="Chateau Lafon Rochet"/>
    <m/>
    <n v="520"/>
    <n v="650"/>
    <n v="0"/>
    <n v="0"/>
    <m/>
    <s v="Rødvin"/>
    <x v="1"/>
    <x v="1"/>
    <s v="Saint-Estephe"/>
  </r>
  <r>
    <s v="204142-1"/>
    <n v="204142"/>
    <n v="1"/>
    <x v="0"/>
    <s v="202504 VIN"/>
    <n v="2"/>
    <n v="0.75"/>
    <s v="Chateau Lafon Rochet"/>
    <n v="2018"/>
    <s v="Chateau Lafon Rochet"/>
    <m/>
    <n v="960"/>
    <n v="1200"/>
    <n v="0"/>
    <n v="0"/>
    <m/>
    <s v="Rødvin"/>
    <x v="1"/>
    <x v="1"/>
    <s v="Saint-Estephe"/>
  </r>
  <r>
    <s v="204210-76"/>
    <n v="204210"/>
    <n v="76"/>
    <x v="0"/>
    <s v="202504 VIN"/>
    <n v="1"/>
    <n v="0.75"/>
    <s v="Chateau Lagrange"/>
    <n v="1995"/>
    <s v="Chateau Lagrange"/>
    <m/>
    <n v="520"/>
    <n v="650"/>
    <n v="0"/>
    <n v="0"/>
    <m/>
    <s v="Rødvin"/>
    <x v="1"/>
    <x v="1"/>
    <s v="Saint-Julien"/>
  </r>
  <r>
    <s v="204185-28"/>
    <n v="204185"/>
    <n v="28"/>
    <x v="0"/>
    <s v="202504 VIN"/>
    <n v="1"/>
    <n v="0.75"/>
    <s v="Chateau Lagrange"/>
    <n v="1996"/>
    <s v="Chateau Lagrange"/>
    <m/>
    <n v="480"/>
    <n v="600"/>
    <n v="0"/>
    <n v="0"/>
    <m/>
    <s v="Rødvin"/>
    <x v="1"/>
    <x v="1"/>
    <s v="Saint-Julien"/>
  </r>
  <r>
    <s v="204195-6"/>
    <n v="204195"/>
    <n v="6"/>
    <x v="0"/>
    <s v="202504 VIN"/>
    <n v="2"/>
    <n v="0.75"/>
    <s v="Chateau Lagrange"/>
    <n v="2016"/>
    <s v="Chateau Lagrange"/>
    <m/>
    <n v="1040"/>
    <n v="1300"/>
    <n v="0"/>
    <n v="0"/>
    <m/>
    <s v="Rødvin"/>
    <x v="1"/>
    <x v="1"/>
    <s v="Saint-Julien"/>
  </r>
  <r>
    <s v="204210-96"/>
    <n v="204210"/>
    <n v="96"/>
    <x v="0"/>
    <s v="202504 VIN"/>
    <n v="1"/>
    <n v="0.75"/>
    <s v="Chateau Lanessan"/>
    <n v="1997"/>
    <s v="Chateau Lanessan"/>
    <m/>
    <n v="360"/>
    <n v="450"/>
    <n v="0"/>
    <n v="0"/>
    <m/>
    <s v="Rødvin"/>
    <x v="1"/>
    <x v="1"/>
    <s v="Haut-Medoc"/>
  </r>
  <r>
    <s v="204206-32"/>
    <n v="204206"/>
    <n v="32"/>
    <x v="0"/>
    <s v="202504 VIN"/>
    <n v="1"/>
    <n v="0.75"/>
    <s v="Chateau Langoa Barton"/>
    <n v="2010"/>
    <s v="Chateau Langoa Barton"/>
    <m/>
    <n v="760"/>
    <n v="950"/>
    <n v="0"/>
    <n v="0"/>
    <m/>
    <s v="Rødvin"/>
    <x v="1"/>
    <x v="1"/>
    <s v="Saint-Julien"/>
  </r>
  <r>
    <s v="204180-93"/>
    <n v="204180"/>
    <n v="93"/>
    <x v="0"/>
    <s v="202504 VIN"/>
    <n v="3"/>
    <n v="0.75"/>
    <s v="Chateau Larmande"/>
    <n v="2000"/>
    <s v="Chateau Larmande"/>
    <m/>
    <n v="960"/>
    <n v="1200"/>
    <n v="0"/>
    <n v="0"/>
    <m/>
    <s v="Rødvin"/>
    <x v="1"/>
    <x v="1"/>
    <s v="Saint Emilion"/>
  </r>
  <r>
    <s v="204221-91"/>
    <n v="204221"/>
    <n v="91"/>
    <x v="0"/>
    <s v="202504 VIN"/>
    <n v="2"/>
    <n v="0.75"/>
    <s v="Chateau Lascombes"/>
    <n v="1985"/>
    <s v="Chateau Lascombes"/>
    <m/>
    <n v="1440"/>
    <n v="1800"/>
    <n v="0"/>
    <n v="0"/>
    <m/>
    <s v="Rødvin"/>
    <x v="1"/>
    <x v="1"/>
    <s v="Margaux"/>
  </r>
  <r>
    <s v="204221-90"/>
    <n v="204221"/>
    <n v="90"/>
    <x v="0"/>
    <s v="202504 VIN"/>
    <n v="1"/>
    <n v="0.75"/>
    <s v="Chateau Lascombes"/>
    <n v="1989"/>
    <s v="Chateau Lascombes"/>
    <m/>
    <n v="760"/>
    <n v="950"/>
    <n v="0"/>
    <n v="0"/>
    <m/>
    <s v="Rødvin"/>
    <x v="1"/>
    <x v="1"/>
    <s v="Margaux"/>
  </r>
  <r>
    <s v="204180-78"/>
    <n v="204180"/>
    <n v="78"/>
    <x v="0"/>
    <s v="202504 VIN"/>
    <n v="1"/>
    <n v="0.75"/>
    <s v="Chateau Latour"/>
    <n v="1981"/>
    <s v="Chateau Latour"/>
    <m/>
    <n v="1440"/>
    <n v="1800"/>
    <n v="0"/>
    <n v="0"/>
    <m/>
    <s v="Rødvin"/>
    <x v="1"/>
    <x v="1"/>
    <s v="Pauillac"/>
  </r>
  <r>
    <s v="204175-22"/>
    <n v="204175"/>
    <n v="22"/>
    <x v="0"/>
    <s v="202504 VIN"/>
    <n v="1"/>
    <n v="1.5"/>
    <s v="Chateau Latour"/>
    <n v="1986"/>
    <s v="Chateau Latour"/>
    <m/>
    <n v="6400"/>
    <n v="8000"/>
    <n v="0"/>
    <n v="0"/>
    <m/>
    <s v="Rødvin"/>
    <x v="1"/>
    <x v="1"/>
    <s v="Pauillac"/>
  </r>
  <r>
    <s v="204184-1"/>
    <n v="204184"/>
    <n v="1"/>
    <x v="0"/>
    <s v="202504 VIN"/>
    <n v="2"/>
    <n v="0.75"/>
    <s v="Chateau Latour"/>
    <n v="1986"/>
    <s v="Chateau Latour"/>
    <m/>
    <n v="6400"/>
    <n v="8000"/>
    <n v="0"/>
    <n v="0"/>
    <m/>
    <s v="Rødvin"/>
    <x v="1"/>
    <x v="1"/>
    <s v="Pauillac"/>
  </r>
  <r>
    <s v="204184-2"/>
    <n v="204184"/>
    <n v="2"/>
    <x v="0"/>
    <s v="202504 VIN"/>
    <n v="1"/>
    <n v="0.75"/>
    <s v="Chateau Latour"/>
    <n v="1986"/>
    <s v="Chateau Latour"/>
    <m/>
    <n v="3200"/>
    <n v="4000"/>
    <n v="0"/>
    <n v="0"/>
    <m/>
    <s v="Rødvin"/>
    <x v="1"/>
    <x v="1"/>
    <s v="Pauillac"/>
  </r>
  <r>
    <s v="204184-3"/>
    <n v="204184"/>
    <n v="3"/>
    <x v="0"/>
    <s v="202504 VIN"/>
    <n v="1"/>
    <n v="0.75"/>
    <s v="Chateau Latour"/>
    <n v="1986"/>
    <s v="Chateau Latour"/>
    <m/>
    <n v="3200"/>
    <n v="4000"/>
    <n v="0"/>
    <n v="0"/>
    <m/>
    <s v="Rødvin"/>
    <x v="1"/>
    <x v="1"/>
    <s v="Pauillac"/>
  </r>
  <r>
    <s v="204221-55"/>
    <n v="204221"/>
    <n v="55"/>
    <x v="0"/>
    <s v="202504 VIN"/>
    <n v="1"/>
    <n v="0.75"/>
    <s v="Chateau Latour"/>
    <n v="1988"/>
    <s v="Chateau Latour"/>
    <m/>
    <n v="3200"/>
    <n v="4000"/>
    <n v="0"/>
    <n v="0"/>
    <m/>
    <s v="Rødvin"/>
    <x v="1"/>
    <x v="1"/>
    <s v="Pauillac"/>
  </r>
  <r>
    <s v="204181-41"/>
    <n v="204181"/>
    <n v="41"/>
    <x v="0"/>
    <s v="202504 VIN"/>
    <n v="1"/>
    <n v="0.75"/>
    <s v="Chateau Latour"/>
    <n v="1990"/>
    <s v="Chateau Latour"/>
    <m/>
    <n v="5400"/>
    <n v="6750"/>
    <n v="0"/>
    <n v="0"/>
    <m/>
    <s v="Rødvin"/>
    <x v="1"/>
    <x v="1"/>
    <s v="Pauillac"/>
  </r>
  <r>
    <s v="204217-3"/>
    <n v="204217"/>
    <n v="3"/>
    <x v="0"/>
    <s v="202504 VIN"/>
    <n v="1"/>
    <n v="0.75"/>
    <s v="Les Forts de Latour"/>
    <n v="1970"/>
    <s v="Chateau Latour"/>
    <m/>
    <n v="1400"/>
    <n v="1750"/>
    <n v="0"/>
    <n v="0"/>
    <m/>
    <s v="Rødvin"/>
    <x v="1"/>
    <x v="1"/>
    <s v="Pauillac"/>
  </r>
  <r>
    <s v="204206-30"/>
    <n v="204206"/>
    <n v="30"/>
    <x v="0"/>
    <s v="202504 VIN"/>
    <n v="2"/>
    <n v="0.75"/>
    <s v="Chateau Latour a Pomerol"/>
    <n v="2010"/>
    <s v="Chateau Latour a Pomerol"/>
    <m/>
    <n v="1440"/>
    <n v="1800"/>
    <n v="0"/>
    <n v="0"/>
    <m/>
    <s v="Rødvin"/>
    <x v="1"/>
    <x v="1"/>
    <s v="Pomerol"/>
  </r>
  <r>
    <s v="204182-24"/>
    <n v="204182"/>
    <n v="24"/>
    <x v="0"/>
    <s v="202504 VIN"/>
    <n v="1"/>
    <n v="0.75"/>
    <s v="Chateau Leoville Barton"/>
    <n v="2006"/>
    <s v="Chateau Leoville Barton"/>
    <m/>
    <n v="800"/>
    <n v="1000"/>
    <n v="0"/>
    <n v="0"/>
    <m/>
    <s v="Rødvin"/>
    <x v="1"/>
    <x v="1"/>
    <s v="Saint-Julien"/>
  </r>
  <r>
    <s v="204182-23"/>
    <n v="204182"/>
    <n v="23"/>
    <x v="0"/>
    <s v="202504 VIN"/>
    <n v="1"/>
    <n v="0.75"/>
    <s v="Chateau Leoville Barton"/>
    <n v="2008"/>
    <s v="Chateau Leoville Barton"/>
    <m/>
    <n v="600"/>
    <n v="750"/>
    <n v="0"/>
    <n v="0"/>
    <m/>
    <s v="Rødvin"/>
    <x v="1"/>
    <x v="1"/>
    <s v="Saint-Julien"/>
  </r>
  <r>
    <s v="204182-30"/>
    <n v="204182"/>
    <n v="30"/>
    <x v="0"/>
    <s v="202504 VIN"/>
    <n v="2"/>
    <n v="0.75"/>
    <s v="Chateau Leoville Barton"/>
    <n v="2012"/>
    <s v="Chateau Leoville Barton"/>
    <m/>
    <n v="1440"/>
    <n v="1800"/>
    <n v="0"/>
    <n v="0"/>
    <m/>
    <s v="Rødvin"/>
    <x v="1"/>
    <x v="1"/>
    <s v="Saint-Julien"/>
  </r>
  <r>
    <s v="204175-28"/>
    <n v="204175"/>
    <n v="28"/>
    <x v="0"/>
    <s v="202504 VIN"/>
    <n v="1"/>
    <n v="0.75"/>
    <s v="Chateau Leoville Las Cases"/>
    <n v="1983"/>
    <s v="Chateau Leoville Las Cases"/>
    <m/>
    <n v="1280"/>
    <n v="1600"/>
    <n v="0"/>
    <n v="0"/>
    <m/>
    <s v="Rødvin"/>
    <x v="1"/>
    <x v="1"/>
    <s v="Saint-Julien"/>
  </r>
  <r>
    <s v="204185-30"/>
    <n v="204185"/>
    <n v="30"/>
    <x v="0"/>
    <s v="202504 VIN"/>
    <n v="1"/>
    <n v="0.75"/>
    <s v="Chateau Leoville Las Cases"/>
    <n v="1990"/>
    <s v="Chateau Leoville Las Cases"/>
    <m/>
    <n v="2240"/>
    <n v="2800"/>
    <n v="0"/>
    <n v="0"/>
    <m/>
    <s v="Rødvin"/>
    <x v="1"/>
    <x v="1"/>
    <s v="Saint-Julien"/>
  </r>
  <r>
    <s v="204210-79"/>
    <n v="204210"/>
    <n v="79"/>
    <x v="0"/>
    <s v="202504 VIN"/>
    <n v="1"/>
    <n v="0.75"/>
    <s v="Clos du Marquis"/>
    <n v="1995"/>
    <s v="Chateau Leoville Las Cases"/>
    <m/>
    <n v="640"/>
    <n v="800"/>
    <n v="0"/>
    <n v="0"/>
    <m/>
    <s v="Rødvin"/>
    <x v="1"/>
    <x v="1"/>
    <s v="Saint-Julien"/>
  </r>
  <r>
    <s v="204210-100"/>
    <n v="204210"/>
    <n v="100"/>
    <x v="0"/>
    <s v="202504 VIN"/>
    <n v="1"/>
    <n v="0.75"/>
    <s v="Clos du Marquis"/>
    <n v="1997"/>
    <s v="Chateau Leoville Las Cases"/>
    <m/>
    <n v="600"/>
    <n v="750"/>
    <n v="0"/>
    <n v="0"/>
    <m/>
    <s v="Rødvin"/>
    <x v="1"/>
    <x v="1"/>
    <s v="Saint-Julien"/>
  </r>
  <r>
    <s v="204175-13"/>
    <n v="204175"/>
    <n v="13"/>
    <x v="0"/>
    <s v="202504 VIN"/>
    <n v="3"/>
    <n v="0.75"/>
    <s v="Chateau Leoville Poyferré"/>
    <n v="1982"/>
    <s v="Chateau Leoville Poyferré"/>
    <m/>
    <n v="5400"/>
    <n v="6750"/>
    <n v="0"/>
    <n v="0"/>
    <m/>
    <s v="Rødvin"/>
    <x v="1"/>
    <x v="1"/>
    <s v="Saint-Julien"/>
  </r>
  <r>
    <s v="204180-98"/>
    <n v="204180"/>
    <n v="98"/>
    <x v="0"/>
    <s v="202504 VIN"/>
    <n v="3"/>
    <n v="0.75"/>
    <s v="Chateau Les Ormes Sorbet"/>
    <n v="2009"/>
    <s v="Chateau Les Ormes Sorbet"/>
    <m/>
    <n v="840"/>
    <n v="1050"/>
    <n v="0"/>
    <n v="0"/>
    <m/>
    <s v="Rødvin"/>
    <x v="1"/>
    <x v="1"/>
    <s v="Medoc"/>
  </r>
  <r>
    <s v="204210-82"/>
    <n v="204210"/>
    <n v="82"/>
    <x v="0"/>
    <s v="202504 VIN"/>
    <n v="1"/>
    <n v="0.75"/>
    <s v="Chateau Liversan"/>
    <n v="1995"/>
    <s v="Chateau Liversan"/>
    <m/>
    <n v="320"/>
    <n v="400"/>
    <n v="0"/>
    <n v="0"/>
    <m/>
    <s v="Rødvin"/>
    <x v="1"/>
    <x v="1"/>
    <s v="Haut-Medoc"/>
  </r>
  <r>
    <s v="204183-4"/>
    <n v="204183"/>
    <n v="4"/>
    <x v="0"/>
    <s v="202504 VIN"/>
    <n v="1"/>
    <n v="0.75"/>
    <s v="Chateau Lynch Moussas"/>
    <n v="2001"/>
    <s v="Chateau Lynch Moussas"/>
    <m/>
    <n v="400"/>
    <n v="500"/>
    <n v="0"/>
    <n v="0"/>
    <m/>
    <s v="Rødvin"/>
    <x v="1"/>
    <x v="1"/>
    <s v="Pauillac"/>
  </r>
  <r>
    <s v="204185-19"/>
    <n v="204185"/>
    <n v="19"/>
    <x v="0"/>
    <s v="202504 VIN"/>
    <n v="1"/>
    <n v="0.75"/>
    <s v="Chateau Magdelaine"/>
    <n v="1982"/>
    <s v="Chateau Magdelaine"/>
    <m/>
    <n v="1280"/>
    <n v="1600"/>
    <n v="0"/>
    <n v="0"/>
    <m/>
    <s v="Rødvin"/>
    <x v="1"/>
    <x v="1"/>
    <s v="Saint Emilion"/>
  </r>
  <r>
    <s v="204221-97"/>
    <n v="204221"/>
    <n v="97"/>
    <x v="0"/>
    <s v="202504 VIN"/>
    <n v="1"/>
    <n v="0.75"/>
    <s v="Lagrave Martillac"/>
    <n v="1997"/>
    <s v="Chateau Malartic Lagraviere"/>
    <m/>
    <n v="280"/>
    <n v="350"/>
    <n v="0"/>
    <n v="0"/>
    <m/>
    <s v="Rødvin"/>
    <x v="1"/>
    <x v="1"/>
    <s v="Pessac-Leognan"/>
  </r>
  <r>
    <s v="204175-17"/>
    <n v="204175"/>
    <n v="17"/>
    <x v="0"/>
    <s v="202504 VIN"/>
    <n v="1"/>
    <n v="0.75"/>
    <s v="Chateau Margaux"/>
    <n v="1984"/>
    <s v="Chateau Margaux"/>
    <m/>
    <n v="2000"/>
    <n v="2500"/>
    <n v="0"/>
    <n v="0"/>
    <m/>
    <s v="Rødvin"/>
    <x v="1"/>
    <x v="1"/>
    <s v="Margaux"/>
  </r>
  <r>
    <s v="204175-18"/>
    <n v="204175"/>
    <n v="18"/>
    <x v="0"/>
    <s v="202504 VIN"/>
    <n v="1"/>
    <n v="0.75"/>
    <s v="Chateau Margaux"/>
    <n v="1985"/>
    <s v="Chateau Margaux"/>
    <m/>
    <n v="3200"/>
    <n v="4000"/>
    <n v="0"/>
    <n v="0"/>
    <m/>
    <s v="Rødvin"/>
    <x v="1"/>
    <x v="1"/>
    <s v="Margaux"/>
  </r>
  <r>
    <s v="204221-59"/>
    <n v="204221"/>
    <n v="59"/>
    <x v="0"/>
    <s v="202504 VIN"/>
    <n v="1"/>
    <n v="0.75"/>
    <s v="Chateau Margaux"/>
    <n v="1985"/>
    <s v="Chateau Margaux"/>
    <m/>
    <n v="3200"/>
    <n v="4000"/>
    <n v="0"/>
    <n v="0"/>
    <m/>
    <s v="Rødvin"/>
    <x v="1"/>
    <x v="1"/>
    <s v="Margaux"/>
  </r>
  <r>
    <s v="204175-16"/>
    <n v="204175"/>
    <n v="16"/>
    <x v="0"/>
    <s v="202504 VIN"/>
    <n v="1"/>
    <n v="0.75"/>
    <s v="Chateau Margaux"/>
    <n v="1986"/>
    <s v="Chateau Margaux"/>
    <m/>
    <n v="3600"/>
    <n v="4500"/>
    <n v="0"/>
    <n v="0"/>
    <m/>
    <s v="Rødvin"/>
    <x v="1"/>
    <x v="1"/>
    <s v="Margaux"/>
  </r>
  <r>
    <s v="204175-14"/>
    <n v="204175"/>
    <n v="14"/>
    <x v="0"/>
    <s v="202504 VIN"/>
    <n v="2"/>
    <n v="0.75"/>
    <s v="Chateau Margaux"/>
    <n v="1988"/>
    <s v="Chateau Margaux"/>
    <m/>
    <n v="6400"/>
    <n v="8000"/>
    <n v="0"/>
    <n v="0"/>
    <m/>
    <s v="Rødvin"/>
    <x v="1"/>
    <x v="1"/>
    <s v="Margaux"/>
  </r>
  <r>
    <s v="204175-15"/>
    <n v="204175"/>
    <n v="15"/>
    <x v="0"/>
    <s v="202504 VIN"/>
    <n v="2"/>
    <n v="0.75"/>
    <s v="Chateau Margaux"/>
    <n v="1988"/>
    <s v="Chateau Margaux"/>
    <m/>
    <n v="6400"/>
    <n v="8000"/>
    <n v="0"/>
    <n v="0"/>
    <m/>
    <s v="Rødvin"/>
    <x v="1"/>
    <x v="1"/>
    <s v="Margaux"/>
  </r>
  <r>
    <s v="204180-58"/>
    <n v="204180"/>
    <n v="58"/>
    <x v="0"/>
    <s v="202504 VIN"/>
    <n v="1"/>
    <n v="0.75"/>
    <s v="Cotes de Bourg Cuvee Prestige"/>
    <n v="2005"/>
    <s v="Chateau Mercier"/>
    <m/>
    <n v="280"/>
    <n v="350"/>
    <n v="0"/>
    <n v="0"/>
    <m/>
    <s v="Rødvin"/>
    <x v="1"/>
    <x v="1"/>
    <s v="Cotes de Bourg"/>
  </r>
  <r>
    <s v="204180-75"/>
    <n v="204180"/>
    <n v="75"/>
    <x v="0"/>
    <s v="202504 VIN"/>
    <n v="2"/>
    <n v="0.75"/>
    <s v="Chateau Meyney"/>
    <n v="1990"/>
    <s v="Chateau Meyney"/>
    <m/>
    <n v="960"/>
    <n v="1200"/>
    <n v="0"/>
    <n v="0"/>
    <m/>
    <s v="Rødvin"/>
    <x v="1"/>
    <x v="1"/>
    <s v="Saint-Estephe"/>
  </r>
  <r>
    <s v="204221-58"/>
    <n v="204221"/>
    <n v="58"/>
    <x v="0"/>
    <s v="202504 VIN"/>
    <n v="1"/>
    <n v="0.75"/>
    <s v="Chateau Meyney"/>
    <n v="1994"/>
    <s v="Chateau Meyney"/>
    <m/>
    <n v="360"/>
    <n v="450"/>
    <n v="0"/>
    <n v="0"/>
    <m/>
    <s v="Rødvin"/>
    <x v="1"/>
    <x v="1"/>
    <s v="Saint-Estephe"/>
  </r>
  <r>
    <s v="204221-40"/>
    <n v="204221"/>
    <n v="40"/>
    <x v="0"/>
    <s v="202504 VIN"/>
    <n v="1"/>
    <n v="0.75"/>
    <s v="Chateau Millet"/>
    <n v="2003"/>
    <s v="Chateau Millet"/>
    <m/>
    <n v="240"/>
    <n v="300"/>
    <n v="0"/>
    <n v="0"/>
    <m/>
    <s v="Rødvin"/>
    <x v="1"/>
    <x v="1"/>
    <s v="Graves"/>
  </r>
  <r>
    <s v="204182-21"/>
    <n v="204182"/>
    <n v="21"/>
    <x v="0"/>
    <s v="202504 VIN"/>
    <n v="2"/>
    <n v="0.75"/>
    <s v="Cabernet Sauvignon The Montelena Estate"/>
    <n v="2015"/>
    <s v="Chateau Montelena"/>
    <m/>
    <n v="2240"/>
    <n v="2800"/>
    <n v="0"/>
    <n v="0"/>
    <m/>
    <s v="Rødvin"/>
    <x v="6"/>
    <x v="22"/>
    <s v="Napa Valley"/>
  </r>
  <r>
    <s v="204221-14"/>
    <n v="204221"/>
    <n v="14"/>
    <x v="0"/>
    <s v="202504 VIN"/>
    <n v="1"/>
    <n v="1.5"/>
    <s v="Chateauneuf-du-Pape"/>
    <n v="1993"/>
    <s v="Chateau Mont-Redon"/>
    <m/>
    <n v="720"/>
    <n v="900"/>
    <n v="0"/>
    <n v="0"/>
    <m/>
    <s v="Rødvin"/>
    <x v="1"/>
    <x v="5"/>
    <s v="Sør-Rhone"/>
  </r>
  <r>
    <s v="204221-25"/>
    <n v="204221"/>
    <n v="25"/>
    <x v="0"/>
    <s v="202504 VIN"/>
    <n v="1"/>
    <n v="0.75"/>
    <s v="Chateauneuf-du-Pape"/>
    <n v="2010"/>
    <s v="Chateau Mont-Redon"/>
    <m/>
    <n v="400"/>
    <n v="500"/>
    <n v="0"/>
    <n v="0"/>
    <m/>
    <s v="Rødvin"/>
    <x v="1"/>
    <x v="5"/>
    <s v="Sør-Rhone"/>
  </r>
  <r>
    <s v="204221-98"/>
    <n v="204221"/>
    <n v="98"/>
    <x v="0"/>
    <s v="202504 VIN"/>
    <n v="2"/>
    <n v="0.75"/>
    <s v="Chateau Montrose"/>
    <n v="1986"/>
    <s v="Chateau Montrose"/>
    <m/>
    <n v="3040"/>
    <n v="3800"/>
    <n v="0"/>
    <n v="0"/>
    <m/>
    <s v="Rødvin"/>
    <x v="1"/>
    <x v="1"/>
    <s v="Saint-Estephe"/>
  </r>
  <r>
    <s v="204185-35"/>
    <n v="204185"/>
    <n v="35"/>
    <x v="0"/>
    <s v="202504 VIN"/>
    <n v="1"/>
    <n v="0.75"/>
    <s v="Chateau Montrose"/>
    <n v="1988"/>
    <s v="Chateau Montrose"/>
    <m/>
    <n v="1000"/>
    <n v="1250"/>
    <n v="0"/>
    <n v="0"/>
    <m/>
    <s v="Rødvin"/>
    <x v="1"/>
    <x v="1"/>
    <s v="Saint-Estephe"/>
  </r>
  <r>
    <s v="204206-33"/>
    <n v="204206"/>
    <n v="33"/>
    <x v="0"/>
    <s v="202504 VIN"/>
    <n v="2"/>
    <n v="0.75"/>
    <s v="Chateau Montrose"/>
    <n v="2010"/>
    <s v="Chateau Montrose"/>
    <m/>
    <n v="3120"/>
    <n v="3900"/>
    <n v="0"/>
    <n v="0"/>
    <m/>
    <s v="Rødvin"/>
    <x v="1"/>
    <x v="1"/>
    <s v="Saint-Estephe"/>
  </r>
  <r>
    <s v="204185-31"/>
    <n v="204185"/>
    <n v="31"/>
    <x v="0"/>
    <s v="202504 VIN"/>
    <n v="2"/>
    <n v="0.75"/>
    <s v="La Dame de Montrose"/>
    <n v="1998"/>
    <s v="Chateau Montrose"/>
    <m/>
    <n v="1120"/>
    <n v="1400"/>
    <n v="0"/>
    <n v="0"/>
    <m/>
    <s v="Rødvin"/>
    <x v="1"/>
    <x v="1"/>
    <s v="Saint-Estephe"/>
  </r>
  <r>
    <s v="204180-68"/>
    <n v="204180"/>
    <n v="68"/>
    <x v="0"/>
    <s v="202504 VIN"/>
    <n v="4"/>
    <n v="0.75"/>
    <s v="Madiran Cuvee Prestige"/>
    <n v="1999"/>
    <s v="Chateau Montus"/>
    <m/>
    <n v="1280"/>
    <n v="1600"/>
    <n v="0"/>
    <n v="0"/>
    <m/>
    <s v="Rødvin"/>
    <x v="1"/>
    <x v="27"/>
    <m/>
  </r>
  <r>
    <s v="204202-40"/>
    <n v="204202"/>
    <n v="40"/>
    <x v="0"/>
    <s v="202504 VIN"/>
    <n v="1"/>
    <n v="0.75"/>
    <s v="Rivesaltes"/>
    <n v="1932"/>
    <s v="Chateau Mossé"/>
    <m/>
    <n v="1280"/>
    <n v="1600"/>
    <n v="0"/>
    <n v="0"/>
    <m/>
    <s v="Forsterket vin"/>
    <x v="1"/>
    <x v="18"/>
    <s v="Rivesaltes"/>
  </r>
  <r>
    <s v="204221-34"/>
    <n v="204221"/>
    <n v="34"/>
    <x v="0"/>
    <s v="202504 VIN"/>
    <n v="3"/>
    <n v="0.75"/>
    <s v="Chateau Moulin de la Rose"/>
    <n v="2004"/>
    <s v="Chateau Moulin de la Rose"/>
    <m/>
    <n v="720"/>
    <n v="900"/>
    <n v="0"/>
    <n v="0"/>
    <m/>
    <s v="Rødvin"/>
    <x v="1"/>
    <x v="1"/>
    <s v="Saint-Julien"/>
  </r>
  <r>
    <s v="204215-1"/>
    <n v="204215"/>
    <n v="1"/>
    <x v="0"/>
    <s v="202504 VIN"/>
    <n v="1"/>
    <n v="1.5"/>
    <s v="Chateau Mouton Rothschild"/>
    <n v="1947"/>
    <s v="Chateau Mouton Rothschild"/>
    <m/>
    <n v="16000"/>
    <n v="20000"/>
    <n v="0"/>
    <n v="0"/>
    <m/>
    <s v="Rødvin"/>
    <x v="1"/>
    <x v="1"/>
    <s v="Pauillac"/>
  </r>
  <r>
    <s v="204217-6"/>
    <n v="204217"/>
    <n v="6"/>
    <x v="0"/>
    <s v="202504 VIN"/>
    <n v="1"/>
    <n v="0.75"/>
    <s v="Chateau Mouton Rothschild"/>
    <n v="1982"/>
    <s v="Chateau Mouton Rothschild"/>
    <m/>
    <n v="6400"/>
    <n v="8000"/>
    <n v="0"/>
    <n v="0"/>
    <m/>
    <s v="Rødvin"/>
    <x v="1"/>
    <x v="1"/>
    <s v="Pauillac"/>
  </r>
  <r>
    <s v="204175-19"/>
    <n v="204175"/>
    <n v="19"/>
    <x v="0"/>
    <s v="202504 VIN"/>
    <n v="1"/>
    <n v="0.75"/>
    <s v="Chateau Mouton Rothschild"/>
    <n v="1985"/>
    <s v="Chateau Mouton Rothschild"/>
    <m/>
    <n v="2800"/>
    <n v="3500"/>
    <n v="0"/>
    <n v="0"/>
    <m/>
    <s v="Rødvin"/>
    <x v="1"/>
    <x v="1"/>
    <s v="Pauillac"/>
  </r>
  <r>
    <s v="204189-1"/>
    <n v="204189"/>
    <n v="1"/>
    <x v="0"/>
    <s v="202504 VIN"/>
    <n v="1"/>
    <n v="0.75"/>
    <s v="Chateau Mouton Rothschild"/>
    <n v="1986"/>
    <s v="Chateau Mouton Rothschild"/>
    <m/>
    <n v="5600"/>
    <n v="7000"/>
    <n v="0"/>
    <n v="0"/>
    <m/>
    <s v="Rødvin"/>
    <x v="1"/>
    <x v="1"/>
    <s v="Pauillac"/>
  </r>
  <r>
    <s v="204224-2"/>
    <n v="204224"/>
    <n v="2"/>
    <x v="0"/>
    <s v="202504 VIN"/>
    <n v="1"/>
    <n v="0.75"/>
    <s v="Chateau Mouton Rothschild"/>
    <n v="1986"/>
    <s v="Chateau Mouton Rothschild"/>
    <m/>
    <n v="5600"/>
    <n v="7000"/>
    <n v="0"/>
    <n v="0"/>
    <m/>
    <s v="Rødvin"/>
    <x v="1"/>
    <x v="1"/>
    <s v="Pauillac"/>
  </r>
  <r>
    <s v="204192-1"/>
    <n v="204192"/>
    <n v="1"/>
    <x v="0"/>
    <s v="202504 VIN"/>
    <n v="1"/>
    <n v="0.75"/>
    <s v="Chateau Mouton Rothschild"/>
    <n v="1988"/>
    <s v="Chateau Mouton Rothschild"/>
    <m/>
    <n v="3200"/>
    <n v="4000"/>
    <n v="0"/>
    <n v="0"/>
    <m/>
    <s v="Rødvin"/>
    <x v="1"/>
    <x v="1"/>
    <s v="Pauillac"/>
  </r>
  <r>
    <s v="204202-12"/>
    <n v="204202"/>
    <n v="12"/>
    <x v="0"/>
    <s v="202504 VIN"/>
    <n v="1"/>
    <n v="0.75"/>
    <s v="Chateau Musar"/>
    <n v="1982"/>
    <s v="Chateau Musar"/>
    <m/>
    <n v="1600"/>
    <n v="2000"/>
    <n v="0"/>
    <n v="0"/>
    <m/>
    <s v="Rødvin"/>
    <x v="0"/>
    <x v="0"/>
    <m/>
  </r>
  <r>
    <s v="204202-13"/>
    <n v="204202"/>
    <n v="13"/>
    <x v="0"/>
    <s v="202504 VIN"/>
    <n v="1"/>
    <n v="0.75"/>
    <s v="Chateau Musar"/>
    <n v="1997"/>
    <s v="Chateau Musar"/>
    <m/>
    <n v="1000"/>
    <n v="1250"/>
    <n v="0"/>
    <n v="0"/>
    <m/>
    <s v="Rødvin"/>
    <x v="0"/>
    <x v="0"/>
    <m/>
  </r>
  <r>
    <s v="204202-14"/>
    <n v="204202"/>
    <n v="14"/>
    <x v="0"/>
    <s v="202504 VIN"/>
    <n v="1"/>
    <n v="0.75"/>
    <s v="Chateau Musar"/>
    <n v="1998"/>
    <s v="Chateau Musar"/>
    <m/>
    <n v="1080"/>
    <n v="1350"/>
    <n v="0"/>
    <n v="0"/>
    <m/>
    <s v="Rødvin"/>
    <x v="0"/>
    <x v="0"/>
    <m/>
  </r>
  <r>
    <s v="204221-2"/>
    <n v="204221"/>
    <n v="2"/>
    <x v="0"/>
    <s v="202504 VIN"/>
    <n v="2"/>
    <n v="1.5"/>
    <s v="Chateau Musar"/>
    <n v="1998"/>
    <s v="Chateau Musar"/>
    <m/>
    <n v="4320"/>
    <n v="5400"/>
    <n v="0"/>
    <n v="0"/>
    <m/>
    <s v="Rødvin"/>
    <x v="0"/>
    <x v="0"/>
    <m/>
  </r>
  <r>
    <s v="204202-15"/>
    <n v="204202"/>
    <n v="15"/>
    <x v="0"/>
    <s v="202504 VIN"/>
    <n v="1"/>
    <n v="0.75"/>
    <s v="Chateau Musar"/>
    <n v="1999"/>
    <s v="Chateau Musar"/>
    <m/>
    <n v="1000"/>
    <n v="1250"/>
    <n v="0"/>
    <n v="0"/>
    <m/>
    <s v="Rødvin"/>
    <x v="0"/>
    <x v="0"/>
    <m/>
  </r>
  <r>
    <s v="204180-35"/>
    <n v="204180"/>
    <n v="35"/>
    <x v="0"/>
    <s v="202504 VIN"/>
    <n v="4"/>
    <n v="0.75"/>
    <s v="Chateau Musar"/>
    <n v="2001"/>
    <s v="Chateau Musar"/>
    <m/>
    <n v="3680"/>
    <n v="4600"/>
    <n v="0"/>
    <n v="0"/>
    <m/>
    <s v="Rødvin"/>
    <x v="0"/>
    <x v="0"/>
    <m/>
  </r>
  <r>
    <s v="204198-1"/>
    <n v="204198"/>
    <n v="1"/>
    <x v="0"/>
    <s v="202504 VIN"/>
    <n v="1"/>
    <n v="0.75"/>
    <s v="Chateau Musar"/>
    <n v="2002"/>
    <s v="Chateau Musar"/>
    <m/>
    <n v="840"/>
    <n v="1050"/>
    <n v="0"/>
    <n v="0"/>
    <m/>
    <s v="Rødvin"/>
    <x v="0"/>
    <x v="0"/>
    <m/>
  </r>
  <r>
    <s v="204198-2"/>
    <n v="204198"/>
    <n v="2"/>
    <x v="0"/>
    <s v="202504 VIN"/>
    <n v="1"/>
    <n v="0.75"/>
    <s v="Chateau Musar"/>
    <n v="2003"/>
    <s v="Chateau Musar"/>
    <m/>
    <n v="720"/>
    <n v="900"/>
    <n v="0"/>
    <n v="0"/>
    <m/>
    <s v="Rødvin"/>
    <x v="0"/>
    <x v="0"/>
    <m/>
  </r>
  <r>
    <s v="204185-80"/>
    <n v="204185"/>
    <n v="80"/>
    <x v="0"/>
    <s v="202504 VIN"/>
    <n v="1"/>
    <n v="1.5"/>
    <s v="Chateau Musar"/>
    <n v="2005"/>
    <s v="Chateau Musar"/>
    <m/>
    <n v="1280"/>
    <n v="1600"/>
    <n v="0"/>
    <n v="0"/>
    <m/>
    <s v="Rødvin"/>
    <x v="0"/>
    <x v="0"/>
    <m/>
  </r>
  <r>
    <s v="204198-3"/>
    <n v="204198"/>
    <n v="3"/>
    <x v="0"/>
    <s v="202504 VIN"/>
    <n v="1"/>
    <n v="0.75"/>
    <s v="Chateau Musar"/>
    <n v="2005"/>
    <s v="Chateau Musar"/>
    <m/>
    <n v="640"/>
    <n v="800"/>
    <n v="0"/>
    <n v="0"/>
    <m/>
    <s v="Rødvin"/>
    <x v="0"/>
    <x v="0"/>
    <m/>
  </r>
  <r>
    <s v="204216-2"/>
    <n v="204216"/>
    <n v="2"/>
    <x v="0"/>
    <s v="202504 VIN"/>
    <n v="1"/>
    <n v="1.5"/>
    <s v="Chateau Musar"/>
    <n v="2005"/>
    <s v="Chateau Musar"/>
    <m/>
    <n v="1280"/>
    <n v="1600"/>
    <n v="0"/>
    <n v="0"/>
    <m/>
    <s v="Rødvin"/>
    <x v="0"/>
    <x v="0"/>
    <m/>
  </r>
  <r>
    <s v="204202-16"/>
    <n v="204202"/>
    <n v="16"/>
    <x v="0"/>
    <s v="202504 VIN"/>
    <n v="1"/>
    <n v="0.75"/>
    <s v="Chateau Musar"/>
    <n v="2006"/>
    <s v="Chateau Musar"/>
    <m/>
    <n v="640"/>
    <n v="800"/>
    <n v="0"/>
    <n v="0"/>
    <m/>
    <s v="Rødvin"/>
    <x v="0"/>
    <x v="0"/>
    <m/>
  </r>
  <r>
    <s v="204185-81"/>
    <n v="204185"/>
    <n v="81"/>
    <x v="0"/>
    <s v="202504 VIN"/>
    <n v="1"/>
    <n v="1.5"/>
    <s v="Chateau Musar"/>
    <n v="2008"/>
    <s v="Chateau Musar"/>
    <m/>
    <n v="1280"/>
    <n v="1600"/>
    <n v="0"/>
    <n v="0"/>
    <m/>
    <s v="Rødvin"/>
    <x v="0"/>
    <x v="0"/>
    <m/>
  </r>
  <r>
    <s v="204198-4"/>
    <n v="204198"/>
    <n v="4"/>
    <x v="0"/>
    <s v="202504 VIN"/>
    <n v="2"/>
    <n v="0.75"/>
    <s v="Chateau Musar"/>
    <n v="2009"/>
    <s v="Chateau Musar"/>
    <m/>
    <n v="1280"/>
    <n v="1600"/>
    <n v="0"/>
    <n v="0"/>
    <m/>
    <s v="Rødvin"/>
    <x v="0"/>
    <x v="0"/>
    <m/>
  </r>
  <r>
    <s v="204173-17"/>
    <n v="204173"/>
    <n v="17"/>
    <x v="0"/>
    <s v="202504 VIN"/>
    <n v="1"/>
    <n v="0.75"/>
    <s v="Chateau Musar"/>
    <n v="2010"/>
    <s v="Chateau Musar"/>
    <m/>
    <n v="640"/>
    <n v="800"/>
    <n v="0"/>
    <n v="0"/>
    <m/>
    <s v="Rødvin"/>
    <x v="0"/>
    <x v="0"/>
    <m/>
  </r>
  <r>
    <s v="204198-5"/>
    <n v="204198"/>
    <n v="5"/>
    <x v="0"/>
    <s v="202504 VIN"/>
    <n v="2"/>
    <n v="0.75"/>
    <s v="Chateau Musar"/>
    <n v="2010"/>
    <s v="Chateau Musar"/>
    <m/>
    <n v="1280"/>
    <n v="1600"/>
    <n v="0"/>
    <n v="0"/>
    <m/>
    <s v="Rødvin"/>
    <x v="0"/>
    <x v="0"/>
    <m/>
  </r>
  <r>
    <s v="204198-6"/>
    <n v="204198"/>
    <n v="6"/>
    <x v="0"/>
    <s v="202504 VIN"/>
    <n v="3"/>
    <n v="0.75"/>
    <s v="Chateau Musar"/>
    <n v="2011"/>
    <s v="Chateau Musar"/>
    <m/>
    <n v="1680"/>
    <n v="2100"/>
    <n v="0"/>
    <n v="0"/>
    <m/>
    <s v="Rødvin"/>
    <x v="0"/>
    <x v="0"/>
    <m/>
  </r>
  <r>
    <s v="204198-7"/>
    <n v="204198"/>
    <n v="7"/>
    <x v="0"/>
    <s v="202504 VIN"/>
    <n v="3"/>
    <n v="0.75"/>
    <s v="Chateau Musar"/>
    <n v="2012"/>
    <s v="Chateau Musar"/>
    <m/>
    <n v="1680"/>
    <n v="2100"/>
    <n v="0"/>
    <n v="0"/>
    <m/>
    <s v="Rødvin"/>
    <x v="0"/>
    <x v="0"/>
    <m/>
  </r>
  <r>
    <s v="204198-8"/>
    <n v="204198"/>
    <n v="8"/>
    <x v="0"/>
    <s v="202504 VIN"/>
    <n v="1"/>
    <n v="0.75"/>
    <s v="Chateau Musar"/>
    <n v="2016"/>
    <s v="Chateau Musar"/>
    <m/>
    <n v="440"/>
    <n v="550"/>
    <n v="0"/>
    <n v="0"/>
    <m/>
    <s v="Rødvin"/>
    <x v="0"/>
    <x v="0"/>
    <m/>
  </r>
  <r>
    <s v="204198-9"/>
    <n v="204198"/>
    <n v="9"/>
    <x v="0"/>
    <s v="202504 VIN"/>
    <n v="2"/>
    <n v="0.75"/>
    <s v="Chateau Musar"/>
    <n v="2017"/>
    <s v="Chateau Musar"/>
    <m/>
    <n v="880"/>
    <n v="1100"/>
    <n v="0"/>
    <n v="0"/>
    <m/>
    <s v="Rødvin"/>
    <x v="0"/>
    <x v="0"/>
    <m/>
  </r>
  <r>
    <s v="204185-103"/>
    <n v="204185"/>
    <n v="103"/>
    <x v="0"/>
    <s v="202504 VIN"/>
    <n v="1"/>
    <n v="0.375"/>
    <s v="Tokaji Late Harvest Sarga Muskotaly"/>
    <n v="1997"/>
    <s v="Chateau Pajzos"/>
    <s v="OCB"/>
    <n v="240"/>
    <n v="300"/>
    <n v="0"/>
    <n v="0"/>
    <m/>
    <s v="Hvitvin"/>
    <x v="9"/>
    <x v="26"/>
    <m/>
  </r>
  <r>
    <s v="204217-8"/>
    <n v="204217"/>
    <n v="8"/>
    <x v="0"/>
    <s v="202504 VIN"/>
    <n v="1"/>
    <n v="0.75"/>
    <s v="Chateau Palmer"/>
    <n v="1966"/>
    <s v="Chateau Palmer"/>
    <m/>
    <n v="3400"/>
    <n v="4250"/>
    <n v="0"/>
    <n v="0"/>
    <m/>
    <s v="Rødvin"/>
    <x v="1"/>
    <x v="1"/>
    <s v="Margaux"/>
  </r>
  <r>
    <s v="204221-36"/>
    <n v="204221"/>
    <n v="36"/>
    <x v="0"/>
    <s v="202504 VIN"/>
    <n v="1"/>
    <n v="0.75"/>
    <s v="Chateau Pavie"/>
    <n v="1985"/>
    <s v="Chateau Pavie"/>
    <m/>
    <n v="1000"/>
    <n v="1250"/>
    <n v="0"/>
    <n v="0"/>
    <m/>
    <s v="Rødvin"/>
    <x v="1"/>
    <x v="1"/>
    <s v="Saint Emilion"/>
  </r>
  <r>
    <s v="204210-80"/>
    <n v="204210"/>
    <n v="80"/>
    <x v="0"/>
    <s v="202504 VIN"/>
    <n v="1"/>
    <n v="0.75"/>
    <s v="Chateau Pavie"/>
    <n v="1995"/>
    <s v="Chateau Pavie"/>
    <m/>
    <n v="1280"/>
    <n v="1600"/>
    <n v="0"/>
    <n v="0"/>
    <m/>
    <s v="Rødvin"/>
    <x v="1"/>
    <x v="1"/>
    <s v="Saint Emilion"/>
  </r>
  <r>
    <s v="204185-32"/>
    <n v="204185"/>
    <n v="32"/>
    <x v="0"/>
    <s v="202504 VIN"/>
    <n v="2"/>
    <n v="0.75"/>
    <s v="Chateau Phelan Segur"/>
    <n v="1996"/>
    <s v="Chateau Phelan Segur"/>
    <m/>
    <n v="1120"/>
    <n v="1400"/>
    <n v="0"/>
    <n v="0"/>
    <m/>
    <s v="Rødvin"/>
    <x v="1"/>
    <x v="1"/>
    <s v="Saint-Estephe"/>
  </r>
  <r>
    <s v="204210-94"/>
    <n v="204210"/>
    <n v="94"/>
    <x v="0"/>
    <s v="202504 VIN"/>
    <n v="1"/>
    <n v="0.75"/>
    <s v="Chateau Phelan Segur"/>
    <n v="1997"/>
    <s v="Chateau Phelan Segur"/>
    <m/>
    <n v="520"/>
    <n v="650"/>
    <n v="0"/>
    <n v="0"/>
    <m/>
    <s v="Rødvin"/>
    <x v="1"/>
    <x v="1"/>
    <s v="Saint-Estephe"/>
  </r>
  <r>
    <s v="204221-50"/>
    <n v="204221"/>
    <n v="50"/>
    <x v="0"/>
    <s v="202504 VIN"/>
    <n v="2"/>
    <n v="0.75"/>
    <s v="Chateau Phelan Segur"/>
    <n v="1997"/>
    <s v="Chateau Phelan Segur"/>
    <m/>
    <n v="1040"/>
    <n v="1300"/>
    <n v="0"/>
    <n v="0"/>
    <m/>
    <s v="Rødvin"/>
    <x v="1"/>
    <x v="1"/>
    <s v="Saint-Estephe"/>
  </r>
  <r>
    <s v="204185-39"/>
    <n v="204185"/>
    <n v="39"/>
    <x v="0"/>
    <s v="202504 VIN"/>
    <n v="1"/>
    <n v="0.75"/>
    <s v="Chateau Pichon Longueville Baron"/>
    <n v="1990"/>
    <s v="Chateau Pichon Longueville Baron"/>
    <m/>
    <n v="2000"/>
    <n v="2500"/>
    <n v="0"/>
    <n v="0"/>
    <m/>
    <s v="Rødvin"/>
    <x v="1"/>
    <x v="1"/>
    <s v="Pauillac"/>
  </r>
  <r>
    <s v="204185-38"/>
    <n v="204185"/>
    <n v="38"/>
    <x v="0"/>
    <s v="202504 VIN"/>
    <n v="1"/>
    <n v="0.75"/>
    <s v="Chateau Pichon Longueville Baron"/>
    <n v="2000"/>
    <s v="Chateau Pichon Longueville Baron"/>
    <m/>
    <n v="1520"/>
    <n v="1900"/>
    <n v="0"/>
    <n v="0"/>
    <m/>
    <s v="Rødvin"/>
    <x v="1"/>
    <x v="1"/>
    <s v="Pauillac"/>
  </r>
  <r>
    <s v="204185-40"/>
    <n v="204185"/>
    <n v="40"/>
    <x v="0"/>
    <s v="202504 VIN"/>
    <n v="1"/>
    <n v="0.75"/>
    <s v="Chateau Pichon Longueville Comtesse de Lalande"/>
    <n v="1988"/>
    <s v="Chateau Pichon Longueville Comtesse de Lalande"/>
    <m/>
    <n v="1280"/>
    <n v="1600"/>
    <n v="0"/>
    <n v="0"/>
    <m/>
    <s v="Rødvin"/>
    <x v="1"/>
    <x v="1"/>
    <s v="Pauillac"/>
  </r>
  <r>
    <s v="204180-77"/>
    <n v="204180"/>
    <n v="77"/>
    <x v="0"/>
    <s v="202504 VIN"/>
    <n v="1"/>
    <n v="0.75"/>
    <s v="Chateau Plagnac"/>
    <n v="1988"/>
    <s v="Chateau Plagnac"/>
    <m/>
    <n v="240"/>
    <n v="300"/>
    <n v="0"/>
    <n v="0"/>
    <m/>
    <s v="Rødvin"/>
    <x v="1"/>
    <x v="1"/>
    <s v="Medoc"/>
  </r>
  <r>
    <s v="204221-20"/>
    <n v="204221"/>
    <n v="20"/>
    <x v="0"/>
    <s v="202504 VIN"/>
    <n v="4"/>
    <n v="0.75"/>
    <s v="Chateau Pont Rousset"/>
    <n v="1998"/>
    <s v="Chateau Pont Rousset"/>
    <m/>
    <n v="960"/>
    <n v="1200"/>
    <n v="0"/>
    <n v="0"/>
    <m/>
    <s v="Rødvin"/>
    <x v="1"/>
    <x v="1"/>
    <s v="Cotes de Blaye"/>
  </r>
  <r>
    <s v="204221-12"/>
    <n v="204221"/>
    <n v="12"/>
    <x v="0"/>
    <s v="202504 VIN"/>
    <n v="1"/>
    <n v="1.5"/>
    <s v="Chateau Pontac Monplaisir"/>
    <n v="2001"/>
    <s v="Chateau Pontac Monplaisir"/>
    <m/>
    <n v="480"/>
    <n v="600"/>
    <n v="0"/>
    <n v="0"/>
    <m/>
    <s v="Rødvin"/>
    <x v="1"/>
    <x v="1"/>
    <s v="Pessac-Leognan"/>
  </r>
  <r>
    <s v="204210-95"/>
    <n v="204210"/>
    <n v="95"/>
    <x v="0"/>
    <s v="202504 VIN"/>
    <n v="1"/>
    <n v="0.75"/>
    <s v="Chateau Pontet Canet"/>
    <n v="1997"/>
    <s v="Chateau Pontet Canet"/>
    <m/>
    <n v="800"/>
    <n v="1000"/>
    <n v="0"/>
    <n v="0"/>
    <m/>
    <s v="Rødvin"/>
    <x v="1"/>
    <x v="1"/>
    <s v="Pauillac"/>
  </r>
  <r>
    <s v="204180-89"/>
    <n v="204180"/>
    <n v="89"/>
    <x v="0"/>
    <s v="202504 VIN"/>
    <n v="1"/>
    <n v="0.75"/>
    <s v="Chateau Pontet Canet"/>
    <n v="1998"/>
    <s v="Chateau Pontet Canet"/>
    <m/>
    <n v="720"/>
    <n v="900"/>
    <n v="0"/>
    <n v="0"/>
    <m/>
    <s v="Rødvin"/>
    <x v="1"/>
    <x v="1"/>
    <s v="Pauillac"/>
  </r>
  <r>
    <s v="204210-91"/>
    <n v="204210"/>
    <n v="91"/>
    <x v="0"/>
    <s v="202504 VIN"/>
    <n v="1"/>
    <n v="0.75"/>
    <s v="Chateau Poujeaux"/>
    <n v="1997"/>
    <s v="Chateau Poujeaux"/>
    <m/>
    <n v="400"/>
    <n v="500"/>
    <n v="0"/>
    <n v="0"/>
    <m/>
    <s v="Rødvin"/>
    <x v="1"/>
    <x v="1"/>
    <s v="Moulis"/>
  </r>
  <r>
    <s v="204202-43"/>
    <n v="204202"/>
    <n v="43"/>
    <x v="0"/>
    <s v="202504 VIN"/>
    <n v="1"/>
    <n v="0.75"/>
    <s v="Rivesaltes"/>
    <n v="1951"/>
    <s v="Chateau Prieuré du Monastir del Camp"/>
    <m/>
    <n v="1040"/>
    <n v="1300"/>
    <n v="0"/>
    <n v="0"/>
    <m/>
    <s v="Forsterket vin"/>
    <x v="1"/>
    <x v="18"/>
    <s v="Rivesaltes"/>
  </r>
  <r>
    <s v="204180-24"/>
    <n v="204180"/>
    <n v="24"/>
    <x v="0"/>
    <s v="202504 VIN"/>
    <n v="1"/>
    <n v="0.75"/>
    <s v="Grand Vin de Reignac"/>
    <n v="2006"/>
    <s v="Chateau Reignac"/>
    <m/>
    <n v="240"/>
    <n v="300"/>
    <n v="0"/>
    <n v="0"/>
    <m/>
    <s v="Rødvin"/>
    <x v="1"/>
    <x v="1"/>
    <s v="Bordeaux Superieur"/>
  </r>
  <r>
    <s v="204175-2"/>
    <n v="204175"/>
    <n v="2"/>
    <x v="0"/>
    <s v="202504 VIN"/>
    <n v="3"/>
    <n v="0.75"/>
    <s v="Chateau Rouget"/>
    <n v="1985"/>
    <s v="Chateau Rouget"/>
    <m/>
    <n v="1800"/>
    <n v="2250"/>
    <n v="0"/>
    <n v="0"/>
    <m/>
    <s v="Rødvin"/>
    <x v="1"/>
    <x v="1"/>
    <s v="Pomerol"/>
  </r>
  <r>
    <s v="204175-3"/>
    <n v="204175"/>
    <n v="3"/>
    <x v="0"/>
    <s v="202504 VIN"/>
    <n v="4"/>
    <n v="0.75"/>
    <s v="Chateau Rouget"/>
    <n v="1985"/>
    <s v="Chateau Rouget"/>
    <m/>
    <n v="2400"/>
    <n v="3000"/>
    <n v="0"/>
    <n v="0"/>
    <m/>
    <s v="Rødvin"/>
    <x v="1"/>
    <x v="1"/>
    <s v="Pomerol"/>
  </r>
  <r>
    <s v="204180-52"/>
    <n v="204180"/>
    <n v="52"/>
    <x v="0"/>
    <s v="202504 VIN"/>
    <n v="1"/>
    <n v="0.75"/>
    <s v="Rivesaltes"/>
    <n v="1946"/>
    <s v="Chateau Sisqueille"/>
    <m/>
    <n v="1200"/>
    <n v="1500"/>
    <n v="0"/>
    <n v="0"/>
    <m/>
    <s v="Forsterket vin"/>
    <x v="1"/>
    <x v="18"/>
    <s v="Rivesaltes"/>
  </r>
  <r>
    <s v="204180-88"/>
    <n v="204180"/>
    <n v="88"/>
    <x v="0"/>
    <s v="202504 VIN"/>
    <n v="1"/>
    <n v="0.75"/>
    <s v="Chateau Sociando Mallet"/>
    <n v="1992"/>
    <s v="Chateau Sociando Mallet"/>
    <m/>
    <n v="320"/>
    <n v="400"/>
    <n v="0"/>
    <n v="0"/>
    <m/>
    <s v="Rødvin"/>
    <x v="1"/>
    <x v="1"/>
    <s v="Haut-Medoc"/>
  </r>
  <r>
    <s v="204202-3"/>
    <n v="204202"/>
    <n v="3"/>
    <x v="0"/>
    <s v="202504 VIN"/>
    <n v="1"/>
    <n v="0.75"/>
    <s v="Chateau Sociando Mallet"/>
    <n v="1996"/>
    <s v="Chateau Sociando Mallet"/>
    <m/>
    <n v="480"/>
    <n v="600"/>
    <n v="0"/>
    <n v="0"/>
    <m/>
    <s v="Rødvin"/>
    <x v="1"/>
    <x v="1"/>
    <s v="Haut-Medoc"/>
  </r>
  <r>
    <s v="204210-90"/>
    <n v="204210"/>
    <n v="90"/>
    <x v="0"/>
    <s v="202504 VIN"/>
    <n v="1"/>
    <n v="0.75"/>
    <s v="Chateau Sociando Mallet"/>
    <n v="1997"/>
    <s v="Chateau Sociando Mallet"/>
    <m/>
    <n v="400"/>
    <n v="500"/>
    <n v="0"/>
    <n v="0"/>
    <m/>
    <s v="Rødvin"/>
    <x v="1"/>
    <x v="1"/>
    <s v="Haut-Medoc"/>
  </r>
  <r>
    <s v="204182-25"/>
    <n v="204182"/>
    <n v="25"/>
    <x v="0"/>
    <s v="202504 VIN"/>
    <n v="1"/>
    <n v="0.75"/>
    <s v="Chateau Sociando Mallet"/>
    <n v="2004"/>
    <s v="Chateau Sociando Mallet"/>
    <m/>
    <n v="360"/>
    <n v="450"/>
    <n v="0"/>
    <n v="0"/>
    <m/>
    <s v="Rødvin"/>
    <x v="1"/>
    <x v="1"/>
    <s v="Haut-Medoc"/>
  </r>
  <r>
    <s v="204182-26"/>
    <n v="204182"/>
    <n v="26"/>
    <x v="0"/>
    <s v="202504 VIN"/>
    <n v="1"/>
    <n v="0.75"/>
    <s v="Chateau Sociando Mallet"/>
    <n v="2011"/>
    <s v="Chateau Sociando Mallet"/>
    <m/>
    <n v="320"/>
    <n v="400"/>
    <n v="0"/>
    <n v="0"/>
    <m/>
    <s v="Rødvin"/>
    <x v="1"/>
    <x v="1"/>
    <s v="Haut-Medoc"/>
  </r>
  <r>
    <s v="204182-27"/>
    <n v="204182"/>
    <n v="27"/>
    <x v="0"/>
    <s v="202504 VIN"/>
    <n v="2"/>
    <n v="1.5"/>
    <s v="Chateau Sociando Mallet"/>
    <n v="2011"/>
    <s v="Chateau Sociando Mallet"/>
    <m/>
    <n v="1280"/>
    <n v="1600"/>
    <n v="0"/>
    <n v="0"/>
    <m/>
    <s v="Rødvin"/>
    <x v="1"/>
    <x v="1"/>
    <s v="Haut-Medoc"/>
  </r>
  <r>
    <s v="204202-2"/>
    <n v="204202"/>
    <n v="2"/>
    <x v="0"/>
    <s v="202504 VIN"/>
    <n v="4"/>
    <n v="0.75"/>
    <s v="Chateau Sociando Mallet"/>
    <n v="2016"/>
    <s v="Chateau Sociando Mallet"/>
    <m/>
    <n v="1600"/>
    <n v="2000"/>
    <n v="0"/>
    <n v="0"/>
    <m/>
    <s v="Rødvin"/>
    <x v="1"/>
    <x v="1"/>
    <s v="Haut-Medoc"/>
  </r>
  <r>
    <s v="204175-20"/>
    <n v="204175"/>
    <n v="20"/>
    <x v="0"/>
    <s v="202504 VIN"/>
    <n v="1"/>
    <n v="0.75"/>
    <s v="Chateau Taillefer"/>
    <n v="1985"/>
    <s v="Chateau Taillefer"/>
    <m/>
    <n v="400"/>
    <n v="500"/>
    <n v="0"/>
    <n v="0"/>
    <m/>
    <s v="Rødvin"/>
    <x v="1"/>
    <x v="1"/>
    <s v="Pomerol"/>
  </r>
  <r>
    <s v="204221-75"/>
    <n v="204221"/>
    <n v="75"/>
    <x v="0"/>
    <s v="202504 VIN"/>
    <n v="2"/>
    <n v="0.75"/>
    <s v="Chateau Talbot"/>
    <n v="1982"/>
    <s v="Chateau Talbot"/>
    <m/>
    <n v="2400"/>
    <n v="3000"/>
    <n v="0"/>
    <n v="0"/>
    <m/>
    <s v="Rødvin"/>
    <x v="1"/>
    <x v="1"/>
    <s v="Saint-Julien"/>
  </r>
  <r>
    <s v="204175-11"/>
    <n v="204175"/>
    <n v="11"/>
    <x v="0"/>
    <s v="202504 VIN"/>
    <n v="1"/>
    <n v="0.75"/>
    <s v="Chateau Talbot"/>
    <n v="1983"/>
    <s v="Chateau Talbot"/>
    <m/>
    <n v="720"/>
    <n v="900"/>
    <n v="0"/>
    <n v="0"/>
    <m/>
    <s v="Rødvin"/>
    <x v="1"/>
    <x v="1"/>
    <s v="Saint-Julien"/>
  </r>
  <r>
    <s v="204221-73"/>
    <n v="204221"/>
    <n v="73"/>
    <x v="0"/>
    <s v="202504 VIN"/>
    <n v="2"/>
    <n v="0.75"/>
    <s v="Chateau Talbot"/>
    <n v="1983"/>
    <s v="Chateau Talbot"/>
    <m/>
    <n v="1440"/>
    <n v="1800"/>
    <n v="0"/>
    <n v="0"/>
    <m/>
    <s v="Rødvin"/>
    <x v="1"/>
    <x v="1"/>
    <s v="Saint-Julien"/>
  </r>
  <r>
    <s v="204175-10"/>
    <n v="204175"/>
    <n v="10"/>
    <x v="0"/>
    <s v="202504 VIN"/>
    <n v="3"/>
    <n v="0.75"/>
    <s v="Chateau Talbot"/>
    <n v="1985"/>
    <s v="Chateau Talbot"/>
    <m/>
    <n v="2400"/>
    <n v="3000"/>
    <n v="0"/>
    <n v="0"/>
    <m/>
    <s v="Rødvin"/>
    <x v="1"/>
    <x v="1"/>
    <s v="Saint-Julien"/>
  </r>
  <r>
    <s v="204180-76"/>
    <n v="204180"/>
    <n v="76"/>
    <x v="0"/>
    <s v="202504 VIN"/>
    <n v="1"/>
    <n v="0.75"/>
    <s v="Chateau Talbot"/>
    <n v="1989"/>
    <s v="Chateau Talbot"/>
    <m/>
    <n v="960"/>
    <n v="1200"/>
    <n v="0"/>
    <n v="0"/>
    <m/>
    <s v="Rødvin"/>
    <x v="1"/>
    <x v="1"/>
    <s v="Saint-Julien"/>
  </r>
  <r>
    <s v="204221-74"/>
    <n v="204221"/>
    <n v="74"/>
    <x v="0"/>
    <s v="202504 VIN"/>
    <n v="2"/>
    <n v="0.75"/>
    <s v="Chateau Talbot"/>
    <n v="1989"/>
    <s v="Chateau Talbot"/>
    <m/>
    <n v="1920"/>
    <n v="2400"/>
    <n v="0"/>
    <n v="0"/>
    <m/>
    <s v="Rødvin"/>
    <x v="1"/>
    <x v="1"/>
    <s v="Saint-Julien"/>
  </r>
  <r>
    <s v="204210-75"/>
    <n v="204210"/>
    <n v="75"/>
    <x v="0"/>
    <s v="202504 VIN"/>
    <n v="1"/>
    <n v="0.75"/>
    <s v="Chateau Talbot"/>
    <n v="1995"/>
    <s v="Chateau Talbot"/>
    <m/>
    <n v="720"/>
    <n v="900"/>
    <n v="0"/>
    <n v="0"/>
    <m/>
    <s v="Rødvin"/>
    <x v="1"/>
    <x v="1"/>
    <s v="Saint-Julien"/>
  </r>
  <r>
    <s v="204206-31"/>
    <n v="204206"/>
    <n v="31"/>
    <x v="0"/>
    <s v="202504 VIN"/>
    <n v="1"/>
    <n v="0.75"/>
    <s v="Chateau Talbot"/>
    <n v="2010"/>
    <s v="Chateau Talbot"/>
    <m/>
    <n v="640"/>
    <n v="800"/>
    <n v="0"/>
    <n v="0"/>
    <m/>
    <s v="Rødvin"/>
    <x v="1"/>
    <x v="1"/>
    <s v="Saint-Julien"/>
  </r>
  <r>
    <s v="204180-25"/>
    <n v="204180"/>
    <n v="25"/>
    <x v="0"/>
    <s v="202504 VIN"/>
    <n v="1"/>
    <n v="0.75"/>
    <s v="Cote de Brouilly Les Griottes de Brulhié"/>
    <n v="2014"/>
    <s v="Chateau Thivin"/>
    <m/>
    <n v="320"/>
    <n v="400"/>
    <n v="0"/>
    <n v="0"/>
    <m/>
    <s v="Rødvin"/>
    <x v="1"/>
    <x v="9"/>
    <s v="Beaujolais"/>
  </r>
  <r>
    <s v="204185-33"/>
    <n v="204185"/>
    <n v="33"/>
    <x v="0"/>
    <s v="202504 VIN"/>
    <n v="1"/>
    <n v="0.75"/>
    <s v="Chateau Tronquoy Lalande"/>
    <n v="2010"/>
    <s v="Chateau Tronquoy Lalande"/>
    <m/>
    <n v="320"/>
    <n v="400"/>
    <n v="0"/>
    <n v="0"/>
    <m/>
    <s v="Rødvin"/>
    <x v="1"/>
    <x v="1"/>
    <s v="Saint-Estephe"/>
  </r>
  <r>
    <s v="204185-5"/>
    <n v="204185"/>
    <n v="5"/>
    <x v="0"/>
    <s v="202504 VIN"/>
    <n v="1"/>
    <n v="1.5"/>
    <s v="Tronquoy de Sainte Anne"/>
    <n v="2010"/>
    <s v="Chateau Tronquoy Lalande"/>
    <m/>
    <n v="400"/>
    <n v="500"/>
    <n v="0"/>
    <n v="0"/>
    <m/>
    <s v="Rødvin"/>
    <x v="1"/>
    <x v="1"/>
    <s v="Saint-Estephe"/>
  </r>
  <r>
    <s v="204182-31"/>
    <n v="204182"/>
    <n v="31"/>
    <x v="0"/>
    <s v="202504 VIN"/>
    <n v="1"/>
    <n v="0.75"/>
    <s v="Chateau Troplong Mondot"/>
    <n v="2012"/>
    <s v="Chateau Troplong Mondot"/>
    <m/>
    <n v="640"/>
    <n v="800"/>
    <n v="0"/>
    <n v="0"/>
    <m/>
    <s v="Rødvin"/>
    <x v="1"/>
    <x v="1"/>
    <s v="Saint Emilion"/>
  </r>
  <r>
    <s v="204221-52"/>
    <n v="204221"/>
    <n v="52"/>
    <x v="0"/>
    <s v="202504 VIN"/>
    <n v="4"/>
    <n v="0.75"/>
    <s v="Chateau Verdignan"/>
    <n v="2000"/>
    <s v="Chateau Verdignan"/>
    <m/>
    <n v="1280"/>
    <n v="1600"/>
    <n v="0"/>
    <n v="0"/>
    <m/>
    <s v="Rødvin"/>
    <x v="1"/>
    <x v="1"/>
    <s v="Haut-Medoc"/>
  </r>
  <r>
    <s v="204182-5"/>
    <n v="204182"/>
    <n v="5"/>
    <x v="0"/>
    <s v="202504 VIN"/>
    <n v="1"/>
    <n v="0.75"/>
    <s v="Chablis Grand Cru Les Clos"/>
    <n v="2018"/>
    <s v="Christian Moreau Pere &amp; Fils"/>
    <m/>
    <n v="520"/>
    <n v="650"/>
    <n v="0"/>
    <n v="0"/>
    <m/>
    <s v="Hvitvin"/>
    <x v="1"/>
    <x v="9"/>
    <s v="Chablis"/>
  </r>
  <r>
    <s v="204182-6"/>
    <n v="204182"/>
    <n v="6"/>
    <x v="0"/>
    <s v="202504 VIN"/>
    <n v="1"/>
    <n v="0.75"/>
    <s v="Chablis Grand Cru Vaudesir"/>
    <n v="2018"/>
    <s v="Christian Moreau Pere &amp; Fils"/>
    <m/>
    <n v="500"/>
    <n v="625"/>
    <n v="0"/>
    <n v="0"/>
    <m/>
    <s v="Hvitvin"/>
    <x v="1"/>
    <x v="9"/>
    <s v="Chablis"/>
  </r>
  <r>
    <s v="204180-13"/>
    <n v="204180"/>
    <n v="13"/>
    <x v="0"/>
    <s v="202504 VIN"/>
    <n v="1"/>
    <n v="0.75"/>
    <s v="Champagne Clos Cazals Blanc de Blancs Millesime Brut"/>
    <n v="2000"/>
    <s v="Claude Cazals"/>
    <m/>
    <n v="880"/>
    <n v="1100"/>
    <n v="0"/>
    <n v="0"/>
    <m/>
    <s v="Musserende"/>
    <x v="1"/>
    <x v="12"/>
    <m/>
  </r>
  <r>
    <s v="204181-23"/>
    <n v="204181"/>
    <n v="23"/>
    <x v="0"/>
    <s v="202504 VIN"/>
    <n v="1"/>
    <n v="0.75"/>
    <s v="Griotte-Chambertin Grand Cru"/>
    <n v="2008"/>
    <s v="Claude Dugat"/>
    <m/>
    <n v="2000"/>
    <n v="2500"/>
    <n v="0"/>
    <n v="0"/>
    <m/>
    <s v="Rødvin"/>
    <x v="1"/>
    <x v="9"/>
    <s v="Cote de Nuits"/>
  </r>
  <r>
    <s v="204181-25"/>
    <n v="204181"/>
    <n v="25"/>
    <x v="0"/>
    <s v="202504 VIN"/>
    <n v="2"/>
    <n v="0.75"/>
    <s v="Charmes-Chambertin Grand Cru"/>
    <n v="2010"/>
    <s v="Claude Dugat"/>
    <m/>
    <n v="4800"/>
    <n v="6000"/>
    <n v="0"/>
    <n v="0"/>
    <m/>
    <s v="Rødvin"/>
    <x v="1"/>
    <x v="9"/>
    <s v="Cote de Nuits"/>
  </r>
  <r>
    <s v="204181-26"/>
    <n v="204181"/>
    <n v="26"/>
    <x v="0"/>
    <s v="202504 VIN"/>
    <n v="2"/>
    <n v="0.75"/>
    <s v="Charmes-Chambertin Grand Cru"/>
    <n v="2011"/>
    <s v="Claude Dugat"/>
    <m/>
    <n v="3600"/>
    <n v="4500"/>
    <n v="0"/>
    <n v="0"/>
    <m/>
    <s v="Rødvin"/>
    <x v="1"/>
    <x v="9"/>
    <s v="Cote de Nuits"/>
  </r>
  <r>
    <s v="204181-24"/>
    <n v="204181"/>
    <n v="24"/>
    <x v="0"/>
    <s v="202504 VIN"/>
    <n v="1"/>
    <n v="0.75"/>
    <s v="Griotte-Chambertin Grand Cru"/>
    <n v="2012"/>
    <s v="Claude Dugat"/>
    <m/>
    <n v="2800"/>
    <n v="3500"/>
    <n v="0"/>
    <n v="0"/>
    <m/>
    <s v="Rødvin"/>
    <x v="1"/>
    <x v="9"/>
    <s v="Cote de Nuits"/>
  </r>
  <r>
    <s v="204218-17"/>
    <n v="204218"/>
    <n v="17"/>
    <x v="0"/>
    <s v="202504 VIN"/>
    <n v="3"/>
    <n v="0.75"/>
    <s v="Barolo Brunate"/>
    <n v="2015"/>
    <s v="Claudio Boggione"/>
    <m/>
    <n v="1440"/>
    <n v="1800"/>
    <n v="0"/>
    <n v="0"/>
    <m/>
    <s v="Rødvin"/>
    <x v="2"/>
    <x v="10"/>
    <s v="Barolo"/>
  </r>
  <r>
    <s v="204175-1"/>
    <n v="204175"/>
    <n v="1"/>
    <x v="0"/>
    <s v="202504 VIN"/>
    <n v="1"/>
    <n v="0.75"/>
    <s v="Clos Beauregard"/>
    <n v="1985"/>
    <s v="Clos Beauregard"/>
    <m/>
    <n v="320"/>
    <n v="400"/>
    <n v="0"/>
    <n v="0"/>
    <m/>
    <s v="Rødvin"/>
    <x v="1"/>
    <x v="1"/>
    <s v="Pomerol"/>
  </r>
  <r>
    <s v="204202-19"/>
    <n v="204202"/>
    <n v="19"/>
    <x v="0"/>
    <s v="202504 VIN"/>
    <n v="1"/>
    <n v="0.75"/>
    <s v="Priorat Costers del Siurana"/>
    <n v="1992"/>
    <s v="Clos de l'Obac"/>
    <m/>
    <n v="400"/>
    <n v="500"/>
    <n v="0"/>
    <n v="0"/>
    <m/>
    <s v="Rødvin"/>
    <x v="4"/>
    <x v="13"/>
    <s v="Priorat"/>
  </r>
  <r>
    <s v="204180-83"/>
    <n v="204180"/>
    <n v="83"/>
    <x v="0"/>
    <s v="202504 VIN"/>
    <n v="1"/>
    <n v="0.75"/>
    <s v="Priorat Costers del Siurana"/>
    <n v="1993"/>
    <s v="Clos de l'Obac"/>
    <m/>
    <n v="400"/>
    <n v="500"/>
    <n v="0"/>
    <n v="0"/>
    <m/>
    <s v="Rødvin"/>
    <x v="4"/>
    <x v="13"/>
    <s v="Priorat"/>
  </r>
  <r>
    <s v="204219-11"/>
    <n v="204219"/>
    <n v="11"/>
    <x v="0"/>
    <s v="202504 VIN"/>
    <n v="2"/>
    <n v="0.75"/>
    <s v="Chateauneuf-du-Pape"/>
    <n v="2010"/>
    <s v="Clos des Papes"/>
    <m/>
    <n v="1440"/>
    <n v="1800"/>
    <n v="0"/>
    <n v="0"/>
    <m/>
    <s v="Rødvin"/>
    <x v="1"/>
    <x v="5"/>
    <s v="Sør-Rhone"/>
  </r>
  <r>
    <s v="204185-20"/>
    <n v="204185"/>
    <n v="20"/>
    <x v="0"/>
    <s v="202504 VIN"/>
    <n v="1"/>
    <n v="0.75"/>
    <s v="Clos du Clocher"/>
    <n v="2000"/>
    <s v="Clos du Clocher"/>
    <m/>
    <n v="360"/>
    <n v="450"/>
    <n v="0"/>
    <n v="0"/>
    <m/>
    <s v="Rødvin"/>
    <x v="1"/>
    <x v="1"/>
    <s v="Pomerol"/>
  </r>
  <r>
    <s v="204095-35"/>
    <n v="204095"/>
    <n v="35"/>
    <x v="0"/>
    <s v="202504 VIN"/>
    <n v="2"/>
    <n v="0.75"/>
    <s v="Clos du Clocher"/>
    <n v="2013"/>
    <s v="Clos du Clocher"/>
    <m/>
    <n v="800"/>
    <n v="1000"/>
    <n v="0"/>
    <n v="0"/>
    <m/>
    <s v="Rødvin"/>
    <x v="1"/>
    <x v="1"/>
    <s v="Pomerol"/>
  </r>
  <r>
    <s v="204210-89"/>
    <n v="204210"/>
    <n v="89"/>
    <x v="0"/>
    <s v="202504 VIN"/>
    <n v="1"/>
    <n v="0.75"/>
    <s v="Clos Fourtet"/>
    <n v="1997"/>
    <s v="Clos Fourtet"/>
    <m/>
    <n v="560"/>
    <n v="700"/>
    <n v="0"/>
    <n v="0"/>
    <m/>
    <s v="Rødvin"/>
    <x v="1"/>
    <x v="1"/>
    <s v="Saint Emilion"/>
  </r>
  <r>
    <s v="204221-89"/>
    <n v="204221"/>
    <n v="89"/>
    <x v="0"/>
    <s v="202504 VIN"/>
    <n v="2"/>
    <n v="0.75"/>
    <s v="Vintage Port"/>
    <n v="1970"/>
    <s v="Cockburn"/>
    <m/>
    <n v="1440"/>
    <n v="1800"/>
    <n v="0"/>
    <n v="0"/>
    <m/>
    <s v="Forsterket vin"/>
    <x v="5"/>
    <x v="8"/>
    <m/>
  </r>
  <r>
    <s v="204177-7"/>
    <n v="204177"/>
    <n v="7"/>
    <x v="0"/>
    <s v="202504 VIN"/>
    <n v="1"/>
    <n v="0.75"/>
    <s v="Chassagne-Montrachet 1er Cru Les Fairendes"/>
    <n v="2021"/>
    <s v="Coffinet-Duvernay"/>
    <m/>
    <n v="680"/>
    <n v="850"/>
    <n v="0"/>
    <n v="0"/>
    <m/>
    <s v="Hvitvin"/>
    <x v="1"/>
    <x v="9"/>
    <s v="Cote de Beaune"/>
  </r>
  <r>
    <s v="204222-3"/>
    <n v="204222"/>
    <n v="3"/>
    <x v="0"/>
    <s v="202504 VIN"/>
    <n v="2"/>
    <n v="0.75"/>
    <s v="Barolo"/>
    <n v="2020"/>
    <s v="Comm. G.B. Burlotto"/>
    <m/>
    <n v="1200"/>
    <n v="1500"/>
    <n v="0"/>
    <n v="0"/>
    <m/>
    <s v="Rødvin"/>
    <x v="2"/>
    <x v="10"/>
    <s v="Barolo"/>
  </r>
  <r>
    <s v="204181-14"/>
    <n v="204181"/>
    <n v="14"/>
    <x v="0"/>
    <s v="202504 VIN"/>
    <n v="1"/>
    <n v="0.75"/>
    <s v="Bonnes-Mares Grand Cru"/>
    <n v="2004"/>
    <s v="Comte Georges de Vogüé"/>
    <m/>
    <n v="2400"/>
    <n v="3000"/>
    <n v="0"/>
    <n v="0"/>
    <m/>
    <s v="Rødvin"/>
    <x v="1"/>
    <x v="9"/>
    <s v="Cote de Nuits"/>
  </r>
  <r>
    <s v="204181-20"/>
    <n v="204181"/>
    <n v="20"/>
    <x v="0"/>
    <s v="202504 VIN"/>
    <n v="1"/>
    <n v="0.75"/>
    <s v="Musigny Grand Cru"/>
    <n v="2005"/>
    <s v="Comte Georges de Vogüé"/>
    <m/>
    <n v="8000"/>
    <n v="10000"/>
    <n v="0"/>
    <n v="0"/>
    <m/>
    <s v="Rødvin"/>
    <x v="1"/>
    <x v="9"/>
    <s v="Cote de Nuits"/>
  </r>
  <r>
    <s v="204181-15"/>
    <n v="204181"/>
    <n v="15"/>
    <x v="0"/>
    <s v="202504 VIN"/>
    <n v="1"/>
    <n v="0.75"/>
    <s v="Bonnes-Mares Grand Cru"/>
    <n v="2009"/>
    <s v="Comte Georges de Vogüé"/>
    <m/>
    <n v="3600"/>
    <n v="4500"/>
    <n v="0"/>
    <n v="0"/>
    <m/>
    <s v="Rødvin"/>
    <x v="1"/>
    <x v="9"/>
    <s v="Cote de Nuits"/>
  </r>
  <r>
    <s v="204181-16"/>
    <n v="204181"/>
    <n v="16"/>
    <x v="0"/>
    <s v="202504 VIN"/>
    <n v="2"/>
    <n v="0.75"/>
    <s v="Bonnes-Mares Grand Cru"/>
    <n v="2010"/>
    <s v="Comte Georges de Vogüé"/>
    <m/>
    <n v="7200"/>
    <n v="9000"/>
    <n v="0"/>
    <n v="0"/>
    <m/>
    <s v="Rødvin"/>
    <x v="1"/>
    <x v="9"/>
    <s v="Cote de Nuits"/>
  </r>
  <r>
    <s v="204181-21"/>
    <n v="204181"/>
    <n v="21"/>
    <x v="0"/>
    <s v="202504 VIN"/>
    <n v="1"/>
    <n v="0.75"/>
    <s v="Musigny Grand Cru"/>
    <n v="2010"/>
    <s v="Comte Georges de Vogüé"/>
    <m/>
    <n v="6800"/>
    <n v="8500"/>
    <n v="0"/>
    <n v="0"/>
    <m/>
    <s v="Rødvin"/>
    <x v="1"/>
    <x v="9"/>
    <s v="Cote de Nuits"/>
  </r>
  <r>
    <s v="204181-17"/>
    <n v="204181"/>
    <n v="17"/>
    <x v="0"/>
    <s v="202504 VIN"/>
    <n v="1"/>
    <n v="0.75"/>
    <s v="Bonnes-Mares Grand Cru"/>
    <n v="2011"/>
    <s v="Comte Georges de Vogüé"/>
    <m/>
    <n v="2200"/>
    <n v="2750"/>
    <n v="0"/>
    <n v="0"/>
    <m/>
    <s v="Rødvin"/>
    <x v="1"/>
    <x v="9"/>
    <s v="Cote de Nuits"/>
  </r>
  <r>
    <s v="204181-18"/>
    <n v="204181"/>
    <n v="18"/>
    <x v="0"/>
    <s v="202504 VIN"/>
    <n v="1"/>
    <n v="0.75"/>
    <s v="Bonnes-Mares Grand Cru"/>
    <n v="2012"/>
    <s v="Comte Georges de Vogüé"/>
    <m/>
    <n v="2800"/>
    <n v="3500"/>
    <n v="0"/>
    <n v="0"/>
    <m/>
    <s v="Rødvin"/>
    <x v="1"/>
    <x v="9"/>
    <s v="Cote de Nuits"/>
  </r>
  <r>
    <s v="204181-22"/>
    <n v="204181"/>
    <n v="22"/>
    <x v="0"/>
    <s v="202504 VIN"/>
    <n v="1"/>
    <n v="0.75"/>
    <s v="Musigny Grand Cru"/>
    <n v="2012"/>
    <s v="Comte Georges de Vogüé"/>
    <m/>
    <n v="4800"/>
    <n v="6000"/>
    <n v="0"/>
    <n v="0"/>
    <m/>
    <s v="Rødvin"/>
    <x v="1"/>
    <x v="9"/>
    <s v="Cote de Nuits"/>
  </r>
  <r>
    <s v="204181-19"/>
    <n v="204181"/>
    <n v="19"/>
    <x v="0"/>
    <s v="202504 VIN"/>
    <n v="1"/>
    <n v="0.75"/>
    <s v="Bonnes-Mares Grand Cru"/>
    <n v="2014"/>
    <s v="Comte Georges de Vogüé"/>
    <m/>
    <n v="2800"/>
    <n v="3500"/>
    <n v="0"/>
    <n v="0"/>
    <m/>
    <s v="Rødvin"/>
    <x v="1"/>
    <x v="9"/>
    <s v="Cote de Nuits"/>
  </r>
  <r>
    <s v="204222-14"/>
    <n v="204222"/>
    <n v="14"/>
    <x v="0"/>
    <s v="202504 VIN"/>
    <n v="1"/>
    <n v="0.75"/>
    <s v="Meursault 1er Cru Charmes"/>
    <n v="2010"/>
    <s v="Comtes Lafon"/>
    <m/>
    <n v="2400"/>
    <n v="3000"/>
    <n v="0"/>
    <n v="0"/>
    <m/>
    <s v="Hvitvin"/>
    <x v="1"/>
    <x v="9"/>
    <s v="Cote de Beaune"/>
  </r>
  <r>
    <s v="204222-15"/>
    <n v="204222"/>
    <n v="15"/>
    <x v="0"/>
    <s v="202504 VIN"/>
    <n v="1"/>
    <n v="0.75"/>
    <s v="Meursault 1er Cru Charmes"/>
    <n v="2012"/>
    <s v="Comtes Lafon"/>
    <m/>
    <n v="2200"/>
    <n v="2750"/>
    <n v="0"/>
    <n v="0"/>
    <m/>
    <s v="Hvitvin"/>
    <x v="1"/>
    <x v="9"/>
    <s v="Cote de Beaune"/>
  </r>
  <r>
    <s v="204210-67"/>
    <n v="204210"/>
    <n v="67"/>
    <x v="0"/>
    <s v="202504 VIN"/>
    <n v="1"/>
    <n v="0.75"/>
    <s v="Rioja Reserva"/>
    <n v="1990"/>
    <s v="Conde de Valdemar"/>
    <m/>
    <n v="400"/>
    <n v="500"/>
    <n v="0"/>
    <n v="0"/>
    <m/>
    <s v="Rødvin"/>
    <x v="4"/>
    <x v="16"/>
    <m/>
  </r>
  <r>
    <s v="204210-66"/>
    <n v="204210"/>
    <n v="66"/>
    <x v="0"/>
    <s v="202504 VIN"/>
    <n v="1"/>
    <n v="0.75"/>
    <s v="Rioja Reserva"/>
    <n v="1991"/>
    <s v="Conde de Valdemar"/>
    <m/>
    <n v="400"/>
    <n v="500"/>
    <n v="0"/>
    <n v="0"/>
    <m/>
    <s v="Rødvin"/>
    <x v="4"/>
    <x v="16"/>
    <m/>
  </r>
  <r>
    <s v="204210-68"/>
    <n v="204210"/>
    <n v="68"/>
    <x v="0"/>
    <s v="202504 VIN"/>
    <n v="1"/>
    <n v="0.75"/>
    <s v="Rioja Reserva"/>
    <n v="2000"/>
    <s v="Conde de Valdemar"/>
    <m/>
    <n v="320"/>
    <n v="400"/>
    <n v="0"/>
    <n v="0"/>
    <m/>
    <s v="Rødvin"/>
    <x v="4"/>
    <x v="16"/>
    <m/>
  </r>
  <r>
    <s v="204221-61"/>
    <n v="204221"/>
    <n v="61"/>
    <x v="0"/>
    <s v="202504 VIN"/>
    <n v="2"/>
    <n v="0.75"/>
    <s v="Barolo Vigna Enrico VI"/>
    <n v="1997"/>
    <s v="Cordero di Montezemolo"/>
    <m/>
    <n v="1200"/>
    <n v="1500"/>
    <n v="0"/>
    <n v="0"/>
    <m/>
    <s v="Rødvin"/>
    <x v="2"/>
    <x v="10"/>
    <s v="Barolo"/>
  </r>
  <r>
    <s v="204221-95"/>
    <n v="204221"/>
    <n v="95"/>
    <x v="0"/>
    <s v="202504 VIN"/>
    <n v="1"/>
    <n v="0.75"/>
    <s v="Couvent des Jacobins"/>
    <n v="1985"/>
    <s v="Couvent des Jacobins"/>
    <m/>
    <n v="320"/>
    <n v="400"/>
    <n v="0"/>
    <n v="0"/>
    <m/>
    <s v="Rødvin"/>
    <x v="1"/>
    <x v="1"/>
    <s v="Saint Emilion"/>
  </r>
  <r>
    <s v="204221-88"/>
    <n v="204221"/>
    <n v="88"/>
    <x v="0"/>
    <s v="202504 VIN"/>
    <n v="1"/>
    <n v="0.75"/>
    <s v="Vintage Port"/>
    <n v="1970"/>
    <s v="Croft"/>
    <m/>
    <n v="680"/>
    <n v="850"/>
    <n v="0"/>
    <n v="0"/>
    <m/>
    <s v="Forsterket vin"/>
    <x v="5"/>
    <x v="8"/>
    <m/>
  </r>
  <r>
    <s v="204185-101"/>
    <n v="204185"/>
    <n v="101"/>
    <x v="0"/>
    <s v="202504 VIN"/>
    <n v="1"/>
    <n v="0.5"/>
    <s v="Tokaji Aszu 6 Puttonyos Szarvas Vineyard"/>
    <n v="1994"/>
    <s v="Crown Estates"/>
    <m/>
    <n v="480"/>
    <n v="600"/>
    <n v="0"/>
    <n v="0"/>
    <m/>
    <s v="Hvitvin"/>
    <x v="9"/>
    <x v="26"/>
    <m/>
  </r>
  <r>
    <s v="204203-6"/>
    <n v="204203"/>
    <n v="6"/>
    <x v="0"/>
    <s v="202504 VIN"/>
    <n v="6"/>
    <n v="0.75"/>
    <s v="Rioja Gran Reserva Imperial"/>
    <n v="2010"/>
    <s v="CVNE"/>
    <s v="OWC"/>
    <n v="3120"/>
    <n v="3900"/>
    <n v="0"/>
    <n v="0"/>
    <m/>
    <s v="Rødvin"/>
    <x v="4"/>
    <x v="16"/>
    <m/>
  </r>
  <r>
    <s v="204219-14"/>
    <n v="204219"/>
    <n v="14"/>
    <x v="0"/>
    <s v="202504 VIN"/>
    <n v="2"/>
    <n v="0.75"/>
    <s v="Volnay 1er Cru Les Taillepieds"/>
    <n v="2017"/>
    <s v="De Montille"/>
    <m/>
    <n v="1760"/>
    <n v="2200"/>
    <n v="0"/>
    <n v="0"/>
    <m/>
    <s v="Rødvin"/>
    <x v="1"/>
    <x v="9"/>
    <s v="Cote de Beaune"/>
  </r>
  <r>
    <s v="204219-15"/>
    <n v="204219"/>
    <n v="15"/>
    <x v="0"/>
    <s v="202504 VIN"/>
    <n v="2"/>
    <n v="0.75"/>
    <s v="Nuits-St.-Georges 1er Cru Aux Thorey"/>
    <n v="2017"/>
    <s v="De Montille"/>
    <m/>
    <n v="1600"/>
    <n v="2000"/>
    <n v="0"/>
    <n v="0"/>
    <m/>
    <s v="Rødvin"/>
    <x v="1"/>
    <x v="9"/>
    <s v="Cote de Nuits"/>
  </r>
  <r>
    <s v="204206-14"/>
    <n v="204206"/>
    <n v="14"/>
    <x v="0"/>
    <s v="202504 VIN"/>
    <n v="1"/>
    <n v="0.75"/>
    <s v=" Champagne Orpale Blanc de Blancs Brut"/>
    <n v="2008"/>
    <s v="De Saint-Gall"/>
    <s v="OCB"/>
    <n v="800"/>
    <n v="1000"/>
    <n v="0"/>
    <n v="0"/>
    <m/>
    <s v="Musserende"/>
    <x v="1"/>
    <x v="12"/>
    <m/>
  </r>
  <r>
    <s v="204180-12"/>
    <n v="204180"/>
    <n v="12"/>
    <x v="0"/>
    <s v="202504 VIN"/>
    <n v="1"/>
    <n v="0.75"/>
    <s v="Champagne Lieu-dit Maisoncelle Extra Brut"/>
    <n v="2004"/>
    <s v="Dehours"/>
    <m/>
    <n v="560"/>
    <n v="700"/>
    <n v="0"/>
    <n v="0"/>
    <m/>
    <s v="Musserende"/>
    <x v="1"/>
    <x v="12"/>
    <m/>
  </r>
  <r>
    <s v="204181-3"/>
    <n v="204181"/>
    <n v="3"/>
    <x v="0"/>
    <s v="202504 VIN"/>
    <n v="1"/>
    <n v="0.75"/>
    <s v="Clos de Vougeot Grand Cru"/>
    <n v="2014"/>
    <s v="Denis Mortet"/>
    <m/>
    <n v="2200"/>
    <n v="2750"/>
    <n v="0"/>
    <n v="0"/>
    <m/>
    <s v="Rødvin"/>
    <x v="1"/>
    <x v="9"/>
    <s v="Cote de Nuits"/>
  </r>
  <r>
    <s v="204208-13"/>
    <n v="204208"/>
    <n v="13"/>
    <x v="0"/>
    <s v="202504 VIN"/>
    <n v="3"/>
    <n v="0.75"/>
    <s v="Sanford &amp; Benedict Vineyard Chardonnay"/>
    <n v="2019"/>
    <s v="Deovlet"/>
    <m/>
    <n v="1080"/>
    <n v="1350"/>
    <n v="0"/>
    <n v="0"/>
    <m/>
    <s v="Hvitvin"/>
    <x v="6"/>
    <x v="22"/>
    <s v="Santa Rita Hills"/>
  </r>
  <r>
    <s v="204222-2"/>
    <n v="204222"/>
    <n v="2"/>
    <x v="0"/>
    <s v="202504 VIN"/>
    <n v="2"/>
    <n v="0.75"/>
    <s v="Champagne Blanc de Blancs Brut"/>
    <n v="2006"/>
    <s v="Diebolt-Vallois"/>
    <m/>
    <n v="1200"/>
    <n v="1500"/>
    <n v="0"/>
    <n v="0"/>
    <m/>
    <s v="Musserende"/>
    <x v="1"/>
    <x v="12"/>
    <m/>
  </r>
  <r>
    <s v="204206-15"/>
    <n v="204206"/>
    <n v="15"/>
    <x v="0"/>
    <s v="202504 VIN"/>
    <n v="1"/>
    <n v="0.75"/>
    <s v="Champagne Fleur de Passion Blanc de Blancs Extra Extra Brut"/>
    <n v="2013"/>
    <s v="Diebolt-Vallois"/>
    <s v="OCB"/>
    <n v="1280"/>
    <n v="1600"/>
    <n v="0"/>
    <n v="0"/>
    <m/>
    <s v="Musserende"/>
    <x v="1"/>
    <x v="12"/>
    <m/>
  </r>
  <r>
    <s v="204180-10"/>
    <n v="204180"/>
    <n v="10"/>
    <x v="0"/>
    <s v="202504 VIN"/>
    <n v="1"/>
    <n v="0.75"/>
    <s v="Champagne Prestige Blanc de Blancs Extra Brut"/>
    <m/>
    <s v="Diebolt-Vallois"/>
    <m/>
    <n v="400"/>
    <n v="500"/>
    <n v="0"/>
    <n v="0"/>
    <m/>
    <s v="Musserende"/>
    <x v="1"/>
    <x v="12"/>
    <m/>
  </r>
  <r>
    <s v="204213-27"/>
    <n v="204213"/>
    <n v="27"/>
    <x v="0"/>
    <s v="202504 VIN"/>
    <n v="1"/>
    <n v="0.75"/>
    <s v=" Burg Layer Schlossberg Riesling Kabinett Versteigerung"/>
    <n v="2015"/>
    <s v="Diel"/>
    <m/>
    <n v="320"/>
    <n v="400"/>
    <n v="0"/>
    <n v="0"/>
    <m/>
    <s v="Hvitvin"/>
    <x v="3"/>
    <x v="28"/>
    <m/>
  </r>
  <r>
    <s v="204185-98"/>
    <n v="204185"/>
    <n v="98"/>
    <x v="0"/>
    <s v="202504 VIN"/>
    <n v="1"/>
    <n v="0.5"/>
    <s v="Tokaji Aszu 6 Puttonyos Kapi Vineyard Furmint"/>
    <n v="2005"/>
    <s v="Disznoko"/>
    <m/>
    <n v="720"/>
    <n v="900"/>
    <n v="0"/>
    <n v="0"/>
    <m/>
    <s v="Hvitvin"/>
    <x v="9"/>
    <x v="26"/>
    <m/>
  </r>
  <r>
    <s v="204194-1"/>
    <n v="204194"/>
    <n v="1"/>
    <x v="0"/>
    <s v="202504 VIN"/>
    <n v="1"/>
    <n v="0.75"/>
    <s v="Champagne Dom Perignon Plenitude Deuxieme P2 Brut"/>
    <n v="2000"/>
    <s v="Dom Perignon"/>
    <s v="OB"/>
    <n v="3120"/>
    <n v="3900"/>
    <n v="0"/>
    <n v="0"/>
    <m/>
    <s v="Musserende"/>
    <x v="1"/>
    <x v="12"/>
    <m/>
  </r>
  <r>
    <s v="204205-3"/>
    <n v="204205"/>
    <n v="3"/>
    <x v="0"/>
    <s v="202504 VIN"/>
    <n v="1"/>
    <n v="0.75"/>
    <s v="Champagne Dom Perignon Rosé Vintage Brut"/>
    <n v="2006"/>
    <s v="Dom Perignon"/>
    <s v="OCB"/>
    <n v="2600"/>
    <n v="3250"/>
    <n v="0"/>
    <n v="0"/>
    <m/>
    <s v="Musserende"/>
    <x v="1"/>
    <x v="12"/>
    <m/>
  </r>
  <r>
    <s v="204201-6"/>
    <n v="204201"/>
    <n v="6"/>
    <x v="0"/>
    <s v="202504 VIN"/>
    <n v="1"/>
    <n v="0.75"/>
    <s v="Champagne Dom Perignon Vintage Brut"/>
    <n v="2008"/>
    <s v="Dom Perignon"/>
    <m/>
    <n v="2600"/>
    <n v="3250"/>
    <n v="0"/>
    <n v="0"/>
    <m/>
    <s v="Musserende"/>
    <x v="1"/>
    <x v="12"/>
    <m/>
  </r>
  <r>
    <s v="204201-7"/>
    <n v="204201"/>
    <n v="7"/>
    <x v="0"/>
    <s v="202504 VIN"/>
    <n v="1"/>
    <n v="0.75"/>
    <s v="Champagne Dom Perignon Vintage Brut"/>
    <n v="2008"/>
    <s v="Dom Perignon"/>
    <m/>
    <n v="2600"/>
    <n v="3250"/>
    <n v="0"/>
    <n v="0"/>
    <m/>
    <s v="Musserende"/>
    <x v="1"/>
    <x v="12"/>
    <m/>
  </r>
  <r>
    <s v="204205-4"/>
    <n v="204205"/>
    <n v="4"/>
    <x v="0"/>
    <s v="202504 VIN"/>
    <n v="1"/>
    <n v="0.75"/>
    <s v="Champagne Dom Perignon Rosé Vintage Brut"/>
    <n v="2008"/>
    <s v="Dom Perignon"/>
    <s v="OCB"/>
    <n v="3000"/>
    <n v="3750"/>
    <n v="0"/>
    <n v="0"/>
    <m/>
    <s v="Musserende"/>
    <x v="1"/>
    <x v="12"/>
    <m/>
  </r>
  <r>
    <s v="204205-5"/>
    <n v="204205"/>
    <n v="5"/>
    <x v="0"/>
    <s v="202504 VIN"/>
    <n v="1"/>
    <n v="0.75"/>
    <s v="Champagne Dom Perignon Rosé Vintage Brut"/>
    <n v="2008"/>
    <s v="Dom Perignon"/>
    <s v="OCB"/>
    <n v="3000"/>
    <n v="3750"/>
    <n v="0"/>
    <n v="0"/>
    <m/>
    <s v="Musserende"/>
    <x v="1"/>
    <x v="12"/>
    <m/>
  </r>
  <r>
    <s v="204211-4"/>
    <n v="204211"/>
    <n v="4"/>
    <x v="0"/>
    <s v="202504 VIN"/>
    <n v="1"/>
    <n v="1.5"/>
    <s v="Champagne Dom Perignon Vintage Brut"/>
    <n v="2008"/>
    <s v="Dom Perignon"/>
    <m/>
    <n v="5200"/>
    <n v="6500"/>
    <n v="0"/>
    <n v="0"/>
    <m/>
    <s v="Musserende"/>
    <x v="1"/>
    <x v="12"/>
    <m/>
  </r>
  <r>
    <s v="204194-2"/>
    <n v="204194"/>
    <n v="2"/>
    <x v="0"/>
    <s v="202504 VIN"/>
    <n v="1"/>
    <n v="0.75"/>
    <s v="Champagne Dom Perignon Vintage Brut"/>
    <n v="2009"/>
    <s v="Dom Perignon"/>
    <s v="OCB"/>
    <n v="1920"/>
    <n v="2400"/>
    <n v="0"/>
    <n v="0"/>
    <m/>
    <s v="Musserende"/>
    <x v="1"/>
    <x v="12"/>
    <m/>
  </r>
  <r>
    <s v="204180-7"/>
    <n v="204180"/>
    <n v="7"/>
    <x v="0"/>
    <s v="202504 VIN"/>
    <n v="1"/>
    <n v="0.75"/>
    <s v="Savennieres - Roche aux Moines"/>
    <n v="1992"/>
    <s v="Domaine aux Moines"/>
    <m/>
    <n v="440"/>
    <n v="550"/>
    <n v="0"/>
    <n v="0"/>
    <m/>
    <s v="Hvitvin"/>
    <x v="1"/>
    <x v="29"/>
    <s v="Savennieres"/>
  </r>
  <r>
    <s v="204206-19"/>
    <n v="204206"/>
    <n v="19"/>
    <x v="0"/>
    <s v="202504 VIN"/>
    <n v="1"/>
    <n v="0.75"/>
    <s v="Le Corton Grand Cru"/>
    <n v="2010"/>
    <s v="Domaine Bouchard Pere &amp; Fils"/>
    <m/>
    <n v="880"/>
    <n v="1100"/>
    <n v="0"/>
    <n v="0"/>
    <m/>
    <s v="Rødvin"/>
    <x v="1"/>
    <x v="9"/>
    <s v="Cote de Beaune"/>
  </r>
  <r>
    <s v="204180-27"/>
    <n v="204180"/>
    <n v="27"/>
    <x v="0"/>
    <s v="202504 VIN"/>
    <n v="1"/>
    <n v="0.75"/>
    <s v="Monthelie 1er Cru Clos les Champs Fuillot"/>
    <n v="2012"/>
    <s v="Domaine Bouchard Pere &amp; Fils"/>
    <m/>
    <n v="400"/>
    <n v="500"/>
    <n v="0"/>
    <n v="0"/>
    <m/>
    <s v="Rødvin"/>
    <x v="1"/>
    <x v="9"/>
    <s v="Cote de Beaune"/>
  </r>
  <r>
    <s v="204211-8"/>
    <n v="204211"/>
    <n v="8"/>
    <x v="0"/>
    <s v="202504 VIN"/>
    <n v="1"/>
    <n v="0.75"/>
    <s v="Chevalier-Montrachet Grand Cru"/>
    <n v="2019"/>
    <s v="Domaine Bouchard Pere &amp; Fils"/>
    <m/>
    <n v="2960"/>
    <n v="3700"/>
    <n v="0"/>
    <n v="0"/>
    <m/>
    <s v="Hvitvin"/>
    <x v="1"/>
    <x v="9"/>
    <s v="Cote de Beaune"/>
  </r>
  <r>
    <s v="204210-86"/>
    <n v="204210"/>
    <n v="86"/>
    <x v="0"/>
    <s v="202504 VIN"/>
    <n v="1"/>
    <n v="0.75"/>
    <s v="Domaine de Chevalier"/>
    <n v="1989"/>
    <s v="Domaine de Chevalier"/>
    <m/>
    <n v="1080"/>
    <n v="1350"/>
    <n v="0"/>
    <n v="0"/>
    <m/>
    <s v="Rødvin"/>
    <x v="1"/>
    <x v="1"/>
    <s v="Pessac-Leognan"/>
  </r>
  <r>
    <s v="204185-36"/>
    <n v="204185"/>
    <n v="36"/>
    <x v="0"/>
    <s v="202504 VIN"/>
    <n v="1"/>
    <n v="0.75"/>
    <s v="Domaine de Chevalier"/>
    <n v="1995"/>
    <s v="Domaine de Chevalier"/>
    <m/>
    <n v="800"/>
    <n v="1000"/>
    <n v="0"/>
    <n v="0"/>
    <m/>
    <s v="Rødvin"/>
    <x v="1"/>
    <x v="1"/>
    <s v="Pessac-Leognan"/>
  </r>
  <r>
    <s v="204216-21"/>
    <n v="204216"/>
    <n v="21"/>
    <x v="0"/>
    <s v="202504 VIN"/>
    <n v="1"/>
    <n v="0.75"/>
    <s v="Domaine de Chevalier"/>
    <n v="1999"/>
    <s v="Domaine de Chevalier"/>
    <m/>
    <n v="720"/>
    <n v="900"/>
    <n v="0"/>
    <n v="0"/>
    <m/>
    <s v="Rødvin"/>
    <x v="1"/>
    <x v="1"/>
    <s v="Pessac-Leognan"/>
  </r>
  <r>
    <s v="204216-22"/>
    <n v="204216"/>
    <n v="22"/>
    <x v="0"/>
    <s v="202504 VIN"/>
    <n v="1"/>
    <n v="0.75"/>
    <s v="Domaine de Chevalier"/>
    <n v="2001"/>
    <s v="Domaine de Chevalier"/>
    <m/>
    <n v="720"/>
    <n v="900"/>
    <n v="0"/>
    <n v="0"/>
    <m/>
    <s v="Rødvin"/>
    <x v="1"/>
    <x v="1"/>
    <s v="Pessac-Leognan"/>
  </r>
  <r>
    <s v="204175-6"/>
    <n v="204175"/>
    <n v="6"/>
    <x v="0"/>
    <s v="202504 VIN"/>
    <n v="1"/>
    <n v="0.75"/>
    <s v="Domaine de Chevalier"/>
    <n v="2002"/>
    <s v="Domaine de Chevalier"/>
    <m/>
    <n v="520"/>
    <n v="650"/>
    <n v="0"/>
    <n v="0"/>
    <m/>
    <s v="Rødvin"/>
    <x v="1"/>
    <x v="1"/>
    <s v="Pessac-Leognan"/>
  </r>
  <r>
    <s v="204185-85"/>
    <n v="204185"/>
    <n v="85"/>
    <x v="0"/>
    <s v="202504 VIN"/>
    <n v="1"/>
    <n v="0.75"/>
    <s v="Domaine de Chevalier Blanc"/>
    <n v="2007"/>
    <s v="Domaine de Chevalier"/>
    <m/>
    <n v="880"/>
    <n v="1100"/>
    <n v="0"/>
    <n v="0"/>
    <m/>
    <s v="Hvitvin"/>
    <x v="1"/>
    <x v="1"/>
    <s v="Pessac-Leognan"/>
  </r>
  <r>
    <s v="204171-1"/>
    <n v="204171"/>
    <n v="1"/>
    <x v="0"/>
    <s v="202504 VIN"/>
    <n v="1"/>
    <n v="0.75"/>
    <s v="Bloom's Field Pinot Noir"/>
    <n v="2018"/>
    <s v="Domaine de la Cote"/>
    <m/>
    <n v="1200"/>
    <n v="1500"/>
    <n v="0"/>
    <n v="0"/>
    <m/>
    <s v="Rødvin"/>
    <x v="6"/>
    <x v="22"/>
    <s v="Santa Rita Hills"/>
  </r>
  <r>
    <s v="204171-2"/>
    <n v="204171"/>
    <n v="2"/>
    <x v="0"/>
    <s v="202504 VIN"/>
    <n v="1"/>
    <n v="0.75"/>
    <s v="Bloom's Field Pinot Noir"/>
    <n v="2018"/>
    <s v="Domaine de la Cote"/>
    <m/>
    <n v="1200"/>
    <n v="1500"/>
    <n v="0"/>
    <n v="0"/>
    <m/>
    <s v="Rødvin"/>
    <x v="6"/>
    <x v="22"/>
    <s v="Santa Rita Hills"/>
  </r>
  <r>
    <s v="204171-3"/>
    <n v="204171"/>
    <n v="3"/>
    <x v="0"/>
    <s v="202504 VIN"/>
    <n v="1"/>
    <n v="0.75"/>
    <s v="Bloom's Field Pinot Noir"/>
    <n v="2018"/>
    <s v="Domaine de la Cote"/>
    <m/>
    <n v="1200"/>
    <n v="1500"/>
    <n v="0"/>
    <n v="0"/>
    <m/>
    <s v="Rødvin"/>
    <x v="6"/>
    <x v="22"/>
    <s v="Santa Rita Hills"/>
  </r>
  <r>
    <s v="204182-13"/>
    <n v="204182"/>
    <n v="13"/>
    <x v="0"/>
    <s v="202504 VIN"/>
    <n v="2"/>
    <n v="0.75"/>
    <s v="DDLC Estate Pinot Noir"/>
    <n v="2018"/>
    <s v="Domaine de la Cote"/>
    <m/>
    <n v="1440"/>
    <n v="1800"/>
    <n v="0"/>
    <n v="0"/>
    <m/>
    <s v="Rødvin"/>
    <x v="6"/>
    <x v="22"/>
    <s v="Santa Rita Hills"/>
  </r>
  <r>
    <s v="204205-11"/>
    <n v="204205"/>
    <n v="11"/>
    <x v="0"/>
    <s v="202504 VIN"/>
    <n v="1"/>
    <n v="0.75"/>
    <s v="Bloom's Field Pinot Noir"/>
    <n v="2018"/>
    <s v="Domaine de la Cote"/>
    <m/>
    <n v="1200"/>
    <n v="1500"/>
    <n v="0"/>
    <n v="0"/>
    <m/>
    <s v="Rødvin"/>
    <x v="6"/>
    <x v="22"/>
    <s v="Santa Rita Hills"/>
  </r>
  <r>
    <s v="204189-5"/>
    <n v="204189"/>
    <n v="5"/>
    <x v="0"/>
    <s v="202504 VIN"/>
    <n v="1"/>
    <n v="0.75"/>
    <s v="La Tache Grand Cru"/>
    <n v="1989"/>
    <s v="Domaine de la Romanee-Conti (DRC)"/>
    <m/>
    <n v="22000"/>
    <n v="27500"/>
    <n v="0"/>
    <n v="0"/>
    <m/>
    <s v="Rødvin"/>
    <x v="1"/>
    <x v="9"/>
    <s v="Cote de Nuits"/>
  </r>
  <r>
    <s v="204189-6"/>
    <n v="204189"/>
    <n v="6"/>
    <x v="0"/>
    <s v="202504 VIN"/>
    <n v="1"/>
    <n v="0.75"/>
    <s v="Grands Echezeaux Grand Cru"/>
    <n v="1991"/>
    <s v="Domaine de la Romanee-Conti (DRC)"/>
    <m/>
    <n v="15200"/>
    <n v="19000"/>
    <n v="0"/>
    <n v="0"/>
    <m/>
    <s v="Rødvin"/>
    <x v="1"/>
    <x v="9"/>
    <s v="Cote de Nuits"/>
  </r>
  <r>
    <s v="204260-1"/>
    <n v="204260"/>
    <n v="1"/>
    <x v="0"/>
    <s v="202504 VIN"/>
    <n v="1"/>
    <n v="0.75"/>
    <s v="La Tache Grand Cru"/>
    <n v="2015"/>
    <s v="Domaine de la Romanee-Conti (DRC)"/>
    <m/>
    <n v="36000"/>
    <n v="45000"/>
    <n v="0"/>
    <n v="0"/>
    <m/>
    <s v="Rødvin"/>
    <x v="1"/>
    <x v="9"/>
    <s v="Cote de Nuits"/>
  </r>
  <r>
    <s v="204218-4"/>
    <n v="204218"/>
    <n v="4"/>
    <x v="0"/>
    <s v="202504 VIN"/>
    <n v="2"/>
    <n v="0.75"/>
    <s v="Arbois Trousseau des Corvees"/>
    <n v="2016"/>
    <s v="Domaine de la Tournelle"/>
    <m/>
    <n v="640"/>
    <n v="800"/>
    <n v="0"/>
    <n v="0"/>
    <m/>
    <s v="Rødvin"/>
    <x v="1"/>
    <x v="20"/>
    <s v="Arbois"/>
  </r>
  <r>
    <s v="204180-42"/>
    <n v="204180"/>
    <n v="42"/>
    <x v="0"/>
    <s v="202504 VIN"/>
    <n v="1"/>
    <n v="0.75"/>
    <s v="Quarts de Chaume"/>
    <n v="2005"/>
    <s v="Domaine des Baumards"/>
    <m/>
    <n v="400"/>
    <n v="500"/>
    <n v="0"/>
    <n v="0"/>
    <m/>
    <s v="Hvitvin"/>
    <x v="1"/>
    <x v="29"/>
    <m/>
  </r>
  <r>
    <s v="204201-2"/>
    <n v="204201"/>
    <n v="2"/>
    <x v="0"/>
    <s v="202504 VIN"/>
    <n v="2"/>
    <n v="0.75"/>
    <s v="Vin de Pays de Vaucluse Merlot - Syrah Reserve"/>
    <n v="2005"/>
    <s v="Domaine des Tours"/>
    <m/>
    <n v="1120"/>
    <n v="1400"/>
    <n v="0"/>
    <n v="0"/>
    <m/>
    <s v="Rødvin"/>
    <x v="1"/>
    <x v="5"/>
    <s v="Sør-Rhone"/>
  </r>
  <r>
    <s v="204221-15"/>
    <n v="204221"/>
    <n v="15"/>
    <x v="0"/>
    <s v="202504 VIN"/>
    <n v="1"/>
    <n v="0.75"/>
    <s v="Chateauneuf-du-Pape Les Quartz"/>
    <n v="2009"/>
    <s v="Domaine du Caillou"/>
    <m/>
    <n v="400"/>
    <n v="500"/>
    <n v="0"/>
    <n v="0"/>
    <m/>
    <s v="Rødvin"/>
    <x v="1"/>
    <x v="5"/>
    <s v="Sør-Rhone"/>
  </r>
  <r>
    <s v="204218-6"/>
    <n v="204218"/>
    <n v="6"/>
    <x v="0"/>
    <s v="202504 VIN"/>
    <n v="2"/>
    <n v="0.75"/>
    <s v="Cornas Billes Noires"/>
    <n v="2012"/>
    <s v="Domaine du Coulet / Matthieu Barret"/>
    <m/>
    <n v="1200"/>
    <n v="1500"/>
    <n v="0"/>
    <n v="0"/>
    <m/>
    <s v="Rødvin"/>
    <x v="1"/>
    <x v="5"/>
    <s v="Nord-Rhone"/>
  </r>
  <r>
    <s v="204183-6"/>
    <n v="204183"/>
    <n v="6"/>
    <x v="0"/>
    <s v="202504 VIN"/>
    <n v="1"/>
    <n v="0.75"/>
    <s v="Beaune 1er Cru Montrevenots"/>
    <n v="2012"/>
    <s v="Domaine Jean-Marc Boillot"/>
    <m/>
    <n v="560"/>
    <n v="700"/>
    <n v="0"/>
    <n v="0"/>
    <m/>
    <s v="Hvitvin"/>
    <x v="1"/>
    <x v="9"/>
    <s v="Cote de Beaune"/>
  </r>
  <r>
    <s v="204202-49"/>
    <n v="204202"/>
    <n v="49"/>
    <x v="0"/>
    <s v="202504 VIN"/>
    <n v="1"/>
    <n v="0.75"/>
    <s v="Puligny-Montrachet 1er Cru Champs Canet"/>
    <n v="2020"/>
    <s v="Domaine Jean-Marc Boillot"/>
    <m/>
    <n v="800"/>
    <n v="1000"/>
    <n v="0"/>
    <n v="0"/>
    <m/>
    <s v="Hvitvin"/>
    <x v="1"/>
    <x v="9"/>
    <s v="Cote de Beaune"/>
  </r>
  <r>
    <s v="204175-26"/>
    <n v="204175"/>
    <n v="26"/>
    <x v="0"/>
    <s v="202504 VIN"/>
    <n v="1"/>
    <n v="0.75"/>
    <s v="Chablis 1er Cru Les Fourchaumes Vieilles Vignes"/>
    <n v="1996"/>
    <s v="Domaine Laroche"/>
    <m/>
    <n v="480"/>
    <n v="600"/>
    <n v="0"/>
    <n v="0"/>
    <m/>
    <s v="Hvitvin"/>
    <x v="1"/>
    <x v="9"/>
    <s v="Chablis"/>
  </r>
  <r>
    <s v="204175-25"/>
    <n v="204175"/>
    <n v="25"/>
    <x v="0"/>
    <s v="202504 VIN"/>
    <n v="2"/>
    <n v="0.75"/>
    <s v="Chablis Grand Cru Les Clos"/>
    <n v="2002"/>
    <s v="Domaine Laroche"/>
    <m/>
    <n v="1440"/>
    <n v="1800"/>
    <n v="0"/>
    <n v="0"/>
    <m/>
    <s v="Hvitvin"/>
    <x v="1"/>
    <x v="9"/>
    <s v="Chablis"/>
  </r>
  <r>
    <s v="204181-32"/>
    <n v="204181"/>
    <n v="32"/>
    <x v="0"/>
    <s v="202504 VIN"/>
    <n v="1"/>
    <n v="0.75"/>
    <s v="Puligny-Montrachet 1er Cru Les Pucelles"/>
    <n v="2008"/>
    <s v="Domaine Leflaive"/>
    <m/>
    <n v="2280"/>
    <n v="2850"/>
    <n v="0"/>
    <n v="0"/>
    <m/>
    <s v="Hvitvin"/>
    <x v="1"/>
    <x v="9"/>
    <s v="Cote de Beaune"/>
  </r>
  <r>
    <s v="204181-34"/>
    <n v="204181"/>
    <n v="34"/>
    <x v="0"/>
    <s v="202504 VIN"/>
    <n v="1"/>
    <n v="0.75"/>
    <s v="Batard-Montrachet Grand Cru"/>
    <n v="2008"/>
    <s v="Domaine Leflaive"/>
    <m/>
    <n v="4000"/>
    <n v="5000"/>
    <n v="0"/>
    <n v="0"/>
    <m/>
    <s v="Hvitvin"/>
    <x v="1"/>
    <x v="9"/>
    <s v="Cote de Beaune"/>
  </r>
  <r>
    <s v="204181-50"/>
    <n v="204181"/>
    <n v="50"/>
    <x v="0"/>
    <s v="202504 VIN"/>
    <n v="1"/>
    <n v="0.75"/>
    <s v="Batard-Montrachet Grand Cru"/>
    <n v="2008"/>
    <s v="Domaine Leflaive"/>
    <m/>
    <n v="4000"/>
    <n v="5000"/>
    <n v="0"/>
    <n v="0"/>
    <m/>
    <s v="Hvitvin"/>
    <x v="1"/>
    <x v="9"/>
    <s v="Cote de Beaune"/>
  </r>
  <r>
    <s v="204181-35"/>
    <n v="204181"/>
    <n v="35"/>
    <x v="0"/>
    <s v="202504 VIN"/>
    <n v="1"/>
    <n v="0.75"/>
    <s v="Chevalier-Montrachet Grand Cru"/>
    <n v="2009"/>
    <s v="Domaine Leflaive"/>
    <m/>
    <n v="5200"/>
    <n v="6500"/>
    <n v="0"/>
    <n v="0"/>
    <m/>
    <s v="Hvitvin"/>
    <x v="1"/>
    <x v="9"/>
    <s v="Cote de Beaune"/>
  </r>
  <r>
    <s v="204181-51"/>
    <n v="204181"/>
    <n v="51"/>
    <x v="0"/>
    <s v="202504 VIN"/>
    <n v="1"/>
    <n v="0.75"/>
    <s v="Chevalier-Montrachet Grand Cru"/>
    <n v="2009"/>
    <s v="Domaine Leflaive"/>
    <m/>
    <n v="5200"/>
    <n v="6500"/>
    <n v="0"/>
    <n v="0"/>
    <m/>
    <s v="Hvitvin"/>
    <x v="1"/>
    <x v="9"/>
    <s v="Cote de Beaune"/>
  </r>
  <r>
    <s v="204181-33"/>
    <n v="204181"/>
    <n v="33"/>
    <x v="0"/>
    <s v="202504 VIN"/>
    <n v="1"/>
    <n v="0.75"/>
    <s v="Puligny-Montrachet 1er Cru Clavoillon"/>
    <n v="2011"/>
    <s v="Domaine Leflaive"/>
    <m/>
    <n v="2000"/>
    <n v="2500"/>
    <n v="0"/>
    <n v="0"/>
    <m/>
    <s v="Hvitvin"/>
    <x v="1"/>
    <x v="9"/>
    <s v="Cote de Beaune"/>
  </r>
  <r>
    <s v="204201-8"/>
    <n v="204201"/>
    <n v="8"/>
    <x v="0"/>
    <s v="202504 VIN"/>
    <n v="1"/>
    <n v="0.75"/>
    <s v="Puligny-Montrachet 1er Cru Clavoillon"/>
    <n v="2020"/>
    <s v="Domaine Leflaive"/>
    <m/>
    <n v="2400"/>
    <n v="3000"/>
    <n v="0"/>
    <n v="0"/>
    <m/>
    <s v="Hvitvin"/>
    <x v="1"/>
    <x v="9"/>
    <s v="Cote de Beaune"/>
  </r>
  <r>
    <s v="204211-9"/>
    <n v="204211"/>
    <n v="9"/>
    <x v="0"/>
    <s v="202504 VIN"/>
    <n v="2"/>
    <n v="0.75"/>
    <s v="Echezeaux Grand Cru"/>
    <n v="2015"/>
    <s v="Domaine Louis Jadot"/>
    <m/>
    <n v="2800"/>
    <n v="3500"/>
    <n v="0"/>
    <n v="0"/>
    <m/>
    <s v="Rødvin"/>
    <x v="1"/>
    <x v="9"/>
    <s v="Cote de Nuits"/>
  </r>
  <r>
    <s v="204201-11"/>
    <n v="204201"/>
    <n v="11"/>
    <x v="0"/>
    <s v="202504 VIN"/>
    <n v="1"/>
    <n v="1.5"/>
    <s v="Chablis Grand Cru Bougros Cote Bouguerots"/>
    <n v="2010"/>
    <s v="Domaine William Fevre"/>
    <m/>
    <n v="1600"/>
    <n v="2000"/>
    <n v="0"/>
    <n v="0"/>
    <m/>
    <s v="Hvitvin"/>
    <x v="1"/>
    <x v="9"/>
    <s v="Chablis"/>
  </r>
  <r>
    <s v="204218-33"/>
    <n v="204218"/>
    <n v="33"/>
    <x v="0"/>
    <s v="202504 VIN"/>
    <n v="2"/>
    <n v="0.75"/>
    <s v="Macon-Verzé"/>
    <n v="2015"/>
    <s v="Domaines Leflaive"/>
    <m/>
    <n v="1600"/>
    <n v="2000"/>
    <n v="0"/>
    <n v="0"/>
    <m/>
    <s v="Hvitvin"/>
    <x v="1"/>
    <x v="9"/>
    <s v="Maconnais"/>
  </r>
  <r>
    <s v="204191-3"/>
    <n v="204191"/>
    <n v="3"/>
    <x v="0"/>
    <s v="202504 VIN"/>
    <n v="2"/>
    <n v="1.5"/>
    <s v="Macon-Verzé"/>
    <n v="2019"/>
    <s v="Domaines Leflaive"/>
    <m/>
    <n v="3200"/>
    <n v="4000"/>
    <n v="0"/>
    <n v="0"/>
    <m/>
    <s v="Hvitvin"/>
    <x v="1"/>
    <x v="9"/>
    <s v="Maconnais"/>
  </r>
  <r>
    <s v="204199-6"/>
    <n v="204199"/>
    <n v="6"/>
    <x v="0"/>
    <s v="202504 VIN"/>
    <n v="3"/>
    <n v="0.75"/>
    <s v="Macon-Verzé Les Chenes"/>
    <n v="2020"/>
    <s v="Domaines Leflaive"/>
    <m/>
    <n v="2880"/>
    <n v="3600"/>
    <n v="0"/>
    <n v="0"/>
    <m/>
    <s v="Hvitvin"/>
    <x v="1"/>
    <x v="9"/>
    <s v="Maconnais"/>
  </r>
  <r>
    <s v="204199-7"/>
    <n v="204199"/>
    <n v="7"/>
    <x v="0"/>
    <s v="202504 VIN"/>
    <n v="1"/>
    <n v="0.75"/>
    <s v="Macon-Verzé"/>
    <n v="2020"/>
    <s v="Domaines Leflaive"/>
    <m/>
    <n v="800"/>
    <n v="1000"/>
    <n v="0"/>
    <n v="0"/>
    <m/>
    <s v="Hvitvin"/>
    <x v="1"/>
    <x v="9"/>
    <s v="Maconnais"/>
  </r>
  <r>
    <s v="204191-1"/>
    <n v="204191"/>
    <n v="1"/>
    <x v="0"/>
    <s v="202504 VIN"/>
    <n v="6"/>
    <n v="0.75"/>
    <s v="Macon-Verzé Les Chenes"/>
    <n v="2021"/>
    <s v="Domaines Leflaive"/>
    <m/>
    <n v="5760"/>
    <n v="7200"/>
    <n v="0"/>
    <n v="0"/>
    <m/>
    <s v="Hvitvin"/>
    <x v="1"/>
    <x v="9"/>
    <s v="Maconnais"/>
  </r>
  <r>
    <s v="204191-4"/>
    <n v="204191"/>
    <n v="4"/>
    <x v="0"/>
    <s v="202504 VIN"/>
    <n v="2"/>
    <n v="1.5"/>
    <s v="Macon-Verzé"/>
    <n v="2021"/>
    <s v="Domaines Leflaive"/>
    <m/>
    <n v="3200"/>
    <n v="4000"/>
    <n v="0"/>
    <n v="0"/>
    <m/>
    <s v="Hvitvin"/>
    <x v="1"/>
    <x v="9"/>
    <s v="Maconnais"/>
  </r>
  <r>
    <s v="204191-8"/>
    <n v="204191"/>
    <n v="8"/>
    <x v="0"/>
    <s v="202504 VIN"/>
    <n v="6"/>
    <n v="0.75"/>
    <s v="Macon-Verzé"/>
    <n v="2021"/>
    <s v="Domaines Leflaive"/>
    <m/>
    <n v="4800"/>
    <n v="6000"/>
    <n v="0"/>
    <n v="0"/>
    <m/>
    <s v="Hvitvin"/>
    <x v="1"/>
    <x v="9"/>
    <s v="Maconnais"/>
  </r>
  <r>
    <s v="204199-5"/>
    <n v="204199"/>
    <n v="5"/>
    <x v="0"/>
    <s v="202504 VIN"/>
    <n v="6"/>
    <n v="0.75"/>
    <s v="Pouilly-Fuissé"/>
    <n v="2021"/>
    <s v="Domaines Leflaive"/>
    <m/>
    <n v="5760"/>
    <n v="7200"/>
    <n v="0"/>
    <n v="0"/>
    <m/>
    <s v="Hvitvin"/>
    <x v="1"/>
    <x v="9"/>
    <s v="Maconnais"/>
  </r>
  <r>
    <s v="204206-4"/>
    <n v="204206"/>
    <n v="4"/>
    <x v="0"/>
    <s v="202504 VIN"/>
    <n v="1"/>
    <n v="0.75"/>
    <s v="Macon-Verzé Les Chenes"/>
    <n v="2021"/>
    <s v="Domaines Leflaive"/>
    <m/>
    <n v="960"/>
    <n v="1200"/>
    <n v="0"/>
    <n v="0"/>
    <m/>
    <s v="Hvitvin"/>
    <x v="1"/>
    <x v="9"/>
    <s v="Maconnais"/>
  </r>
  <r>
    <s v="204171-14"/>
    <n v="204171"/>
    <n v="14"/>
    <x v="0"/>
    <s v="202504 VIN"/>
    <n v="2"/>
    <n v="0.75"/>
    <s v="Macon-Verzé"/>
    <n v="2022"/>
    <s v="Domaines Leflaive"/>
    <m/>
    <n v="1600"/>
    <n v="2000"/>
    <n v="0"/>
    <n v="0"/>
    <m/>
    <s v="Hvitvin"/>
    <x v="1"/>
    <x v="9"/>
    <s v="Maconnais"/>
  </r>
  <r>
    <s v="204172-3"/>
    <n v="204172"/>
    <n v="3"/>
    <x v="0"/>
    <s v="202504 VIN"/>
    <n v="1"/>
    <n v="0.75"/>
    <s v="Macon-Verzé"/>
    <n v="2022"/>
    <s v="Domaines Leflaive"/>
    <m/>
    <n v="800"/>
    <n v="1000"/>
    <n v="0"/>
    <n v="0"/>
    <m/>
    <s v="Hvitvin"/>
    <x v="1"/>
    <x v="9"/>
    <s v="Maconnais"/>
  </r>
  <r>
    <s v="204207-12"/>
    <n v="204207"/>
    <n v="12"/>
    <x v="0"/>
    <s v="202504 VIN"/>
    <n v="1"/>
    <n v="0.75"/>
    <s v="Barolo Fossati"/>
    <n v="1996"/>
    <s v="Dosio"/>
    <m/>
    <n v="1200"/>
    <n v="2000"/>
    <n v="0"/>
    <n v="0"/>
    <m/>
    <s v="Rødvin"/>
    <x v="2"/>
    <x v="10"/>
    <s v="Barolo"/>
  </r>
  <r>
    <s v="204207-8"/>
    <n v="204207"/>
    <n v="8"/>
    <x v="0"/>
    <s v="202504 VIN"/>
    <n v="1"/>
    <n v="0.75"/>
    <s v="Barolo Fossati"/>
    <n v="1999"/>
    <s v="Dosio"/>
    <m/>
    <n v="1200"/>
    <n v="1500"/>
    <n v="0"/>
    <n v="0"/>
    <m/>
    <s v="Rødvin"/>
    <x v="2"/>
    <x v="10"/>
    <s v="Barolo"/>
  </r>
  <r>
    <s v="204207-9"/>
    <n v="204207"/>
    <n v="9"/>
    <x v="0"/>
    <s v="202504 VIN"/>
    <n v="4"/>
    <n v="0.75"/>
    <s v="Barolo Fossati"/>
    <n v="2004"/>
    <s v="Dosio"/>
    <m/>
    <n v="4000"/>
    <n v="5000"/>
    <n v="0"/>
    <n v="0"/>
    <m/>
    <s v="Rødvin"/>
    <x v="2"/>
    <x v="10"/>
    <s v="Barolo"/>
  </r>
  <r>
    <s v="204207-10"/>
    <n v="204207"/>
    <n v="10"/>
    <x v="0"/>
    <s v="202504 VIN"/>
    <n v="3"/>
    <n v="0.75"/>
    <s v="Barolo Fossati"/>
    <n v="2006"/>
    <s v="Dosio"/>
    <m/>
    <n v="1920"/>
    <n v="2400"/>
    <n v="0"/>
    <n v="0"/>
    <m/>
    <s v="Rødvin"/>
    <x v="2"/>
    <x v="10"/>
    <s v="Barolo"/>
  </r>
  <r>
    <s v="204207-11"/>
    <n v="204207"/>
    <n v="11"/>
    <x v="0"/>
    <s v="202504 VIN"/>
    <n v="2"/>
    <n v="0.75"/>
    <s v="Barolo Fossati"/>
    <n v="2008"/>
    <s v="Dosio"/>
    <m/>
    <n v="1280"/>
    <n v="1600"/>
    <n v="0"/>
    <n v="0"/>
    <m/>
    <s v="Rødvin"/>
    <x v="2"/>
    <x v="10"/>
    <s v="Barolo"/>
  </r>
  <r>
    <s v="204179-1"/>
    <n v="204179"/>
    <n v="1"/>
    <x v="0"/>
    <s v="202504 VIN"/>
    <n v="1"/>
    <n v="0.75"/>
    <s v="Clos de la Roche Grand Cru"/>
    <n v="1999"/>
    <s v="Dujac"/>
    <m/>
    <n v="10000"/>
    <n v="12500"/>
    <n v="0"/>
    <n v="0"/>
    <m/>
    <s v="Rødvin"/>
    <x v="1"/>
    <x v="9"/>
    <s v="Cote de Nuits"/>
  </r>
  <r>
    <s v="204222-7"/>
    <n v="204222"/>
    <n v="7"/>
    <x v="0"/>
    <s v="202504 VIN"/>
    <n v="1"/>
    <n v="0.75"/>
    <s v="Chambolle-Musigny"/>
    <n v="2012"/>
    <s v="Dujac Fils &amp; Pere"/>
    <m/>
    <n v="960"/>
    <n v="1200"/>
    <n v="0"/>
    <n v="0"/>
    <m/>
    <s v="Rødvin"/>
    <x v="1"/>
    <x v="9"/>
    <s v="Cote de Nuits"/>
  </r>
  <r>
    <s v="204201-4"/>
    <n v="204201"/>
    <n v="4"/>
    <x v="0"/>
    <s v="202504 VIN"/>
    <n v="1"/>
    <n v="0.75"/>
    <s v="Nuits-St.-Georges 1er Cru Aux Cras"/>
    <n v="2019"/>
    <s v="Dujac Fils &amp; Pere"/>
    <m/>
    <n v="1040"/>
    <n v="1300"/>
    <n v="0"/>
    <n v="0"/>
    <m/>
    <s v="Rødvin"/>
    <x v="1"/>
    <x v="9"/>
    <s v="Cote de Nuits"/>
  </r>
  <r>
    <s v="204208-10"/>
    <n v="204208"/>
    <n v="10"/>
    <x v="0"/>
    <s v="202504 VIN"/>
    <n v="3"/>
    <n v="0.75"/>
    <s v="Schlossböckelheimer Felsenberg Riesling GG"/>
    <n v="2020"/>
    <s v="Dönnhoff"/>
    <m/>
    <n v="1680"/>
    <n v="2100"/>
    <n v="0"/>
    <n v="0"/>
    <m/>
    <s v="Hvitvin"/>
    <x v="3"/>
    <x v="28"/>
    <m/>
  </r>
  <r>
    <s v="204208-9"/>
    <n v="204208"/>
    <n v="9"/>
    <x v="0"/>
    <s v="202504 VIN"/>
    <n v="3"/>
    <n v="0.75"/>
    <s v="Norheimer Dellchen Riesling GG"/>
    <n v="2020"/>
    <s v="Dönnhoff"/>
    <m/>
    <n v="1920"/>
    <n v="2400"/>
    <n v="0"/>
    <n v="0"/>
    <m/>
    <s v="Hvitvin"/>
    <x v="3"/>
    <x v="28"/>
    <m/>
  </r>
  <r>
    <s v="204172-4"/>
    <n v="204172"/>
    <n v="4"/>
    <x v="0"/>
    <s v="202504 VIN"/>
    <n v="1"/>
    <n v="1.5"/>
    <s v="Schlossböckelheimer Felsenberg Riesling GG"/>
    <n v="2022"/>
    <s v="Dönnhoff"/>
    <m/>
    <n v="1120"/>
    <n v="1400"/>
    <n v="0"/>
    <n v="0"/>
    <m/>
    <s v="Hvitvin"/>
    <x v="3"/>
    <x v="28"/>
    <m/>
  </r>
  <r>
    <s v="204172-5"/>
    <n v="204172"/>
    <n v="5"/>
    <x v="0"/>
    <s v="202504 VIN"/>
    <n v="1"/>
    <n v="1.5"/>
    <s v="Norheimer Dellchen Riesling GG"/>
    <n v="2022"/>
    <s v="Dönnhoff"/>
    <m/>
    <n v="1280"/>
    <n v="1600"/>
    <n v="0"/>
    <n v="0"/>
    <m/>
    <s v="Hvitvin"/>
    <x v="3"/>
    <x v="28"/>
    <m/>
  </r>
  <r>
    <s v="204182-28"/>
    <n v="204182"/>
    <n v="28"/>
    <x v="0"/>
    <s v="202504 VIN"/>
    <n v="3"/>
    <n v="0.75"/>
    <s v="Norheimer Dellchen Riesling GG"/>
    <n v="2022"/>
    <s v="Dönnhoff"/>
    <m/>
    <n v="1920"/>
    <n v="2400"/>
    <n v="0"/>
    <n v="0"/>
    <m/>
    <s v="Hvitvin"/>
    <x v="3"/>
    <x v="28"/>
    <m/>
  </r>
  <r>
    <s v="204219-1"/>
    <n v="204219"/>
    <n v="1"/>
    <x v="0"/>
    <s v="202504 VIN"/>
    <n v="1"/>
    <n v="0.75"/>
    <s v="Cote-Rotie La Landonne"/>
    <n v="2007"/>
    <s v="E. Guigal"/>
    <m/>
    <n v="2000"/>
    <n v="2500"/>
    <n v="0"/>
    <n v="0"/>
    <m/>
    <s v="Rødvin"/>
    <x v="1"/>
    <x v="5"/>
    <s v="Nord-Rhone"/>
  </r>
  <r>
    <s v="204219-8"/>
    <n v="204219"/>
    <n v="8"/>
    <x v="0"/>
    <s v="202504 VIN"/>
    <n v="4"/>
    <n v="0.75"/>
    <s v="Cote-Rotie Chateau d'Ampuis"/>
    <n v="2010"/>
    <s v="E. Guigal"/>
    <m/>
    <n v="3520"/>
    <n v="4400"/>
    <n v="0"/>
    <n v="0"/>
    <m/>
    <s v="Rødvin"/>
    <x v="1"/>
    <x v="5"/>
    <s v="Nord-Rhone"/>
  </r>
  <r>
    <s v="204213-31"/>
    <n v="204213"/>
    <n v="31"/>
    <x v="0"/>
    <s v="202504 VIN"/>
    <n v="1"/>
    <n v="0.75"/>
    <s v="Crozes-Hermitage Blanc"/>
    <n v="2020"/>
    <s v="E. Guigal"/>
    <m/>
    <n v="240"/>
    <n v="300"/>
    <n v="0"/>
    <n v="0"/>
    <m/>
    <s v="Hvitvin"/>
    <x v="1"/>
    <x v="5"/>
    <s v="Nord-Rhone"/>
  </r>
  <r>
    <s v="204202-30"/>
    <n v="204202"/>
    <n v="30"/>
    <x v="0"/>
    <s v="202504 VIN"/>
    <n v="1"/>
    <n v="0.75"/>
    <s v="Barolo Gavarini Vigna Chiniera"/>
    <n v="1997"/>
    <s v="Elio Grasso"/>
    <m/>
    <n v="720"/>
    <n v="900"/>
    <n v="0"/>
    <n v="0"/>
    <m/>
    <s v="Rødvin"/>
    <x v="2"/>
    <x v="10"/>
    <s v="Barolo"/>
  </r>
  <r>
    <s v="204180-96"/>
    <n v="204180"/>
    <n v="96"/>
    <x v="0"/>
    <s v="202504 VIN"/>
    <n v="2"/>
    <n v="0.75"/>
    <s v="Alicante Santa Rosa"/>
    <n v="2012"/>
    <s v="Enrique-Mendoza"/>
    <m/>
    <n v="640"/>
    <n v="800"/>
    <n v="0"/>
    <n v="0"/>
    <m/>
    <s v="Rødvin"/>
    <x v="4"/>
    <x v="14"/>
    <m/>
  </r>
  <r>
    <s v="204218-14"/>
    <n v="204218"/>
    <n v="14"/>
    <x v="0"/>
    <s v="202504 VIN"/>
    <n v="2"/>
    <n v="0.75"/>
    <s v="Barolo Vigna Rocche"/>
    <n v="2008"/>
    <s v="Erbaluna"/>
    <m/>
    <n v="800"/>
    <n v="1000"/>
    <n v="0"/>
    <n v="0"/>
    <m/>
    <s v="Rødvin"/>
    <x v="2"/>
    <x v="10"/>
    <s v="Barolo"/>
  </r>
  <r>
    <s v="204149-3"/>
    <n v="204149"/>
    <n v="3"/>
    <x v="0"/>
    <s v="202504 VIN"/>
    <n v="2"/>
    <n v="0.75"/>
    <s v="Pouilly-Fuissé"/>
    <n v="2018"/>
    <s v="Esprit Leflaive"/>
    <m/>
    <n v="1440"/>
    <n v="1800"/>
    <n v="0"/>
    <n v="0"/>
    <m/>
    <s v="Hvitvin"/>
    <x v="1"/>
    <x v="9"/>
    <s v="Pouilly Fuisse"/>
  </r>
  <r>
    <s v="204199-1"/>
    <n v="204199"/>
    <n v="1"/>
    <x v="0"/>
    <s v="202504 VIN"/>
    <n v="6"/>
    <n v="0.75"/>
    <s v="Pouilly-Fuissé Le Clos Reyssier"/>
    <n v="2019"/>
    <s v="Esprit Leflaive"/>
    <s v="OWC"/>
    <n v="4800"/>
    <n v="6000"/>
    <n v="0"/>
    <n v="0"/>
    <m/>
    <s v="Hvitvin"/>
    <x v="1"/>
    <x v="9"/>
    <s v="Maconnais"/>
  </r>
  <r>
    <s v="204205-12"/>
    <n v="204205"/>
    <n v="12"/>
    <x v="0"/>
    <s v="202504 VIN"/>
    <n v="2"/>
    <n v="0.75"/>
    <s v="Puligny-Montrachet"/>
    <n v="2020"/>
    <s v="Etienne Sauzet"/>
    <m/>
    <n v="1920"/>
    <n v="2400"/>
    <n v="0"/>
    <n v="0"/>
    <m/>
    <s v="Hvitvin"/>
    <x v="1"/>
    <x v="9"/>
    <s v="Cote de Beaune"/>
  </r>
  <r>
    <s v="204205-13"/>
    <n v="204205"/>
    <n v="13"/>
    <x v="0"/>
    <s v="202504 VIN"/>
    <n v="2"/>
    <n v="0.75"/>
    <s v="Puligny-Montrachet"/>
    <n v="2020"/>
    <s v="Etienne Sauzet"/>
    <m/>
    <n v="1920"/>
    <n v="2400"/>
    <n v="0"/>
    <n v="0"/>
    <m/>
    <s v="Hvitvin"/>
    <x v="1"/>
    <x v="9"/>
    <s v="Cote de Beaune"/>
  </r>
  <r>
    <s v="204205-23"/>
    <n v="204205"/>
    <n v="23"/>
    <x v="0"/>
    <s v="202504 VIN"/>
    <n v="2"/>
    <n v="0.75"/>
    <s v="Puligny-Montrachet 1er Cru Les Perrieres"/>
    <n v="2020"/>
    <s v="Etienne Sauzet"/>
    <m/>
    <n v="2560"/>
    <n v="3200"/>
    <n v="0"/>
    <n v="0"/>
    <m/>
    <s v="Hvitvin"/>
    <x v="1"/>
    <x v="9"/>
    <s v="Cote de Beaune"/>
  </r>
  <r>
    <s v="204205-24"/>
    <n v="204205"/>
    <n v="24"/>
    <x v="0"/>
    <s v="202504 VIN"/>
    <n v="2"/>
    <n v="0.75"/>
    <s v="Puligny-Montrachet 1er Cru Les Perrieres"/>
    <n v="2020"/>
    <s v="Etienne Sauzet"/>
    <m/>
    <n v="2560"/>
    <n v="3200"/>
    <n v="0"/>
    <n v="0"/>
    <m/>
    <s v="Hvitvin"/>
    <x v="1"/>
    <x v="9"/>
    <s v="Cote de Beaune"/>
  </r>
  <r>
    <s v="204177-1"/>
    <n v="204177"/>
    <n v="1"/>
    <x v="0"/>
    <s v="202504 VIN"/>
    <n v="2"/>
    <n v="0.75"/>
    <s v="Puligny-Montrachet"/>
    <n v="2021"/>
    <s v="Etienne Sauzet"/>
    <m/>
    <n v="1920"/>
    <n v="2400"/>
    <n v="0"/>
    <n v="0"/>
    <m/>
    <s v="Hvitvin"/>
    <x v="1"/>
    <x v="9"/>
    <s v="Cote de Beaune"/>
  </r>
  <r>
    <s v="204208-7"/>
    <n v="204208"/>
    <n v="7"/>
    <x v="0"/>
    <s v="202504 VIN"/>
    <n v="2"/>
    <n v="0.75"/>
    <s v="Puligny-Montrachet"/>
    <n v="2021"/>
    <s v="Etienne Sauzet"/>
    <m/>
    <n v="1920"/>
    <n v="2400"/>
    <n v="0"/>
    <n v="0"/>
    <m/>
    <s v="Hvitvin"/>
    <x v="1"/>
    <x v="9"/>
    <s v="Cote de Beaune"/>
  </r>
  <r>
    <s v="204208-8"/>
    <n v="204208"/>
    <n v="8"/>
    <x v="0"/>
    <s v="202504 VIN"/>
    <n v="1"/>
    <n v="0.75"/>
    <s v="Puligny-Montrachet 1er Cru Les Combettes"/>
    <n v="2021"/>
    <s v="Etienne Sauzet"/>
    <m/>
    <n v="1840"/>
    <n v="2300"/>
    <n v="0"/>
    <n v="0"/>
    <m/>
    <s v="Hvitvin"/>
    <x v="1"/>
    <x v="9"/>
    <s v="Cote de Beaune"/>
  </r>
  <r>
    <s v="204202-46"/>
    <n v="204202"/>
    <n v="46"/>
    <x v="0"/>
    <s v="202504 VIN"/>
    <n v="1"/>
    <n v="0.75"/>
    <s v="Puligny-Montrachet 1er Cru Les Referts"/>
    <n v="2021"/>
    <s v="Faiveley"/>
    <m/>
    <n v="960"/>
    <n v="1200"/>
    <n v="0"/>
    <n v="0"/>
    <m/>
    <s v="Hvitvin"/>
    <x v="1"/>
    <x v="9"/>
    <s v="Cote de Beaune"/>
  </r>
  <r>
    <s v="204175-12"/>
    <n v="204175"/>
    <n v="12"/>
    <x v="0"/>
    <s v="202504 VIN"/>
    <n v="1"/>
    <n v="0.75"/>
    <s v="Rioja Gran Reserva Faustino I"/>
    <n v="1996"/>
    <s v="Faustino"/>
    <m/>
    <n v="640"/>
    <n v="800"/>
    <n v="0"/>
    <n v="0"/>
    <m/>
    <s v="Rødvin"/>
    <x v="4"/>
    <x v="16"/>
    <m/>
  </r>
  <r>
    <s v="204210-13"/>
    <n v="204210"/>
    <n v="13"/>
    <x v="0"/>
    <s v="202504 VIN"/>
    <n v="1"/>
    <n v="0.75"/>
    <s v="Chianti Classico Riserva Rancia"/>
    <n v="1997"/>
    <s v="Felsina"/>
    <m/>
    <n v="640"/>
    <n v="800"/>
    <n v="0"/>
    <n v="0"/>
    <m/>
    <s v="Rødvin"/>
    <x v="2"/>
    <x v="3"/>
    <s v="Chianti Classico"/>
  </r>
  <r>
    <s v="204210-14"/>
    <n v="204210"/>
    <n v="14"/>
    <x v="0"/>
    <s v="202504 VIN"/>
    <n v="1"/>
    <n v="0.75"/>
    <s v="Chianti Classico Riserva Rancia"/>
    <n v="2004"/>
    <s v="Felsina"/>
    <m/>
    <n v="560"/>
    <n v="700"/>
    <n v="0"/>
    <n v="0"/>
    <m/>
    <s v="Rødvin"/>
    <x v="2"/>
    <x v="3"/>
    <s v="Chianti Classico"/>
  </r>
  <r>
    <s v="204180-29"/>
    <n v="204180"/>
    <n v="29"/>
    <x v="0"/>
    <s v="202504 VIN"/>
    <n v="1"/>
    <n v="0.375"/>
    <s v="Fontalloro"/>
    <n v="2006"/>
    <s v="Felsina"/>
    <m/>
    <n v="280"/>
    <n v="350"/>
    <n v="0"/>
    <n v="0"/>
    <m/>
    <s v="Rødvin"/>
    <x v="2"/>
    <x v="3"/>
    <m/>
  </r>
  <r>
    <s v="204173-21"/>
    <n v="204173"/>
    <n v="21"/>
    <x v="0"/>
    <s v="202504 VIN"/>
    <n v="1"/>
    <n v="0.75"/>
    <s v="Fontalloro"/>
    <n v="2016"/>
    <s v="Felsina"/>
    <m/>
    <n v="560"/>
    <n v="700"/>
    <n v="0"/>
    <n v="0"/>
    <m/>
    <s v="Rødvin"/>
    <x v="2"/>
    <x v="3"/>
    <m/>
  </r>
  <r>
    <s v="204203-15"/>
    <n v="204203"/>
    <n v="15"/>
    <x v="0"/>
    <s v="202504 VIN"/>
    <n v="6"/>
    <n v="0.75"/>
    <s v="Fontalloro"/>
    <n v="2016"/>
    <s v="Felsina"/>
    <m/>
    <n v="3360"/>
    <n v="4200"/>
    <n v="0"/>
    <n v="0"/>
    <m/>
    <s v="Rødvin"/>
    <x v="2"/>
    <x v="3"/>
    <m/>
  </r>
  <r>
    <s v="204173-5"/>
    <n v="204173"/>
    <n v="5"/>
    <x v="0"/>
    <s v="202504 VIN"/>
    <n v="1"/>
    <n v="0.75"/>
    <s v="Block 3 Pinot Noir"/>
    <n v="2019"/>
    <s v="Felton Road"/>
    <m/>
    <n v="560"/>
    <n v="700"/>
    <n v="0"/>
    <n v="0"/>
    <m/>
    <s v="Rødvin"/>
    <x v="10"/>
    <x v="30"/>
    <m/>
  </r>
  <r>
    <s v="204180-61"/>
    <n v="204180"/>
    <n v="61"/>
    <x v="0"/>
    <s v="202504 VIN"/>
    <n v="1"/>
    <n v="0.75"/>
    <s v="Barolo Ravera"/>
    <n v="2008"/>
    <s v="Ferdinando Principiano"/>
    <m/>
    <n v="560"/>
    <n v="700"/>
    <n v="0"/>
    <n v="0"/>
    <m/>
    <s v="Rødvin"/>
    <x v="2"/>
    <x v="10"/>
    <s v="Barolo"/>
  </r>
  <r>
    <s v="204173-10"/>
    <n v="204173"/>
    <n v="10"/>
    <x v="0"/>
    <s v="202504 VIN"/>
    <n v="2"/>
    <n v="0.75"/>
    <s v="Barolo Boscareto"/>
    <n v="2013"/>
    <s v="Ferdinando Principiano"/>
    <m/>
    <n v="1200"/>
    <n v="1500"/>
    <n v="0"/>
    <n v="0"/>
    <m/>
    <s v="Rødvin"/>
    <x v="2"/>
    <x v="10"/>
    <s v="Barolo"/>
  </r>
  <r>
    <s v="204218-15"/>
    <n v="204218"/>
    <n v="15"/>
    <x v="0"/>
    <s v="202504 VIN"/>
    <n v="2"/>
    <n v="0.75"/>
    <s v="Barolo Ravera di Monforte"/>
    <n v="2013"/>
    <s v="Ferdinando Principiano"/>
    <m/>
    <n v="960"/>
    <n v="1200"/>
    <n v="0"/>
    <n v="0"/>
    <m/>
    <s v="Rødvin"/>
    <x v="2"/>
    <x v="10"/>
    <s v="Barolo"/>
  </r>
  <r>
    <s v="204173-15"/>
    <n v="204173"/>
    <n v="15"/>
    <x v="0"/>
    <s v="202504 VIN"/>
    <n v="1"/>
    <n v="0.75"/>
    <s v="Barolo del Comune di Serralunga d'Alba"/>
    <n v="2016"/>
    <s v="Ferdinando Principiano"/>
    <m/>
    <n v="320"/>
    <n v="400"/>
    <n v="0"/>
    <n v="0"/>
    <m/>
    <s v="Rødvin"/>
    <x v="2"/>
    <x v="10"/>
    <s v="Barolo"/>
  </r>
  <r>
    <s v="204221-63"/>
    <n v="204221"/>
    <n v="63"/>
    <x v="0"/>
    <s v="202504 VIN"/>
    <n v="3"/>
    <n v="0.75"/>
    <s v="Pommard Tavannes"/>
    <n v="2011"/>
    <s v="Fernand &amp; Laurent Pillot"/>
    <m/>
    <n v="1200"/>
    <n v="1500"/>
    <n v="0"/>
    <n v="0"/>
    <m/>
    <s v="Rødvin"/>
    <x v="1"/>
    <x v="9"/>
    <s v="Cote de Beaune"/>
  </r>
  <r>
    <s v="204180-33"/>
    <n v="204180"/>
    <n v="33"/>
    <x v="0"/>
    <s v="202504 VIN"/>
    <n v="4"/>
    <n v="0.75"/>
    <s v="Carema Etichetta Nera"/>
    <n v="2005"/>
    <s v="Ferrando"/>
    <m/>
    <n v="1760"/>
    <n v="2200"/>
    <n v="0"/>
    <n v="0"/>
    <m/>
    <s v="Rødvin"/>
    <x v="2"/>
    <x v="10"/>
    <m/>
  </r>
  <r>
    <s v="204221-86"/>
    <n v="204221"/>
    <n v="86"/>
    <x v="0"/>
    <s v="202504 VIN"/>
    <n v="1"/>
    <n v="0.75"/>
    <s v="Vintage Port"/>
    <n v="1963"/>
    <s v="Ferreira"/>
    <m/>
    <n v="1400"/>
    <n v="1750"/>
    <n v="0"/>
    <n v="0"/>
    <m/>
    <s v="Forsterket vin"/>
    <x v="5"/>
    <x v="8"/>
    <m/>
  </r>
  <r>
    <s v="204180-86"/>
    <n v="204180"/>
    <n v="86"/>
    <x v="0"/>
    <s v="202504 VIN"/>
    <n v="1"/>
    <n v="1.5"/>
    <s v="Irpinia Aglianico Serpico"/>
    <n v="2000"/>
    <s v="Feudi di San Gregorio"/>
    <s v="OWC"/>
    <n v="720"/>
    <n v="900"/>
    <n v="0"/>
    <n v="0"/>
    <m/>
    <s v="Rødvin"/>
    <x v="2"/>
    <x v="31"/>
    <m/>
  </r>
  <r>
    <s v="204212-1"/>
    <n v="204212"/>
    <n v="1"/>
    <x v="0"/>
    <s v="202504 VIN"/>
    <n v="1"/>
    <n v="1.5"/>
    <s v="Vintage Port"/>
    <n v="2000"/>
    <s v="Fonseca"/>
    <m/>
    <n v="1120"/>
    <n v="1400"/>
    <n v="0"/>
    <n v="0"/>
    <m/>
    <s v="Forsterket vin"/>
    <x v="5"/>
    <x v="8"/>
    <m/>
  </r>
  <r>
    <s v="204210-28"/>
    <n v="204210"/>
    <n v="28"/>
    <x v="0"/>
    <s v="202504 VIN"/>
    <n v="1"/>
    <n v="0.75"/>
    <s v="Barolo"/>
    <n v="1997"/>
    <s v="Fontanafredda"/>
    <m/>
    <n v="520"/>
    <n v="650"/>
    <n v="0"/>
    <n v="0"/>
    <m/>
    <s v="Rødvin"/>
    <x v="2"/>
    <x v="10"/>
    <s v="Barolo"/>
  </r>
  <r>
    <s v="204210-29"/>
    <n v="204210"/>
    <n v="29"/>
    <x v="0"/>
    <s v="202504 VIN"/>
    <n v="1"/>
    <n v="0.75"/>
    <s v="Barolo"/>
    <n v="2005"/>
    <s v="Fontanafredda"/>
    <m/>
    <n v="480"/>
    <n v="600"/>
    <n v="0"/>
    <n v="0"/>
    <m/>
    <s v="Rødvin"/>
    <x v="2"/>
    <x v="10"/>
    <s v="Barolo"/>
  </r>
  <r>
    <s v="204203-16"/>
    <n v="204203"/>
    <n v="16"/>
    <x v="0"/>
    <s v="202504 VIN"/>
    <n v="1"/>
    <n v="0.75"/>
    <s v="Flaccianello della Pieve"/>
    <n v="2017"/>
    <s v="Fontodi"/>
    <m/>
    <n v="880"/>
    <n v="1100"/>
    <n v="0"/>
    <n v="0"/>
    <m/>
    <s v="Rødvin"/>
    <x v="2"/>
    <x v="3"/>
    <m/>
  </r>
  <r>
    <s v="204206-41"/>
    <n v="204206"/>
    <n v="41"/>
    <x v="0"/>
    <s v="202504 VIN"/>
    <n v="2"/>
    <n v="0.75"/>
    <s v="Flaccianello della Pieve"/>
    <n v="2018"/>
    <s v="Fontodi"/>
    <m/>
    <n v="2080"/>
    <n v="2600"/>
    <n v="0"/>
    <n v="0"/>
    <m/>
    <s v="Rødvin"/>
    <x v="2"/>
    <x v="3"/>
    <m/>
  </r>
  <r>
    <s v="204216-19"/>
    <n v="204216"/>
    <n v="19"/>
    <x v="0"/>
    <s v="202504 VIN"/>
    <n v="1"/>
    <n v="0.75"/>
    <s v="Fontanasanta Nosiola"/>
    <n v="2012"/>
    <s v="Foradori"/>
    <m/>
    <n v="320"/>
    <n v="400"/>
    <n v="0"/>
    <n v="0"/>
    <m/>
    <s v="Hvitvin"/>
    <x v="2"/>
    <x v="32"/>
    <m/>
  </r>
  <r>
    <s v="204216-20"/>
    <n v="204216"/>
    <n v="20"/>
    <x v="0"/>
    <s v="202504 VIN"/>
    <n v="1"/>
    <n v="0.75"/>
    <s v="Fuoripista Pinot Grigio"/>
    <n v="2016"/>
    <s v="Foradori"/>
    <m/>
    <n v="320"/>
    <n v="400"/>
    <n v="0"/>
    <n v="0"/>
    <m/>
    <s v="Hvitvin"/>
    <x v="2"/>
    <x v="32"/>
    <m/>
  </r>
  <r>
    <s v="204206-37"/>
    <n v="204206"/>
    <n v="37"/>
    <x v="0"/>
    <s v="202504 VIN"/>
    <n v="1"/>
    <n v="0.75"/>
    <s v="Clos Vougeot Grand Cru"/>
    <n v="2019"/>
    <s v="Forey Pere &amp; Fils"/>
    <m/>
    <n v="1120"/>
    <n v="1400"/>
    <n v="0"/>
    <n v="0"/>
    <m/>
    <s v="Rødvin"/>
    <x v="1"/>
    <x v="9"/>
    <s v="Cote de Nuits"/>
  </r>
  <r>
    <s v="204206-38"/>
    <n v="204206"/>
    <n v="38"/>
    <x v="0"/>
    <s v="202504 VIN"/>
    <n v="1"/>
    <n v="0.75"/>
    <s v="Clos Vougeot Grand Cru"/>
    <n v="2021"/>
    <s v="Forey Pere &amp; Fils"/>
    <m/>
    <n v="1360"/>
    <n v="1700"/>
    <n v="0"/>
    <n v="0"/>
    <m/>
    <s v="Rødvin"/>
    <x v="1"/>
    <x v="9"/>
    <s v="Cote de Nuits"/>
  </r>
  <r>
    <s v="204180-53"/>
    <n v="204180"/>
    <n v="53"/>
    <x v="0"/>
    <s v="202504 VIN"/>
    <n v="1"/>
    <n v="0.75"/>
    <s v="Brunello di Montalcino Riserva"/>
    <n v="2016"/>
    <s v="Fossacolle"/>
    <m/>
    <n v="400"/>
    <n v="500"/>
    <n v="0"/>
    <n v="0"/>
    <m/>
    <s v="Rødvin"/>
    <x v="2"/>
    <x v="3"/>
    <s v="Montalcino"/>
  </r>
  <r>
    <s v="204176-10"/>
    <n v="204176"/>
    <n v="10"/>
    <x v="0"/>
    <s v="202504 VIN"/>
    <n v="1"/>
    <n v="0.75"/>
    <s v="Gevrey-Chambertin 1er Cru Combe aux Moines Vieille Vigne"/>
    <n v="2012"/>
    <s v="Fourrier"/>
    <m/>
    <n v="1600"/>
    <n v="2000"/>
    <n v="0"/>
    <n v="0"/>
    <m/>
    <s v="Rødvin"/>
    <x v="1"/>
    <x v="9"/>
    <s v="Cote de Nuits"/>
  </r>
  <r>
    <s v="204260-2"/>
    <n v="204260"/>
    <n v="2"/>
    <x v="0"/>
    <s v="202504 VIN"/>
    <n v="1"/>
    <n v="0.75"/>
    <s v="Bourgogne"/>
    <n v="2017"/>
    <s v="Fourrier"/>
    <m/>
    <n v="400"/>
    <n v="500"/>
    <n v="0"/>
    <n v="0"/>
    <m/>
    <s v="Hvitvin"/>
    <x v="1"/>
    <x v="9"/>
    <s v="Bourgogne"/>
  </r>
  <r>
    <s v="204202-31"/>
    <n v="204202"/>
    <n v="31"/>
    <x v="0"/>
    <s v="202504 VIN"/>
    <n v="1"/>
    <n v="0.75"/>
    <s v="Barolo Le Brunate"/>
    <n v="2008"/>
    <s v="Francesco Rinaldi &amp; Figli"/>
    <m/>
    <n v="560"/>
    <n v="700"/>
    <n v="0"/>
    <n v="0"/>
    <m/>
    <s v="Rødvin"/>
    <x v="2"/>
    <x v="10"/>
    <s v="Barolo"/>
  </r>
  <r>
    <s v="204205-8"/>
    <n v="204205"/>
    <n v="8"/>
    <x v="0"/>
    <s v="202504 VIN"/>
    <n v="1"/>
    <n v="0.75"/>
    <s v="Chablis 1er Cru Montee de Tonnerre"/>
    <n v="2002"/>
    <s v="Francois Raveneau"/>
    <m/>
    <n v="2400"/>
    <n v="3000"/>
    <n v="0"/>
    <n v="0"/>
    <m/>
    <s v="Hvitvin"/>
    <x v="1"/>
    <x v="9"/>
    <s v="Chablis"/>
  </r>
  <r>
    <s v="204181-27"/>
    <n v="204181"/>
    <n v="27"/>
    <x v="0"/>
    <s v="202504 VIN"/>
    <n v="1"/>
    <n v="0.75"/>
    <s v="Chablis 1er Cru Foret"/>
    <n v="2010"/>
    <s v="Francois Raveneau"/>
    <m/>
    <n v="2400"/>
    <n v="3000"/>
    <n v="0"/>
    <n v="0"/>
    <m/>
    <s v="Hvitvin"/>
    <x v="1"/>
    <x v="9"/>
    <s v="Chablis"/>
  </r>
  <r>
    <s v="204181-28"/>
    <n v="204181"/>
    <n v="28"/>
    <x v="0"/>
    <s v="202504 VIN"/>
    <n v="1"/>
    <n v="0.75"/>
    <s v="Chablis 1er Cru Foret"/>
    <n v="2011"/>
    <s v="Francois Raveneau"/>
    <m/>
    <n v="2080"/>
    <n v="2600"/>
    <n v="0"/>
    <n v="0"/>
    <m/>
    <s v="Hvitvin"/>
    <x v="1"/>
    <x v="9"/>
    <s v="Chablis"/>
  </r>
  <r>
    <s v="204181-36"/>
    <n v="204181"/>
    <n v="36"/>
    <x v="0"/>
    <s v="202504 VIN"/>
    <n v="1"/>
    <n v="0.75"/>
    <s v="Chablis 1er Cru Butteaux"/>
    <n v="2011"/>
    <s v="Francois Raveneau"/>
    <m/>
    <n v="1920"/>
    <n v="2400"/>
    <n v="0"/>
    <n v="0"/>
    <m/>
    <s v="Hvitvin"/>
    <x v="1"/>
    <x v="9"/>
    <s v="Chablis"/>
  </r>
  <r>
    <s v="204205-7"/>
    <n v="204205"/>
    <n v="7"/>
    <x v="0"/>
    <s v="202504 VIN"/>
    <n v="2"/>
    <n v="0.75"/>
    <s v="Chablis 1er Cru Vaillons"/>
    <n v="2015"/>
    <s v="Francois Raveneau"/>
    <m/>
    <n v="4000"/>
    <n v="5000"/>
    <n v="0"/>
    <n v="0"/>
    <m/>
    <s v="Hvitvin"/>
    <x v="1"/>
    <x v="9"/>
    <s v="Chablis"/>
  </r>
  <r>
    <s v="204181-30"/>
    <n v="204181"/>
    <n v="30"/>
    <x v="0"/>
    <s v="202504 VIN"/>
    <n v="1"/>
    <n v="0.75"/>
    <s v="Chablis 1er Cru Butteaux"/>
    <n v="2016"/>
    <s v="Francois Raveneau"/>
    <m/>
    <n v="1800"/>
    <n v="2250"/>
    <n v="0"/>
    <n v="0"/>
    <m/>
    <s v="Hvitvin"/>
    <x v="1"/>
    <x v="9"/>
    <s v="Chablis"/>
  </r>
  <r>
    <s v="204181-37"/>
    <n v="204181"/>
    <n v="37"/>
    <x v="0"/>
    <s v="202504 VIN"/>
    <n v="1"/>
    <n v="0.75"/>
    <s v="Chablis Grand Cru Valmur"/>
    <n v="2016"/>
    <s v="Francois Raveneau"/>
    <m/>
    <n v="3000"/>
    <n v="3750"/>
    <n v="0"/>
    <n v="0"/>
    <m/>
    <s v="Hvitvin"/>
    <x v="1"/>
    <x v="9"/>
    <s v="Chablis"/>
  </r>
  <r>
    <s v="204201-3"/>
    <n v="204201"/>
    <n v="3"/>
    <x v="0"/>
    <s v="202504 VIN"/>
    <n v="1"/>
    <n v="0.75"/>
    <s v="Chablis"/>
    <n v="2017"/>
    <s v="Francois Raveneau"/>
    <m/>
    <n v="1360"/>
    <n v="1700"/>
    <n v="0"/>
    <n v="0"/>
    <m/>
    <s v="Hvitvin"/>
    <x v="1"/>
    <x v="9"/>
    <s v="Chablis"/>
  </r>
  <r>
    <s v="204205-22"/>
    <n v="204205"/>
    <n v="22"/>
    <x v="0"/>
    <s v="202504 VIN"/>
    <n v="1"/>
    <n v="0.75"/>
    <s v="Chablis 1er Cru Montee de Tonnerre"/>
    <n v="2019"/>
    <s v="Francois Raveneau"/>
    <m/>
    <n v="960"/>
    <n v="1200"/>
    <n v="0"/>
    <n v="0"/>
    <m/>
    <s v="Hvitvin"/>
    <x v="1"/>
    <x v="9"/>
    <s v="Chablis"/>
  </r>
  <r>
    <s v="204181-29"/>
    <n v="204181"/>
    <n v="29"/>
    <x v="0"/>
    <s v="202504 VIN"/>
    <n v="1"/>
    <n v="0.75"/>
    <s v="Chablis 1er Cru Foret"/>
    <n v="2020"/>
    <s v="Francois Raveneau"/>
    <m/>
    <n v="1000"/>
    <n v="1250"/>
    <n v="0"/>
    <n v="0"/>
    <m/>
    <s v="Hvitvin"/>
    <x v="1"/>
    <x v="9"/>
    <s v="Chablis"/>
  </r>
  <r>
    <s v="204181-31"/>
    <n v="204181"/>
    <n v="31"/>
    <x v="0"/>
    <s v="202504 VIN"/>
    <n v="1"/>
    <n v="0.75"/>
    <s v="Chablis 1er Cru Butteaux"/>
    <n v="2020"/>
    <s v="Francois Raveneau"/>
    <m/>
    <n v="1000"/>
    <n v="1250"/>
    <n v="0"/>
    <n v="0"/>
    <m/>
    <s v="Hvitvin"/>
    <x v="1"/>
    <x v="9"/>
    <s v="Chablis"/>
  </r>
  <r>
    <s v="204208-4"/>
    <n v="204208"/>
    <n v="4"/>
    <x v="0"/>
    <s v="202504 VIN"/>
    <n v="1"/>
    <n v="1.5"/>
    <s v="Chablis 1er Cru Montee de Tonnerre"/>
    <n v="2021"/>
    <s v="Francois Raveneau"/>
    <m/>
    <n v="3040"/>
    <n v="3800"/>
    <n v="0"/>
    <n v="0"/>
    <m/>
    <s v="Hvitvin"/>
    <x v="1"/>
    <x v="9"/>
    <s v="Chablis"/>
  </r>
  <r>
    <s v="204182-15"/>
    <n v="204182"/>
    <n v="15"/>
    <x v="0"/>
    <s v="202504 VIN"/>
    <n v="2"/>
    <n v="0.75"/>
    <s v="Cote-Rotie Le Gallet Blanc"/>
    <n v="2018"/>
    <s v="Francois Villard"/>
    <m/>
    <n v="960"/>
    <n v="1200"/>
    <n v="0"/>
    <n v="0"/>
    <m/>
    <s v="Rødvin"/>
    <x v="1"/>
    <x v="5"/>
    <s v="Nord-Rhone"/>
  </r>
  <r>
    <s v="204182-14"/>
    <n v="204182"/>
    <n v="14"/>
    <x v="0"/>
    <s v="202504 VIN"/>
    <n v="2"/>
    <n v="0.75"/>
    <s v="Cote-Rotie Le Gallet Blanc"/>
    <n v="2019"/>
    <s v="Francois Villard"/>
    <m/>
    <n v="960"/>
    <n v="1200"/>
    <n v="0"/>
    <n v="0"/>
    <m/>
    <s v="Rødvin"/>
    <x v="1"/>
    <x v="5"/>
    <s v="Nord-Rhone"/>
  </r>
  <r>
    <s v="204218-34"/>
    <n v="204218"/>
    <n v="34"/>
    <x v="0"/>
    <s v="202504 VIN"/>
    <n v="2"/>
    <n v="0.75"/>
    <s v="Champagne La Grande Hermine Extra-Brut"/>
    <n v="2011"/>
    <s v="Fresne Ducret"/>
    <m/>
    <n v="960"/>
    <n v="1200"/>
    <n v="0"/>
    <n v="0"/>
    <m/>
    <s v="Musserende"/>
    <x v="1"/>
    <x v="12"/>
    <m/>
  </r>
  <r>
    <s v="204218-48"/>
    <n v="204218"/>
    <n v="48"/>
    <x v="0"/>
    <s v="202504 VIN"/>
    <n v="1"/>
    <n v="0.75"/>
    <s v="Champagne Le Chemin du Chemin Brut"/>
    <m/>
    <s v="Fresne Ducret"/>
    <m/>
    <n v="400"/>
    <n v="500"/>
    <n v="0"/>
    <n v="0"/>
    <m/>
    <s v="Musserende"/>
    <x v="1"/>
    <x v="12"/>
    <m/>
  </r>
  <r>
    <s v="204185-67"/>
    <n v="204185"/>
    <n v="67"/>
    <x v="0"/>
    <s v="202504 VIN"/>
    <n v="1"/>
    <n v="0.75"/>
    <s v="Dürnsteiner Kellerberg Riesling Smaragd"/>
    <n v="1999"/>
    <s v="FX Pichler"/>
    <m/>
    <n v="520"/>
    <n v="650"/>
    <n v="0"/>
    <n v="0"/>
    <m/>
    <s v="Hvitvin"/>
    <x v="11"/>
    <x v="33"/>
    <m/>
  </r>
  <r>
    <s v="204185-64"/>
    <n v="204185"/>
    <n v="64"/>
    <x v="0"/>
    <s v="202504 VIN"/>
    <n v="1"/>
    <n v="0.35"/>
    <s v="Casteller Schlossberg Silvaner TBA"/>
    <n v="1976"/>
    <s v="Fürstlich Castell'sches Domänenamt"/>
    <m/>
    <n v="520"/>
    <n v="650"/>
    <n v="0"/>
    <n v="0"/>
    <m/>
    <s v="Hvitvin"/>
    <x v="3"/>
    <x v="34"/>
    <m/>
  </r>
  <r>
    <s v="204201-5"/>
    <n v="204201"/>
    <n v="5"/>
    <x v="0"/>
    <s v="202504 VIN"/>
    <n v="1"/>
    <n v="0.75"/>
    <s v="Morey-St.-Denis 1er Cru Clos de la Bussiere"/>
    <n v="2020"/>
    <s v="G. Roumier"/>
    <m/>
    <n v="1600"/>
    <n v="2000"/>
    <n v="0"/>
    <n v="0"/>
    <m/>
    <s v="Rødvin"/>
    <x v="1"/>
    <x v="9"/>
    <s v="Cote de Nuits"/>
  </r>
  <r>
    <s v="204203-17"/>
    <n v="204203"/>
    <n v="17"/>
    <x v="0"/>
    <s v="202504 VIN"/>
    <n v="1"/>
    <n v="0.75"/>
    <s v="Langhe Nebbiolo Sori San Lorenzo"/>
    <n v="1996"/>
    <s v="Gaja"/>
    <m/>
    <n v="2400"/>
    <n v="3000"/>
    <n v="0"/>
    <n v="0"/>
    <m/>
    <s v="Rødvin"/>
    <x v="2"/>
    <x v="10"/>
    <s v="Langhe"/>
  </r>
  <r>
    <s v="204185-65"/>
    <n v="204185"/>
    <n v="65"/>
    <x v="0"/>
    <s v="202504 VIN"/>
    <n v="1"/>
    <n v="0.375"/>
    <s v="Grosslangheimer Kilianberg Silvaner Eiswein"/>
    <n v="1999"/>
    <s v="Gebiets-Winzergenossenschaft Franken"/>
    <m/>
    <n v="400"/>
    <n v="500"/>
    <n v="0"/>
    <n v="0"/>
    <m/>
    <s v="Hvitvin"/>
    <x v="3"/>
    <x v="34"/>
    <m/>
  </r>
  <r>
    <s v="204213-22"/>
    <n v="204213"/>
    <n v="22"/>
    <x v="0"/>
    <s v="202504 VIN"/>
    <n v="2"/>
    <n v="0.375"/>
    <s v="Saarburger Rausch Riesling Auslese GK"/>
    <n v="2005"/>
    <s v="Geltz Zilliken"/>
    <m/>
    <n v="1320"/>
    <n v="2200"/>
    <n v="0"/>
    <n v="0"/>
    <m/>
    <s v="Hvitvin"/>
    <x v="3"/>
    <x v="24"/>
    <m/>
  </r>
  <r>
    <s v="204213-15"/>
    <n v="204213"/>
    <n v="15"/>
    <x v="0"/>
    <s v="202504 VIN"/>
    <n v="1"/>
    <n v="0.75"/>
    <s v="Saarburger Rausch Riesling Spätlese"/>
    <n v="2009"/>
    <s v="Geltz Zilliken"/>
    <m/>
    <n v="320"/>
    <n v="400"/>
    <n v="0"/>
    <n v="0"/>
    <m/>
    <s v="Hvitvin"/>
    <x v="3"/>
    <x v="24"/>
    <m/>
  </r>
  <r>
    <s v="204213-16"/>
    <n v="204213"/>
    <n v="16"/>
    <x v="0"/>
    <s v="202504 VIN"/>
    <n v="6"/>
    <n v="0.75"/>
    <s v="Saarburger Rausch Riesling Diabas"/>
    <n v="2009"/>
    <s v="Geltz Zilliken"/>
    <m/>
    <n v="1920"/>
    <n v="2400"/>
    <n v="0"/>
    <n v="0"/>
    <m/>
    <s v="Hvitvin"/>
    <x v="3"/>
    <x v="24"/>
    <m/>
  </r>
  <r>
    <s v="204213-17"/>
    <n v="204213"/>
    <n v="17"/>
    <x v="0"/>
    <s v="202504 VIN"/>
    <n v="2"/>
    <n v="0.75"/>
    <s v="Saarburger Rausch Riesling Kabinett"/>
    <n v="2015"/>
    <s v="Geltz Zilliken"/>
    <m/>
    <n v="480"/>
    <n v="600"/>
    <n v="0"/>
    <n v="0"/>
    <m/>
    <s v="Hvitvin"/>
    <x v="3"/>
    <x v="24"/>
    <m/>
  </r>
  <r>
    <s v="204213-18"/>
    <n v="204213"/>
    <n v="18"/>
    <x v="0"/>
    <s v="202504 VIN"/>
    <n v="1"/>
    <n v="0.75"/>
    <s v="Saarburger Rausch Riesling Spätlese"/>
    <n v="2015"/>
    <s v="Geltz Zilliken"/>
    <m/>
    <n v="320"/>
    <n v="400"/>
    <n v="0"/>
    <n v="0"/>
    <m/>
    <s v="Hvitvin"/>
    <x v="3"/>
    <x v="24"/>
    <m/>
  </r>
  <r>
    <s v="204213-19"/>
    <n v="204213"/>
    <n v="19"/>
    <x v="0"/>
    <s v="202504 VIN"/>
    <n v="1"/>
    <n v="0.75"/>
    <s v="Saarburger Rausch Riesling Kabinett"/>
    <n v="2015"/>
    <s v="Geltz Zilliken"/>
    <m/>
    <n v="240"/>
    <n v="300"/>
    <n v="0"/>
    <n v="0"/>
    <m/>
    <s v="Hvitvin"/>
    <x v="3"/>
    <x v="24"/>
    <m/>
  </r>
  <r>
    <s v="204213-20"/>
    <n v="204213"/>
    <n v="20"/>
    <x v="0"/>
    <s v="202504 VIN"/>
    <n v="1"/>
    <n v="0.75"/>
    <s v="Saarburger Rausch Riesling GG"/>
    <n v="2019"/>
    <s v="Geltz Zilliken"/>
    <m/>
    <n v="440"/>
    <n v="550"/>
    <n v="0"/>
    <n v="0"/>
    <m/>
    <s v="Hvitvin"/>
    <x v="3"/>
    <x v="24"/>
    <m/>
  </r>
  <r>
    <s v="204213-21"/>
    <n v="204213"/>
    <n v="21"/>
    <x v="0"/>
    <s v="202504 VIN"/>
    <n v="1"/>
    <n v="0.75"/>
    <s v="Saarburger Rausch Riesling Kabinett"/>
    <n v="2020"/>
    <s v="Geltz Zilliken"/>
    <m/>
    <n v="280"/>
    <n v="350"/>
    <n v="0"/>
    <n v="0"/>
    <m/>
    <s v="Hvitvin"/>
    <x v="3"/>
    <x v="24"/>
    <m/>
  </r>
  <r>
    <s v="204180-67"/>
    <n v="204180"/>
    <n v="67"/>
    <x v="0"/>
    <s v="202504 VIN"/>
    <n v="2"/>
    <n v="0.75"/>
    <s v="Rheingau Riesling Terra Montosa"/>
    <n v="2005"/>
    <s v="Georg Breuer"/>
    <m/>
    <n v="640"/>
    <n v="800"/>
    <n v="0"/>
    <n v="0"/>
    <m/>
    <s v="Hvitvin"/>
    <x v="3"/>
    <x v="35"/>
    <m/>
  </r>
  <r>
    <s v="204218-50"/>
    <n v="204218"/>
    <n v="50"/>
    <x v="0"/>
    <s v="202504 VIN"/>
    <n v="1"/>
    <n v="0.75"/>
    <s v="Forster Jesuitengarten Riesling GG"/>
    <n v="2014"/>
    <s v="Georg Mosbacher"/>
    <m/>
    <n v="400"/>
    <n v="500"/>
    <n v="0"/>
    <n v="0"/>
    <m/>
    <s v="Hvitvin"/>
    <x v="3"/>
    <x v="4"/>
    <m/>
  </r>
  <r>
    <s v="204218-52"/>
    <n v="204218"/>
    <n v="52"/>
    <x v="0"/>
    <s v="202504 VIN"/>
    <n v="1"/>
    <n v="0.75"/>
    <s v="Forster Ungeheuer Riesling GG"/>
    <n v="2014"/>
    <s v="Georg Mosbacher"/>
    <m/>
    <n v="480"/>
    <n v="600"/>
    <n v="0"/>
    <n v="0"/>
    <m/>
    <s v="Hvitvin"/>
    <x v="3"/>
    <x v="4"/>
    <m/>
  </r>
  <r>
    <s v="204218-56"/>
    <n v="204218"/>
    <n v="56"/>
    <x v="0"/>
    <s v="202504 VIN"/>
    <n v="1"/>
    <n v="1.5"/>
    <s v="Deidesheimer Kieselberg Riesling GG"/>
    <n v="2015"/>
    <s v="Georg Mosbacher"/>
    <m/>
    <n v="880"/>
    <n v="1100"/>
    <n v="0"/>
    <n v="0"/>
    <m/>
    <s v="Hvitvin"/>
    <x v="3"/>
    <x v="4"/>
    <m/>
  </r>
  <r>
    <s v="204218-57"/>
    <n v="204218"/>
    <n v="57"/>
    <x v="0"/>
    <s v="202504 VIN"/>
    <n v="1"/>
    <n v="1.5"/>
    <s v="Forster Ungeheuer Riesling GG"/>
    <n v="2015"/>
    <s v="Georg Mosbacher"/>
    <m/>
    <n v="960"/>
    <n v="1200"/>
    <n v="0"/>
    <n v="0"/>
    <m/>
    <s v="Hvitvin"/>
    <x v="3"/>
    <x v="4"/>
    <m/>
  </r>
  <r>
    <s v="204218-55"/>
    <n v="204218"/>
    <n v="55"/>
    <x v="0"/>
    <s v="202504 VIN"/>
    <n v="1"/>
    <n v="1.5"/>
    <s v="Forster Pechstein Riesling GG"/>
    <n v="2016"/>
    <s v="Georg Mosbacher"/>
    <m/>
    <n v="800"/>
    <n v="1000"/>
    <n v="0"/>
    <n v="0"/>
    <m/>
    <s v="Hvitvin"/>
    <x v="3"/>
    <x v="4"/>
    <m/>
  </r>
  <r>
    <s v="204218-58"/>
    <n v="204218"/>
    <n v="58"/>
    <x v="0"/>
    <s v="202504 VIN"/>
    <n v="1"/>
    <n v="1.5"/>
    <s v="Forster Ungeheuer Riesling GG"/>
    <n v="2016"/>
    <s v="Georg Mosbacher"/>
    <m/>
    <n v="880"/>
    <n v="1100"/>
    <n v="0"/>
    <n v="0"/>
    <m/>
    <s v="Hvitvin"/>
    <x v="3"/>
    <x v="4"/>
    <m/>
  </r>
  <r>
    <s v="204182-1"/>
    <n v="204182"/>
    <n v="1"/>
    <x v="0"/>
    <s v="202504 VIN"/>
    <n v="2"/>
    <n v="0.75"/>
    <s v="Forster Pechstein Riesling GG"/>
    <n v="2018"/>
    <s v="Georg Mosbacher"/>
    <m/>
    <n v="800"/>
    <n v="1000"/>
    <n v="0"/>
    <n v="0"/>
    <m/>
    <s v="Hvitvin"/>
    <x v="3"/>
    <x v="4"/>
    <m/>
  </r>
  <r>
    <s v="204182-2"/>
    <n v="204182"/>
    <n v="2"/>
    <x v="0"/>
    <s v="202504 VIN"/>
    <n v="1"/>
    <n v="1.5"/>
    <s v="Forster Ungeheuer Riesling GG"/>
    <n v="2018"/>
    <s v="Georg Mosbacher"/>
    <m/>
    <n v="880"/>
    <n v="1100"/>
    <n v="0"/>
    <n v="0"/>
    <m/>
    <s v="Hvitvin"/>
    <x v="3"/>
    <x v="4"/>
    <m/>
  </r>
  <r>
    <s v="204213-35"/>
    <n v="204213"/>
    <n v="35"/>
    <x v="0"/>
    <s v="202504 VIN"/>
    <n v="1"/>
    <n v="0.75"/>
    <s v="Aude Hauterive Cigalus"/>
    <n v="2019"/>
    <s v="Gerard Bertrand"/>
    <m/>
    <n v="320"/>
    <n v="400"/>
    <n v="0"/>
    <n v="0"/>
    <m/>
    <s v="Rødvin"/>
    <x v="1"/>
    <x v="18"/>
    <m/>
  </r>
  <r>
    <s v="204218-2"/>
    <n v="204218"/>
    <n v="2"/>
    <x v="0"/>
    <s v="202504 VIN"/>
    <n v="2"/>
    <n v="0.75"/>
    <s v="Chablis Grand Cru Les Clos"/>
    <n v="2010"/>
    <s v="Gerard Duplessis"/>
    <m/>
    <n v="1280"/>
    <n v="1600"/>
    <n v="0"/>
    <n v="0"/>
    <m/>
    <s v="Hvitvin"/>
    <x v="1"/>
    <x v="9"/>
    <s v="Chablis"/>
  </r>
  <r>
    <s v="204218-3"/>
    <n v="204218"/>
    <n v="3"/>
    <x v="0"/>
    <s v="202504 VIN"/>
    <n v="1"/>
    <n v="0.75"/>
    <s v="Chablis 1er Cru Montee de Tonnerre"/>
    <n v="2010"/>
    <s v="Gerard Duplessis"/>
    <m/>
    <n v="480"/>
    <n v="600"/>
    <n v="0"/>
    <n v="0"/>
    <m/>
    <s v="Hvitvin"/>
    <x v="1"/>
    <x v="9"/>
    <s v="Chablis"/>
  </r>
  <r>
    <s v="204173-18"/>
    <n v="204173"/>
    <n v="18"/>
    <x v="0"/>
    <s v="202504 VIN"/>
    <n v="2"/>
    <n v="0.75"/>
    <s v="Bourgogne"/>
    <n v="2016"/>
    <s v="Ghislaine Barthod"/>
    <m/>
    <n v="880"/>
    <n v="1100"/>
    <n v="0"/>
    <n v="0"/>
    <m/>
    <s v="Rødvin"/>
    <x v="1"/>
    <x v="9"/>
    <s v="Bourgogne"/>
  </r>
  <r>
    <s v="204218-12"/>
    <n v="204218"/>
    <n v="12"/>
    <x v="0"/>
    <s v="202504 VIN"/>
    <n v="2"/>
    <n v="0.75"/>
    <s v="Barolo Riserva Vigna Rionda"/>
    <n v="2007"/>
    <s v="Giacomo Anselma"/>
    <m/>
    <n v="1600"/>
    <n v="2000"/>
    <n v="0"/>
    <n v="0"/>
    <m/>
    <s v="Rødvin"/>
    <x v="2"/>
    <x v="10"/>
    <s v="Barolo"/>
  </r>
  <r>
    <s v="204218-13"/>
    <n v="204218"/>
    <n v="13"/>
    <x v="0"/>
    <s v="202504 VIN"/>
    <n v="2"/>
    <n v="0.75"/>
    <s v="Barolo Riserva Vigna Rionda"/>
    <n v="2010"/>
    <s v="Giacomo Anselma"/>
    <m/>
    <n v="1840"/>
    <n v="2300"/>
    <n v="0"/>
    <n v="0"/>
    <m/>
    <s v="Rødvin"/>
    <x v="2"/>
    <x v="10"/>
    <s v="Barolo"/>
  </r>
  <r>
    <s v="204181-46"/>
    <n v="204181"/>
    <n v="46"/>
    <x v="0"/>
    <s v="202504 VIN"/>
    <n v="1"/>
    <n v="0.75"/>
    <s v="Barolo Riserva Monfortino"/>
    <n v="1997"/>
    <s v="Giacomo Conterno"/>
    <m/>
    <n v="6400"/>
    <n v="8000"/>
    <n v="0"/>
    <n v="0"/>
    <m/>
    <s v="Rødvin"/>
    <x v="2"/>
    <x v="10"/>
    <s v="Barolo"/>
  </r>
  <r>
    <s v="204181-47"/>
    <n v="204181"/>
    <n v="47"/>
    <x v="0"/>
    <s v="202504 VIN"/>
    <n v="1"/>
    <n v="0.75"/>
    <s v="Barolo Riserva Monfortino"/>
    <n v="2006"/>
    <s v="Giacomo Conterno"/>
    <m/>
    <n v="6000"/>
    <n v="7500"/>
    <n v="0"/>
    <n v="0"/>
    <m/>
    <s v="Rødvin"/>
    <x v="2"/>
    <x v="10"/>
    <s v="Barolo"/>
  </r>
  <r>
    <s v="204181-52"/>
    <n v="204181"/>
    <n v="52"/>
    <x v="0"/>
    <s v="202504 VIN"/>
    <n v="1"/>
    <n v="0.75"/>
    <s v="Barolo Riserva Monfortino"/>
    <n v="2006"/>
    <s v="Giacomo Conterno"/>
    <m/>
    <n v="6000"/>
    <n v="7500"/>
    <n v="0"/>
    <n v="0"/>
    <m/>
    <s v="Rødvin"/>
    <x v="2"/>
    <x v="10"/>
    <s v="Barolo"/>
  </r>
  <r>
    <s v="204180-50"/>
    <n v="204180"/>
    <n v="50"/>
    <x v="0"/>
    <s v="202504 VIN"/>
    <n v="1"/>
    <n v="0.75"/>
    <s v="Barolo Arione"/>
    <n v="2002"/>
    <s v="Gigi Rosso"/>
    <m/>
    <n v="320"/>
    <n v="400"/>
    <n v="0"/>
    <n v="0"/>
    <m/>
    <s v="Rødvin"/>
    <x v="2"/>
    <x v="10"/>
    <s v="Barolo"/>
  </r>
  <r>
    <s v="204221-83"/>
    <n v="204221"/>
    <n v="83"/>
    <x v="0"/>
    <s v="202504 VIN"/>
    <n v="1"/>
    <n v="0.75"/>
    <s v="Barolo Paiagallo"/>
    <n v="2007"/>
    <s v="Giovanni Canonica"/>
    <m/>
    <n v="800"/>
    <n v="1000"/>
    <n v="0"/>
    <n v="0"/>
    <m/>
    <s v="Rødvin"/>
    <x v="2"/>
    <x v="10"/>
    <s v="Barolo"/>
  </r>
  <r>
    <s v="204195-1"/>
    <n v="204195"/>
    <n v="1"/>
    <x v="0"/>
    <s v="202504 VIN"/>
    <n v="1"/>
    <n v="0.75"/>
    <s v="Barolo Gramolere"/>
    <n v="2010"/>
    <s v="Giovanni Manzone"/>
    <m/>
    <n v="480"/>
    <n v="600"/>
    <n v="0"/>
    <n v="0"/>
    <m/>
    <s v="Rødvin"/>
    <x v="2"/>
    <x v="10"/>
    <s v="Barolo"/>
  </r>
  <r>
    <s v="204195-2"/>
    <n v="204195"/>
    <n v="2"/>
    <x v="0"/>
    <s v="202504 VIN"/>
    <n v="1"/>
    <n v="0.75"/>
    <s v="Barolo Castelletto"/>
    <n v="2013"/>
    <s v="Giovanni Manzone"/>
    <m/>
    <n v="400"/>
    <n v="500"/>
    <n v="0"/>
    <n v="0"/>
    <m/>
    <s v="Rødvin"/>
    <x v="2"/>
    <x v="10"/>
    <s v="Barolo"/>
  </r>
  <r>
    <s v="204202-22"/>
    <n v="204202"/>
    <n v="22"/>
    <x v="0"/>
    <s v="202504 VIN"/>
    <n v="3"/>
    <n v="0.75"/>
    <s v="Barolo"/>
    <n v="2016"/>
    <s v="Giovanni Rosso"/>
    <m/>
    <n v="1440"/>
    <n v="1800"/>
    <n v="0"/>
    <n v="0"/>
    <m/>
    <s v="Rødvin"/>
    <x v="2"/>
    <x v="10"/>
    <s v="Barolo"/>
  </r>
  <r>
    <s v="204218-18"/>
    <n v="204218"/>
    <n v="18"/>
    <x v="0"/>
    <s v="202504 VIN"/>
    <n v="1"/>
    <n v="0.75"/>
    <s v="Barolo Serradenari"/>
    <n v="2013"/>
    <s v="Giulia Negri"/>
    <m/>
    <n v="600"/>
    <n v="750"/>
    <n v="0"/>
    <n v="0"/>
    <m/>
    <s v="Rødvin"/>
    <x v="2"/>
    <x v="10"/>
    <s v="Barolo"/>
  </r>
  <r>
    <s v="204218-16"/>
    <n v="204218"/>
    <n v="16"/>
    <x v="0"/>
    <s v="202504 VIN"/>
    <n v="3"/>
    <n v="0.75"/>
    <s v="Barolo La Tartufaia"/>
    <n v="2016"/>
    <s v="Giulia Negri"/>
    <m/>
    <n v="1440"/>
    <n v="1800"/>
    <n v="0"/>
    <n v="0"/>
    <m/>
    <s v="Rødvin"/>
    <x v="2"/>
    <x v="10"/>
    <s v="Barolo"/>
  </r>
  <r>
    <s v="204218-41"/>
    <n v="204218"/>
    <n v="41"/>
    <x v="0"/>
    <s v="202504 VIN"/>
    <n v="1"/>
    <n v="0.75"/>
    <s v="Barolo Serradenari"/>
    <n v="2016"/>
    <s v="Giulia Negri"/>
    <m/>
    <n v="600"/>
    <n v="750"/>
    <n v="0"/>
    <n v="0"/>
    <m/>
    <s v="Rødvin"/>
    <x v="2"/>
    <x v="10"/>
    <s v="Barolo"/>
  </r>
  <r>
    <s v="204218-19"/>
    <n v="204218"/>
    <n v="19"/>
    <x v="0"/>
    <s v="202504 VIN"/>
    <n v="1"/>
    <n v="0.75"/>
    <s v="Langhe Nebbiolo Pian delle Mole"/>
    <n v="2018"/>
    <s v="Giulia Negri"/>
    <m/>
    <n v="240"/>
    <n v="300"/>
    <n v="0"/>
    <n v="0"/>
    <m/>
    <s v="Rødvin"/>
    <x v="2"/>
    <x v="10"/>
    <s v="Langhe"/>
  </r>
  <r>
    <s v="204176-1"/>
    <n v="204176"/>
    <n v="1"/>
    <x v="0"/>
    <s v="202504 VIN"/>
    <n v="1"/>
    <n v="0.75"/>
    <s v="Barolo Monprivato"/>
    <n v="2004"/>
    <s v="Giuseppe Mascarello e Figlio"/>
    <m/>
    <n v="1600"/>
    <n v="2000"/>
    <n v="0"/>
    <n v="0"/>
    <m/>
    <s v="Rødvin"/>
    <x v="2"/>
    <x v="10"/>
    <s v="Barolo"/>
  </r>
  <r>
    <s v="204176-2"/>
    <n v="204176"/>
    <n v="2"/>
    <x v="0"/>
    <s v="202504 VIN"/>
    <n v="2"/>
    <n v="0.75"/>
    <s v="Barolo Monprivato"/>
    <n v="2006"/>
    <s v="Giuseppe Mascarello e Figlio"/>
    <m/>
    <n v="3040"/>
    <n v="3800"/>
    <n v="0"/>
    <n v="0"/>
    <m/>
    <s v="Rødvin"/>
    <x v="2"/>
    <x v="10"/>
    <s v="Barolo"/>
  </r>
  <r>
    <s v="204176-3"/>
    <n v="204176"/>
    <n v="3"/>
    <x v="0"/>
    <s v="202504 VIN"/>
    <n v="1"/>
    <n v="0.75"/>
    <s v="Barolo Monprivato"/>
    <n v="2008"/>
    <s v="Giuseppe Mascarello e Figlio"/>
    <m/>
    <n v="1400"/>
    <n v="1750"/>
    <n v="0"/>
    <n v="0"/>
    <m/>
    <s v="Rødvin"/>
    <x v="2"/>
    <x v="10"/>
    <s v="Barolo"/>
  </r>
  <r>
    <s v="204176-4"/>
    <n v="204176"/>
    <n v="4"/>
    <x v="0"/>
    <s v="202504 VIN"/>
    <n v="2"/>
    <n v="0.75"/>
    <s v="Barolo Monprivato"/>
    <n v="2009"/>
    <s v="Giuseppe Mascarello e Figlio"/>
    <m/>
    <n v="2240"/>
    <n v="2800"/>
    <n v="0"/>
    <n v="0"/>
    <m/>
    <s v="Rødvin"/>
    <x v="2"/>
    <x v="10"/>
    <s v="Barolo"/>
  </r>
  <r>
    <s v="204218-10"/>
    <n v="204218"/>
    <n v="10"/>
    <x v="0"/>
    <s v="202504 VIN"/>
    <n v="1"/>
    <n v="0.75"/>
    <s v="Barolo dai Vigneti di Proprieta"/>
    <n v="2009"/>
    <s v="Giuseppe Mascarello e Figlio"/>
    <m/>
    <n v="640"/>
    <n v="800"/>
    <n v="0"/>
    <n v="0"/>
    <m/>
    <s v="Rødvin"/>
    <x v="2"/>
    <x v="10"/>
    <s v="Barolo"/>
  </r>
  <r>
    <s v="204176-5"/>
    <n v="204176"/>
    <n v="5"/>
    <x v="0"/>
    <s v="202504 VIN"/>
    <n v="2"/>
    <n v="0.75"/>
    <s v="Barolo Monprivato"/>
    <n v="2010"/>
    <s v="Giuseppe Mascarello e Figlio"/>
    <m/>
    <n v="2960"/>
    <n v="3700"/>
    <n v="0"/>
    <n v="0"/>
    <m/>
    <s v="Rødvin"/>
    <x v="2"/>
    <x v="10"/>
    <s v="Barolo"/>
  </r>
  <r>
    <s v="204176-6"/>
    <n v="204176"/>
    <n v="6"/>
    <x v="0"/>
    <s v="202504 VIN"/>
    <n v="1"/>
    <n v="0.75"/>
    <s v="Barolo Monprivato"/>
    <n v="2011"/>
    <s v="Giuseppe Mascarello e Figlio"/>
    <m/>
    <n v="1040"/>
    <n v="1300"/>
    <n v="0"/>
    <n v="0"/>
    <m/>
    <s v="Rødvin"/>
    <x v="2"/>
    <x v="10"/>
    <s v="Barolo"/>
  </r>
  <r>
    <s v="204218-8"/>
    <n v="204218"/>
    <n v="8"/>
    <x v="0"/>
    <s v="202504 VIN"/>
    <n v="1"/>
    <n v="0.75"/>
    <s v="Barolo Villero"/>
    <n v="2011"/>
    <s v="Giuseppe Mascarello e Figlio"/>
    <m/>
    <n v="720"/>
    <n v="900"/>
    <n v="0"/>
    <n v="0"/>
    <m/>
    <s v="Rødvin"/>
    <x v="2"/>
    <x v="10"/>
    <s v="Barolo"/>
  </r>
  <r>
    <s v="204218-11"/>
    <n v="204218"/>
    <n v="11"/>
    <x v="0"/>
    <s v="202504 VIN"/>
    <n v="2"/>
    <n v="0.75"/>
    <s v="Barolo Villero"/>
    <n v="2013"/>
    <s v="Giuseppe Mascarello e Figlio"/>
    <m/>
    <n v="1600"/>
    <n v="2000"/>
    <n v="0"/>
    <n v="0"/>
    <m/>
    <s v="Rødvin"/>
    <x v="2"/>
    <x v="10"/>
    <s v="Barolo"/>
  </r>
  <r>
    <s v="204218-9"/>
    <n v="204218"/>
    <n v="9"/>
    <x v="0"/>
    <s v="202504 VIN"/>
    <n v="2"/>
    <n v="0.75"/>
    <s v="Langhe Nebbiolo dai Vigneti di Proprieta"/>
    <n v="2016"/>
    <s v="Giuseppe Mascarello e Figlio"/>
    <m/>
    <n v="960"/>
    <n v="1200"/>
    <n v="0"/>
    <n v="0"/>
    <m/>
    <s v="Rødvin"/>
    <x v="2"/>
    <x v="10"/>
    <s v="Langhe"/>
  </r>
  <r>
    <s v="204181-43"/>
    <n v="204181"/>
    <n v="43"/>
    <x v="0"/>
    <s v="202504 VIN"/>
    <n v="3"/>
    <n v="0.75"/>
    <s v="Barolo Brunate - Le Coste"/>
    <n v="2008"/>
    <s v="Giuseppe Rinaldi"/>
    <m/>
    <n v="5640"/>
    <n v="7050"/>
    <n v="0"/>
    <n v="0"/>
    <m/>
    <s v="Rødvin"/>
    <x v="2"/>
    <x v="10"/>
    <s v="Barolo"/>
  </r>
  <r>
    <s v="204181-44"/>
    <n v="204181"/>
    <n v="44"/>
    <x v="0"/>
    <s v="202504 VIN"/>
    <n v="1"/>
    <n v="0.75"/>
    <s v="Barolo Cannubi S.Lorenzo - Ravera"/>
    <n v="2008"/>
    <s v="Giuseppe Rinaldi"/>
    <m/>
    <n v="1720"/>
    <n v="2150"/>
    <n v="0"/>
    <n v="0"/>
    <m/>
    <s v="Rødvin"/>
    <x v="2"/>
    <x v="10"/>
    <s v="Barolo"/>
  </r>
  <r>
    <s v="204181-45"/>
    <n v="204181"/>
    <n v="45"/>
    <x v="0"/>
    <s v="202504 VIN"/>
    <n v="1"/>
    <n v="0.75"/>
    <s v="Barolo Brunate"/>
    <n v="2016"/>
    <s v="Giuseppe Rinaldi"/>
    <m/>
    <n v="2200"/>
    <n v="2750"/>
    <n v="0"/>
    <n v="0"/>
    <m/>
    <s v="Rødvin"/>
    <x v="2"/>
    <x v="10"/>
    <s v="Barolo"/>
  </r>
  <r>
    <s v="204212-3"/>
    <n v="204212"/>
    <n v="3"/>
    <x v="0"/>
    <s v="202504 VIN"/>
    <n v="2"/>
    <n v="0.75"/>
    <s v="Tawny Port 20 Years Old"/>
    <m/>
    <s v="Graham"/>
    <s v="OCB"/>
    <n v="780"/>
    <n v="1300"/>
    <n v="0"/>
    <n v="0"/>
    <m/>
    <s v="Forsterket vin"/>
    <x v="5"/>
    <x v="8"/>
    <m/>
  </r>
  <r>
    <s v="204202-37"/>
    <n v="204202"/>
    <n v="37"/>
    <x v="0"/>
    <s v="202504 VIN"/>
    <n v="1"/>
    <n v="0.75"/>
    <s v="Chianti Classico Riserva della Corona"/>
    <n v="1979"/>
    <s v="Granducato"/>
    <m/>
    <n v="640"/>
    <n v="800"/>
    <n v="0"/>
    <n v="0"/>
    <m/>
    <s v="Rødvin"/>
    <x v="2"/>
    <x v="3"/>
    <s v="Chianti Classico"/>
  </r>
  <r>
    <s v="204206-39"/>
    <n v="204206"/>
    <n v="39"/>
    <x v="0"/>
    <s v="202504 VIN"/>
    <n v="1"/>
    <n v="0.75"/>
    <s v="Saumur Brezé"/>
    <n v="2019"/>
    <s v="Guiberteau"/>
    <m/>
    <n v="520"/>
    <n v="650"/>
    <n v="0"/>
    <n v="0"/>
    <m/>
    <s v="Hvitvin"/>
    <x v="1"/>
    <x v="29"/>
    <m/>
  </r>
  <r>
    <s v="204206-40"/>
    <n v="204206"/>
    <n v="40"/>
    <x v="0"/>
    <s v="202504 VIN"/>
    <n v="1"/>
    <n v="0.75"/>
    <s v="Saumur Les Chapaudaises"/>
    <n v="2021"/>
    <s v="Guiberteau"/>
    <m/>
    <n v="440"/>
    <n v="550"/>
    <n v="0"/>
    <n v="0"/>
    <m/>
    <s v="Rødvin"/>
    <x v="1"/>
    <x v="29"/>
    <m/>
  </r>
  <r>
    <s v="204180-15"/>
    <n v="204180"/>
    <n v="15"/>
    <x v="0"/>
    <s v="202504 VIN"/>
    <n v="2"/>
    <n v="0.75"/>
    <s v="Champagne Mesnillesime Blanc de Blancs Brut"/>
    <n v="1996"/>
    <s v="Guy Charlemagne"/>
    <m/>
    <n v="2240"/>
    <n v="2800"/>
    <n v="0"/>
    <n v="0"/>
    <m/>
    <s v="Musserende"/>
    <x v="1"/>
    <x v="12"/>
    <m/>
  </r>
  <r>
    <s v="204201-9"/>
    <n v="204201"/>
    <n v="9"/>
    <x v="0"/>
    <s v="202504 VIN"/>
    <n v="1"/>
    <n v="0.75"/>
    <s v="Champagne Mesnillesime Vieilles Vignes Blanc de Blancs Extra Brut"/>
    <n v="2008"/>
    <s v="Guy Charlemagne"/>
    <m/>
    <n v="720"/>
    <n v="900"/>
    <n v="0"/>
    <n v="0"/>
    <m/>
    <s v="Musserende"/>
    <x v="1"/>
    <x v="12"/>
    <m/>
  </r>
  <r>
    <s v="204173-1"/>
    <n v="204173"/>
    <n v="1"/>
    <x v="0"/>
    <s v="202504 VIN"/>
    <n v="1"/>
    <n v="0.75"/>
    <s v="Cornas Harmonie"/>
    <n v="2016"/>
    <s v="Guy Farge"/>
    <m/>
    <n v="400"/>
    <n v="500"/>
    <n v="0"/>
    <n v="0"/>
    <m/>
    <s v="Rødvin"/>
    <x v="1"/>
    <x v="5"/>
    <s v="Nord-Rhone"/>
  </r>
  <r>
    <s v="204180-40"/>
    <n v="204180"/>
    <n v="40"/>
    <x v="0"/>
    <s v="202504 VIN"/>
    <n v="2"/>
    <n v="0.75"/>
    <s v="Saint-Joseph Terroir de Granit"/>
    <n v="2017"/>
    <s v="Guy Farge"/>
    <m/>
    <n v="480"/>
    <n v="600"/>
    <n v="0"/>
    <n v="0"/>
    <m/>
    <s v="Rødvin"/>
    <x v="1"/>
    <x v="5"/>
    <s v="Nord-Rhone"/>
  </r>
  <r>
    <s v="204202-4"/>
    <n v="204202"/>
    <n v="4"/>
    <x v="0"/>
    <s v="202504 VIN"/>
    <n v="1"/>
    <n v="0.75"/>
    <s v="Gevrey-Chambertin 1er Cru Lavaux St-Jacques"/>
    <n v="2018"/>
    <s v="Harmand-Geoffroy"/>
    <m/>
    <n v="1360"/>
    <n v="1700"/>
    <n v="0"/>
    <n v="0"/>
    <m/>
    <s v="Rødvin"/>
    <x v="1"/>
    <x v="9"/>
    <s v="Cote de Nuits"/>
  </r>
  <r>
    <s v="204202-5"/>
    <n v="204202"/>
    <n v="5"/>
    <x v="0"/>
    <s v="202504 VIN"/>
    <n v="1"/>
    <n v="0.75"/>
    <s v="Gevrey-Chambertin Clos Prieur"/>
    <n v="2018"/>
    <s v="Harmand-Geoffroy"/>
    <m/>
    <n v="800"/>
    <n v="1000"/>
    <n v="0"/>
    <n v="0"/>
    <m/>
    <s v="Rødvin"/>
    <x v="1"/>
    <x v="9"/>
    <s v="Cote de Nuits"/>
  </r>
  <r>
    <s v="204202-6"/>
    <n v="204202"/>
    <n v="6"/>
    <x v="0"/>
    <s v="202504 VIN"/>
    <n v="1"/>
    <n v="0.75"/>
    <s v="Gevrey-Chambertin 1er Cru La Bossiere"/>
    <n v="2018"/>
    <s v="Harmand-Geoffroy"/>
    <m/>
    <n v="960"/>
    <n v="1200"/>
    <n v="0"/>
    <n v="0"/>
    <m/>
    <s v="Rødvin"/>
    <x v="1"/>
    <x v="9"/>
    <s v="Cote de Nuits"/>
  </r>
  <r>
    <s v="204185-88"/>
    <n v="204185"/>
    <n v="88"/>
    <x v="0"/>
    <s v="202504 VIN"/>
    <n v="1"/>
    <n v="0.75"/>
    <s v="Napa Valley Cabernet Sauvignon"/>
    <n v="2009"/>
    <s v="Heitz Cellar"/>
    <m/>
    <n v="600"/>
    <n v="750"/>
    <n v="0"/>
    <n v="0"/>
    <m/>
    <s v="Rødvin"/>
    <x v="6"/>
    <x v="22"/>
    <s v="Napa Valley"/>
  </r>
  <r>
    <s v="204173-14"/>
    <n v="204173"/>
    <n v="14"/>
    <x v="0"/>
    <s v="202504 VIN"/>
    <n v="1"/>
    <n v="0.75"/>
    <s v="Napa Valley Cabernet Sauvignon"/>
    <n v="2015"/>
    <s v="Heitz Cellar"/>
    <m/>
    <n v="520"/>
    <n v="650"/>
    <n v="0"/>
    <n v="0"/>
    <m/>
    <s v="Rødvin"/>
    <x v="6"/>
    <x v="22"/>
    <s v="Napa Valley"/>
  </r>
  <r>
    <s v="204177-3"/>
    <n v="204177"/>
    <n v="3"/>
    <x v="0"/>
    <s v="202504 VIN"/>
    <n v="2"/>
    <n v="0.75"/>
    <s v="Meursault Limozin"/>
    <n v="2019"/>
    <s v="Henri Germain et Fils"/>
    <m/>
    <n v="1360"/>
    <n v="1700"/>
    <n v="0"/>
    <n v="0"/>
    <m/>
    <s v="Hvitvin"/>
    <x v="1"/>
    <x v="9"/>
    <s v="Cote de Beaune"/>
  </r>
  <r>
    <s v="204192-4"/>
    <n v="204192"/>
    <n v="4"/>
    <x v="0"/>
    <s v="202504 VIN"/>
    <n v="1"/>
    <n v="0.75"/>
    <s v="Gevrey-Chambertin"/>
    <n v="1998"/>
    <s v="Henri Rebourseau"/>
    <m/>
    <n v="400"/>
    <n v="500"/>
    <n v="0"/>
    <n v="0"/>
    <m/>
    <s v="Rødvin"/>
    <x v="1"/>
    <x v="9"/>
    <s v="Cote de Nuits"/>
  </r>
  <r>
    <s v="204180-1"/>
    <n v="204180"/>
    <n v="1"/>
    <x v="0"/>
    <s v="202504 VIN"/>
    <n v="1"/>
    <n v="1.5"/>
    <s v="Champagne Millesime Brut"/>
    <n v="1996"/>
    <s v="Henriot"/>
    <m/>
    <n v="2080"/>
    <n v="2600"/>
    <n v="0"/>
    <n v="0"/>
    <m/>
    <s v="Musserende"/>
    <x v="1"/>
    <x v="12"/>
    <m/>
  </r>
  <r>
    <s v="204173-12"/>
    <n v="204173"/>
    <n v="12"/>
    <x v="0"/>
    <s v="202504 VIN"/>
    <n v="1"/>
    <n v="0.75"/>
    <s v="Champagne Millesime Brut"/>
    <n v="2008"/>
    <s v="Henriot"/>
    <m/>
    <n v="800"/>
    <n v="1000"/>
    <n v="0"/>
    <n v="0"/>
    <m/>
    <s v="Musserende"/>
    <x v="1"/>
    <x v="12"/>
    <m/>
  </r>
  <r>
    <s v="204201-10"/>
    <n v="204201"/>
    <n v="10"/>
    <x v="0"/>
    <s v="202504 VIN"/>
    <n v="1"/>
    <n v="0.75"/>
    <s v="Champagne Millesime Brut"/>
    <n v="2008"/>
    <s v="Henriot"/>
    <m/>
    <n v="800"/>
    <n v="1000"/>
    <n v="0"/>
    <n v="0"/>
    <m/>
    <s v="Musserende"/>
    <x v="1"/>
    <x v="12"/>
    <m/>
  </r>
  <r>
    <s v="204212-6"/>
    <n v="204212"/>
    <n v="6"/>
    <x v="0"/>
    <s v="202504 VIN"/>
    <n v="3"/>
    <n v="0.75"/>
    <s v="Winninger Uhlen Roth Lay Riesling GG"/>
    <n v="2019"/>
    <s v="Heymann-Löwenstein"/>
    <m/>
    <n v="1320"/>
    <n v="1650"/>
    <n v="0"/>
    <n v="0"/>
    <m/>
    <s v="Hvitvin"/>
    <x v="3"/>
    <x v="24"/>
    <m/>
  </r>
  <r>
    <s v="204182-19"/>
    <n v="204182"/>
    <n v="19"/>
    <x v="0"/>
    <s v="202504 VIN"/>
    <n v="1"/>
    <n v="0.75"/>
    <s v="Block 8 Pinot Noir"/>
    <n v="2017"/>
    <s v="Hirsch"/>
    <m/>
    <n v="1000"/>
    <n v="1250"/>
    <n v="0"/>
    <n v="0"/>
    <m/>
    <s v="Rødvin"/>
    <x v="6"/>
    <x v="22"/>
    <s v="Sonoma Coast"/>
  </r>
  <r>
    <s v="204205-25"/>
    <n v="204205"/>
    <n v="25"/>
    <x v="0"/>
    <s v="202504 VIN"/>
    <n v="1"/>
    <n v="0.75"/>
    <s v="Saint-Aubin 1er Cru En Remilly"/>
    <n v="2018"/>
    <s v="Hubert Lamy"/>
    <m/>
    <n v="1120"/>
    <n v="1400"/>
    <n v="0"/>
    <n v="0"/>
    <m/>
    <s v="Hvitvin"/>
    <x v="1"/>
    <x v="9"/>
    <s v="Cote de Beaune"/>
  </r>
  <r>
    <s v="204177-14"/>
    <n v="204177"/>
    <n v="14"/>
    <x v="0"/>
    <s v="202504 VIN"/>
    <n v="1"/>
    <n v="0.75"/>
    <s v="Saint-Aubin 1er Cru Clos de la Chateniere Vieilles Vignes"/>
    <n v="2020"/>
    <s v="Hubert Lamy"/>
    <m/>
    <n v="840"/>
    <n v="1050"/>
    <n v="0"/>
    <n v="0"/>
    <m/>
    <s v="Hvitvin"/>
    <x v="1"/>
    <x v="9"/>
    <s v="Cote de Beaune"/>
  </r>
  <r>
    <s v="204205-18"/>
    <n v="204205"/>
    <n v="18"/>
    <x v="0"/>
    <s v="202504 VIN"/>
    <n v="2"/>
    <n v="0.75"/>
    <s v="Saint-Aubin La Princee"/>
    <n v="2020"/>
    <s v="Hubert Lamy"/>
    <m/>
    <n v="1440"/>
    <n v="1800"/>
    <n v="0"/>
    <n v="0"/>
    <m/>
    <s v="Hvitvin"/>
    <x v="1"/>
    <x v="9"/>
    <s v="Cote de Beaune"/>
  </r>
  <r>
    <s v="204205-19"/>
    <n v="204205"/>
    <n v="19"/>
    <x v="0"/>
    <s v="202504 VIN"/>
    <n v="2"/>
    <n v="0.75"/>
    <s v="Santenay 1er Cru Clos de Gravieres"/>
    <n v="2020"/>
    <s v="Hubert Lamy"/>
    <m/>
    <n v="1600"/>
    <n v="2000"/>
    <n v="0"/>
    <n v="0"/>
    <m/>
    <s v="Hvitvin"/>
    <x v="1"/>
    <x v="9"/>
    <s v="Cote de Beaune"/>
  </r>
  <r>
    <s v="204205-20"/>
    <n v="204205"/>
    <n v="20"/>
    <x v="0"/>
    <s v="202504 VIN"/>
    <n v="2"/>
    <n v="0.75"/>
    <s v="Chassagne-Montrachet 1er Cru Les Chaumees"/>
    <n v="2020"/>
    <s v="Hubert Lamy"/>
    <m/>
    <n v="2400"/>
    <n v="3000"/>
    <n v="0"/>
    <n v="0"/>
    <m/>
    <s v="Hvitvin"/>
    <x v="1"/>
    <x v="9"/>
    <s v="Cote de Beaune"/>
  </r>
  <r>
    <s v="204205-21"/>
    <n v="204205"/>
    <n v="21"/>
    <x v="0"/>
    <s v="202504 VIN"/>
    <n v="1"/>
    <n v="0.75"/>
    <s v="Saint-Aubin 1er Cru En Remilly"/>
    <n v="2020"/>
    <s v="Hubert Lamy"/>
    <m/>
    <n v="1200"/>
    <n v="1500"/>
    <n v="0"/>
    <n v="0"/>
    <m/>
    <s v="Hvitvin"/>
    <x v="1"/>
    <x v="9"/>
    <s v="Cote de Beaune"/>
  </r>
  <r>
    <s v="204185-71"/>
    <n v="204185"/>
    <n v="71"/>
    <x v="0"/>
    <s v="202504 VIN"/>
    <n v="1"/>
    <n v="0.75"/>
    <s v="Vouvray Moelleux 1ere Trie Le Mont"/>
    <n v="1990"/>
    <s v="Huet"/>
    <m/>
    <n v="760"/>
    <n v="950"/>
    <n v="0"/>
    <n v="0"/>
    <m/>
    <s v="Hvitvin"/>
    <x v="1"/>
    <x v="29"/>
    <s v="Vouvray"/>
  </r>
  <r>
    <s v="204185-72"/>
    <n v="204185"/>
    <n v="72"/>
    <x v="0"/>
    <s v="202504 VIN"/>
    <n v="1"/>
    <n v="0.75"/>
    <s v="Vouvray Moelleux 1ere Trie Le Mont"/>
    <n v="1996"/>
    <s v="Huet"/>
    <m/>
    <n v="640"/>
    <n v="800"/>
    <n v="0"/>
    <n v="0"/>
    <m/>
    <s v="Hvitvin"/>
    <x v="1"/>
    <x v="29"/>
    <s v="Vouvray"/>
  </r>
  <r>
    <s v="204185-70"/>
    <n v="204185"/>
    <n v="70"/>
    <x v="0"/>
    <s v="202504 VIN"/>
    <n v="1"/>
    <n v="0.75"/>
    <s v="Vouvray Demi-Sec Le Haut-Lieu"/>
    <n v="2007"/>
    <s v="Huet"/>
    <m/>
    <n v="320"/>
    <n v="400"/>
    <n v="0"/>
    <n v="0"/>
    <m/>
    <s v="Hvitvin"/>
    <x v="1"/>
    <x v="29"/>
    <s v="Vouvray"/>
  </r>
  <r>
    <s v="204180-81"/>
    <n v="204180"/>
    <n v="81"/>
    <x v="0"/>
    <s v="202504 VIN"/>
    <n v="1"/>
    <n v="0.375"/>
    <s v="Gewurztraminer Selection de Grains Nobles"/>
    <n v="1988"/>
    <s v="Hugel &amp; Fils"/>
    <m/>
    <n v="360"/>
    <n v="450"/>
    <n v="0"/>
    <n v="0"/>
    <m/>
    <s v="Hvitvin"/>
    <x v="1"/>
    <x v="36"/>
    <m/>
  </r>
  <r>
    <s v="204185-69"/>
    <n v="204185"/>
    <n v="69"/>
    <x v="0"/>
    <s v="202504 VIN"/>
    <n v="1"/>
    <n v="0.75"/>
    <s v="Gewurztraminer Selection de Grains Nobles"/>
    <n v="1989"/>
    <s v="Hugel &amp; Fils"/>
    <m/>
    <n v="720"/>
    <n v="900"/>
    <n v="0"/>
    <n v="0"/>
    <m/>
    <s v="Hvitvin"/>
    <x v="1"/>
    <x v="36"/>
    <m/>
  </r>
  <r>
    <s v="204202-54"/>
    <n v="204202"/>
    <n v="54"/>
    <x v="0"/>
    <s v="202504 VIN"/>
    <n v="1"/>
    <n v="1.5"/>
    <s v="Colli di Rimini Oltre Cabernet Sauvignon Riserva"/>
    <n v="2016"/>
    <s v="I Muretti"/>
    <s v="OWC"/>
    <n v="320"/>
    <n v="400"/>
    <n v="0"/>
    <n v="0"/>
    <m/>
    <s v="Rødvin"/>
    <x v="2"/>
    <x v="37"/>
    <m/>
  </r>
  <r>
    <s v="204202-53"/>
    <n v="204202"/>
    <n v="53"/>
    <x v="0"/>
    <s v="202504 VIN"/>
    <n v="3"/>
    <n v="1.5"/>
    <s v="Colli di Rimini Oltre Cabernet Sauvignon Riserva"/>
    <n v="2017"/>
    <s v="I Muretti"/>
    <s v="OWC"/>
    <n v="960"/>
    <n v="1200"/>
    <n v="0"/>
    <n v="0"/>
    <m/>
    <s v="Rødvin"/>
    <x v="2"/>
    <x v="37"/>
    <m/>
  </r>
  <r>
    <s v="204180-34"/>
    <n v="204180"/>
    <n v="34"/>
    <x v="0"/>
    <s v="202504 VIN"/>
    <n v="4"/>
    <n v="0.75"/>
    <s v="Irpinia Aglianico Gioviano"/>
    <n v="2007"/>
    <s v="Il Cancelliere"/>
    <m/>
    <n v="960"/>
    <n v="1200"/>
    <n v="0"/>
    <n v="0"/>
    <m/>
    <s v="Rødvin"/>
    <x v="2"/>
    <x v="31"/>
    <m/>
  </r>
  <r>
    <s v="204195-3"/>
    <n v="204195"/>
    <n v="3"/>
    <x v="0"/>
    <s v="202504 VIN"/>
    <n v="1"/>
    <n v="0.75"/>
    <s v="Brunello di Montalcino Riserva Vigna Paganelli"/>
    <n v="2012"/>
    <s v="Il Poggione"/>
    <m/>
    <n v="600"/>
    <n v="750"/>
    <n v="0"/>
    <n v="0"/>
    <m/>
    <s v="Rødvin"/>
    <x v="2"/>
    <x v="3"/>
    <s v="Montalcino"/>
  </r>
  <r>
    <s v="204203-18"/>
    <n v="204203"/>
    <n v="18"/>
    <x v="0"/>
    <s v="202504 VIN"/>
    <n v="6"/>
    <n v="0.75"/>
    <s v="Brunello di Montalcino"/>
    <n v="2016"/>
    <s v="Il Poggione"/>
    <m/>
    <n v="2880"/>
    <n v="3600"/>
    <n v="0"/>
    <n v="0"/>
    <m/>
    <s v="Rødvin"/>
    <x v="2"/>
    <x v="3"/>
    <s v="Montalcino"/>
  </r>
  <r>
    <s v="204202-55"/>
    <n v="204202"/>
    <n v="55"/>
    <x v="0"/>
    <s v="202504 VIN"/>
    <n v="1"/>
    <n v="1.5"/>
    <s v="Berthenau Vigna S. Urbano Pinot Nero-Blauburgunder"/>
    <n v="2015"/>
    <s v="J. Hofstätter"/>
    <s v="OWC"/>
    <n v="800"/>
    <n v="1000"/>
    <n v="0"/>
    <n v="0"/>
    <m/>
    <s v="Rødvin"/>
    <x v="2"/>
    <x v="32"/>
    <m/>
  </r>
  <r>
    <s v="204221-29"/>
    <n v="204221"/>
    <n v="29"/>
    <x v="0"/>
    <s v="202504 VIN"/>
    <n v="1"/>
    <n v="0.75"/>
    <s v="Barossa Valley Shiraz Centenary Hill"/>
    <n v="2003"/>
    <s v="Jacob's Creek"/>
    <m/>
    <n v="240"/>
    <n v="300"/>
    <n v="0"/>
    <n v="0"/>
    <m/>
    <s v="Rødvin"/>
    <x v="7"/>
    <x v="38"/>
    <s v="Barossa Valley"/>
  </r>
  <r>
    <s v="204205-14"/>
    <n v="204205"/>
    <n v="14"/>
    <x v="0"/>
    <s v="202504 VIN"/>
    <n v="2"/>
    <n v="0.75"/>
    <s v="Puligny-Montrachet"/>
    <n v="2020"/>
    <s v="Jacques Carillon"/>
    <m/>
    <n v="1200"/>
    <n v="1500"/>
    <n v="0"/>
    <n v="0"/>
    <m/>
    <s v="Hvitvin"/>
    <x v="1"/>
    <x v="9"/>
    <s v="Cote de Beaune"/>
  </r>
  <r>
    <s v="204205-15"/>
    <n v="204205"/>
    <n v="15"/>
    <x v="0"/>
    <s v="202504 VIN"/>
    <n v="2"/>
    <n v="0.75"/>
    <s v="Puligny-Montrachet"/>
    <n v="2020"/>
    <s v="Jacques Carillon"/>
    <m/>
    <n v="1200"/>
    <n v="1500"/>
    <n v="0"/>
    <n v="0"/>
    <m/>
    <s v="Hvitvin"/>
    <x v="1"/>
    <x v="9"/>
    <s v="Cote de Beaune"/>
  </r>
  <r>
    <s v="204205-17"/>
    <n v="204205"/>
    <n v="17"/>
    <x v="0"/>
    <s v="202504 VIN"/>
    <n v="1"/>
    <n v="0.75"/>
    <s v="Puligny-Montrachet 1er Cru Les Perrieres"/>
    <n v="2020"/>
    <s v="Jacques Carillon"/>
    <m/>
    <n v="920"/>
    <n v="1150"/>
    <n v="0"/>
    <n v="0"/>
    <m/>
    <s v="Hvitvin"/>
    <x v="1"/>
    <x v="9"/>
    <s v="Cote de Beaune"/>
  </r>
  <r>
    <s v="204205-16"/>
    <n v="204205"/>
    <n v="16"/>
    <x v="0"/>
    <s v="202504 VIN"/>
    <n v="1"/>
    <n v="0.75"/>
    <s v="Puligny-Montrachet"/>
    <n v="2021"/>
    <s v="Jacques Carillon"/>
    <m/>
    <n v="760"/>
    <n v="950"/>
    <n v="0"/>
    <n v="0"/>
    <m/>
    <s v="Hvitvin"/>
    <x v="1"/>
    <x v="9"/>
    <s v="Cote de Beaune"/>
  </r>
  <r>
    <s v="204222-1"/>
    <n v="204222"/>
    <n v="1"/>
    <x v="0"/>
    <s v="202504 VIN"/>
    <n v="1"/>
    <n v="0.75"/>
    <s v="Champagne Blanc de Blancs Brut"/>
    <n v="1998"/>
    <s v="Jacques Selosse"/>
    <m/>
    <n v="8000"/>
    <n v="10000"/>
    <n v="0"/>
    <n v="0"/>
    <m/>
    <s v="Musserende"/>
    <x v="1"/>
    <x v="12"/>
    <m/>
  </r>
  <r>
    <s v="204181-11"/>
    <n v="204181"/>
    <n v="11"/>
    <x v="0"/>
    <s v="202504 VIN"/>
    <n v="1"/>
    <n v="0.75"/>
    <s v="Chambolle-Musigny 1er Cru Les Amoureuses"/>
    <n v="2002"/>
    <s v="Jacques-Frederic Mugnier"/>
    <m/>
    <n v="8000"/>
    <n v="10000"/>
    <n v="0"/>
    <n v="0"/>
    <m/>
    <s v="Rødvin"/>
    <x v="1"/>
    <x v="9"/>
    <s v="Cote de Nuits"/>
  </r>
  <r>
    <s v="204181-13"/>
    <n v="204181"/>
    <n v="13"/>
    <x v="0"/>
    <s v="202504 VIN"/>
    <n v="1"/>
    <n v="0.75"/>
    <s v="Musigny Grand Cru"/>
    <n v="2002"/>
    <s v="Jacques-Frederic Mugnier"/>
    <m/>
    <n v="15200"/>
    <n v="19000"/>
    <n v="0"/>
    <n v="0"/>
    <m/>
    <s v="Rødvin"/>
    <x v="1"/>
    <x v="9"/>
    <s v="Cote de Nuits"/>
  </r>
  <r>
    <s v="204181-12"/>
    <n v="204181"/>
    <n v="12"/>
    <x v="0"/>
    <s v="202504 VIN"/>
    <n v="1"/>
    <n v="0.75"/>
    <s v="Chambolle-Musigny 1er Cru Les Amoureuses"/>
    <n v="2008"/>
    <s v="Jacques-Frederic Mugnier"/>
    <m/>
    <n v="6400"/>
    <n v="8000"/>
    <n v="0"/>
    <n v="0"/>
    <m/>
    <s v="Rødvin"/>
    <x v="1"/>
    <x v="9"/>
    <s v="Cote de Nuits"/>
  </r>
  <r>
    <s v="204219-16"/>
    <n v="204219"/>
    <n v="16"/>
    <x v="0"/>
    <s v="202504 VIN"/>
    <n v="2"/>
    <n v="0.75"/>
    <s v="Cote-Rotie"/>
    <n v="2017"/>
    <s v="Jamet"/>
    <m/>
    <n v="2400"/>
    <n v="3000"/>
    <n v="0"/>
    <n v="0"/>
    <m/>
    <s v="Rødvin"/>
    <x v="1"/>
    <x v="5"/>
    <s v="Nord-Rhone"/>
  </r>
  <r>
    <s v="204196-1"/>
    <n v="204196"/>
    <n v="1"/>
    <x v="0"/>
    <s v="202504 VIN"/>
    <n v="2"/>
    <n v="0.75"/>
    <s v="Cote-Rotie"/>
    <n v="2021"/>
    <s v="Jamet"/>
    <m/>
    <n v="2400"/>
    <n v="3000"/>
    <n v="0"/>
    <n v="0"/>
    <m/>
    <s v="Rødvin"/>
    <x v="1"/>
    <x v="5"/>
    <s v="Nord-Rhone"/>
  </r>
  <r>
    <s v="204196-2"/>
    <n v="204196"/>
    <n v="2"/>
    <x v="0"/>
    <s v="202504 VIN"/>
    <n v="2"/>
    <n v="0.75"/>
    <s v="Cote-Rotie"/>
    <n v="2021"/>
    <s v="Jamet"/>
    <m/>
    <n v="2400"/>
    <n v="3000"/>
    <n v="0"/>
    <n v="0"/>
    <m/>
    <s v="Rødvin"/>
    <x v="1"/>
    <x v="5"/>
    <s v="Nord-Rhone"/>
  </r>
  <r>
    <s v="204206-17"/>
    <n v="204206"/>
    <n v="17"/>
    <x v="0"/>
    <s v="202504 VIN"/>
    <n v="2"/>
    <n v="0.75"/>
    <s v="Cotes du Rhone"/>
    <n v="2021"/>
    <s v="Jamet"/>
    <m/>
    <n v="720"/>
    <n v="900"/>
    <n v="0"/>
    <n v="0"/>
    <m/>
    <s v="Rødvin"/>
    <x v="1"/>
    <x v="5"/>
    <s v="Nord-Rhone"/>
  </r>
  <r>
    <s v="204206-18"/>
    <n v="204206"/>
    <n v="18"/>
    <x v="0"/>
    <s v="202504 VIN"/>
    <n v="2"/>
    <n v="0.75"/>
    <s v="Cotes du Rhone"/>
    <n v="2022"/>
    <s v="Jamet"/>
    <m/>
    <n v="720"/>
    <n v="900"/>
    <n v="0"/>
    <n v="0"/>
    <m/>
    <s v="Rødvin"/>
    <x v="1"/>
    <x v="5"/>
    <s v="Nord-Rhone"/>
  </r>
  <r>
    <s v="204221-32"/>
    <n v="204221"/>
    <n v="32"/>
    <x v="0"/>
    <s v="202504 VIN"/>
    <n v="2"/>
    <n v="0.75"/>
    <s v="Cotes de Beaune Villages"/>
    <n v="1995"/>
    <s v="Jean Claude Boisset"/>
    <m/>
    <n v="480"/>
    <n v="600"/>
    <n v="0"/>
    <n v="0"/>
    <m/>
    <s v="Rødvin"/>
    <x v="1"/>
    <x v="9"/>
    <s v="Cote de Beaune"/>
  </r>
  <r>
    <s v="204188-2"/>
    <n v="204188"/>
    <n v="2"/>
    <x v="0"/>
    <s v="202504 VIN"/>
    <n v="1"/>
    <n v="0.75"/>
    <s v="Cotes du Jura Les Chamois du Paradis Chardonnay"/>
    <n v="2016"/>
    <s v="Jean Francois Ganevat"/>
    <m/>
    <n v="720"/>
    <n v="900"/>
    <n v="0"/>
    <n v="0"/>
    <m/>
    <s v="Hvitvin"/>
    <x v="1"/>
    <x v="20"/>
    <s v="Cotes du Jura"/>
  </r>
  <r>
    <s v="204206-26"/>
    <n v="204206"/>
    <n v="26"/>
    <x v="0"/>
    <s v="202504 VIN"/>
    <n v="1"/>
    <n v="0.75"/>
    <s v="Vosne-Romanee Bossieres"/>
    <n v="2016"/>
    <s v="Jean Grivot"/>
    <m/>
    <n v="800"/>
    <n v="1000"/>
    <n v="0"/>
    <n v="0"/>
    <m/>
    <s v="Rødvin"/>
    <x v="1"/>
    <x v="9"/>
    <s v="Cote de Nuits"/>
  </r>
  <r>
    <s v="204185-2"/>
    <n v="204185"/>
    <n v="2"/>
    <x v="0"/>
    <s v="202504 VIN"/>
    <n v="1"/>
    <n v="1.5"/>
    <s v="Penedes Reserva Cabernet Sauvignon"/>
    <n v="2004"/>
    <s v="Jean Leon"/>
    <m/>
    <n v="720"/>
    <n v="900"/>
    <n v="0"/>
    <n v="0"/>
    <m/>
    <s v="Rødvin"/>
    <x v="4"/>
    <x v="39"/>
    <m/>
  </r>
  <r>
    <s v="204202-8"/>
    <n v="204202"/>
    <n v="8"/>
    <x v="0"/>
    <s v="202504 VIN"/>
    <n v="2"/>
    <n v="0.75"/>
    <s v="Nuits-St.-Georges 1er Cru Les Pruliers"/>
    <n v="2018"/>
    <s v="Jean-Claude Boisset"/>
    <m/>
    <n v="1280"/>
    <n v="1600"/>
    <n v="0"/>
    <n v="0"/>
    <m/>
    <s v="Rødvin"/>
    <x v="1"/>
    <x v="9"/>
    <s v="Cote de Nuits"/>
  </r>
  <r>
    <s v="204206-2"/>
    <n v="204206"/>
    <n v="2"/>
    <x v="0"/>
    <s v="202504 VIN"/>
    <n v="1"/>
    <n v="0.75"/>
    <s v="Bourgogne Chardonnay"/>
    <n v="2021"/>
    <s v="Jean-Claude Ramonet"/>
    <m/>
    <n v="560"/>
    <n v="700"/>
    <n v="0"/>
    <n v="0"/>
    <m/>
    <s v="Hvitvin"/>
    <x v="1"/>
    <x v="9"/>
    <s v="Bourgogne"/>
  </r>
  <r>
    <s v="204206-3"/>
    <n v="204206"/>
    <n v="3"/>
    <x v="0"/>
    <s v="202504 VIN"/>
    <n v="2"/>
    <n v="0.75"/>
    <s v="Bourgogne Chardonnay"/>
    <n v="2022"/>
    <s v="Jean-Claude Ramonet"/>
    <m/>
    <n v="1120"/>
    <n v="1400"/>
    <n v="0"/>
    <n v="0"/>
    <m/>
    <s v="Hvitvin"/>
    <x v="1"/>
    <x v="9"/>
    <s v="Bourgogne"/>
  </r>
  <r>
    <s v="204205-27"/>
    <n v="204205"/>
    <n v="27"/>
    <x v="0"/>
    <s v="202504 VIN"/>
    <n v="1"/>
    <n v="0.75"/>
    <s v="Volnay 1er Cru Clos des Chenes"/>
    <n v="2019"/>
    <s v="Jean-Marc Bouley"/>
    <m/>
    <n v="960"/>
    <n v="1200"/>
    <n v="0"/>
    <n v="0"/>
    <m/>
    <s v="Rødvin"/>
    <x v="1"/>
    <x v="9"/>
    <s v="Cote de Beaune"/>
  </r>
  <r>
    <s v="204205-28"/>
    <n v="204205"/>
    <n v="28"/>
    <x v="0"/>
    <s v="202504 VIN"/>
    <n v="3"/>
    <n v="0.75"/>
    <s v="Volnay 1er Cru Carelle Sous la Chapelle"/>
    <n v="2019"/>
    <s v="Jean-Marc Bouley"/>
    <m/>
    <n v="3600"/>
    <n v="4500"/>
    <n v="0"/>
    <n v="0"/>
    <m/>
    <s v="Rødvin"/>
    <x v="1"/>
    <x v="9"/>
    <s v="Cote de Beaune"/>
  </r>
  <r>
    <s v="204169-5"/>
    <n v="204169"/>
    <n v="5"/>
    <x v="0"/>
    <s v="202504 VIN"/>
    <n v="2"/>
    <n v="0.75"/>
    <s v="Chablis Grand Cru Grenouille"/>
    <n v="2008"/>
    <s v="Jean-Paul &amp; Benoit Droin"/>
    <m/>
    <n v="1240"/>
    <n v="1800"/>
    <n v="0"/>
    <n v="0"/>
    <m/>
    <s v="Hvitvin"/>
    <x v="1"/>
    <x v="9"/>
    <s v="Chablis"/>
  </r>
  <r>
    <s v="204185-55"/>
    <n v="204185"/>
    <n v="55"/>
    <x v="0"/>
    <s v="202504 VIN"/>
    <n v="1"/>
    <n v="0.75"/>
    <s v="Wehlener Sonnenuhr Riesling Auslese"/>
    <n v="1989"/>
    <s v="Joh. Jos. Prüm"/>
    <m/>
    <n v="960"/>
    <n v="1200"/>
    <n v="0"/>
    <n v="0"/>
    <m/>
    <s v="Hvitvin"/>
    <x v="3"/>
    <x v="24"/>
    <m/>
  </r>
  <r>
    <s v="204180-28"/>
    <n v="204180"/>
    <n v="28"/>
    <x v="0"/>
    <s v="202504 VIN"/>
    <n v="1"/>
    <n v="0.75"/>
    <s v="Halcon Vineyard Syrah"/>
    <n v="2017"/>
    <s v="Jolie-Laide"/>
    <m/>
    <n v="400"/>
    <n v="500"/>
    <n v="0"/>
    <n v="0"/>
    <m/>
    <s v="Rødvin"/>
    <x v="6"/>
    <x v="22"/>
    <m/>
  </r>
  <r>
    <s v="204182-18"/>
    <n v="204182"/>
    <n v="18"/>
    <x v="0"/>
    <s v="202504 VIN"/>
    <n v="1"/>
    <n v="0.75"/>
    <s v="Halcon Vineyard Syrah"/>
    <n v="2017"/>
    <s v="Jolie-Laide"/>
    <m/>
    <n v="400"/>
    <n v="500"/>
    <n v="0"/>
    <n v="0"/>
    <m/>
    <s v="Rødvin"/>
    <x v="6"/>
    <x v="22"/>
    <m/>
  </r>
  <r>
    <s v="204202-9"/>
    <n v="204202"/>
    <n v="9"/>
    <x v="0"/>
    <s v="202504 VIN"/>
    <n v="2"/>
    <n v="0.75"/>
    <s v="Santa Ynez Valley Tierra Sangiovese"/>
    <n v="2009"/>
    <s v="Jonata"/>
    <m/>
    <n v="960"/>
    <n v="1200"/>
    <n v="0"/>
    <n v="0"/>
    <m/>
    <s v="Rødvin"/>
    <x v="6"/>
    <x v="22"/>
    <s v="Santa Barbara County"/>
  </r>
  <r>
    <s v="204217-4"/>
    <n v="204217"/>
    <n v="4"/>
    <x v="0"/>
    <s v="202504 VIN"/>
    <n v="1"/>
    <n v="0.75"/>
    <s v="Sonoma County Cabernet Sauvignon"/>
    <n v="2001"/>
    <s v="Jordan"/>
    <m/>
    <n v="480"/>
    <n v="600"/>
    <n v="0"/>
    <n v="0"/>
    <m/>
    <s v="Rødvin"/>
    <x v="6"/>
    <x v="22"/>
    <s v="Sonoma County"/>
  </r>
  <r>
    <s v="204217-5"/>
    <n v="204217"/>
    <n v="5"/>
    <x v="0"/>
    <s v="202504 VIN"/>
    <n v="1"/>
    <n v="0.75"/>
    <s v="Alexander Valley Cabernet Sauvignon"/>
    <n v="2002"/>
    <s v="Jordan"/>
    <m/>
    <n v="480"/>
    <n v="600"/>
    <n v="0"/>
    <n v="0"/>
    <m/>
    <s v="Rødvin"/>
    <x v="6"/>
    <x v="22"/>
    <s v="Sonoma County"/>
  </r>
  <r>
    <s v="204198-14"/>
    <n v="204198"/>
    <n v="14"/>
    <x v="0"/>
    <s v="202504 VIN"/>
    <n v="1"/>
    <n v="0.75"/>
    <s v="Ürziger Würzgarten Riesling Auslese*** GK"/>
    <n v="2011"/>
    <s v="Jos. Christoffel jr."/>
    <m/>
    <n v="400"/>
    <n v="500"/>
    <n v="0"/>
    <n v="0"/>
    <m/>
    <s v="Hvitvin"/>
    <x v="3"/>
    <x v="24"/>
    <m/>
  </r>
  <r>
    <s v="204185-76"/>
    <n v="204185"/>
    <n v="76"/>
    <x v="0"/>
    <s v="202504 VIN"/>
    <n v="1"/>
    <n v="0.5"/>
    <s v="Setubal Moscatel Roxo 20 Years"/>
    <m/>
    <s v="Jose Maria da Fonseca"/>
    <m/>
    <n v="600"/>
    <n v="1000"/>
    <n v="0"/>
    <n v="0"/>
    <m/>
    <s v="Forsterket vin"/>
    <x v="5"/>
    <x v="40"/>
    <m/>
  </r>
  <r>
    <s v="204222-16"/>
    <n v="204222"/>
    <n v="16"/>
    <x v="0"/>
    <s v="202504 VIN"/>
    <n v="1"/>
    <n v="0.75"/>
    <s v="Chambolle-Musigny 1er Cru Les Amoureuses"/>
    <n v="2013"/>
    <s v="Joseph Faiveley"/>
    <m/>
    <n v="1800"/>
    <n v="2250"/>
    <n v="0"/>
    <n v="0"/>
    <m/>
    <s v="Rødvin"/>
    <x v="1"/>
    <x v="9"/>
    <s v="Cote de Nuits"/>
  </r>
  <r>
    <s v="204206-35"/>
    <n v="204206"/>
    <n v="35"/>
    <x v="0"/>
    <s v="202504 VIN"/>
    <n v="2"/>
    <n v="0.75"/>
    <s v="Nuits-St.-Georges 1er Cru Les Saint-Georges"/>
    <n v="2021"/>
    <s v="Joseph Faiveley"/>
    <m/>
    <n v="2400"/>
    <n v="3000"/>
    <n v="0"/>
    <n v="0"/>
    <m/>
    <s v="Rødvin"/>
    <x v="1"/>
    <x v="9"/>
    <s v="Cote de Nuits"/>
  </r>
  <r>
    <s v="204202-11"/>
    <n v="204202"/>
    <n v="11"/>
    <x v="0"/>
    <s v="202504 VIN"/>
    <n v="1"/>
    <n v="0.75"/>
    <s v="Freestone Vineyards Pinot Noir"/>
    <n v="2017"/>
    <s v="Joseph Phelps"/>
    <m/>
    <n v="440"/>
    <n v="550"/>
    <n v="0"/>
    <n v="0"/>
    <m/>
    <s v="Rødvin"/>
    <x v="6"/>
    <x v="22"/>
    <s v="Sonoma Coast"/>
  </r>
  <r>
    <s v="204222-26"/>
    <n v="204222"/>
    <n v="26"/>
    <x v="0"/>
    <s v="202504 VIN"/>
    <n v="1"/>
    <n v="0.75"/>
    <s v="Macon-Fuissé Bois de la Croix"/>
    <n v="2019"/>
    <s v="Jules Desjourneys"/>
    <m/>
    <n v="400"/>
    <n v="500"/>
    <n v="0"/>
    <n v="0"/>
    <m/>
    <s v="Hvitvin"/>
    <x v="1"/>
    <x v="9"/>
    <s v="Maconnais"/>
  </r>
  <r>
    <s v="204222-27"/>
    <n v="204222"/>
    <n v="27"/>
    <x v="0"/>
    <s v="202504 VIN"/>
    <n v="2"/>
    <n v="0.75"/>
    <s v="Pouilly-Fuissé"/>
    <n v="2019"/>
    <s v="Jules Desjourneys"/>
    <m/>
    <n v="1040"/>
    <n v="1300"/>
    <n v="0"/>
    <n v="0"/>
    <m/>
    <s v="Hvitvin"/>
    <x v="1"/>
    <x v="9"/>
    <s v="Maconnais"/>
  </r>
  <r>
    <s v="204222-32"/>
    <n v="204222"/>
    <n v="32"/>
    <x v="0"/>
    <s v="202504 VIN"/>
    <n v="1"/>
    <n v="0.75"/>
    <s v="Saint-Veran"/>
    <n v="2019"/>
    <s v="Jules Desjourneys"/>
    <m/>
    <n v="400"/>
    <n v="500"/>
    <n v="0"/>
    <n v="0"/>
    <m/>
    <s v="Hvitvin"/>
    <x v="1"/>
    <x v="9"/>
    <s v="Maconnais"/>
  </r>
  <r>
    <s v="204197-10"/>
    <n v="204197"/>
    <n v="10"/>
    <x v="0"/>
    <s v="202504 VIN"/>
    <n v="1"/>
    <n v="0.75"/>
    <s v="Piesporter Goldtröpfchen Kabinett"/>
    <n v="2020"/>
    <s v="Julian Haart"/>
    <m/>
    <n v="400"/>
    <n v="500"/>
    <n v="0"/>
    <n v="0"/>
    <m/>
    <s v="Hvitvin"/>
    <x v="3"/>
    <x v="24"/>
    <m/>
  </r>
  <r>
    <s v="204197-9"/>
    <n v="204197"/>
    <n v="9"/>
    <x v="0"/>
    <s v="202504 VIN"/>
    <n v="1"/>
    <n v="0.75"/>
    <s v="Piesporter Goldtröpfchen Kabinett"/>
    <n v="2021"/>
    <s v="Julian Haart"/>
    <m/>
    <n v="400"/>
    <n v="500"/>
    <n v="0"/>
    <n v="0"/>
    <m/>
    <s v="Hvitvin"/>
    <x v="3"/>
    <x v="24"/>
    <m/>
  </r>
  <r>
    <s v="204171-6"/>
    <n v="204171"/>
    <n v="6"/>
    <x v="0"/>
    <s v="202504 VIN"/>
    <n v="6"/>
    <n v="0.75"/>
    <s v="HaartAttack"/>
    <n v="2022"/>
    <s v="Julian Haart"/>
    <m/>
    <n v="1440"/>
    <n v="1800"/>
    <n v="0"/>
    <n v="0"/>
    <m/>
    <s v="Hvitvin"/>
    <x v="3"/>
    <x v="24"/>
    <m/>
  </r>
  <r>
    <s v="204197-8"/>
    <n v="204197"/>
    <n v="8"/>
    <x v="0"/>
    <s v="202504 VIN"/>
    <n v="1"/>
    <n v="0.75"/>
    <s v="Piesporter Goldtröpfchen Kabinett"/>
    <n v="2022"/>
    <s v="Julian Haart"/>
    <m/>
    <n v="400"/>
    <n v="500"/>
    <n v="0"/>
    <n v="0"/>
    <m/>
    <s v="Hvitvin"/>
    <x v="3"/>
    <x v="24"/>
    <m/>
  </r>
  <r>
    <s v="204171-10"/>
    <n v="204171"/>
    <n v="10"/>
    <x v="0"/>
    <s v="202504 VIN"/>
    <n v="1"/>
    <n v="3"/>
    <s v="HaartAttack"/>
    <n v="2023"/>
    <s v="Julian Haart"/>
    <s v="OCB"/>
    <n v="960"/>
    <n v="1200"/>
    <n v="0"/>
    <n v="0"/>
    <m/>
    <s v="Hvitvin"/>
    <x v="3"/>
    <x v="24"/>
    <m/>
  </r>
  <r>
    <s v="204171-11"/>
    <n v="204171"/>
    <n v="11"/>
    <x v="0"/>
    <s v="202504 VIN"/>
    <n v="1"/>
    <n v="3"/>
    <s v="HaartAttack"/>
    <n v="2023"/>
    <s v="Julian Haart"/>
    <s v="OCB"/>
    <n v="960"/>
    <n v="1200"/>
    <n v="0"/>
    <n v="0"/>
    <m/>
    <s v="Hvitvin"/>
    <x v="3"/>
    <x v="24"/>
    <m/>
  </r>
  <r>
    <s v="204171-7"/>
    <n v="204171"/>
    <n v="7"/>
    <x v="0"/>
    <s v="202504 VIN"/>
    <n v="1"/>
    <n v="1.5"/>
    <s v="HaartAttack"/>
    <n v="2023"/>
    <s v="Julian Haart"/>
    <m/>
    <n v="480"/>
    <n v="600"/>
    <n v="0"/>
    <n v="0"/>
    <m/>
    <s v="Hvitvin"/>
    <x v="3"/>
    <x v="24"/>
    <m/>
  </r>
  <r>
    <s v="204171-8"/>
    <n v="204171"/>
    <n v="8"/>
    <x v="0"/>
    <s v="202504 VIN"/>
    <n v="1"/>
    <n v="1.5"/>
    <s v="HaartAttack"/>
    <n v="2023"/>
    <s v="Julian Haart"/>
    <m/>
    <n v="480"/>
    <n v="600"/>
    <n v="0"/>
    <n v="0"/>
    <m/>
    <s v="Hvitvin"/>
    <x v="3"/>
    <x v="24"/>
    <m/>
  </r>
  <r>
    <s v="204171-9"/>
    <n v="204171"/>
    <n v="9"/>
    <x v="0"/>
    <s v="202504 VIN"/>
    <n v="1"/>
    <n v="1.5"/>
    <s v="HaartAttack"/>
    <n v="2023"/>
    <s v="Julian Haart"/>
    <m/>
    <n v="480"/>
    <n v="600"/>
    <n v="0"/>
    <n v="0"/>
    <m/>
    <s v="Hvitvin"/>
    <x v="3"/>
    <x v="24"/>
    <m/>
  </r>
  <r>
    <s v="204185-66"/>
    <n v="204185"/>
    <n v="66"/>
    <x v="0"/>
    <s v="202504 VIN"/>
    <n v="1"/>
    <n v="0.375"/>
    <s v="Iphöfer Julius-Echter-Berg Silvaner Trockenbeerenauslese"/>
    <n v="1989"/>
    <s v="Juliusspital"/>
    <m/>
    <n v="520"/>
    <n v="650"/>
    <n v="0"/>
    <n v="0"/>
    <m/>
    <s v="Hvitvin"/>
    <x v="3"/>
    <x v="34"/>
    <m/>
  </r>
  <r>
    <s v="204218-49"/>
    <n v="204218"/>
    <n v="49"/>
    <x v="0"/>
    <s v="202504 VIN"/>
    <n v="1"/>
    <n v="0.75"/>
    <s v="Rieslaner Spätlese"/>
    <n v="2011"/>
    <s v="Keller"/>
    <m/>
    <n v="280"/>
    <n v="350"/>
    <n v="0"/>
    <n v="0"/>
    <m/>
    <s v="Hvitvin"/>
    <x v="3"/>
    <x v="19"/>
    <m/>
  </r>
  <r>
    <s v="204223-1"/>
    <n v="204223"/>
    <n v="1"/>
    <x v="0"/>
    <s v="202504 VIN"/>
    <n v="1"/>
    <n v="0.75"/>
    <s v="Westhofener Kirchspiel Riesling GG"/>
    <n v="2012"/>
    <s v="Keller"/>
    <m/>
    <n v="1520"/>
    <n v="1900"/>
    <n v="0"/>
    <n v="0"/>
    <m/>
    <s v="Hvitvin"/>
    <x v="3"/>
    <x v="19"/>
    <m/>
  </r>
  <r>
    <s v="204182-10"/>
    <n v="204182"/>
    <n v="10"/>
    <x v="0"/>
    <s v="202504 VIN"/>
    <n v="1"/>
    <n v="0.75"/>
    <s v="Westhofener Brunnenhäuschen Abts Erde Riesling Spätlese"/>
    <n v="2016"/>
    <s v="Keller"/>
    <m/>
    <n v="1000"/>
    <n v="1250"/>
    <n v="0"/>
    <n v="0"/>
    <m/>
    <s v="Hvitvin"/>
    <x v="3"/>
    <x v="19"/>
    <m/>
  </r>
  <r>
    <s v="204173-20"/>
    <n v="204173"/>
    <n v="20"/>
    <x v="0"/>
    <s v="202504 VIN"/>
    <n v="1"/>
    <n v="0.75"/>
    <s v="Spätburgunder -S-"/>
    <n v="2018"/>
    <s v="Keller"/>
    <m/>
    <n v="600"/>
    <n v="750"/>
    <n v="0"/>
    <n v="0"/>
    <m/>
    <s v="Rødvin"/>
    <x v="3"/>
    <x v="19"/>
    <m/>
  </r>
  <r>
    <s v="204191-10"/>
    <n v="204191"/>
    <n v="10"/>
    <x v="0"/>
    <s v="202504 VIN"/>
    <n v="3"/>
    <n v="0.75"/>
    <s v="Dalsheimer Riesling Trocken"/>
    <n v="2020"/>
    <s v="Keller"/>
    <m/>
    <n v="1680"/>
    <n v="2100"/>
    <n v="0"/>
    <n v="0"/>
    <m/>
    <s v="Hvitvin"/>
    <x v="3"/>
    <x v="19"/>
    <m/>
  </r>
  <r>
    <s v="204197-3"/>
    <n v="204197"/>
    <n v="3"/>
    <x v="0"/>
    <s v="202504 VIN"/>
    <n v="1"/>
    <n v="0.75"/>
    <s v="Dalsheimer Riesling Trocken"/>
    <n v="2020"/>
    <s v="Keller"/>
    <m/>
    <n v="560"/>
    <n v="700"/>
    <n v="0"/>
    <n v="0"/>
    <m/>
    <s v="Hvitvin"/>
    <x v="3"/>
    <x v="19"/>
    <m/>
  </r>
  <r>
    <s v="204222-25"/>
    <n v="204222"/>
    <n v="25"/>
    <x v="0"/>
    <s v="202504 VIN"/>
    <n v="1"/>
    <n v="0.75"/>
    <s v="Westhofener Kirchspiel Riesling GG"/>
    <n v="2020"/>
    <s v="Keller"/>
    <m/>
    <n v="1520"/>
    <n v="1900"/>
    <n v="0"/>
    <n v="0"/>
    <m/>
    <s v="Hvitvin"/>
    <x v="3"/>
    <x v="19"/>
    <m/>
  </r>
  <r>
    <s v="204208-2"/>
    <n v="204208"/>
    <n v="2"/>
    <x v="0"/>
    <s v="202504 VIN"/>
    <n v="1"/>
    <n v="0.75"/>
    <s v="Dalsheimer Bürgel Spätburgunder GG"/>
    <n v="2021"/>
    <s v="Keller"/>
    <m/>
    <n v="840"/>
    <n v="1050"/>
    <n v="0"/>
    <n v="0"/>
    <m/>
    <s v="Rødvin"/>
    <x v="3"/>
    <x v="19"/>
    <m/>
  </r>
  <r>
    <s v="204171-13"/>
    <n v="204171"/>
    <n v="13"/>
    <x v="0"/>
    <s v="202504 VIN"/>
    <n v="2"/>
    <n v="0.75"/>
    <s v="Riesling -RR-"/>
    <n v="2022"/>
    <s v="Keller"/>
    <m/>
    <n v="800"/>
    <n v="1000"/>
    <n v="0"/>
    <n v="0"/>
    <m/>
    <s v="Hvitvin"/>
    <x v="3"/>
    <x v="19"/>
    <m/>
  </r>
  <r>
    <s v="204199-2"/>
    <n v="204199"/>
    <n v="2"/>
    <x v="0"/>
    <s v="202504 VIN"/>
    <n v="2"/>
    <n v="1.5"/>
    <s v="Riesling -von der Fels-"/>
    <n v="2022"/>
    <s v="Keller"/>
    <m/>
    <n v="1280"/>
    <n v="1600"/>
    <n v="0"/>
    <n v="0"/>
    <m/>
    <s v="Hvitvin"/>
    <x v="3"/>
    <x v="19"/>
    <m/>
  </r>
  <r>
    <s v="204199-3"/>
    <n v="204199"/>
    <n v="3"/>
    <x v="0"/>
    <s v="202504 VIN"/>
    <n v="3"/>
    <n v="0.75"/>
    <s v="Riesling -RR-"/>
    <n v="2022"/>
    <s v="Keller"/>
    <m/>
    <n v="1200"/>
    <n v="1500"/>
    <n v="0"/>
    <n v="0"/>
    <m/>
    <s v="Hvitvin"/>
    <x v="3"/>
    <x v="19"/>
    <m/>
  </r>
  <r>
    <s v="204199-4"/>
    <n v="204199"/>
    <n v="4"/>
    <x v="0"/>
    <s v="202504 VIN"/>
    <n v="2"/>
    <n v="0.75"/>
    <s v="Chardonnay -R-"/>
    <n v="2022"/>
    <s v="Keller"/>
    <m/>
    <n v="1120"/>
    <n v="1400"/>
    <n v="0"/>
    <n v="0"/>
    <m/>
    <s v="Hvitvin"/>
    <x v="3"/>
    <x v="19"/>
    <m/>
  </r>
  <r>
    <s v="204208-1"/>
    <n v="204208"/>
    <n v="1"/>
    <x v="0"/>
    <s v="202504 VIN"/>
    <n v="1"/>
    <n v="1.5"/>
    <s v="Westhofener Kirchspiel Riesling GG"/>
    <n v="2022"/>
    <s v="Keller"/>
    <m/>
    <n v="1800"/>
    <n v="2250"/>
    <n v="0"/>
    <n v="0"/>
    <m/>
    <s v="Hvitvin"/>
    <x v="3"/>
    <x v="19"/>
    <m/>
  </r>
  <r>
    <s v="204208-11"/>
    <n v="204208"/>
    <n v="11"/>
    <x v="0"/>
    <s v="202504 VIN"/>
    <n v="4"/>
    <n v="0.75"/>
    <s v="Riesling -von der Fels-"/>
    <n v="2023"/>
    <s v="Keller"/>
    <m/>
    <n v="1120"/>
    <n v="1400"/>
    <n v="0"/>
    <n v="0"/>
    <m/>
    <s v="Hvitvin"/>
    <x v="3"/>
    <x v="19"/>
    <m/>
  </r>
  <r>
    <s v="204199-9"/>
    <n v="204199"/>
    <n v="9"/>
    <x v="0"/>
    <s v="202504 VIN"/>
    <n v="1"/>
    <n v="0.75"/>
    <s v="Russian River Valley Pinot Noir"/>
    <n v="2021"/>
    <s v="Kistler"/>
    <m/>
    <n v="1000"/>
    <n v="1250"/>
    <n v="0"/>
    <n v="0"/>
    <m/>
    <s v="Rødvin"/>
    <x v="6"/>
    <x v="22"/>
    <s v="Russian River Valley"/>
  </r>
  <r>
    <s v="204208-14"/>
    <n v="204208"/>
    <n v="14"/>
    <x v="0"/>
    <s v="202504 VIN"/>
    <n v="2"/>
    <n v="0.75"/>
    <s v="Sonoma Coast Les Noisetiers Chardonnay"/>
    <n v="2021"/>
    <s v="Kistler"/>
    <m/>
    <n v="1600"/>
    <n v="2000"/>
    <n v="0"/>
    <n v="0"/>
    <m/>
    <s v="Hvitvin"/>
    <x v="6"/>
    <x v="22"/>
    <s v="Sonoma Coast"/>
  </r>
  <r>
    <s v="204213-26"/>
    <n v="204213"/>
    <n v="26"/>
    <x v="0"/>
    <s v="202504 VIN"/>
    <n v="1"/>
    <n v="0.375"/>
    <s v="Erbacher Marcobrunn Riesling Auslese"/>
    <n v="2015"/>
    <s v="Kloster Eberbach"/>
    <m/>
    <n v="280"/>
    <n v="350"/>
    <n v="0"/>
    <n v="0"/>
    <m/>
    <s v="Hvitvin"/>
    <x v="3"/>
    <x v="35"/>
    <m/>
  </r>
  <r>
    <s v="204182-11"/>
    <n v="204182"/>
    <n v="11"/>
    <x v="0"/>
    <s v="202504 VIN"/>
    <n v="1"/>
    <n v="1.5"/>
    <s v="Chardonnay"/>
    <n v="2021"/>
    <s v="Knewitz"/>
    <m/>
    <n v="440"/>
    <n v="550"/>
    <n v="0"/>
    <n v="0"/>
    <m/>
    <s v="Hvitvin"/>
    <x v="3"/>
    <x v="19"/>
    <m/>
  </r>
  <r>
    <s v="204185-58"/>
    <n v="204185"/>
    <n v="58"/>
    <x v="0"/>
    <s v="202504 VIN"/>
    <n v="1"/>
    <n v="0.75"/>
    <s v="Kallstadter Saumagen Riesling Auslese Trocken R"/>
    <n v="1998"/>
    <s v="Koehler-Ruprecht"/>
    <m/>
    <n v="560"/>
    <n v="700"/>
    <n v="0"/>
    <n v="0"/>
    <m/>
    <s v="Hvitvin"/>
    <x v="3"/>
    <x v="4"/>
    <m/>
  </r>
  <r>
    <s v="204203-19"/>
    <n v="204203"/>
    <n v="19"/>
    <x v="0"/>
    <s v="202504 VIN"/>
    <n v="1"/>
    <n v="0.75"/>
    <s v="Colheita Port"/>
    <n v="1966"/>
    <s v="Kopke"/>
    <s v="OWC"/>
    <n v="1620"/>
    <n v="2700"/>
    <n v="0"/>
    <n v="0"/>
    <m/>
    <s v="Forsterket vin"/>
    <x v="5"/>
    <x v="8"/>
    <m/>
  </r>
  <r>
    <s v="204213-33"/>
    <n v="204213"/>
    <n v="33"/>
    <x v="0"/>
    <s v="202504 VIN"/>
    <n v="1"/>
    <n v="0.375"/>
    <s v="30 Years Old White Port"/>
    <m/>
    <s v="Kopke"/>
    <m/>
    <n v="600"/>
    <n v="1000"/>
    <n v="0"/>
    <n v="0"/>
    <m/>
    <s v="Forsterket vin"/>
    <x v="5"/>
    <x v="8"/>
    <m/>
  </r>
  <r>
    <s v="204213-34"/>
    <n v="204213"/>
    <n v="34"/>
    <x v="0"/>
    <s v="202504 VIN"/>
    <n v="1"/>
    <n v="0.375"/>
    <s v="30 Years Old White Port"/>
    <m/>
    <s v="Kopke"/>
    <m/>
    <n v="600"/>
    <n v="1000"/>
    <n v="0"/>
    <n v="0"/>
    <m/>
    <s v="Forsterket vin"/>
    <x v="5"/>
    <x v="8"/>
    <m/>
  </r>
  <r>
    <s v="204185-75"/>
    <n v="204185"/>
    <n v="75"/>
    <x v="0"/>
    <s v="202504 VIN"/>
    <n v="1"/>
    <n v="0.75"/>
    <s v="Colheita Port"/>
    <n v="1960"/>
    <s v="Krohn"/>
    <m/>
    <n v="1600"/>
    <n v="2000"/>
    <n v="0"/>
    <n v="0"/>
    <m/>
    <s v="Forsterket vin"/>
    <x v="5"/>
    <x v="8"/>
    <m/>
  </r>
  <r>
    <s v="204221-28"/>
    <n v="204221"/>
    <n v="28"/>
    <x v="0"/>
    <s v="202504 VIN"/>
    <n v="1"/>
    <n v="0.75"/>
    <s v="Cabernet Sauvignon Show Reserve"/>
    <n v="1991"/>
    <s v="Krondorf"/>
    <m/>
    <n v="280"/>
    <n v="350"/>
    <n v="0"/>
    <n v="0"/>
    <m/>
    <s v="Rødvin"/>
    <x v="7"/>
    <x v="14"/>
    <m/>
  </r>
  <r>
    <s v="204211-2"/>
    <n v="204211"/>
    <n v="2"/>
    <x v="0"/>
    <s v="202504 VIN"/>
    <n v="1"/>
    <n v="1.5"/>
    <s v="Champagne Brut"/>
    <n v="2003"/>
    <s v="Krug"/>
    <s v="OCB"/>
    <n v="6000"/>
    <n v="7500"/>
    <n v="0"/>
    <n v="0"/>
    <m/>
    <s v="Musserende"/>
    <x v="1"/>
    <x v="12"/>
    <m/>
  </r>
  <r>
    <s v="204208-5"/>
    <n v="204208"/>
    <n v="5"/>
    <x v="0"/>
    <s v="202504 VIN"/>
    <n v="1"/>
    <n v="0.75"/>
    <s v="Champagne Brut"/>
    <n v="2008"/>
    <s v="Krug"/>
    <s v="OCB"/>
    <n v="4000"/>
    <n v="5000"/>
    <n v="0"/>
    <n v="0"/>
    <m/>
    <s v="Musserende"/>
    <x v="1"/>
    <x v="12"/>
    <m/>
  </r>
  <r>
    <s v="204206-8"/>
    <n v="204206"/>
    <n v="8"/>
    <x v="0"/>
    <s v="202504 VIN"/>
    <n v="1"/>
    <n v="0.75"/>
    <s v="Champagne Grande Cuvee 171eme Edition Brut"/>
    <m/>
    <s v="Krug"/>
    <s v="OCB"/>
    <n v="1800"/>
    <n v="2250"/>
    <n v="0"/>
    <n v="0"/>
    <m/>
    <s v="Musserende"/>
    <x v="1"/>
    <x v="12"/>
    <m/>
  </r>
  <r>
    <s v="204206-9"/>
    <n v="204206"/>
    <n v="9"/>
    <x v="0"/>
    <s v="202504 VIN"/>
    <n v="1"/>
    <n v="0.75"/>
    <s v="Champagne Grande Cuvee 171eme Edition Brut"/>
    <m/>
    <s v="Krug"/>
    <s v="OCB"/>
    <n v="1800"/>
    <n v="2250"/>
    <n v="0"/>
    <n v="0"/>
    <m/>
    <s v="Musserende"/>
    <x v="1"/>
    <x v="12"/>
    <m/>
  </r>
  <r>
    <s v="204180-97"/>
    <n v="204180"/>
    <n v="97"/>
    <x v="0"/>
    <s v="202504 VIN"/>
    <n v="2"/>
    <n v="0.75"/>
    <s v="Münsterer Im Pitterberg Riesling GG"/>
    <n v="2016"/>
    <s v="Kruger Rumpf"/>
    <m/>
    <n v="640"/>
    <n v="800"/>
    <n v="0"/>
    <n v="0"/>
    <m/>
    <s v="Hvitvin"/>
    <x v="3"/>
    <x v="28"/>
    <m/>
  </r>
  <r>
    <s v="204222-21"/>
    <n v="204222"/>
    <n v="21"/>
    <x v="0"/>
    <s v="202504 VIN"/>
    <n v="3"/>
    <n v="0.75"/>
    <s v="Maté's Vineyard Chardonnay"/>
    <n v="2019"/>
    <s v="Kumeu River"/>
    <m/>
    <n v="1560"/>
    <n v="1950"/>
    <n v="0"/>
    <n v="0"/>
    <m/>
    <s v="Hvitvin"/>
    <x v="10"/>
    <x v="14"/>
    <m/>
  </r>
  <r>
    <s v="204222-22"/>
    <n v="204222"/>
    <n v="22"/>
    <x v="0"/>
    <s v="202504 VIN"/>
    <n v="3"/>
    <n v="0.75"/>
    <s v="Hunting Hill Chardonnay"/>
    <n v="2019"/>
    <s v="Kumeu River"/>
    <m/>
    <n v="1080"/>
    <n v="1350"/>
    <n v="0"/>
    <n v="0"/>
    <m/>
    <s v="Hvitvin"/>
    <x v="10"/>
    <x v="14"/>
    <m/>
  </r>
  <r>
    <s v="204222-19"/>
    <n v="204222"/>
    <n v="19"/>
    <x v="0"/>
    <s v="202504 VIN"/>
    <n v="3"/>
    <n v="0.75"/>
    <s v="Maté's Vineyard Chardonnay"/>
    <n v="2020"/>
    <s v="Kumeu River"/>
    <m/>
    <n v="1560"/>
    <n v="1950"/>
    <n v="0"/>
    <n v="0"/>
    <m/>
    <s v="Hvitvin"/>
    <x v="10"/>
    <x v="14"/>
    <m/>
  </r>
  <r>
    <s v="204222-23"/>
    <n v="204222"/>
    <n v="23"/>
    <x v="0"/>
    <s v="202504 VIN"/>
    <n v="3"/>
    <n v="0.75"/>
    <s v="Hunting Hill Chardonnay"/>
    <n v="2020"/>
    <s v="Kumeu River"/>
    <m/>
    <n v="1080"/>
    <n v="1350"/>
    <n v="0"/>
    <n v="0"/>
    <m/>
    <s v="Hvitvin"/>
    <x v="10"/>
    <x v="14"/>
    <m/>
  </r>
  <r>
    <s v="204222-18"/>
    <n v="204222"/>
    <n v="18"/>
    <x v="0"/>
    <s v="202504 VIN"/>
    <n v="3"/>
    <n v="0.75"/>
    <s v="Hunting Hill Chardonnay"/>
    <n v="2021"/>
    <s v="Kumeu River"/>
    <m/>
    <n v="1080"/>
    <n v="1350"/>
    <n v="0"/>
    <n v="0"/>
    <m/>
    <s v="Hvitvin"/>
    <x v="10"/>
    <x v="14"/>
    <m/>
  </r>
  <r>
    <s v="204222-20"/>
    <n v="204222"/>
    <n v="20"/>
    <x v="0"/>
    <s v="202504 VIN"/>
    <n v="3"/>
    <n v="0.75"/>
    <s v="Maté's Vineyard Chardonnay"/>
    <n v="2021"/>
    <s v="Kumeu River"/>
    <m/>
    <n v="1560"/>
    <n v="1950"/>
    <n v="0"/>
    <n v="0"/>
    <m/>
    <s v="Hvitvin"/>
    <x v="10"/>
    <x v="14"/>
    <m/>
  </r>
  <r>
    <s v="204173-3"/>
    <n v="204173"/>
    <n v="3"/>
    <x v="0"/>
    <s v="202504 VIN"/>
    <n v="1"/>
    <n v="0.75"/>
    <s v="McDougall Ranch Pinot Noir"/>
    <n v="2017"/>
    <s v="Kutch"/>
    <m/>
    <n v="520"/>
    <n v="650"/>
    <n v="0"/>
    <n v="0"/>
    <m/>
    <s v="Rødvin"/>
    <x v="6"/>
    <x v="22"/>
    <s v="Sonoma Coast"/>
  </r>
  <r>
    <s v="204182-7"/>
    <n v="204182"/>
    <n v="7"/>
    <x v="0"/>
    <s v="202504 VIN"/>
    <n v="1"/>
    <n v="0.75"/>
    <s v="Trout Gulch Vineyard Chardonnay"/>
    <n v="2018"/>
    <s v="Kutch"/>
    <m/>
    <n v="440"/>
    <n v="550"/>
    <n v="0"/>
    <n v="0"/>
    <m/>
    <s v="Hvitvin"/>
    <x v="6"/>
    <x v="22"/>
    <s v="Santa Cruz Mountains"/>
  </r>
  <r>
    <s v="204185-60"/>
    <n v="204185"/>
    <n v="60"/>
    <x v="0"/>
    <s v="202504 VIN"/>
    <n v="1"/>
    <n v="0.75"/>
    <s v="Albiger Schloss Hammerstein Kerner Beerenauslese"/>
    <n v="1976"/>
    <s v="Köster-Wolf"/>
    <m/>
    <n v="400"/>
    <n v="500"/>
    <n v="0"/>
    <n v="0"/>
    <m/>
    <s v="Hvitvin"/>
    <x v="3"/>
    <x v="19"/>
    <m/>
  </r>
  <r>
    <s v="204221-49"/>
    <n v="204221"/>
    <n v="49"/>
    <x v="0"/>
    <s v="202504 VIN"/>
    <n v="2"/>
    <n v="1.5"/>
    <s v="Rioja Gran Reserva 904"/>
    <n v="1981"/>
    <s v="La Rioja Alta"/>
    <s v="OCB"/>
    <n v="4000"/>
    <n v="5000"/>
    <n v="0"/>
    <n v="0"/>
    <m/>
    <s v="Rødvin"/>
    <x v="4"/>
    <x v="16"/>
    <m/>
  </r>
  <r>
    <s v="204185-7"/>
    <n v="204185"/>
    <n v="7"/>
    <x v="0"/>
    <s v="202504 VIN"/>
    <n v="1"/>
    <n v="0.75"/>
    <s v="Rioja Gran Reserva 904"/>
    <n v="1994"/>
    <s v="La Rioja Alta"/>
    <m/>
    <n v="1000"/>
    <n v="1250"/>
    <n v="0"/>
    <n v="0"/>
    <m/>
    <s v="Rødvin"/>
    <x v="4"/>
    <x v="16"/>
    <m/>
  </r>
  <r>
    <s v="204185-10"/>
    <n v="204185"/>
    <n v="10"/>
    <x v="0"/>
    <s v="202504 VIN"/>
    <n v="1"/>
    <n v="0.75"/>
    <s v="Rioja Gran Reserva 904"/>
    <n v="2001"/>
    <s v="La Rioja Alta"/>
    <m/>
    <n v="800"/>
    <n v="1000"/>
    <n v="0"/>
    <n v="0"/>
    <m/>
    <s v="Rødvin"/>
    <x v="4"/>
    <x v="16"/>
    <m/>
  </r>
  <r>
    <s v="204185-9"/>
    <n v="204185"/>
    <n v="9"/>
    <x v="0"/>
    <s v="202504 VIN"/>
    <n v="1"/>
    <n v="0.75"/>
    <s v="Rioja Gran Reserva 904"/>
    <n v="2004"/>
    <s v="La Rioja Alta"/>
    <m/>
    <n v="800"/>
    <n v="1000"/>
    <n v="0"/>
    <n v="0"/>
    <m/>
    <s v="Rødvin"/>
    <x v="4"/>
    <x v="16"/>
    <m/>
  </r>
  <r>
    <s v="204185-8"/>
    <n v="204185"/>
    <n v="8"/>
    <x v="0"/>
    <s v="202504 VIN"/>
    <n v="1"/>
    <n v="0.75"/>
    <s v="Rioja Gran Reserva 904"/>
    <n v="2007"/>
    <s v="La Rioja Alta"/>
    <m/>
    <n v="680"/>
    <n v="850"/>
    <n v="0"/>
    <n v="0"/>
    <m/>
    <s v="Rødvin"/>
    <x v="4"/>
    <x v="16"/>
    <m/>
  </r>
  <r>
    <s v="204173-16"/>
    <n v="204173"/>
    <n v="16"/>
    <x v="0"/>
    <s v="202504 VIN"/>
    <n v="1"/>
    <n v="0.75"/>
    <s v="Rioja Reserva Vina Ardanza Seleccion Especial"/>
    <n v="2010"/>
    <s v="La Rioja Alta"/>
    <m/>
    <n v="440"/>
    <n v="550"/>
    <n v="0"/>
    <n v="0"/>
    <m/>
    <s v="Rødvin"/>
    <x v="4"/>
    <x v="16"/>
    <m/>
  </r>
  <r>
    <s v="204202-47"/>
    <n v="204202"/>
    <n v="47"/>
    <x v="0"/>
    <s v="202504 VIN"/>
    <n v="1"/>
    <n v="0.75"/>
    <s v="Puligny-Montrachet 1er Cru Champs Canet"/>
    <n v="2020"/>
    <s v="Latour-Giraud"/>
    <m/>
    <n v="840"/>
    <n v="1050"/>
    <n v="0"/>
    <n v="0"/>
    <m/>
    <s v="Hvitvin"/>
    <x v="1"/>
    <x v="9"/>
    <s v="Cote de Beaune"/>
  </r>
  <r>
    <s v="204180-99"/>
    <n v="204180"/>
    <n v="99"/>
    <x v="0"/>
    <s v="202504 VIN"/>
    <n v="1"/>
    <n v="1.5"/>
    <s v="Champagne Special Club Blanc de Blancs Brut"/>
    <n v="2002"/>
    <s v="Launois Pere &amp; Fils"/>
    <m/>
    <n v="1200"/>
    <n v="1500"/>
    <n v="0"/>
    <n v="0"/>
    <m/>
    <s v="Musserende"/>
    <x v="1"/>
    <x v="12"/>
    <m/>
  </r>
  <r>
    <s v="204172-1"/>
    <n v="204172"/>
    <n v="1"/>
    <x v="0"/>
    <s v="202504 VIN"/>
    <n v="1"/>
    <n v="0.75"/>
    <s v="Bourgogne"/>
    <n v="2020"/>
    <s v="Leflaive &amp; Associes"/>
    <m/>
    <n v="800"/>
    <n v="1000"/>
    <n v="0"/>
    <n v="0"/>
    <m/>
    <s v="Hvitvin"/>
    <x v="1"/>
    <x v="9"/>
    <s v="Bourgogne"/>
  </r>
  <r>
    <s v="204172-2"/>
    <n v="204172"/>
    <n v="2"/>
    <x v="0"/>
    <s v="202504 VIN"/>
    <n v="1"/>
    <n v="0.75"/>
    <s v="Bourgogne"/>
    <n v="2020"/>
    <s v="Leflaive &amp; Associes"/>
    <m/>
    <n v="800"/>
    <n v="1000"/>
    <n v="0"/>
    <n v="0"/>
    <m/>
    <s v="Hvitvin"/>
    <x v="1"/>
    <x v="9"/>
    <s v="Bourgogne"/>
  </r>
  <r>
    <s v="204191-2"/>
    <n v="204191"/>
    <n v="2"/>
    <x v="0"/>
    <s v="202504 VIN"/>
    <n v="1"/>
    <n v="0.75"/>
    <s v="Puligny-Montrachet"/>
    <n v="2021"/>
    <s v="Leflaive &amp; Associes"/>
    <m/>
    <n v="1200"/>
    <n v="1500"/>
    <n v="0"/>
    <n v="0"/>
    <m/>
    <s v="Hvitvin"/>
    <x v="1"/>
    <x v="9"/>
    <s v="Cote de Beaune"/>
  </r>
  <r>
    <s v="204185-61"/>
    <n v="204185"/>
    <n v="61"/>
    <x v="0"/>
    <s v="202504 VIN"/>
    <n v="1"/>
    <n v="0.75"/>
    <s v="Rüdesheimer Berg Kaisersteinfels Riesling Alte Reben"/>
    <n v="2005"/>
    <s v="Leitz"/>
    <m/>
    <n v="360"/>
    <n v="450"/>
    <n v="0"/>
    <n v="0"/>
    <m/>
    <s v="Hvitvin"/>
    <x v="3"/>
    <x v="35"/>
    <m/>
  </r>
  <r>
    <s v="204202-50"/>
    <n v="204202"/>
    <n v="50"/>
    <x v="0"/>
    <s v="202504 VIN"/>
    <n v="1"/>
    <n v="0.75"/>
    <s v="Rüdesheimer Berg Roseneck Riesling Spätlese"/>
    <n v="2011"/>
    <s v="Leitz"/>
    <m/>
    <n v="240"/>
    <n v="300"/>
    <n v="0"/>
    <n v="0"/>
    <m/>
    <s v="Hvitvin"/>
    <x v="3"/>
    <x v="35"/>
    <m/>
  </r>
  <r>
    <s v="204202-51"/>
    <n v="204202"/>
    <n v="51"/>
    <x v="0"/>
    <s v="202504 VIN"/>
    <n v="1"/>
    <n v="1.5"/>
    <s v="Rüdesheimer Berg Rottland Grosse Lage Riesling Trocken"/>
    <n v="2013"/>
    <s v="Leitz"/>
    <m/>
    <n v="560"/>
    <n v="700"/>
    <n v="0"/>
    <n v="0"/>
    <m/>
    <s v="Hvitvin"/>
    <x v="3"/>
    <x v="35"/>
    <m/>
  </r>
  <r>
    <s v="204193-1"/>
    <n v="204193"/>
    <n v="1"/>
    <x v="0"/>
    <s v="202504 VIN"/>
    <n v="1"/>
    <n v="0.75"/>
    <s v="Clos de la Roche Grand Cru"/>
    <n v="2013"/>
    <s v="Lignier-Michelot"/>
    <m/>
    <n v="1200"/>
    <n v="1500"/>
    <n v="0"/>
    <n v="0"/>
    <m/>
    <s v="Rødvin"/>
    <x v="1"/>
    <x v="9"/>
    <s v="Cote de Nuits"/>
  </r>
  <r>
    <s v="204180-8"/>
    <n v="204180"/>
    <n v="8"/>
    <x v="0"/>
    <s v="202504 VIN"/>
    <n v="1"/>
    <n v="0.75"/>
    <s v="Eola-Amity Hills Pinot Noir The Plow"/>
    <n v="2019"/>
    <s v="Lingua Franca"/>
    <m/>
    <n v="400"/>
    <n v="500"/>
    <n v="0"/>
    <n v="0"/>
    <m/>
    <s v="Rødvin"/>
    <x v="6"/>
    <x v="41"/>
    <m/>
  </r>
  <r>
    <s v="204203-20"/>
    <n v="204203"/>
    <n v="20"/>
    <x v="0"/>
    <s v="202504 VIN"/>
    <n v="3"/>
    <n v="0.75"/>
    <s v="Brunello di Montalcino Ugolaia"/>
    <n v="2016"/>
    <s v="Lisini"/>
    <m/>
    <n v="2520"/>
    <n v="3150"/>
    <n v="0"/>
    <n v="0"/>
    <m/>
    <s v="Rødvin"/>
    <x v="2"/>
    <x v="3"/>
    <s v="Montalcino"/>
  </r>
  <r>
    <s v="204202-10"/>
    <n v="204202"/>
    <n v="10"/>
    <x v="0"/>
    <s v="202504 VIN"/>
    <n v="1"/>
    <n v="0.75"/>
    <s v="Savoy Vineyard Pinot Noir"/>
    <n v="2014"/>
    <s v="Littorai"/>
    <m/>
    <n v="920"/>
    <n v="1150"/>
    <n v="0"/>
    <n v="0"/>
    <m/>
    <s v="Rødvin"/>
    <x v="6"/>
    <x v="22"/>
    <s v="Anderson Valley"/>
  </r>
  <r>
    <s v="204173-9"/>
    <n v="204173"/>
    <n v="9"/>
    <x v="0"/>
    <s v="202504 VIN"/>
    <n v="1"/>
    <n v="0.75"/>
    <s v="Pinot Noir Les Larmes"/>
    <n v="2019"/>
    <s v="Littorai"/>
    <m/>
    <n v="640"/>
    <n v="800"/>
    <n v="0"/>
    <n v="0"/>
    <m/>
    <s v="Rødvin"/>
    <x v="6"/>
    <x v="22"/>
    <s v="Anderson Valley"/>
  </r>
  <r>
    <s v="204182-17"/>
    <n v="204182"/>
    <n v="17"/>
    <x v="0"/>
    <s v="202504 VIN"/>
    <n v="3"/>
    <n v="0.75"/>
    <s v="Savoy Vineyard Pinot Noir"/>
    <n v="2019"/>
    <s v="Littorai"/>
    <m/>
    <n v="2760"/>
    <n v="3450"/>
    <n v="0"/>
    <n v="0"/>
    <m/>
    <s v="Rødvin"/>
    <x v="6"/>
    <x v="22"/>
    <s v="Anderson Valley"/>
  </r>
  <r>
    <s v="204182-16"/>
    <n v="204182"/>
    <n v="16"/>
    <x v="0"/>
    <s v="202504 VIN"/>
    <n v="4"/>
    <n v="0.75"/>
    <s v="Wendling Vineyard Block E Pinot Noir"/>
    <n v="2020"/>
    <s v="Littorai"/>
    <m/>
    <n v="3680"/>
    <n v="4600"/>
    <n v="0"/>
    <n v="0"/>
    <m/>
    <s v="Rødvin"/>
    <x v="6"/>
    <x v="22"/>
    <s v="Anderson Valley"/>
  </r>
  <r>
    <s v="204171-4"/>
    <n v="204171"/>
    <n v="4"/>
    <x v="0"/>
    <s v="202504 VIN"/>
    <n v="3"/>
    <n v="0.75"/>
    <s v="Pinot Noir Les Larmes"/>
    <n v="2021"/>
    <s v="Littorai"/>
    <m/>
    <n v="1920"/>
    <n v="2400"/>
    <n v="0"/>
    <n v="0"/>
    <m/>
    <s v="Rødvin"/>
    <x v="6"/>
    <x v="22"/>
    <s v="Anderson Valley"/>
  </r>
  <r>
    <s v="204171-5"/>
    <n v="204171"/>
    <n v="5"/>
    <x v="0"/>
    <s v="202504 VIN"/>
    <n v="3"/>
    <n v="0.75"/>
    <s v="Pinot Noir Les Larmes"/>
    <n v="2021"/>
    <s v="Littorai"/>
    <m/>
    <n v="1920"/>
    <n v="2400"/>
    <n v="0"/>
    <n v="0"/>
    <m/>
    <s v="Rødvin"/>
    <x v="6"/>
    <x v="22"/>
    <s v="Anderson Valley"/>
  </r>
  <r>
    <s v="204208-12"/>
    <n v="204208"/>
    <n v="12"/>
    <x v="0"/>
    <s v="202504 VIN"/>
    <n v="2"/>
    <n v="0.75"/>
    <s v="B.A. Thieriot Vineyard Chardonnay"/>
    <n v="2021"/>
    <s v="Littorai"/>
    <m/>
    <n v="1600"/>
    <n v="2000"/>
    <n v="0"/>
    <n v="0"/>
    <m/>
    <s v="Hvitvin"/>
    <x v="6"/>
    <x v="22"/>
    <s v="Sonoma Coast"/>
  </r>
  <r>
    <s v="204185-15"/>
    <n v="204185"/>
    <n v="15"/>
    <x v="0"/>
    <s v="202504 VIN"/>
    <n v="1"/>
    <n v="0.75"/>
    <s v="Rioja Reserva Vina Tondonia"/>
    <n v="2004"/>
    <s v="Lopez de Heredia"/>
    <m/>
    <n v="520"/>
    <n v="650"/>
    <n v="0"/>
    <n v="0"/>
    <m/>
    <s v="Rødvin"/>
    <x v="4"/>
    <x v="16"/>
    <m/>
  </r>
  <r>
    <s v="204202-21"/>
    <n v="204202"/>
    <n v="21"/>
    <x v="0"/>
    <s v="202504 VIN"/>
    <n v="2"/>
    <n v="0.75"/>
    <s v="Rioja Reserva Vina Tondonia"/>
    <n v="2004"/>
    <s v="Lopez de Heredia"/>
    <m/>
    <n v="1040"/>
    <n v="1300"/>
    <n v="0"/>
    <n v="0"/>
    <m/>
    <s v="Rødvin"/>
    <x v="4"/>
    <x v="16"/>
    <m/>
  </r>
  <r>
    <s v="204183-1"/>
    <n v="204183"/>
    <n v="1"/>
    <x v="0"/>
    <s v="202504 VIN"/>
    <n v="3"/>
    <n v="0.75"/>
    <s v="Rioja Reserva Vina Tondonia"/>
    <n v="2005"/>
    <s v="Lopez de Heredia"/>
    <m/>
    <n v="1320"/>
    <n v="1650"/>
    <n v="0"/>
    <n v="0"/>
    <m/>
    <s v="Rødvin"/>
    <x v="4"/>
    <x v="16"/>
    <m/>
  </r>
  <r>
    <s v="204183-2"/>
    <n v="204183"/>
    <n v="2"/>
    <x v="0"/>
    <s v="202504 VIN"/>
    <n v="1"/>
    <n v="1.5"/>
    <s v="Rioja Reserva Vina Tondonia"/>
    <n v="2006"/>
    <s v="Lopez de Heredia"/>
    <m/>
    <n v="880"/>
    <n v="1100"/>
    <n v="0"/>
    <n v="0"/>
    <m/>
    <s v="Rødvin"/>
    <x v="4"/>
    <x v="16"/>
    <m/>
  </r>
  <r>
    <s v="204183-3"/>
    <n v="204183"/>
    <n v="3"/>
    <x v="0"/>
    <s v="202504 VIN"/>
    <n v="1"/>
    <n v="0.75"/>
    <s v="Rioja Reserva Blanco Vina Tondonia"/>
    <n v="2006"/>
    <s v="Lopez de Heredia"/>
    <m/>
    <n v="880"/>
    <n v="1100"/>
    <n v="0"/>
    <n v="0"/>
    <m/>
    <s v="Hvitvin"/>
    <x v="4"/>
    <x v="16"/>
    <m/>
  </r>
  <r>
    <s v="204185-1"/>
    <n v="204185"/>
    <n v="1"/>
    <x v="0"/>
    <s v="202504 VIN"/>
    <n v="1"/>
    <n v="1.5"/>
    <s v="Rioja Reserva Vina Tondonia"/>
    <n v="2007"/>
    <s v="Lopez de Heredia"/>
    <m/>
    <n v="800"/>
    <n v="1000"/>
    <n v="0"/>
    <n v="0"/>
    <m/>
    <s v="Rødvin"/>
    <x v="4"/>
    <x v="16"/>
    <m/>
  </r>
  <r>
    <s v="204202-52"/>
    <n v="204202"/>
    <n v="52"/>
    <x v="0"/>
    <s v="202504 VIN"/>
    <n v="3"/>
    <n v="1.5"/>
    <s v="Rioja Reserva Vina Tondonia"/>
    <n v="2007"/>
    <s v="Lopez de Heredia"/>
    <m/>
    <n v="2400"/>
    <n v="3000"/>
    <n v="0"/>
    <n v="0"/>
    <m/>
    <s v="Rødvin"/>
    <x v="4"/>
    <x v="16"/>
    <m/>
  </r>
  <r>
    <s v="204203-23"/>
    <n v="204203"/>
    <n v="23"/>
    <x v="0"/>
    <s v="202504 VIN"/>
    <n v="1"/>
    <n v="0.75"/>
    <s v="Rioja Reserva Vina Tondonia"/>
    <n v="2007"/>
    <s v="Lopez de Heredia"/>
    <m/>
    <n v="400"/>
    <n v="500"/>
    <n v="0"/>
    <n v="0"/>
    <m/>
    <s v="Rødvin"/>
    <x v="4"/>
    <x v="16"/>
    <m/>
  </r>
  <r>
    <s v="204203-24"/>
    <n v="204203"/>
    <n v="24"/>
    <x v="0"/>
    <s v="202504 VIN"/>
    <n v="1"/>
    <n v="1.5"/>
    <s v="Rioja Reserva Vina Tondonia"/>
    <n v="2008"/>
    <s v="Lopez de Heredia"/>
    <m/>
    <n v="800"/>
    <n v="1000"/>
    <n v="0"/>
    <n v="0"/>
    <m/>
    <s v="Rødvin"/>
    <x v="4"/>
    <x v="16"/>
    <m/>
  </r>
  <r>
    <s v="204185-83"/>
    <n v="204185"/>
    <n v="83"/>
    <x v="0"/>
    <s v="202504 VIN"/>
    <n v="1"/>
    <n v="0.75"/>
    <s v="Rioja Reserva Blanco Vina Tondonia"/>
    <n v="2010"/>
    <s v="Lopez de Heredia"/>
    <m/>
    <n v="720"/>
    <n v="900"/>
    <n v="0"/>
    <n v="0"/>
    <m/>
    <s v="Hvitvin"/>
    <x v="4"/>
    <x v="16"/>
    <m/>
  </r>
  <r>
    <s v="204185-84"/>
    <n v="204185"/>
    <n v="84"/>
    <x v="0"/>
    <s v="202504 VIN"/>
    <n v="1"/>
    <n v="0.75"/>
    <s v="Rioja Reserva Blanco Vina Tondonia"/>
    <n v="2011"/>
    <s v="Lopez de Heredia"/>
    <m/>
    <n v="640"/>
    <n v="800"/>
    <n v="0"/>
    <n v="0"/>
    <m/>
    <s v="Hvitvin"/>
    <x v="4"/>
    <x v="16"/>
    <m/>
  </r>
  <r>
    <s v="204206-10"/>
    <n v="204206"/>
    <n v="10"/>
    <x v="0"/>
    <s v="202504 VIN"/>
    <n v="1"/>
    <n v="0.75"/>
    <s v="Clos de la Roche Grand Cru"/>
    <n v="2010"/>
    <s v="Louis Jadot"/>
    <m/>
    <n v="1280"/>
    <n v="1600"/>
    <n v="0"/>
    <n v="0"/>
    <m/>
    <s v="Rødvin"/>
    <x v="1"/>
    <x v="9"/>
    <s v="Cote de Nuits"/>
  </r>
  <r>
    <s v="204221-62"/>
    <n v="204221"/>
    <n v="62"/>
    <x v="0"/>
    <s v="202504 VIN"/>
    <n v="1"/>
    <n v="0.75"/>
    <s v="Chateau Corton Grancey Grand Cru"/>
    <n v="1996"/>
    <s v="Louis Latour"/>
    <m/>
    <n v="600"/>
    <n v="750"/>
    <n v="0"/>
    <n v="0"/>
    <m/>
    <s v="Rødvin"/>
    <x v="1"/>
    <x v="9"/>
    <s v="Cote de Beaune"/>
  </r>
  <r>
    <s v="204192-3"/>
    <n v="204192"/>
    <n v="3"/>
    <x v="0"/>
    <s v="202504 VIN"/>
    <n v="1"/>
    <n v="0.75"/>
    <s v="Montagny 1er Cru La Grande Roche"/>
    <n v="2000"/>
    <s v="Louis Latour"/>
    <m/>
    <n v="400"/>
    <n v="500"/>
    <n v="0"/>
    <n v="0"/>
    <m/>
    <s v="Hvitvin"/>
    <x v="1"/>
    <x v="9"/>
    <s v="Cote Chalonnaise"/>
  </r>
  <r>
    <s v="204182-29"/>
    <n v="204182"/>
    <n v="29"/>
    <x v="0"/>
    <s v="202504 VIN"/>
    <n v="2"/>
    <n v="0.75"/>
    <s v="Chablis Grand Cru Les Clos"/>
    <n v="2017"/>
    <s v="Louis Michel &amp; Fils"/>
    <m/>
    <n v="1440"/>
    <n v="1800"/>
    <n v="0"/>
    <n v="0"/>
    <m/>
    <s v="Hvitvin"/>
    <x v="1"/>
    <x v="9"/>
    <s v="Chablis"/>
  </r>
  <r>
    <s v="204211-7"/>
    <n v="204211"/>
    <n v="7"/>
    <x v="0"/>
    <s v="202504 VIN"/>
    <n v="1"/>
    <n v="1.5"/>
    <s v="Champagne Cristal Brut"/>
    <n v="2009"/>
    <s v="Louis Roederer"/>
    <s v="OCB"/>
    <n v="4600"/>
    <n v="5750"/>
    <n v="0"/>
    <n v="0"/>
    <m/>
    <s v="Musserende"/>
    <x v="1"/>
    <x v="12"/>
    <m/>
  </r>
  <r>
    <s v="204192-2"/>
    <n v="204192"/>
    <n v="2"/>
    <x v="0"/>
    <s v="202504 VIN"/>
    <n v="1"/>
    <n v="0.75"/>
    <s v="Chambertin Grand Cru Reserve Jean Trapet"/>
    <n v="1989"/>
    <s v="Louis Trapet Pere &amp; Fils"/>
    <m/>
    <n v="1600"/>
    <n v="2000"/>
    <n v="0"/>
    <n v="0"/>
    <m/>
    <s v="Rødvin"/>
    <x v="1"/>
    <x v="9"/>
    <s v="Cote de Nuits"/>
  </r>
  <r>
    <s v="204171-15"/>
    <n v="204171"/>
    <n v="15"/>
    <x v="0"/>
    <s v="202504 VIN"/>
    <n v="1"/>
    <n v="0.75"/>
    <s v="Bourgogne Blanc"/>
    <n v="2021"/>
    <s v="Lucien Le Moine"/>
    <m/>
    <n v="600"/>
    <n v="750"/>
    <n v="0"/>
    <n v="0"/>
    <m/>
    <s v="Hvitvin"/>
    <x v="1"/>
    <x v="9"/>
    <s v="Bourgogne"/>
  </r>
  <r>
    <s v="204171-16"/>
    <n v="204171"/>
    <n v="16"/>
    <x v="0"/>
    <s v="202504 VIN"/>
    <n v="1"/>
    <n v="0.75"/>
    <s v="Bourgogne Blanc"/>
    <n v="2021"/>
    <s v="Lucien Le Moine"/>
    <m/>
    <n v="600"/>
    <n v="750"/>
    <n v="0"/>
    <n v="0"/>
    <m/>
    <s v="Hvitvin"/>
    <x v="1"/>
    <x v="9"/>
    <s v="Bourgogne"/>
  </r>
  <r>
    <s v="204171-17"/>
    <n v="204171"/>
    <n v="17"/>
    <x v="0"/>
    <s v="202504 VIN"/>
    <n v="1"/>
    <n v="0.75"/>
    <s v="Bourgogne Rouge"/>
    <n v="2021"/>
    <s v="Lucien Le Moine"/>
    <m/>
    <n v="600"/>
    <n v="750"/>
    <n v="0"/>
    <n v="0"/>
    <m/>
    <s v="Rødvin"/>
    <x v="1"/>
    <x v="9"/>
    <s v="Bourgogne"/>
  </r>
  <r>
    <s v="204171-18"/>
    <n v="204171"/>
    <n v="18"/>
    <x v="0"/>
    <s v="202504 VIN"/>
    <n v="1"/>
    <n v="0.75"/>
    <s v="Bourgogne Rouge"/>
    <n v="2021"/>
    <s v="Lucien Le Moine"/>
    <m/>
    <n v="600"/>
    <n v="750"/>
    <n v="0"/>
    <n v="0"/>
    <m/>
    <s v="Rødvin"/>
    <x v="1"/>
    <x v="9"/>
    <s v="Bourgogne"/>
  </r>
  <r>
    <s v="204171-19"/>
    <n v="204171"/>
    <n v="19"/>
    <x v="0"/>
    <s v="202504 VIN"/>
    <n v="1"/>
    <n v="0.75"/>
    <s v="Bourgogne Rouge"/>
    <n v="2021"/>
    <s v="Lucien Le Moine"/>
    <m/>
    <n v="600"/>
    <n v="750"/>
    <n v="0"/>
    <n v="0"/>
    <m/>
    <s v="Rødvin"/>
    <x v="1"/>
    <x v="9"/>
    <s v="Bourgogne"/>
  </r>
  <r>
    <s v="204180-62"/>
    <n v="204180"/>
    <n v="62"/>
    <x v="0"/>
    <s v="202504 VIN"/>
    <n v="1"/>
    <n v="0.75"/>
    <s v="Amarone della Valpolicella Classico Capitel de Roari"/>
    <n v="2006"/>
    <s v="Luigi Righetti"/>
    <m/>
    <n v="320"/>
    <n v="400"/>
    <n v="0"/>
    <n v="0"/>
    <m/>
    <s v="Rødvin"/>
    <x v="2"/>
    <x v="2"/>
    <s v="Valpolicella"/>
  </r>
  <r>
    <s v="204221-35"/>
    <n v="204221"/>
    <n v="35"/>
    <x v="0"/>
    <s v="202504 VIN"/>
    <n v="2"/>
    <n v="0.75"/>
    <s v="Amarone della Valpolicella Classico Capitel de Roari"/>
    <n v="2006"/>
    <s v="Luigi Righetti"/>
    <m/>
    <n v="640"/>
    <n v="800"/>
    <n v="0"/>
    <n v="0"/>
    <m/>
    <s v="Rødvin"/>
    <x v="2"/>
    <x v="2"/>
    <s v="Valpolicella"/>
  </r>
  <r>
    <s v="204180-39"/>
    <n v="204180"/>
    <n v="39"/>
    <x v="0"/>
    <s v="202504 VIN"/>
    <n v="2"/>
    <n v="0.75"/>
    <s v="Bairrada Vinha Barrio"/>
    <n v="1998"/>
    <s v="Luis Pato"/>
    <m/>
    <n v="1200"/>
    <n v="1500"/>
    <n v="0"/>
    <n v="0"/>
    <m/>
    <s v="Rødvin"/>
    <x v="5"/>
    <x v="42"/>
    <m/>
  </r>
  <r>
    <s v="204180-23"/>
    <n v="204180"/>
    <n v="23"/>
    <x v="0"/>
    <s v="202504 VIN"/>
    <n v="2"/>
    <n v="0.75"/>
    <s v="Beiras Vinhas Velhas"/>
    <n v="2005"/>
    <s v="Luis Pato"/>
    <m/>
    <n v="560"/>
    <n v="700"/>
    <n v="0"/>
    <n v="0"/>
    <m/>
    <s v="Rødvin"/>
    <x v="5"/>
    <x v="42"/>
    <m/>
  </r>
  <r>
    <s v="204221-79"/>
    <n v="204221"/>
    <n v="79"/>
    <x v="0"/>
    <s v="202504 VIN"/>
    <n v="5"/>
    <n v="0.75"/>
    <s v="Rubesco Torgiano Riserva Vigna Monticchio"/>
    <n v="2000"/>
    <s v="Lungarotti"/>
    <m/>
    <n v="1600"/>
    <n v="2000"/>
    <n v="0"/>
    <n v="0"/>
    <m/>
    <s v="Rødvin"/>
    <x v="2"/>
    <x v="43"/>
    <m/>
  </r>
  <r>
    <s v="204177-8"/>
    <n v="204177"/>
    <n v="8"/>
    <x v="0"/>
    <s v="202504 VIN"/>
    <n v="1"/>
    <n v="0.75"/>
    <s v="Saint-Aubin 1er Cru Charmois"/>
    <n v="2021"/>
    <s v="Marc Morey et Fils"/>
    <m/>
    <n v="760"/>
    <n v="950"/>
    <n v="0"/>
    <n v="0"/>
    <m/>
    <s v="Hvitvin"/>
    <x v="1"/>
    <x v="9"/>
    <s v="Cote de Beaune"/>
  </r>
  <r>
    <s v="204202-32"/>
    <n v="204202"/>
    <n v="32"/>
    <x v="0"/>
    <s v="202504 VIN"/>
    <n v="2"/>
    <n v="0.75"/>
    <s v="Barolo Riserva"/>
    <n v="2010"/>
    <s v="Marchesi di Barolo"/>
    <m/>
    <n v="1040"/>
    <n v="1300"/>
    <n v="0"/>
    <n v="0"/>
    <m/>
    <s v="Rødvin"/>
    <x v="2"/>
    <x v="10"/>
    <s v="Barolo"/>
  </r>
  <r>
    <s v="204202-33"/>
    <n v="204202"/>
    <n v="33"/>
    <x v="0"/>
    <s v="202504 VIN"/>
    <n v="2"/>
    <n v="0.75"/>
    <s v="Barolo Riserva"/>
    <n v="2012"/>
    <s v="Marchesi di Barolo"/>
    <m/>
    <n v="800"/>
    <n v="1000"/>
    <n v="0"/>
    <n v="0"/>
    <m/>
    <s v="Rødvin"/>
    <x v="2"/>
    <x v="10"/>
    <s v="Barolo"/>
  </r>
  <r>
    <s v="204185-74"/>
    <n v="204185"/>
    <n v="74"/>
    <x v="0"/>
    <s v="202504 VIN"/>
    <n v="1"/>
    <n v="0.75"/>
    <s v="Moscato Passito di Pantelleria Bukkuram"/>
    <n v="1989"/>
    <s v="Marco De Bartoli"/>
    <m/>
    <n v="520"/>
    <n v="650"/>
    <n v="0"/>
    <n v="0"/>
    <m/>
    <s v="Hvitvin"/>
    <x v="2"/>
    <x v="15"/>
    <s v="Pantelleria"/>
  </r>
  <r>
    <s v="204198-13"/>
    <n v="204198"/>
    <n v="13"/>
    <x v="0"/>
    <s v="202504 VIN"/>
    <n v="1"/>
    <n v="0.75"/>
    <s v="Zeltinger Sonnenuhr Riesling Auslese*"/>
    <n v="2000"/>
    <s v="Markus Molitor"/>
    <m/>
    <n v="320"/>
    <n v="400"/>
    <n v="0"/>
    <n v="0"/>
    <m/>
    <s v="Hvitvin"/>
    <x v="3"/>
    <x v="24"/>
    <m/>
  </r>
  <r>
    <s v="204185-56"/>
    <n v="204185"/>
    <n v="56"/>
    <x v="0"/>
    <s v="202504 VIN"/>
    <n v="1"/>
    <n v="0.75"/>
    <s v="Wehlener Sonnenuhr Riesling Auslese**"/>
    <n v="2010"/>
    <s v="Markus Molitor"/>
    <m/>
    <n v="520"/>
    <n v="650"/>
    <n v="0"/>
    <n v="0"/>
    <m/>
    <s v="Hvitvin"/>
    <x v="3"/>
    <x v="24"/>
    <m/>
  </r>
  <r>
    <s v="204185-57"/>
    <n v="204185"/>
    <n v="57"/>
    <x v="0"/>
    <s v="202504 VIN"/>
    <n v="1"/>
    <n v="0.75"/>
    <s v="Bernkasteler Lay Riesling Auslese***"/>
    <n v="2010"/>
    <s v="Markus Molitor"/>
    <m/>
    <n v="600"/>
    <n v="750"/>
    <n v="0"/>
    <n v="0"/>
    <m/>
    <s v="Hvitvin"/>
    <x v="3"/>
    <x v="24"/>
    <m/>
  </r>
  <r>
    <s v="204180-65"/>
    <n v="204180"/>
    <n v="65"/>
    <x v="0"/>
    <s v="202504 VIN"/>
    <n v="3"/>
    <n v="0.75"/>
    <s v="Zeltinger Sonnenuhr Riesling Auslese*** Tørr"/>
    <n v="2015"/>
    <s v="Markus Molitor"/>
    <m/>
    <n v="1560"/>
    <n v="1950"/>
    <n v="0"/>
    <n v="0"/>
    <m/>
    <s v="Hvitvin"/>
    <x v="3"/>
    <x v="24"/>
    <m/>
  </r>
  <r>
    <s v="204180-85"/>
    <n v="204180"/>
    <n v="85"/>
    <x v="0"/>
    <s v="202504 VIN"/>
    <n v="1"/>
    <n v="0.75"/>
    <s v="Rioja Gran Reserva Especial Castillo Ygay"/>
    <n v="1978"/>
    <s v="Marques de Murrieta"/>
    <m/>
    <n v="2000"/>
    <n v="2500"/>
    <n v="0"/>
    <n v="0"/>
    <m/>
    <s v="Rødvin"/>
    <x v="4"/>
    <x v="16"/>
    <m/>
  </r>
  <r>
    <s v="204202-20"/>
    <n v="204202"/>
    <n v="20"/>
    <x v="0"/>
    <s v="202504 VIN"/>
    <n v="1"/>
    <n v="0.75"/>
    <s v="Rioja Gran Reserva Especial Castillo Ygay"/>
    <n v="1978"/>
    <s v="Marques de Murrieta"/>
    <m/>
    <n v="2000"/>
    <n v="2500"/>
    <n v="0"/>
    <n v="0"/>
    <m/>
    <s v="Rødvin"/>
    <x v="4"/>
    <x v="16"/>
    <m/>
  </r>
  <r>
    <s v="204221-77"/>
    <n v="204221"/>
    <n v="77"/>
    <x v="0"/>
    <s v="202504 VIN"/>
    <n v="1"/>
    <n v="1.5"/>
    <s v="Rioja Reserva Especial Ygay"/>
    <n v="1991"/>
    <s v="Marques de Murrieta"/>
    <s v="OWC"/>
    <n v="720"/>
    <n v="900"/>
    <n v="0"/>
    <n v="0"/>
    <m/>
    <s v="Rødvin"/>
    <x v="4"/>
    <x v="16"/>
    <m/>
  </r>
  <r>
    <s v="204219-7"/>
    <n v="204219"/>
    <n v="7"/>
    <x v="0"/>
    <s v="202504 VIN"/>
    <n v="1"/>
    <n v="0.75"/>
    <s v="Rioja Gran Reserva Especial Castillo Ygay"/>
    <n v="1994"/>
    <s v="Marques de Murrieta"/>
    <m/>
    <n v="1400"/>
    <n v="1750"/>
    <n v="0"/>
    <n v="0"/>
    <m/>
    <s v="Rødvin"/>
    <x v="4"/>
    <x v="16"/>
    <m/>
  </r>
  <r>
    <s v="204185-13"/>
    <n v="204185"/>
    <n v="13"/>
    <x v="0"/>
    <s v="202504 VIN"/>
    <n v="1"/>
    <n v="0.75"/>
    <s v="Rioja Reserva Dalmau"/>
    <n v="1998"/>
    <s v="Marques de Murrieta"/>
    <m/>
    <n v="720"/>
    <n v="900"/>
    <n v="0"/>
    <n v="0"/>
    <m/>
    <s v="Rødvin"/>
    <x v="4"/>
    <x v="16"/>
    <m/>
  </r>
  <r>
    <s v="204185-12"/>
    <n v="204185"/>
    <n v="12"/>
    <x v="0"/>
    <s v="202504 VIN"/>
    <n v="1"/>
    <n v="0.75"/>
    <s v="Rioja Gran Reserva Especial Castillo Ygay"/>
    <n v="2005"/>
    <s v="Marques de Murrieta"/>
    <m/>
    <n v="1200"/>
    <n v="1500"/>
    <n v="0"/>
    <n v="0"/>
    <m/>
    <s v="Rødvin"/>
    <x v="4"/>
    <x v="16"/>
    <m/>
  </r>
  <r>
    <s v="204203-21"/>
    <n v="204203"/>
    <n v="21"/>
    <x v="0"/>
    <s v="202504 VIN"/>
    <n v="2"/>
    <n v="0.75"/>
    <s v="Rioja Gran Reserva Especial Castillo Ygay"/>
    <n v="2010"/>
    <s v="Marques de Murrieta"/>
    <m/>
    <n v="3120"/>
    <n v="3900"/>
    <n v="0"/>
    <n v="0"/>
    <m/>
    <s v="Rødvin"/>
    <x v="4"/>
    <x v="16"/>
    <m/>
  </r>
  <r>
    <s v="204210-49"/>
    <n v="204210"/>
    <n v="49"/>
    <x v="0"/>
    <s v="202504 VIN"/>
    <n v="1"/>
    <n v="0.75"/>
    <s v="Rioja Reserva"/>
    <n v="1995"/>
    <s v="Marques de Riscal"/>
    <m/>
    <n v="360"/>
    <n v="450"/>
    <n v="0"/>
    <n v="0"/>
    <m/>
    <s v="Rødvin"/>
    <x v="4"/>
    <x v="16"/>
    <m/>
  </r>
  <r>
    <s v="204210-53"/>
    <n v="204210"/>
    <n v="53"/>
    <x v="0"/>
    <s v="202504 VIN"/>
    <n v="1"/>
    <n v="0.75"/>
    <s v="Rioja Reserva"/>
    <n v="1995"/>
    <s v="Marques de Vargas"/>
    <m/>
    <n v="400"/>
    <n v="500"/>
    <n v="0"/>
    <n v="0"/>
    <m/>
    <s v="Rødvin"/>
    <x v="4"/>
    <x v="16"/>
    <m/>
  </r>
  <r>
    <s v="204213-37"/>
    <n v="204213"/>
    <n v="37"/>
    <x v="0"/>
    <s v="202504 VIN"/>
    <n v="1"/>
    <n v="0.75"/>
    <s v="Rioja Gran Reserva"/>
    <n v="2011"/>
    <s v="Marques de Vitoria"/>
    <m/>
    <n v="240"/>
    <n v="300"/>
    <n v="0"/>
    <n v="0"/>
    <m/>
    <s v="Rødvin"/>
    <x v="4"/>
    <x v="16"/>
    <m/>
  </r>
  <r>
    <s v="204206-25"/>
    <n v="204206"/>
    <n v="25"/>
    <x v="0"/>
    <s v="202504 VIN"/>
    <n v="1"/>
    <n v="0.75"/>
    <s v="Volnay 1er Cru Taillepieds"/>
    <n v="2008"/>
    <s v="Marquis d'Angerville"/>
    <m/>
    <n v="1000"/>
    <n v="1250"/>
    <n v="0"/>
    <n v="0"/>
    <m/>
    <s v="Rødvin"/>
    <x v="1"/>
    <x v="9"/>
    <s v="Cote de Beaune"/>
  </r>
  <r>
    <s v="204172-8"/>
    <n v="204172"/>
    <n v="8"/>
    <x v="0"/>
    <s v="202504 VIN"/>
    <n v="1"/>
    <n v="0.75"/>
    <s v="Volnay 1er Cru Champans"/>
    <n v="2010"/>
    <s v="Marquis d'Angerville"/>
    <m/>
    <n v="1200"/>
    <n v="1500"/>
    <n v="0"/>
    <n v="0"/>
    <m/>
    <s v="Rødvin"/>
    <x v="1"/>
    <x v="9"/>
    <s v="Cote de Beaune"/>
  </r>
  <r>
    <s v="204218-29"/>
    <n v="204218"/>
    <n v="29"/>
    <x v="0"/>
    <s v="202504 VIN"/>
    <n v="1"/>
    <n v="0.75"/>
    <s v="Pommard 1er Cru Combes Dessus"/>
    <n v="2010"/>
    <s v="Marquis d'Angerville"/>
    <m/>
    <n v="720"/>
    <n v="900"/>
    <n v="0"/>
    <n v="0"/>
    <m/>
    <s v="Rødvin"/>
    <x v="1"/>
    <x v="9"/>
    <s v="Cote de Beaune"/>
  </r>
  <r>
    <s v="204190-1"/>
    <n v="204190"/>
    <n v="1"/>
    <x v="0"/>
    <s v="202504 VIN"/>
    <n v="2"/>
    <n v="0.75"/>
    <s v="Volnay 1er Cru Champans"/>
    <n v="2012"/>
    <s v="Marquis d'Angerville"/>
    <m/>
    <n v="2400"/>
    <n v="3000"/>
    <n v="0"/>
    <n v="0"/>
    <m/>
    <s v="Rødvin"/>
    <x v="1"/>
    <x v="9"/>
    <s v="Cote de Beaune"/>
  </r>
  <r>
    <s v="204190-2"/>
    <n v="204190"/>
    <n v="2"/>
    <x v="0"/>
    <s v="202504 VIN"/>
    <n v="1"/>
    <n v="1.5"/>
    <s v="Volnay 1er Cru Clos des Ducs"/>
    <n v="2012"/>
    <s v="Marquis d'Angerville"/>
    <s v="OWC"/>
    <n v="3200"/>
    <n v="4000"/>
    <n v="0"/>
    <n v="0"/>
    <m/>
    <s v="Rødvin"/>
    <x v="1"/>
    <x v="9"/>
    <s v="Cote de Beaune"/>
  </r>
  <r>
    <s v="204190-5"/>
    <n v="204190"/>
    <n v="5"/>
    <x v="0"/>
    <s v="202504 VIN"/>
    <n v="1"/>
    <n v="0.75"/>
    <s v="Volnay 1er Cru Champans"/>
    <n v="2012"/>
    <s v="Marquis d'Angerville"/>
    <m/>
    <n v="1200"/>
    <n v="1500"/>
    <n v="0"/>
    <n v="0"/>
    <m/>
    <s v="Rødvin"/>
    <x v="1"/>
    <x v="9"/>
    <s v="Cote de Beaune"/>
  </r>
  <r>
    <s v="204190-3"/>
    <n v="204190"/>
    <n v="3"/>
    <x v="0"/>
    <s v="202504 VIN"/>
    <n v="2"/>
    <n v="0.75"/>
    <s v="Volnay 1er Cru Clos des Ducs"/>
    <n v="2013"/>
    <s v="Marquis d'Angerville"/>
    <m/>
    <n v="3200"/>
    <n v="4000"/>
    <n v="0"/>
    <n v="0"/>
    <m/>
    <s v="Rødvin"/>
    <x v="1"/>
    <x v="9"/>
    <s v="Cote de Beaune"/>
  </r>
  <r>
    <s v="204206-22"/>
    <n v="204206"/>
    <n v="22"/>
    <x v="0"/>
    <s v="202504 VIN"/>
    <n v="6"/>
    <n v="0.75"/>
    <s v="Volnay 1er Cru Champans"/>
    <n v="2013"/>
    <s v="Marquis d'Angerville"/>
    <m/>
    <n v="5760"/>
    <n v="7200"/>
    <n v="0"/>
    <n v="0"/>
    <m/>
    <s v="Rødvin"/>
    <x v="1"/>
    <x v="9"/>
    <s v="Cote de Beaune"/>
  </r>
  <r>
    <s v="204218-30"/>
    <n v="204218"/>
    <n v="30"/>
    <x v="0"/>
    <s v="202504 VIN"/>
    <n v="2"/>
    <n v="0.75"/>
    <s v="Volnay 1er Cru Champans"/>
    <n v="2013"/>
    <s v="Marquis d'Angerville"/>
    <m/>
    <n v="1920"/>
    <n v="2400"/>
    <n v="0"/>
    <n v="0"/>
    <m/>
    <s v="Rødvin"/>
    <x v="1"/>
    <x v="9"/>
    <s v="Cote de Beaune"/>
  </r>
  <r>
    <s v="204190-4"/>
    <n v="204190"/>
    <n v="4"/>
    <x v="0"/>
    <s v="202504 VIN"/>
    <n v="2"/>
    <n v="0.75"/>
    <s v="Volnay 1er Cru Clos des Ducs"/>
    <n v="2014"/>
    <s v="Marquis d'Angerville"/>
    <m/>
    <n v="3200"/>
    <n v="4000"/>
    <n v="0"/>
    <n v="0"/>
    <m/>
    <s v="Rødvin"/>
    <x v="1"/>
    <x v="9"/>
    <s v="Cote de Beaune"/>
  </r>
  <r>
    <s v="204205-10"/>
    <n v="204205"/>
    <n v="10"/>
    <x v="0"/>
    <s v="202504 VIN"/>
    <n v="1"/>
    <n v="0.75"/>
    <s v="Volnay 1er Cru"/>
    <n v="2019"/>
    <s v="Marquis d'Angerville"/>
    <m/>
    <n v="800"/>
    <n v="1000"/>
    <n v="0"/>
    <n v="0"/>
    <m/>
    <s v="Rødvin"/>
    <x v="1"/>
    <x v="9"/>
    <s v="Cote de Beaune"/>
  </r>
  <r>
    <s v="204205-9"/>
    <n v="204205"/>
    <n v="9"/>
    <x v="0"/>
    <s v="202504 VIN"/>
    <n v="1"/>
    <n v="0.75"/>
    <s v="Volnay 1er Cru Clos des Ducs"/>
    <n v="2019"/>
    <s v="Marquis d'Angerville"/>
    <m/>
    <n v="1600"/>
    <n v="2000"/>
    <n v="0"/>
    <n v="0"/>
    <m/>
    <s v="Rødvin"/>
    <x v="1"/>
    <x v="9"/>
    <s v="Cote de Beaune"/>
  </r>
  <r>
    <s v="204206-23"/>
    <n v="204206"/>
    <n v="23"/>
    <x v="0"/>
    <s v="202504 VIN"/>
    <n v="4"/>
    <n v="0.75"/>
    <s v="Volnay 1er Cru"/>
    <n v="2020"/>
    <s v="Marquis d'Angerville"/>
    <m/>
    <n v="3040"/>
    <n v="3800"/>
    <n v="0"/>
    <n v="0"/>
    <m/>
    <s v="Rødvin"/>
    <x v="1"/>
    <x v="9"/>
    <s v="Cote de Beaune"/>
  </r>
  <r>
    <s v="204206-24"/>
    <n v="204206"/>
    <n v="24"/>
    <x v="0"/>
    <s v="202504 VIN"/>
    <n v="2"/>
    <n v="0.75"/>
    <s v="Volnay 1er Cru Champans"/>
    <n v="2020"/>
    <s v="Marquis d'Angerville"/>
    <m/>
    <n v="2240"/>
    <n v="2800"/>
    <n v="0"/>
    <n v="0"/>
    <m/>
    <s v="Rødvin"/>
    <x v="1"/>
    <x v="9"/>
    <s v="Cote de Beaune"/>
  </r>
  <r>
    <s v="204221-87"/>
    <n v="204221"/>
    <n v="87"/>
    <x v="0"/>
    <s v="202504 VIN"/>
    <n v="2"/>
    <n v="0.75"/>
    <s v="Vintage Port"/>
    <n v="1970"/>
    <s v="Martinez"/>
    <m/>
    <n v="1280"/>
    <n v="1600"/>
    <n v="0"/>
    <n v="0"/>
    <m/>
    <s v="Forsterket vin"/>
    <x v="5"/>
    <x v="8"/>
    <m/>
  </r>
  <r>
    <s v="204180-20"/>
    <n v="204180"/>
    <n v="20"/>
    <x v="0"/>
    <s v="202504 VIN"/>
    <n v="1"/>
    <n v="0.75"/>
    <s v="Amarone della Valpolicella Classico"/>
    <n v="1988"/>
    <s v="Masi"/>
    <m/>
    <n v="640"/>
    <n v="800"/>
    <n v="0"/>
    <n v="0"/>
    <m/>
    <s v="Rødvin"/>
    <x v="2"/>
    <x v="2"/>
    <s v="Valpolicella"/>
  </r>
  <r>
    <s v="204175-27"/>
    <n v="204175"/>
    <n v="27"/>
    <x v="0"/>
    <s v="202504 VIN"/>
    <n v="2"/>
    <n v="0.75"/>
    <s v="Valpolicella Classico Superiore Serego Alighieri"/>
    <n v="1995"/>
    <s v="Masi"/>
    <m/>
    <n v="560"/>
    <n v="700"/>
    <n v="0"/>
    <n v="0"/>
    <m/>
    <s v="Rødvin"/>
    <x v="2"/>
    <x v="2"/>
    <s v="Valpolicella"/>
  </r>
  <r>
    <s v="204207-1"/>
    <n v="204207"/>
    <n v="1"/>
    <x v="0"/>
    <s v="202504 VIN"/>
    <n v="1"/>
    <n v="0.75"/>
    <s v="Barolo Riserva Vigna Rionda"/>
    <n v="2006"/>
    <s v="Massolino"/>
    <m/>
    <n v="1200"/>
    <n v="1500"/>
    <n v="0"/>
    <n v="0"/>
    <m/>
    <s v="Rødvin"/>
    <x v="2"/>
    <x v="10"/>
    <s v="Barolo"/>
  </r>
  <r>
    <s v="204207-2"/>
    <n v="204207"/>
    <n v="2"/>
    <x v="0"/>
    <s v="202504 VIN"/>
    <n v="1"/>
    <n v="0.75"/>
    <s v="Barolo Margheria"/>
    <n v="2008"/>
    <s v="Massolino"/>
    <m/>
    <n v="640"/>
    <n v="800"/>
    <n v="0"/>
    <n v="0"/>
    <m/>
    <s v="Rødvin"/>
    <x v="2"/>
    <x v="10"/>
    <s v="Barolo"/>
  </r>
  <r>
    <s v="204207-3"/>
    <n v="204207"/>
    <n v="3"/>
    <x v="0"/>
    <s v="202504 VIN"/>
    <n v="1"/>
    <n v="1.5"/>
    <s v="Barolo"/>
    <n v="2012"/>
    <s v="Massolino"/>
    <s v="OWC"/>
    <n v="1000"/>
    <n v="1250"/>
    <n v="0"/>
    <n v="0"/>
    <m/>
    <s v="Rødvin"/>
    <x v="2"/>
    <x v="10"/>
    <s v="Barolo"/>
  </r>
  <r>
    <s v="204221-18"/>
    <n v="204221"/>
    <n v="18"/>
    <x v="0"/>
    <s v="202504 VIN"/>
    <n v="1"/>
    <n v="0.75"/>
    <s v="Taurasi Riserva Radici"/>
    <n v="1999"/>
    <s v="Mastroberardino"/>
    <m/>
    <n v="600"/>
    <n v="750"/>
    <n v="0"/>
    <n v="0"/>
    <m/>
    <s v="Rødvin"/>
    <x v="2"/>
    <x v="31"/>
    <s v="Taurasi"/>
  </r>
  <r>
    <s v="204180-44"/>
    <n v="204180"/>
    <n v="44"/>
    <x v="0"/>
    <s v="202504 VIN"/>
    <n v="1"/>
    <n v="0.75"/>
    <s v="Taurasi Riserva Radici"/>
    <n v="2012"/>
    <s v="Mastroberardino"/>
    <m/>
    <n v="440"/>
    <n v="550"/>
    <n v="0"/>
    <n v="0"/>
    <m/>
    <s v="Rødvin"/>
    <x v="2"/>
    <x v="31"/>
    <s v="Taurasi"/>
  </r>
  <r>
    <s v="204218-42"/>
    <n v="204218"/>
    <n v="42"/>
    <x v="0"/>
    <s v="202504 VIN"/>
    <n v="2"/>
    <n v="0.75"/>
    <s v="Linda Vista Vineyard Chardonnay"/>
    <n v="2014"/>
    <s v="Matthiasson"/>
    <m/>
    <n v="720"/>
    <n v="900"/>
    <n v="0"/>
    <n v="0"/>
    <m/>
    <s v="Hvitvin"/>
    <x v="6"/>
    <x v="22"/>
    <s v="Napa Valley"/>
  </r>
  <r>
    <s v="204218-7"/>
    <n v="204218"/>
    <n v="7"/>
    <x v="0"/>
    <s v="202504 VIN"/>
    <n v="2"/>
    <n v="0.75"/>
    <s v="Cornas Brise Cailloux"/>
    <n v="2014"/>
    <s v="Matthieu Barret"/>
    <m/>
    <n v="800"/>
    <n v="1000"/>
    <n v="0"/>
    <n v="0"/>
    <m/>
    <s v="Rødvin"/>
    <x v="1"/>
    <x v="5"/>
    <s v="Nord-Rhone"/>
  </r>
  <r>
    <s v="204221-22"/>
    <n v="204221"/>
    <n v="22"/>
    <x v="0"/>
    <s v="202504 VIN"/>
    <n v="3"/>
    <n v="0.75"/>
    <s v="Cornas Brise Cailloux"/>
    <n v="2018"/>
    <s v="Matthieu Barret"/>
    <m/>
    <n v="1080"/>
    <n v="1350"/>
    <n v="0"/>
    <n v="0"/>
    <m/>
    <s v="Rødvin"/>
    <x v="1"/>
    <x v="5"/>
    <s v="Nord-Rhone"/>
  </r>
  <r>
    <s v="204210-50"/>
    <n v="204210"/>
    <n v="50"/>
    <x v="0"/>
    <s v="202504 VIN"/>
    <n v="1"/>
    <n v="0.75"/>
    <s v="Mauro"/>
    <n v="1995"/>
    <s v="Mauro"/>
    <m/>
    <n v="400"/>
    <n v="500"/>
    <n v="0"/>
    <n v="0"/>
    <m/>
    <s v="Rødvin"/>
    <x v="4"/>
    <x v="6"/>
    <m/>
  </r>
  <r>
    <s v="204185-63"/>
    <n v="204185"/>
    <n v="63"/>
    <x v="0"/>
    <s v="202504 VIN"/>
    <n v="1"/>
    <n v="0.35"/>
    <s v="Durbacher Schloss Staufenberg Ruländer TBA"/>
    <n v="1976"/>
    <s v="Max Markgraf von Baden"/>
    <m/>
    <n v="400"/>
    <n v="500"/>
    <n v="0"/>
    <n v="0"/>
    <m/>
    <s v="Hvitvin"/>
    <x v="3"/>
    <x v="21"/>
    <m/>
  </r>
  <r>
    <s v="204181-4"/>
    <n v="204181"/>
    <n v="4"/>
    <x v="0"/>
    <s v="202504 VIN"/>
    <n v="1"/>
    <n v="0.75"/>
    <s v="Vosne-Romanee 1er Cru Les Chaumes"/>
    <n v="2008"/>
    <s v="Meo-Camuzet"/>
    <m/>
    <n v="1520"/>
    <n v="1900"/>
    <n v="0"/>
    <n v="0"/>
    <m/>
    <s v="Rødvin"/>
    <x v="1"/>
    <x v="9"/>
    <s v="Cote de Nuits"/>
  </r>
  <r>
    <s v="204206-11"/>
    <n v="204206"/>
    <n v="11"/>
    <x v="0"/>
    <s v="202504 VIN"/>
    <n v="2"/>
    <n v="0.75"/>
    <s v="Meursault Vendanges Selectionnees"/>
    <n v="2018"/>
    <s v="Michel Lafarge"/>
    <m/>
    <n v="960"/>
    <n v="1200"/>
    <n v="0"/>
    <n v="0"/>
    <m/>
    <s v="Hvitvin"/>
    <x v="1"/>
    <x v="9"/>
    <s v="Cote de Beaune"/>
  </r>
  <r>
    <s v="204180-9"/>
    <n v="204180"/>
    <n v="9"/>
    <x v="0"/>
    <s v="202504 VIN"/>
    <n v="1"/>
    <n v="0.75"/>
    <s v="Pouilly-Fumé Cuvee Marjorum"/>
    <n v="1990"/>
    <s v="Michel Redde et Fils"/>
    <m/>
    <n v="400"/>
    <n v="500"/>
    <n v="0"/>
    <n v="0"/>
    <m/>
    <s v="Hvitvin"/>
    <x v="1"/>
    <x v="29"/>
    <s v="Pouilly-Fume"/>
  </r>
  <r>
    <s v="204180-72"/>
    <n v="204180"/>
    <n v="72"/>
    <x v="0"/>
    <s v="202504 VIN"/>
    <n v="2"/>
    <n v="0.75"/>
    <s v="Nuits-St.-Georges 1er Cru Clos des Argillieres"/>
    <n v="2005"/>
    <s v="Michele &amp; Patrice Rion"/>
    <m/>
    <n v="1600"/>
    <n v="2000"/>
    <n v="0"/>
    <n v="0"/>
    <m/>
    <s v="Rødvin"/>
    <x v="1"/>
    <x v="9"/>
    <s v="Cote de Nuits"/>
  </r>
  <r>
    <s v="204180-63"/>
    <n v="204180"/>
    <n v="63"/>
    <x v="0"/>
    <s v="202504 VIN"/>
    <n v="4"/>
    <n v="0.75"/>
    <s v="Nuits-St.-Georges 1er Cru Clos Saint-Marc"/>
    <n v="2010"/>
    <s v="Michele &amp; Patrice Rion"/>
    <m/>
    <n v="3040"/>
    <n v="3800"/>
    <n v="0"/>
    <n v="0"/>
    <m/>
    <s v="Rødvin"/>
    <x v="1"/>
    <x v="9"/>
    <s v="Cote de Nuits"/>
  </r>
  <r>
    <s v="204180-64"/>
    <n v="204180"/>
    <n v="64"/>
    <x v="0"/>
    <s v="202504 VIN"/>
    <n v="3"/>
    <n v="0.75"/>
    <s v="Nuits-St.-Georges 1er Cru Clos des Argillieres"/>
    <n v="2013"/>
    <s v="Michele &amp; Patrice Rion"/>
    <m/>
    <n v="2040"/>
    <n v="2550"/>
    <n v="0"/>
    <n v="0"/>
    <m/>
    <s v="Rødvin"/>
    <x v="1"/>
    <x v="9"/>
    <s v="Cote de Nuits"/>
  </r>
  <r>
    <s v="204181-9"/>
    <n v="204181"/>
    <n v="9"/>
    <x v="0"/>
    <s v="202504 VIN"/>
    <n v="1"/>
    <n v="1.5"/>
    <s v="Clos de Tart Grand Cru"/>
    <n v="2004"/>
    <s v="Mommessin"/>
    <m/>
    <n v="4400"/>
    <n v="5500"/>
    <n v="0"/>
    <n v="0"/>
    <m/>
    <s v="Rødvin"/>
    <x v="1"/>
    <x v="9"/>
    <s v="Cote de Nuits"/>
  </r>
  <r>
    <s v="204203-7"/>
    <n v="204203"/>
    <n v="7"/>
    <x v="0"/>
    <s v="202504 VIN"/>
    <n v="2"/>
    <n v="0.75"/>
    <s v="Chianti Classico Gran Selezione Il Poggio"/>
    <n v="2016"/>
    <s v="Monsanto"/>
    <m/>
    <n v="1200"/>
    <n v="1500"/>
    <n v="0"/>
    <n v="0"/>
    <m/>
    <s v="Rødvin"/>
    <x v="2"/>
    <x v="3"/>
    <s v="Chianti Classico"/>
  </r>
  <r>
    <s v="204202-18"/>
    <n v="204202"/>
    <n v="18"/>
    <x v="0"/>
    <s v="202504 VIN"/>
    <n v="1"/>
    <n v="0.75"/>
    <s v="Rioja Gran Reserva Seleccion Especial"/>
    <n v="1981"/>
    <s v="Montecillo"/>
    <m/>
    <n v="640"/>
    <n v="800"/>
    <n v="0"/>
    <n v="0"/>
    <m/>
    <s v="Rødvin"/>
    <x v="4"/>
    <x v="16"/>
    <m/>
  </r>
  <r>
    <s v="204221-82"/>
    <n v="204221"/>
    <n v="82"/>
    <x v="0"/>
    <s v="202504 VIN"/>
    <n v="1"/>
    <n v="1.5"/>
    <s v="Rioja Gran Reserva Seleccion Especial"/>
    <n v="1987"/>
    <s v="Montecillo"/>
    <s v="OCB"/>
    <n v="1280"/>
    <n v="1600"/>
    <n v="0"/>
    <n v="0"/>
    <m/>
    <s v="Rødvin"/>
    <x v="4"/>
    <x v="16"/>
    <m/>
  </r>
  <r>
    <s v="204185-11"/>
    <n v="204185"/>
    <n v="11"/>
    <x v="0"/>
    <s v="202504 VIN"/>
    <n v="1"/>
    <n v="0.75"/>
    <s v="Rioja Gran Reserva"/>
    <n v="1995"/>
    <s v="Montecillo"/>
    <m/>
    <n v="520"/>
    <n v="650"/>
    <n v="0"/>
    <n v="0"/>
    <m/>
    <s v="Rødvin"/>
    <x v="4"/>
    <x v="16"/>
    <m/>
  </r>
  <r>
    <s v="204221-78"/>
    <n v="204221"/>
    <n v="78"/>
    <x v="0"/>
    <s v="202504 VIN"/>
    <n v="1"/>
    <n v="1.5"/>
    <s v="Montevertine"/>
    <n v="2002"/>
    <s v="Montevertine"/>
    <s v="OCB"/>
    <n v="640"/>
    <n v="800"/>
    <n v="0"/>
    <n v="0"/>
    <m/>
    <s v="Rødvin"/>
    <x v="2"/>
    <x v="3"/>
    <m/>
  </r>
  <r>
    <s v="204177-9"/>
    <n v="204177"/>
    <n v="9"/>
    <x v="0"/>
    <s v="202504 VIN"/>
    <n v="1"/>
    <n v="0.75"/>
    <s v="Chassagne-Montrachet"/>
    <n v="2021"/>
    <s v="Morey Coffinet"/>
    <m/>
    <n v="480"/>
    <n v="600"/>
    <n v="0"/>
    <n v="0"/>
    <m/>
    <s v="Hvitvin"/>
    <x v="1"/>
    <x v="9"/>
    <s v="Cote de Beaune"/>
  </r>
  <r>
    <s v="204185-73"/>
    <n v="204185"/>
    <n v="73"/>
    <x v="0"/>
    <s v="202504 VIN"/>
    <n v="1"/>
    <n v="0.75"/>
    <s v="Coteaux du Layon Reserve du Fondateur"/>
    <n v="1984"/>
    <s v="Moulin Touchais"/>
    <m/>
    <n v="480"/>
    <n v="600"/>
    <n v="0"/>
    <n v="0"/>
    <m/>
    <s v="Hvitvin"/>
    <x v="1"/>
    <x v="29"/>
    <s v="Coteaux du Layon"/>
  </r>
  <r>
    <s v="204182-12"/>
    <n v="204182"/>
    <n v="12"/>
    <x v="0"/>
    <s v="202504 VIN"/>
    <n v="1"/>
    <n v="0.75"/>
    <s v="Santa Cruz Mountains Cabernet Sauvignon"/>
    <n v="2012"/>
    <s v="Mount Eden Vineyards"/>
    <m/>
    <n v="720"/>
    <n v="900"/>
    <n v="0"/>
    <n v="0"/>
    <m/>
    <s v="Rødvin"/>
    <x v="6"/>
    <x v="22"/>
    <s v="Santa Cruz Mountains"/>
  </r>
  <r>
    <s v="204188-1"/>
    <n v="204188"/>
    <n v="1"/>
    <x v="0"/>
    <s v="202504 VIN"/>
    <n v="1"/>
    <n v="0.75"/>
    <s v="Pago Miraflores Vina La Platera Lumiere"/>
    <n v="2019"/>
    <s v="Muchada-Leclapart"/>
    <m/>
    <n v="400"/>
    <n v="500"/>
    <n v="0"/>
    <n v="0"/>
    <m/>
    <s v="Hvitvin"/>
    <x v="4"/>
    <x v="44"/>
    <m/>
  </r>
  <r>
    <s v="204207-7"/>
    <n v="204207"/>
    <n v="7"/>
    <x v="0"/>
    <s v="202504 VIN"/>
    <n v="6"/>
    <n v="0.75"/>
    <s v="Gattinara"/>
    <n v="2016"/>
    <s v="Nervi / Conterno"/>
    <m/>
    <n v="2880"/>
    <n v="3600"/>
    <n v="0"/>
    <n v="0"/>
    <m/>
    <s v="Rødvin"/>
    <x v="2"/>
    <x v="10"/>
    <s v="Novara-Vercelli"/>
  </r>
  <r>
    <s v="204180-16"/>
    <n v="204180"/>
    <n v="16"/>
    <x v="0"/>
    <s v="202504 VIN"/>
    <n v="1"/>
    <n v="0.75"/>
    <s v="Champagne Premier Cru Brut Millesimé"/>
    <n v="1992"/>
    <s v="Nicolas Feuillatte"/>
    <m/>
    <n v="480"/>
    <n v="600"/>
    <n v="0"/>
    <n v="0"/>
    <m/>
    <s v="Musserende"/>
    <x v="1"/>
    <x v="12"/>
    <m/>
  </r>
  <r>
    <s v="204172-6"/>
    <n v="204172"/>
    <n v="6"/>
    <x v="0"/>
    <s v="202504 VIN"/>
    <n v="1"/>
    <n v="0.75"/>
    <s v="Vintage Port"/>
    <n v="2000"/>
    <s v="Niepoort"/>
    <m/>
    <n v="560"/>
    <n v="700"/>
    <n v="0"/>
    <n v="0"/>
    <m/>
    <s v="Forsterket vin"/>
    <x v="5"/>
    <x v="8"/>
    <m/>
  </r>
  <r>
    <s v="204172-7"/>
    <n v="204172"/>
    <n v="7"/>
    <x v="0"/>
    <s v="202504 VIN"/>
    <n v="1"/>
    <n v="0.75"/>
    <s v="Vintage Port"/>
    <n v="2000"/>
    <s v="Niepoort"/>
    <m/>
    <n v="560"/>
    <n v="700"/>
    <n v="0"/>
    <n v="0"/>
    <m/>
    <s v="Forsterket vin"/>
    <x v="5"/>
    <x v="8"/>
    <m/>
  </r>
  <r>
    <s v="204180-45"/>
    <n v="204180"/>
    <n v="45"/>
    <x v="0"/>
    <s v="202504 VIN"/>
    <n v="1"/>
    <n v="0.75"/>
    <s v="Vintage Port"/>
    <n v="2017"/>
    <s v="Niepoort"/>
    <m/>
    <n v="960"/>
    <n v="1200"/>
    <n v="0"/>
    <n v="0"/>
    <m/>
    <s v="Forsterket vin"/>
    <x v="5"/>
    <x v="8"/>
    <m/>
  </r>
  <r>
    <s v="204203-22"/>
    <n v="204203"/>
    <n v="22"/>
    <x v="0"/>
    <s v="202504 VIN"/>
    <n v="2"/>
    <n v="0.75"/>
    <s v="Vintage Port"/>
    <n v="2017"/>
    <s v="Niepoort"/>
    <m/>
    <n v="1920"/>
    <n v="2400"/>
    <n v="0"/>
    <n v="0"/>
    <m/>
    <s v="Forsterket vin"/>
    <x v="5"/>
    <x v="8"/>
    <m/>
  </r>
  <r>
    <s v="204213-32"/>
    <n v="204213"/>
    <n v="32"/>
    <x v="0"/>
    <s v="202504 VIN"/>
    <n v="1"/>
    <n v="0.75"/>
    <s v="Crusted Port Bioma Vinha Velha"/>
    <m/>
    <s v="Niepoort"/>
    <m/>
    <n v="280"/>
    <n v="350"/>
    <n v="0"/>
    <n v="0"/>
    <m/>
    <s v="Forsterket vin"/>
    <x v="5"/>
    <x v="8"/>
    <m/>
  </r>
  <r>
    <s v="204211-1"/>
    <n v="204211"/>
    <n v="1"/>
    <x v="0"/>
    <s v="202504 VIN"/>
    <n v="2"/>
    <n v="0.75"/>
    <s v="Freestone-Occidental Pinot Noir"/>
    <n v="2021"/>
    <s v="Occidental"/>
    <m/>
    <n v="2400"/>
    <n v="3000"/>
    <n v="0"/>
    <n v="0"/>
    <m/>
    <s v="Rødvin"/>
    <x v="6"/>
    <x v="22"/>
    <s v="Sonoma Coast"/>
  </r>
  <r>
    <s v="204171-12"/>
    <n v="204171"/>
    <n v="12"/>
    <x v="0"/>
    <s v="202504 VIN"/>
    <n v="6"/>
    <n v="0.75"/>
    <s v="Freestone-Occidental Pinot Noir"/>
    <n v="2022"/>
    <s v="Occidental"/>
    <m/>
    <n v="3840"/>
    <n v="4800"/>
    <n v="0"/>
    <n v="0"/>
    <m/>
    <s v="Rødvin"/>
    <x v="6"/>
    <x v="22"/>
    <s v="Sonoma Coast"/>
  </r>
  <r>
    <s v="204208-6"/>
    <n v="204208"/>
    <n v="6"/>
    <x v="0"/>
    <s v="202504 VIN"/>
    <n v="3"/>
    <n v="0.75"/>
    <s v="Freestone-Occidental Pinot Noir"/>
    <n v="2022"/>
    <s v="Occidental"/>
    <m/>
    <n v="1920"/>
    <n v="2400"/>
    <n v="0"/>
    <n v="0"/>
    <m/>
    <s v="Rødvin"/>
    <x v="6"/>
    <x v="22"/>
    <s v="Sonoma Coast"/>
  </r>
  <r>
    <s v="204185-100"/>
    <n v="204185"/>
    <n v="100"/>
    <x v="0"/>
    <s v="202504 VIN"/>
    <n v="1"/>
    <n v="0.5"/>
    <s v="Tokaji Aszu 6 Puttonyos"/>
    <n v="1972"/>
    <s v="Oremus"/>
    <m/>
    <n v="1200"/>
    <n v="1500"/>
    <n v="0"/>
    <n v="0"/>
    <m/>
    <s v="Hvitvin"/>
    <x v="9"/>
    <x v="26"/>
    <m/>
  </r>
  <r>
    <s v="204185-99"/>
    <n v="204185"/>
    <n v="99"/>
    <x v="0"/>
    <s v="202504 VIN"/>
    <n v="1"/>
    <n v="0.5"/>
    <s v="Tokaji Aszu 6 Puttonyos"/>
    <n v="1981"/>
    <s v="Oremus"/>
    <m/>
    <n v="800"/>
    <n v="1000"/>
    <n v="0"/>
    <n v="0"/>
    <m/>
    <s v="Hvitvin"/>
    <x v="9"/>
    <x v="26"/>
    <m/>
  </r>
  <r>
    <s v="204180-80"/>
    <n v="204180"/>
    <n v="80"/>
    <x v="0"/>
    <s v="202504 VIN"/>
    <n v="1"/>
    <n v="0.75"/>
    <s v="Riesling Muenchberg Grand Cru"/>
    <n v="1999"/>
    <s v="Ostertag"/>
    <m/>
    <n v="560"/>
    <n v="700"/>
    <n v="0"/>
    <n v="0"/>
    <m/>
    <s v="Hvitvin"/>
    <x v="1"/>
    <x v="36"/>
    <m/>
  </r>
  <r>
    <s v="204210-52"/>
    <n v="204210"/>
    <n v="52"/>
    <x v="0"/>
    <s v="202504 VIN"/>
    <n v="1"/>
    <n v="0.75"/>
    <s v="Ribera del Duero Crianza"/>
    <n v="1995"/>
    <s v="Pago de Carraovejas"/>
    <m/>
    <n v="360"/>
    <n v="450"/>
    <n v="0"/>
    <n v="0"/>
    <m/>
    <s v="Rødvin"/>
    <x v="4"/>
    <x v="11"/>
    <m/>
  </r>
  <r>
    <s v="204180-41"/>
    <n v="204180"/>
    <n v="41"/>
    <x v="0"/>
    <s v="202504 VIN"/>
    <n v="1"/>
    <n v="0.75"/>
    <s v="Bucaco Tinto Reservado"/>
    <n v="2004"/>
    <s v="Palace Hotel Bussaco"/>
    <m/>
    <n v="480"/>
    <n v="600"/>
    <n v="0"/>
    <n v="0"/>
    <m/>
    <s v="Rødvin"/>
    <x v="5"/>
    <x v="42"/>
    <m/>
  </r>
  <r>
    <s v="204202-25"/>
    <n v="204202"/>
    <n v="25"/>
    <x v="0"/>
    <s v="202504 VIN"/>
    <n v="2"/>
    <n v="0.75"/>
    <s v="Barolo Parafada"/>
    <n v="2012"/>
    <s v="Palladino"/>
    <m/>
    <n v="880"/>
    <n v="1100"/>
    <n v="0"/>
    <n v="0"/>
    <m/>
    <s v="Rødvin"/>
    <x v="2"/>
    <x v="10"/>
    <s v="Barolo"/>
  </r>
  <r>
    <s v="204180-59"/>
    <n v="204180"/>
    <n v="59"/>
    <x v="0"/>
    <s v="202504 VIN"/>
    <n v="1"/>
    <n v="0.75"/>
    <s v="Barolo Ginestra"/>
    <n v="2000"/>
    <s v="Paolo Conterno"/>
    <m/>
    <n v="600"/>
    <n v="750"/>
    <n v="0"/>
    <n v="0"/>
    <m/>
    <s v="Rødvin"/>
    <x v="2"/>
    <x v="10"/>
    <s v="Barolo"/>
  </r>
  <r>
    <s v="204200-1"/>
    <n v="204200"/>
    <n v="1"/>
    <x v="0"/>
    <s v="202504 VIN"/>
    <n v="1"/>
    <n v="0.5"/>
    <s v="Coteaux du Layon Apres Minuit"/>
    <n v="1996"/>
    <s v="Patrick Baudouin"/>
    <m/>
    <n v="800"/>
    <n v="1000"/>
    <n v="0"/>
    <n v="0"/>
    <m/>
    <s v="Hvitvin"/>
    <x v="1"/>
    <x v="29"/>
    <s v="Coteaux du Layon"/>
  </r>
  <r>
    <s v="204200-2"/>
    <n v="204200"/>
    <n v="2"/>
    <x v="0"/>
    <s v="202504 VIN"/>
    <n v="2"/>
    <n v="0.5"/>
    <s v="Coteaux du Layon Apres Minuit"/>
    <n v="1996"/>
    <s v="Patrick Baudouin"/>
    <m/>
    <n v="1600"/>
    <n v="2000"/>
    <n v="0"/>
    <n v="0"/>
    <m/>
    <s v="Hvitvin"/>
    <x v="1"/>
    <x v="29"/>
    <s v="Coteaux du Layon"/>
  </r>
  <r>
    <s v="204200-3"/>
    <n v="204200"/>
    <n v="3"/>
    <x v="0"/>
    <s v="202504 VIN"/>
    <n v="2"/>
    <n v="0.5"/>
    <s v="Coteaux du Layon Apres Minuit"/>
    <n v="1996"/>
    <s v="Patrick Baudouin"/>
    <m/>
    <n v="1600"/>
    <n v="2000"/>
    <n v="0"/>
    <n v="0"/>
    <m/>
    <s v="Hvitvin"/>
    <x v="1"/>
    <x v="29"/>
    <s v="Coteaux du Layon"/>
  </r>
  <r>
    <s v="204177-12"/>
    <n v="204177"/>
    <n v="12"/>
    <x v="0"/>
    <s v="202504 VIN"/>
    <n v="1"/>
    <n v="0.75"/>
    <s v="Chassagne-Montrachet Les Mazures"/>
    <n v="2020"/>
    <s v="Paul Pillot"/>
    <m/>
    <n v="800"/>
    <n v="1000"/>
    <n v="0"/>
    <n v="0"/>
    <m/>
    <s v="Hvitvin"/>
    <x v="1"/>
    <x v="9"/>
    <s v="Cote de Beaune"/>
  </r>
  <r>
    <s v="204221-26"/>
    <n v="204221"/>
    <n v="26"/>
    <x v="0"/>
    <s v="202504 VIN"/>
    <n v="1"/>
    <n v="0.75"/>
    <s v="Koonunga Hills Shiraz/Cabernet Sauvignon"/>
    <n v="1989"/>
    <s v="Penfolds"/>
    <m/>
    <n v="440"/>
    <n v="550"/>
    <n v="0"/>
    <n v="0"/>
    <m/>
    <s v="Rødvin"/>
    <x v="7"/>
    <x v="38"/>
    <m/>
  </r>
  <r>
    <s v="204221-27"/>
    <n v="204221"/>
    <n v="27"/>
    <x v="0"/>
    <s v="202504 VIN"/>
    <n v="1"/>
    <n v="0.75"/>
    <s v="Cabernet Sauvignon Bin 389"/>
    <n v="1989"/>
    <s v="Penfolds"/>
    <m/>
    <n v="760"/>
    <n v="950"/>
    <n v="0"/>
    <n v="0"/>
    <m/>
    <s v="Rødvin"/>
    <x v="7"/>
    <x v="14"/>
    <m/>
  </r>
  <r>
    <s v="204181-10"/>
    <n v="204181"/>
    <n v="10"/>
    <x v="0"/>
    <s v="202504 VIN"/>
    <n v="2"/>
    <n v="0.75"/>
    <s v="Chambertin-Clos de Beze Grand Cru"/>
    <n v="2006"/>
    <s v="Perrot-Minot"/>
    <m/>
    <n v="4400"/>
    <n v="5500"/>
    <n v="0"/>
    <n v="0"/>
    <m/>
    <s v="Rødvin"/>
    <x v="1"/>
    <x v="9"/>
    <s v="Cote de Nuits"/>
  </r>
  <r>
    <s v="204213-23"/>
    <n v="204213"/>
    <n v="23"/>
    <x v="0"/>
    <s v="202504 VIN"/>
    <n v="2"/>
    <n v="0.75"/>
    <s v="Ayler Kupp Kern Fass 9"/>
    <n v="2016"/>
    <s v="Peter Lauer"/>
    <m/>
    <n v="480"/>
    <n v="600"/>
    <n v="0"/>
    <n v="0"/>
    <m/>
    <s v="Hvitvin"/>
    <x v="3"/>
    <x v="24"/>
    <m/>
  </r>
  <r>
    <s v="204213-24"/>
    <n v="204213"/>
    <n v="24"/>
    <x v="0"/>
    <s v="202504 VIN"/>
    <n v="2"/>
    <n v="0.75"/>
    <s v="Ayler Kupp Kern Fass 9"/>
    <n v="2017"/>
    <s v="Peter Lauer"/>
    <m/>
    <n v="480"/>
    <n v="600"/>
    <n v="0"/>
    <n v="0"/>
    <m/>
    <s v="Hvitvin"/>
    <x v="3"/>
    <x v="24"/>
    <m/>
  </r>
  <r>
    <s v="204213-25"/>
    <n v="204213"/>
    <n v="25"/>
    <x v="0"/>
    <s v="202504 VIN"/>
    <n v="1"/>
    <n v="0.75"/>
    <s v="Ayler Kupp Riesling Kabinett Nº5 Versteigerung"/>
    <n v="2020"/>
    <s v="Peter Lauer"/>
    <m/>
    <n v="480"/>
    <n v="600"/>
    <n v="0"/>
    <n v="0"/>
    <m/>
    <s v="Hvitvin"/>
    <x v="3"/>
    <x v="24"/>
    <m/>
  </r>
  <r>
    <s v="204189-2"/>
    <n v="204189"/>
    <n v="2"/>
    <x v="0"/>
    <s v="202504 VIN"/>
    <n v="1"/>
    <n v="0.75"/>
    <s v="Petrus"/>
    <n v="1986"/>
    <s v="Petrus"/>
    <m/>
    <n v="12800"/>
    <n v="16000"/>
    <n v="0"/>
    <n v="0"/>
    <m/>
    <s v="Rødvin"/>
    <x v="1"/>
    <x v="1"/>
    <s v="Pomerol"/>
  </r>
  <r>
    <s v="204180-95"/>
    <n v="204180"/>
    <n v="95"/>
    <x v="0"/>
    <s v="202504 VIN"/>
    <n v="3"/>
    <n v="0.75"/>
    <s v="Laumersheimer Steinbuckel Riesling GG"/>
    <n v="2017"/>
    <s v="Philipp Kuhn"/>
    <m/>
    <n v="1080"/>
    <n v="1350"/>
    <n v="0"/>
    <n v="0"/>
    <m/>
    <s v="Hvitvin"/>
    <x v="3"/>
    <x v="4"/>
    <m/>
  </r>
  <r>
    <s v="204218-28"/>
    <n v="204218"/>
    <n v="28"/>
    <x v="0"/>
    <s v="202504 VIN"/>
    <n v="1"/>
    <n v="0.75"/>
    <s v="Gevrey-Chambertin 1er Cru Bel-Air"/>
    <n v="2013"/>
    <s v="Philippe Pacalet"/>
    <m/>
    <n v="1000"/>
    <n v="1250"/>
    <n v="0"/>
    <n v="0"/>
    <m/>
    <s v="Rødvin"/>
    <x v="1"/>
    <x v="9"/>
    <s v="Cote de Nuits"/>
  </r>
  <r>
    <s v="204202-36"/>
    <n v="204202"/>
    <n v="36"/>
    <x v="0"/>
    <s v="202504 VIN"/>
    <n v="1"/>
    <n v="0.75"/>
    <s v="Carmignano Riserva"/>
    <n v="2011"/>
    <s v="Piaggia"/>
    <m/>
    <n v="360"/>
    <n v="450"/>
    <n v="0"/>
    <n v="0"/>
    <m/>
    <s v="Rødvin"/>
    <x v="2"/>
    <x v="3"/>
    <m/>
  </r>
  <r>
    <s v="204210-88"/>
    <n v="204210"/>
    <n v="88"/>
    <x v="0"/>
    <s v="202504 VIN"/>
    <n v="1"/>
    <n v="0.75"/>
    <s v="Cote de Nuits-Villages"/>
    <n v="1995"/>
    <s v="Pierre Gelin"/>
    <m/>
    <n v="320"/>
    <n v="400"/>
    <n v="0"/>
    <n v="0"/>
    <m/>
    <s v="Rødvin"/>
    <x v="1"/>
    <x v="9"/>
    <s v="Cote de Nuits"/>
  </r>
  <r>
    <s v="204180-69"/>
    <n v="204180"/>
    <n v="69"/>
    <x v="0"/>
    <s v="202504 VIN"/>
    <n v="2"/>
    <n v="0.75"/>
    <s v="Saint-Joseph"/>
    <n v="2010"/>
    <s v="Pierre Gonon"/>
    <m/>
    <n v="2080"/>
    <n v="2600"/>
    <n v="0"/>
    <n v="0"/>
    <m/>
    <s v="Rødvin"/>
    <x v="1"/>
    <x v="5"/>
    <s v="Nord-Rhone"/>
  </r>
  <r>
    <s v="204206-21"/>
    <n v="204206"/>
    <n v="21"/>
    <x v="0"/>
    <s v="202504 VIN"/>
    <n v="3"/>
    <n v="0.75"/>
    <s v="Saint-Joseph"/>
    <n v="2014"/>
    <s v="Pierre Gonon"/>
    <m/>
    <n v="2160"/>
    <n v="2700"/>
    <n v="0"/>
    <n v="0"/>
    <m/>
    <s v="Rødvin"/>
    <x v="1"/>
    <x v="5"/>
    <s v="Nord-Rhone"/>
  </r>
  <r>
    <s v="204206-20"/>
    <n v="204206"/>
    <n v="20"/>
    <x v="0"/>
    <s v="202504 VIN"/>
    <n v="6"/>
    <n v="0.75"/>
    <s v="Saint-Joseph"/>
    <n v="2015"/>
    <s v="Pierre Gonon"/>
    <m/>
    <n v="6000"/>
    <n v="7500"/>
    <n v="0"/>
    <n v="0"/>
    <m/>
    <s v="Rødvin"/>
    <x v="1"/>
    <x v="5"/>
    <s v="Nord-Rhone"/>
  </r>
  <r>
    <s v="204198-11"/>
    <n v="204198"/>
    <n v="11"/>
    <x v="0"/>
    <s v="202504 VIN"/>
    <n v="1"/>
    <n v="0.75"/>
    <s v="Saint-Joseph"/>
    <n v="2017"/>
    <s v="Pierre Gonon"/>
    <m/>
    <n v="720"/>
    <n v="900"/>
    <n v="0"/>
    <n v="0"/>
    <m/>
    <s v="Rødvin"/>
    <x v="1"/>
    <x v="5"/>
    <s v="Nord-Rhone"/>
  </r>
  <r>
    <s v="204222-9"/>
    <n v="204222"/>
    <n v="9"/>
    <x v="0"/>
    <s v="202504 VIN"/>
    <n v="1"/>
    <n v="0.75"/>
    <s v="Puligny-Montrachet 1er Cru Les Champs Gains"/>
    <n v="2013"/>
    <s v="Pierre-Yves Colin-Morey"/>
    <m/>
    <n v="1800"/>
    <n v="2250"/>
    <n v="0"/>
    <n v="0"/>
    <m/>
    <s v="Hvitvin"/>
    <x v="1"/>
    <x v="9"/>
    <s v="Cote de Beaune"/>
  </r>
  <r>
    <s v="204188-3"/>
    <n v="204188"/>
    <n v="3"/>
    <x v="0"/>
    <s v="202504 VIN"/>
    <n v="1"/>
    <n v="0.75"/>
    <s v="Bourgogne Hautes-Cotes de Beaune Vignes Baudet"/>
    <n v="2015"/>
    <s v="Pierre-Yves Colin-Morey"/>
    <m/>
    <n v="400"/>
    <n v="500"/>
    <n v="0"/>
    <n v="0"/>
    <m/>
    <s v="Rødvin"/>
    <x v="1"/>
    <x v="9"/>
    <s v="Bourgogne"/>
  </r>
  <r>
    <s v="204222-8"/>
    <n v="204222"/>
    <n v="8"/>
    <x v="0"/>
    <s v="202504 VIN"/>
    <n v="1"/>
    <n v="0.75"/>
    <s v="Saint-Aubin 1er Cru Hommage a Marguerite"/>
    <n v="2018"/>
    <s v="Pierre-Yves Colin-Morey"/>
    <m/>
    <n v="1280"/>
    <n v="1600"/>
    <n v="0"/>
    <n v="0"/>
    <m/>
    <s v="Hvitvin"/>
    <x v="1"/>
    <x v="9"/>
    <s v="Cote de Beaune"/>
  </r>
  <r>
    <s v="204222-10"/>
    <n v="204222"/>
    <n v="10"/>
    <x v="0"/>
    <s v="202504 VIN"/>
    <n v="1"/>
    <n v="0.75"/>
    <s v="Chassagne-Montrachet 1er Cru Chenevottes"/>
    <n v="2019"/>
    <s v="Pierre-Yves Colin-Morey"/>
    <m/>
    <n v="1600"/>
    <n v="2000"/>
    <n v="0"/>
    <n v="0"/>
    <m/>
    <s v="Hvitvin"/>
    <x v="1"/>
    <x v="9"/>
    <s v="Cote de Beaune"/>
  </r>
  <r>
    <s v="204177-4"/>
    <n v="204177"/>
    <n v="4"/>
    <x v="0"/>
    <s v="202504 VIN"/>
    <n v="1"/>
    <n v="0.75"/>
    <s v="Saint-Aubin 1er Cru La Chateniere"/>
    <n v="2021"/>
    <s v="Pierre-Yves Colin-Morey"/>
    <m/>
    <n v="960"/>
    <n v="1200"/>
    <n v="0"/>
    <n v="0"/>
    <m/>
    <s v="Hvitvin"/>
    <x v="1"/>
    <x v="9"/>
    <s v="Cote de Beaune"/>
  </r>
  <r>
    <s v="204191-11"/>
    <n v="204191"/>
    <n v="11"/>
    <x v="0"/>
    <s v="202504 VIN"/>
    <n v="1"/>
    <n v="0.75"/>
    <s v="Saint-Aubin"/>
    <n v="2021"/>
    <s v="Pierre-Yves Colin-Morey"/>
    <m/>
    <n v="560"/>
    <n v="700"/>
    <n v="0"/>
    <n v="0"/>
    <m/>
    <s v="Hvitvin"/>
    <x v="1"/>
    <x v="9"/>
    <s v="Cote de Beaune"/>
  </r>
  <r>
    <s v="204180-14"/>
    <n v="204180"/>
    <n v="14"/>
    <x v="0"/>
    <s v="202504 VIN"/>
    <n v="1"/>
    <n v="0.75"/>
    <s v="Champagne Extra Brut Vintage"/>
    <n v="2008"/>
    <s v="Ployez-Jacquemart"/>
    <m/>
    <n v="640"/>
    <n v="800"/>
    <n v="0"/>
    <n v="0"/>
    <m/>
    <s v="Musserende"/>
    <x v="1"/>
    <x v="12"/>
    <m/>
  </r>
  <r>
    <s v="204183-9"/>
    <n v="204183"/>
    <n v="9"/>
    <x v="0"/>
    <s v="202504 VIN"/>
    <n v="1"/>
    <n v="0.75"/>
    <s v="Venezia Giulia Kaplja"/>
    <n v="2015"/>
    <s v="Podversic Damijan"/>
    <m/>
    <n v="320"/>
    <n v="400"/>
    <n v="0"/>
    <n v="0"/>
    <m/>
    <s v="Hvitvin"/>
    <x v="2"/>
    <x v="45"/>
    <m/>
  </r>
  <r>
    <s v="204183-8"/>
    <n v="204183"/>
    <n v="8"/>
    <x v="0"/>
    <s v="202504 VIN"/>
    <n v="1"/>
    <n v="0.75"/>
    <s v="Venezia Giulia Ribolla Gialla"/>
    <n v="2016"/>
    <s v="Podversic Damijan"/>
    <m/>
    <n v="320"/>
    <n v="400"/>
    <n v="0"/>
    <n v="0"/>
    <m/>
    <s v="Hvitvin"/>
    <x v="2"/>
    <x v="45"/>
    <m/>
  </r>
  <r>
    <s v="204218-45"/>
    <n v="204218"/>
    <n v="45"/>
    <x v="0"/>
    <s v="202504 VIN"/>
    <n v="1"/>
    <n v="1.5"/>
    <s v="Champagne Extra Cuvee de Reserve Vintage Brut"/>
    <n v="2002"/>
    <s v="Pol Roger"/>
    <m/>
    <n v="1600"/>
    <n v="2000"/>
    <n v="0"/>
    <n v="0"/>
    <m/>
    <s v="Musserende"/>
    <x v="1"/>
    <x v="12"/>
    <m/>
  </r>
  <r>
    <s v="204216-16"/>
    <n v="204216"/>
    <n v="16"/>
    <x v="0"/>
    <s v="202504 VIN"/>
    <n v="2"/>
    <n v="0.75"/>
    <s v="Champagne Blanc de Blancs Brut"/>
    <n v="2012"/>
    <s v="Pol Roger"/>
    <s v="OCB"/>
    <n v="1760"/>
    <n v="2200"/>
    <n v="0"/>
    <n v="0"/>
    <m/>
    <s v="Musserende"/>
    <x v="1"/>
    <x v="12"/>
    <m/>
  </r>
  <r>
    <s v="204210-1"/>
    <n v="204210"/>
    <n v="1"/>
    <x v="0"/>
    <s v="202504 VIN"/>
    <n v="1"/>
    <n v="0.75"/>
    <s v="Barbaresco"/>
    <n v="2000"/>
    <s v="Produttori del Barbaresco"/>
    <m/>
    <n v="440"/>
    <n v="550"/>
    <n v="0"/>
    <n v="0"/>
    <m/>
    <s v="Rødvin"/>
    <x v="2"/>
    <x v="10"/>
    <s v="Barbaresco"/>
  </r>
  <r>
    <s v="204210-2"/>
    <n v="204210"/>
    <n v="2"/>
    <x v="0"/>
    <s v="202504 VIN"/>
    <n v="1"/>
    <n v="0.75"/>
    <s v="Barbaresco Riserva Asili "/>
    <n v="2000"/>
    <s v="Produttori del Barbaresco"/>
    <m/>
    <n v="840"/>
    <n v="1050"/>
    <n v="0"/>
    <n v="0"/>
    <m/>
    <s v="Rødvin"/>
    <x v="2"/>
    <x v="10"/>
    <s v="Barbaresco"/>
  </r>
  <r>
    <s v="204210-4"/>
    <n v="204210"/>
    <n v="4"/>
    <x v="0"/>
    <s v="202504 VIN"/>
    <n v="1"/>
    <n v="0.75"/>
    <s v="Barbaresco Riserva Montefico"/>
    <n v="2000"/>
    <s v="Produttori del Barbaresco"/>
    <m/>
    <n v="840"/>
    <n v="1050"/>
    <n v="0"/>
    <n v="0"/>
    <m/>
    <s v="Rødvin"/>
    <x v="2"/>
    <x v="10"/>
    <s v="Barbaresco"/>
  </r>
  <r>
    <s v="204210-5"/>
    <n v="204210"/>
    <n v="5"/>
    <x v="0"/>
    <s v="202504 VIN"/>
    <n v="1"/>
    <n v="0.75"/>
    <s v="Barbaresco Riserva Pora"/>
    <n v="2000"/>
    <s v="Produttori del Barbaresco"/>
    <m/>
    <n v="840"/>
    <n v="1050"/>
    <n v="0"/>
    <n v="0"/>
    <m/>
    <s v="Rødvin"/>
    <x v="2"/>
    <x v="10"/>
    <s v="Barbaresco"/>
  </r>
  <r>
    <s v="204210-6"/>
    <n v="204210"/>
    <n v="6"/>
    <x v="0"/>
    <s v="202504 VIN"/>
    <n v="1"/>
    <n v="0.75"/>
    <s v="Barbaresco Riserva Moccagatta"/>
    <n v="2000"/>
    <s v="Produttori del Barbaresco"/>
    <m/>
    <n v="840"/>
    <n v="1050"/>
    <n v="0"/>
    <n v="0"/>
    <m/>
    <s v="Rødvin"/>
    <x v="2"/>
    <x v="10"/>
    <s v="Barbaresco"/>
  </r>
  <r>
    <s v="204210-7"/>
    <n v="204210"/>
    <n v="7"/>
    <x v="0"/>
    <s v="202504 VIN"/>
    <n v="1"/>
    <n v="0.75"/>
    <s v="Barbaresco Riserva Montestefano"/>
    <n v="2001"/>
    <s v="Produttori del Barbaresco"/>
    <m/>
    <n v="840"/>
    <n v="1050"/>
    <n v="0"/>
    <n v="0"/>
    <m/>
    <s v="Rødvin"/>
    <x v="2"/>
    <x v="10"/>
    <s v="Barbaresco"/>
  </r>
  <r>
    <s v="204210-8"/>
    <n v="204210"/>
    <n v="8"/>
    <x v="0"/>
    <s v="202504 VIN"/>
    <n v="1"/>
    <n v="0.75"/>
    <s v="Barbaresco Riserva Moccagatta"/>
    <n v="2001"/>
    <s v="Produttori del Barbaresco"/>
    <m/>
    <n v="840"/>
    <n v="1050"/>
    <n v="0"/>
    <n v="0"/>
    <m/>
    <s v="Rødvin"/>
    <x v="2"/>
    <x v="10"/>
    <s v="Barbaresco"/>
  </r>
  <r>
    <s v="204180-31"/>
    <n v="204180"/>
    <n v="31"/>
    <x v="0"/>
    <s v="202504 VIN"/>
    <n v="1"/>
    <n v="0.75"/>
    <s v="Barbaresco Riserva Paje"/>
    <n v="2008"/>
    <s v="Produttori del Barbaresco"/>
    <m/>
    <n v="720"/>
    <n v="900"/>
    <n v="0"/>
    <n v="0"/>
    <m/>
    <s v="Rødvin"/>
    <x v="2"/>
    <x v="10"/>
    <s v="Barbaresco"/>
  </r>
  <r>
    <s v="204180-32"/>
    <n v="204180"/>
    <n v="32"/>
    <x v="0"/>
    <s v="202504 VIN"/>
    <n v="1"/>
    <n v="0.75"/>
    <s v="Barbaresco Riserva Muncagota"/>
    <n v="2008"/>
    <s v="Produttori del Barbaresco"/>
    <m/>
    <n v="720"/>
    <n v="900"/>
    <n v="0"/>
    <n v="0"/>
    <m/>
    <s v="Rødvin"/>
    <x v="2"/>
    <x v="10"/>
    <s v="Barbaresco"/>
  </r>
  <r>
    <s v="204180-30"/>
    <n v="204180"/>
    <n v="30"/>
    <x v="0"/>
    <s v="202504 VIN"/>
    <n v="1"/>
    <n v="0.75"/>
    <s v="Barbaresco"/>
    <n v="2013"/>
    <s v="Produttori del Barbaresco"/>
    <m/>
    <n v="440"/>
    <n v="550"/>
    <n v="0"/>
    <n v="0"/>
    <m/>
    <s v="Rødvin"/>
    <x v="2"/>
    <x v="10"/>
    <s v="Barbaresco"/>
  </r>
  <r>
    <s v="204183-5"/>
    <n v="204183"/>
    <n v="5"/>
    <x v="0"/>
    <s v="202504 VIN"/>
    <n v="1"/>
    <n v="0.75"/>
    <s v="Barbaresco Riserva Pora"/>
    <n v="2015"/>
    <s v="Produttori del Barbaresco"/>
    <m/>
    <n v="640"/>
    <n v="800"/>
    <n v="0"/>
    <n v="0"/>
    <m/>
    <s v="Rødvin"/>
    <x v="2"/>
    <x v="10"/>
    <s v="Barbaresco"/>
  </r>
  <r>
    <s v="204197-1"/>
    <n v="204197"/>
    <n v="1"/>
    <x v="0"/>
    <s v="202504 VIN"/>
    <n v="1"/>
    <n v="0.75"/>
    <s v="Barbaresco Riserva Asili"/>
    <n v="2015"/>
    <s v="Produttori del Barbaresco"/>
    <m/>
    <n v="640"/>
    <n v="800"/>
    <n v="0"/>
    <n v="0"/>
    <m/>
    <s v="Rødvin"/>
    <x v="2"/>
    <x v="10"/>
    <s v="Barbaresco"/>
  </r>
  <r>
    <s v="204197-2"/>
    <n v="204197"/>
    <n v="2"/>
    <x v="0"/>
    <s v="202504 VIN"/>
    <n v="1"/>
    <n v="0.75"/>
    <s v="Barbaresco Riserva Asili"/>
    <n v="2016"/>
    <s v="Produttori del Barbaresco"/>
    <m/>
    <n v="680"/>
    <n v="850"/>
    <n v="0"/>
    <n v="0"/>
    <m/>
    <s v="Rødvin"/>
    <x v="2"/>
    <x v="10"/>
    <s v="Barbaresco"/>
  </r>
  <r>
    <s v="204197-4"/>
    <n v="204197"/>
    <n v="4"/>
    <x v="0"/>
    <s v="202504 VIN"/>
    <n v="1"/>
    <n v="0.75"/>
    <s v="Barbaresco Riserva Rabaja"/>
    <n v="2016"/>
    <s v="Produttori del Barbaresco"/>
    <m/>
    <n v="680"/>
    <n v="850"/>
    <n v="0"/>
    <n v="0"/>
    <m/>
    <s v="Rødvin"/>
    <x v="2"/>
    <x v="10"/>
    <s v="Barbaresco"/>
  </r>
  <r>
    <s v="204197-6"/>
    <n v="204197"/>
    <n v="6"/>
    <x v="0"/>
    <s v="202504 VIN"/>
    <n v="1"/>
    <n v="0.75"/>
    <s v="Barbaresco Riserva Montestefano"/>
    <n v="2016"/>
    <s v="Produttori del Barbaresco"/>
    <m/>
    <n v="680"/>
    <n v="850"/>
    <n v="0"/>
    <n v="0"/>
    <m/>
    <s v="Rødvin"/>
    <x v="2"/>
    <x v="10"/>
    <s v="Barbaresco"/>
  </r>
  <r>
    <s v="204197-7"/>
    <n v="204197"/>
    <n v="7"/>
    <x v="0"/>
    <s v="202504 VIN"/>
    <n v="1"/>
    <n v="0.75"/>
    <s v="Barbaresco"/>
    <n v="2016"/>
    <s v="Produttori del Barbaresco"/>
    <m/>
    <n v="440"/>
    <n v="550"/>
    <n v="0"/>
    <n v="0"/>
    <m/>
    <s v="Rødvin"/>
    <x v="2"/>
    <x v="10"/>
    <s v="Barbaresco"/>
  </r>
  <r>
    <s v="204197-5"/>
    <n v="204197"/>
    <n v="5"/>
    <x v="0"/>
    <s v="202504 VIN"/>
    <n v="1"/>
    <n v="0.75"/>
    <s v="Barbaresco Riserva Rabaja"/>
    <n v="2017"/>
    <s v="Produttori del Barbaresco"/>
    <m/>
    <n v="560"/>
    <n v="700"/>
    <n v="0"/>
    <n v="0"/>
    <m/>
    <s v="Rødvin"/>
    <x v="2"/>
    <x v="10"/>
    <s v="Barbaresco"/>
  </r>
  <r>
    <s v="204180-70"/>
    <n v="204180"/>
    <n v="70"/>
    <x v="0"/>
    <s v="202504 VIN"/>
    <n v="4"/>
    <n v="0.75"/>
    <s v="Dao Pape"/>
    <n v="2008"/>
    <s v="Quinta da Pellada"/>
    <m/>
    <n v="1440"/>
    <n v="1800"/>
    <n v="0"/>
    <n v="0"/>
    <m/>
    <s v="Rødvin"/>
    <x v="5"/>
    <x v="42"/>
    <m/>
  </r>
  <r>
    <s v="204212-2"/>
    <n v="204212"/>
    <n v="2"/>
    <x v="0"/>
    <s v="202504 VIN"/>
    <n v="6"/>
    <n v="0.75"/>
    <s v="Vintage Port"/>
    <n v="2005"/>
    <s v="Quinta do Passadouro"/>
    <m/>
    <n v="1680"/>
    <n v="2100"/>
    <n v="0"/>
    <n v="0"/>
    <m/>
    <s v="Forsterket vin"/>
    <x v="5"/>
    <x v="8"/>
    <m/>
  </r>
  <r>
    <s v="204180-51"/>
    <n v="204180"/>
    <n v="51"/>
    <x v="0"/>
    <s v="202504 VIN"/>
    <n v="1"/>
    <n v="0.75"/>
    <s v="Douro Tinto"/>
    <n v="2001"/>
    <s v="Quinta do Vale Meao"/>
    <m/>
    <n v="560"/>
    <n v="700"/>
    <n v="0"/>
    <n v="0"/>
    <m/>
    <s v="Rødvin"/>
    <x v="5"/>
    <x v="8"/>
    <m/>
  </r>
  <r>
    <s v="204212-5"/>
    <n v="204212"/>
    <n v="5"/>
    <x v="0"/>
    <s v="202504 VIN"/>
    <n v="1"/>
    <n v="0.75"/>
    <s v="Vintage Port"/>
    <n v="2012"/>
    <s v="Quinta do Vesuvio"/>
    <m/>
    <n v="400"/>
    <n v="500"/>
    <n v="0"/>
    <n v="0"/>
    <m/>
    <s v="Forsterket vin"/>
    <x v="5"/>
    <x v="8"/>
    <m/>
  </r>
  <r>
    <s v="204180-11"/>
    <n v="204180"/>
    <n v="11"/>
    <x v="0"/>
    <s v="202504 VIN"/>
    <n v="1"/>
    <n v="0.75"/>
    <s v="Champagne Saint-Vincent Blanc de Blancs Brut"/>
    <n v="1996"/>
    <s v="R&amp;L Legras"/>
    <m/>
    <n v="1360"/>
    <n v="1700"/>
    <n v="0"/>
    <n v="0"/>
    <m/>
    <s v="Musserende"/>
    <x v="1"/>
    <x v="12"/>
    <m/>
  </r>
  <r>
    <s v="204182-4"/>
    <n v="204182"/>
    <n v="4"/>
    <x v="0"/>
    <s v="202504 VIN"/>
    <n v="1"/>
    <n v="1.5"/>
    <s v="Champagne Presidence Vieilles Vignes Blanc de Blancs Brut"/>
    <n v="2012"/>
    <s v="R&amp;L Legras"/>
    <m/>
    <n v="2000"/>
    <n v="2500"/>
    <n v="0"/>
    <n v="0"/>
    <m/>
    <s v="Musserende"/>
    <x v="1"/>
    <x v="12"/>
    <m/>
  </r>
  <r>
    <s v="204218-40"/>
    <n v="204218"/>
    <n v="40"/>
    <x v="0"/>
    <s v="202504 VIN"/>
    <n v="1"/>
    <n v="0.75"/>
    <s v="Russian River Valley Estate Chardonnay Westside Farms"/>
    <n v="2016"/>
    <s v="Ramey"/>
    <m/>
    <n v="560"/>
    <n v="700"/>
    <n v="0"/>
    <n v="0"/>
    <m/>
    <s v="Hvitvin"/>
    <x v="6"/>
    <x v="22"/>
    <s v="Russian River Valley"/>
  </r>
  <r>
    <s v="204218-39"/>
    <n v="204218"/>
    <n v="39"/>
    <x v="0"/>
    <s v="202504 VIN"/>
    <n v="1"/>
    <n v="0.75"/>
    <s v="Woolsey Road Vineyard Chardonnay"/>
    <n v="2019"/>
    <s v="Ramey"/>
    <m/>
    <n v="560"/>
    <n v="700"/>
    <n v="0"/>
    <n v="0"/>
    <m/>
    <s v="Hvitvin"/>
    <x v="6"/>
    <x v="22"/>
    <s v="Russian River Valley"/>
  </r>
  <r>
    <s v="204182-8"/>
    <n v="204182"/>
    <n v="8"/>
    <x v="0"/>
    <s v="202504 VIN"/>
    <n v="1"/>
    <n v="0.75"/>
    <s v="Siebeldinger Im Sonnenschein Riesling GG"/>
    <n v="2020"/>
    <s v="Rebholz"/>
    <m/>
    <n v="480"/>
    <n v="600"/>
    <n v="0"/>
    <n v="0"/>
    <m/>
    <s v="Hvitvin"/>
    <x v="3"/>
    <x v="4"/>
    <m/>
  </r>
  <r>
    <s v="204182-9"/>
    <n v="204182"/>
    <n v="9"/>
    <x v="0"/>
    <s v="202504 VIN"/>
    <n v="1"/>
    <n v="1.5"/>
    <s v="Siebeldinger Im Sonnenschein Riesling GG"/>
    <n v="2020"/>
    <s v="Rebholz"/>
    <m/>
    <n v="960"/>
    <n v="1200"/>
    <n v="0"/>
    <n v="0"/>
    <m/>
    <s v="Hvitvin"/>
    <x v="3"/>
    <x v="4"/>
    <m/>
  </r>
  <r>
    <s v="204210-71"/>
    <n v="204210"/>
    <n v="71"/>
    <x v="0"/>
    <s v="202504 VIN"/>
    <n v="1"/>
    <n v="0.75"/>
    <s v="Rioja Reserva"/>
    <n v="2007"/>
    <s v="Remelluri"/>
    <m/>
    <n v="320"/>
    <n v="400"/>
    <n v="0"/>
    <n v="0"/>
    <m/>
    <s v="Rødvin"/>
    <x v="4"/>
    <x v="16"/>
    <m/>
  </r>
  <r>
    <s v="204202-29"/>
    <n v="204202"/>
    <n v="29"/>
    <x v="0"/>
    <s v="202504 VIN"/>
    <n v="3"/>
    <n v="0.75"/>
    <s v="Barolo Marcenasco"/>
    <n v="2015"/>
    <s v="Renato Ratti"/>
    <m/>
    <n v="1200"/>
    <n v="1500"/>
    <n v="0"/>
    <n v="0"/>
    <m/>
    <s v="Rødvin"/>
    <x v="2"/>
    <x v="10"/>
    <s v="Barolo"/>
  </r>
  <r>
    <s v="204183-12"/>
    <n v="204183"/>
    <n v="12"/>
    <x v="0"/>
    <s v="202504 VIN"/>
    <n v="1"/>
    <n v="0.75"/>
    <s v="Chassagne-Montrachet Les Charrieres"/>
    <n v="2019"/>
    <s v="René Lequin-Colin"/>
    <m/>
    <n v="560"/>
    <n v="700"/>
    <n v="0"/>
    <n v="0"/>
    <m/>
    <s v="Hvitvin"/>
    <x v="1"/>
    <x v="9"/>
    <s v="Cote de Beaune"/>
  </r>
  <r>
    <s v="204185-86"/>
    <n v="204185"/>
    <n v="86"/>
    <x v="0"/>
    <s v="202504 VIN"/>
    <n v="1"/>
    <n v="0.75"/>
    <s v="Santa Cruz Mountains Estate"/>
    <n v="2006"/>
    <s v="Ridge"/>
    <m/>
    <n v="760"/>
    <n v="950"/>
    <n v="0"/>
    <n v="0"/>
    <m/>
    <s v="Rødvin"/>
    <x v="6"/>
    <x v="22"/>
    <s v="Santa Cruz Mountains"/>
  </r>
  <r>
    <s v="204185-87"/>
    <n v="204185"/>
    <n v="87"/>
    <x v="0"/>
    <s v="202504 VIN"/>
    <n v="1"/>
    <n v="0.75"/>
    <s v="Monte Bello"/>
    <n v="2006"/>
    <s v="Ridge"/>
    <m/>
    <n v="2000"/>
    <n v="2500"/>
    <n v="0"/>
    <n v="0"/>
    <m/>
    <s v="Rødvin"/>
    <x v="6"/>
    <x v="22"/>
    <s v="Santa Cruz Mountains"/>
  </r>
  <r>
    <s v="204210-30"/>
    <n v="204210"/>
    <n v="30"/>
    <x v="0"/>
    <s v="202504 VIN"/>
    <n v="1"/>
    <n v="0.75"/>
    <s v="Lytton Springs"/>
    <n v="2008"/>
    <s v="Ridge"/>
    <m/>
    <n v="640"/>
    <n v="800"/>
    <n v="0"/>
    <n v="0"/>
    <m/>
    <s v="Rødvin"/>
    <x v="6"/>
    <x v="22"/>
    <s v="Sonoma County"/>
  </r>
  <r>
    <s v="204210-32"/>
    <n v="204210"/>
    <n v="32"/>
    <x v="0"/>
    <s v="202504 VIN"/>
    <n v="1"/>
    <n v="0.75"/>
    <s v="Geyserville"/>
    <n v="2008"/>
    <s v="Ridge"/>
    <m/>
    <n v="640"/>
    <n v="800"/>
    <n v="0"/>
    <n v="0"/>
    <m/>
    <s v="Rødvin"/>
    <x v="6"/>
    <x v="22"/>
    <s v="Sonoma County"/>
  </r>
  <r>
    <s v="204210-31"/>
    <n v="204210"/>
    <n v="31"/>
    <x v="0"/>
    <s v="202504 VIN"/>
    <n v="1"/>
    <n v="0.75"/>
    <s v="Lytton Springs"/>
    <n v="2010"/>
    <s v="Ridge"/>
    <m/>
    <n v="600"/>
    <n v="750"/>
    <n v="0"/>
    <n v="0"/>
    <m/>
    <s v="Rødvin"/>
    <x v="6"/>
    <x v="22"/>
    <s v="Sonoma County"/>
  </r>
  <r>
    <s v="204216-10"/>
    <n v="204216"/>
    <n v="10"/>
    <x v="0"/>
    <s v="202504 VIN"/>
    <n v="2"/>
    <n v="0.75"/>
    <s v="Geyserville"/>
    <n v="2013"/>
    <s v="Ridge"/>
    <m/>
    <n v="1120"/>
    <n v="1400"/>
    <n v="0"/>
    <n v="0"/>
    <m/>
    <s v="Rødvin"/>
    <x v="6"/>
    <x v="22"/>
    <s v="Sonoma County"/>
  </r>
  <r>
    <s v="204219-4"/>
    <n v="204219"/>
    <n v="4"/>
    <x v="0"/>
    <s v="202504 VIN"/>
    <n v="2"/>
    <n v="0.75"/>
    <s v="Monte Bello"/>
    <n v="2013"/>
    <s v="Ridge"/>
    <m/>
    <n v="4320"/>
    <n v="5400"/>
    <n v="0"/>
    <n v="0"/>
    <m/>
    <s v="Rødvin"/>
    <x v="6"/>
    <x v="22"/>
    <s v="Santa Cruz Mountains"/>
  </r>
  <r>
    <s v="204216-11"/>
    <n v="204216"/>
    <n v="11"/>
    <x v="0"/>
    <s v="202504 VIN"/>
    <n v="2"/>
    <n v="0.75"/>
    <s v="Geyserville"/>
    <n v="2014"/>
    <s v="Ridge"/>
    <m/>
    <n v="1120"/>
    <n v="1400"/>
    <n v="0"/>
    <n v="0"/>
    <m/>
    <s v="Rødvin"/>
    <x v="6"/>
    <x v="22"/>
    <s v="Sonoma County"/>
  </r>
  <r>
    <s v="204180-38"/>
    <n v="204180"/>
    <n v="38"/>
    <x v="0"/>
    <s v="202504 VIN"/>
    <n v="2"/>
    <n v="0.75"/>
    <s v="Lytton Springs"/>
    <n v="2015"/>
    <s v="Ridge"/>
    <m/>
    <n v="1120"/>
    <n v="1400"/>
    <n v="0"/>
    <n v="0"/>
    <m/>
    <s v="Rødvin"/>
    <x v="6"/>
    <x v="22"/>
    <s v="Sonoma County"/>
  </r>
  <r>
    <s v="204216-12"/>
    <n v="204216"/>
    <n v="12"/>
    <x v="0"/>
    <s v="202504 VIN"/>
    <n v="2"/>
    <n v="0.75"/>
    <s v="Geyserville"/>
    <n v="2015"/>
    <s v="Ridge"/>
    <m/>
    <n v="1120"/>
    <n v="1400"/>
    <n v="0"/>
    <n v="0"/>
    <m/>
    <s v="Rødvin"/>
    <x v="6"/>
    <x v="22"/>
    <s v="Sonoma County"/>
  </r>
  <r>
    <s v="204180-43"/>
    <n v="204180"/>
    <n v="43"/>
    <x v="0"/>
    <s v="202504 VIN"/>
    <n v="1"/>
    <n v="0.75"/>
    <s v="Geyserville"/>
    <n v="2016"/>
    <s v="Ridge"/>
    <m/>
    <n v="560"/>
    <n v="700"/>
    <n v="0"/>
    <n v="0"/>
    <m/>
    <s v="Rødvin"/>
    <x v="6"/>
    <x v="22"/>
    <s v="Sonoma County"/>
  </r>
  <r>
    <s v="204219-13"/>
    <n v="204219"/>
    <n v="13"/>
    <x v="0"/>
    <s v="202504 VIN"/>
    <n v="2"/>
    <n v="0.75"/>
    <s v="Monte Bello"/>
    <n v="2016"/>
    <s v="Ridge"/>
    <m/>
    <n v="4320"/>
    <n v="5400"/>
    <n v="0"/>
    <n v="0"/>
    <m/>
    <s v="Rødvin"/>
    <x v="6"/>
    <x v="22"/>
    <s v="Santa Cruz Mountains"/>
  </r>
  <r>
    <s v="204202-42"/>
    <n v="204202"/>
    <n v="42"/>
    <x v="0"/>
    <s v="202504 VIN"/>
    <n v="1"/>
    <n v="0.75"/>
    <s v="Rivesaltes"/>
    <n v="1960"/>
    <s v="Riveyrac"/>
    <m/>
    <n v="880"/>
    <n v="1100"/>
    <n v="0"/>
    <n v="0"/>
    <m/>
    <s v="Forsterket vin"/>
    <x v="1"/>
    <x v="18"/>
    <s v="Rivesaltes"/>
  </r>
  <r>
    <s v="204202-41"/>
    <n v="204202"/>
    <n v="41"/>
    <x v="0"/>
    <s v="202504 VIN"/>
    <n v="2"/>
    <n v="0.75"/>
    <s v="Rivesaltes La Cuvee des Aigles"/>
    <n v="1975"/>
    <s v="Riveyrac"/>
    <m/>
    <n v="1120"/>
    <n v="1400"/>
    <n v="0"/>
    <n v="0"/>
    <m/>
    <s v="Forsterket vin"/>
    <x v="1"/>
    <x v="18"/>
    <s v="Rivesaltes"/>
  </r>
  <r>
    <s v="204176-9"/>
    <n v="204176"/>
    <n v="9"/>
    <x v="0"/>
    <s v="202504 VIN"/>
    <n v="1"/>
    <n v="0.75"/>
    <s v="Barolo Pira Vecchie Viti"/>
    <n v="2010"/>
    <s v="Roagna"/>
    <m/>
    <n v="1280"/>
    <n v="1600"/>
    <n v="0"/>
    <n v="0"/>
    <m/>
    <s v="Rødvin"/>
    <x v="2"/>
    <x v="10"/>
    <s v="Barolo"/>
  </r>
  <r>
    <s v="204218-23"/>
    <n v="204218"/>
    <n v="23"/>
    <x v="0"/>
    <s v="202504 VIN"/>
    <n v="2"/>
    <n v="0.75"/>
    <s v="Meursault 1er Cru La Piece Sous le Bois"/>
    <n v="1994"/>
    <s v="Robert Ampeau &amp; Fils"/>
    <m/>
    <n v="1600"/>
    <n v="2000"/>
    <n v="0"/>
    <n v="0"/>
    <m/>
    <s v="Hvitvin"/>
    <x v="1"/>
    <x v="9"/>
    <s v="Cote de Beaune"/>
  </r>
  <r>
    <s v="204218-20"/>
    <n v="204218"/>
    <n v="20"/>
    <x v="0"/>
    <s v="202504 VIN"/>
    <n v="1"/>
    <n v="0.75"/>
    <s v="Bourgogne"/>
    <n v="2012"/>
    <s v="Robert Chevillon"/>
    <m/>
    <n v="320"/>
    <n v="400"/>
    <n v="0"/>
    <n v="0"/>
    <m/>
    <s v="Rødvin"/>
    <x v="1"/>
    <x v="9"/>
    <s v="Bourgogne"/>
  </r>
  <r>
    <s v="204221-19"/>
    <n v="204221"/>
    <n v="19"/>
    <x v="0"/>
    <s v="202504 VIN"/>
    <n v="1"/>
    <n v="0.75"/>
    <s v="Napa Valley Cabernet Sauvignon"/>
    <n v="2007"/>
    <s v="Robert Mondavi"/>
    <m/>
    <n v="360"/>
    <n v="450"/>
    <n v="0"/>
    <n v="0"/>
    <m/>
    <s v="Rødvin"/>
    <x v="6"/>
    <x v="22"/>
    <s v="Napa Valley"/>
  </r>
  <r>
    <s v="204185-50"/>
    <n v="204185"/>
    <n v="50"/>
    <x v="0"/>
    <s v="202504 VIN"/>
    <n v="1"/>
    <n v="0.375"/>
    <s v="Kiedricher Gräfenberg Riesling Auslese"/>
    <n v="1999"/>
    <s v="Robert Weil"/>
    <m/>
    <n v="280"/>
    <n v="350"/>
    <n v="0"/>
    <n v="0"/>
    <m/>
    <s v="Hvitvin"/>
    <x v="3"/>
    <x v="35"/>
    <m/>
  </r>
  <r>
    <s v="204185-51"/>
    <n v="204185"/>
    <n v="51"/>
    <x v="0"/>
    <s v="202504 VIN"/>
    <n v="1"/>
    <n v="0.75"/>
    <s v="Kiedricher Gräfenberg Riesling Spätlese Trocken"/>
    <n v="1999"/>
    <s v="Robert Weil"/>
    <m/>
    <n v="440"/>
    <n v="550"/>
    <n v="0"/>
    <n v="0"/>
    <m/>
    <s v="Hvitvin"/>
    <x v="3"/>
    <x v="35"/>
    <m/>
  </r>
  <r>
    <s v="204185-14"/>
    <n v="204185"/>
    <n v="14"/>
    <x v="0"/>
    <s v="202504 VIN"/>
    <n v="1"/>
    <n v="0.75"/>
    <s v="Rioja Reserva Roda I"/>
    <n v="1996"/>
    <s v="Roda"/>
    <m/>
    <n v="600"/>
    <n v="750"/>
    <n v="0"/>
    <n v="0"/>
    <m/>
    <s v="Rødvin"/>
    <x v="4"/>
    <x v="16"/>
    <m/>
  </r>
  <r>
    <s v="204202-45"/>
    <n v="204202"/>
    <n v="45"/>
    <x v="0"/>
    <s v="202504 VIN"/>
    <n v="2"/>
    <n v="0.75"/>
    <s v="Chablis Grand Cru Vaudesir"/>
    <n v="2019"/>
    <s v="Roland Lavantureux"/>
    <m/>
    <n v="1280"/>
    <n v="1600"/>
    <n v="0"/>
    <n v="0"/>
    <m/>
    <s v="Hvitvin"/>
    <x v="1"/>
    <x v="9"/>
    <s v="Chablis"/>
  </r>
  <r>
    <s v="204218-44"/>
    <n v="204218"/>
    <n v="44"/>
    <x v="0"/>
    <s v="202504 VIN"/>
    <n v="1"/>
    <n v="1.5"/>
    <s v="Cotes du Jura Chardonnay"/>
    <n v="1997"/>
    <s v="Rolet"/>
    <m/>
    <n v="800"/>
    <n v="1000"/>
    <n v="0"/>
    <n v="0"/>
    <m/>
    <s v="Hvitvin"/>
    <x v="1"/>
    <x v="20"/>
    <m/>
  </r>
  <r>
    <s v="204201-1"/>
    <n v="204201"/>
    <n v="1"/>
    <x v="0"/>
    <s v="202504 VIN"/>
    <n v="2"/>
    <n v="0.75"/>
    <s v="Champagne VV/R20 Brut"/>
    <m/>
    <s v="Roses de Jeanne / Cedric Bouchard"/>
    <m/>
    <n v="2400"/>
    <n v="3000"/>
    <n v="0"/>
    <n v="0"/>
    <m/>
    <s v="Musserende"/>
    <x v="1"/>
    <x v="12"/>
    <m/>
  </r>
  <r>
    <s v="204195-4"/>
    <n v="204195"/>
    <n v="4"/>
    <x v="0"/>
    <s v="202504 VIN"/>
    <n v="1"/>
    <n v="0.75"/>
    <s v="Cote-Rotie Ampodium"/>
    <n v="2013"/>
    <s v="Rostaing"/>
    <m/>
    <n v="560"/>
    <n v="700"/>
    <n v="0"/>
    <n v="0"/>
    <m/>
    <s v="Rødvin"/>
    <x v="1"/>
    <x v="5"/>
    <s v="Nord-Rhone"/>
  </r>
  <r>
    <s v="204185-91"/>
    <n v="204185"/>
    <n v="91"/>
    <x v="0"/>
    <s v="202504 VIN"/>
    <n v="1"/>
    <n v="1.5"/>
    <s v="Priorat Tirant"/>
    <n v="1998"/>
    <s v="Rotllan Torra"/>
    <s v="OWC"/>
    <n v="1120"/>
    <n v="1400"/>
    <n v="0"/>
    <n v="0"/>
    <m/>
    <s v="Rødvin"/>
    <x v="4"/>
    <x v="13"/>
    <s v="Priorat"/>
  </r>
  <r>
    <s v="204218-32"/>
    <n v="204218"/>
    <n v="32"/>
    <x v="0"/>
    <s v="202504 VIN"/>
    <n v="2"/>
    <n v="0.75"/>
    <s v="Bourgogne Blanc"/>
    <n v="2015"/>
    <s v="Roulot"/>
    <m/>
    <n v="2000"/>
    <n v="2500"/>
    <n v="0"/>
    <n v="0"/>
    <m/>
    <s v="Hvitvin"/>
    <x v="1"/>
    <x v="9"/>
    <s v="Bourgogne"/>
  </r>
  <r>
    <s v="204185-94"/>
    <n v="204185"/>
    <n v="94"/>
    <x v="0"/>
    <s v="202504 VIN"/>
    <n v="1"/>
    <n v="0.5"/>
    <s v="Tokaji Aszu 6 Puttonyos Nyulaszo"/>
    <n v="1991"/>
    <s v="Royal Tokaji"/>
    <m/>
    <n v="720"/>
    <n v="900"/>
    <n v="0"/>
    <n v="0"/>
    <m/>
    <s v="Hvitvin"/>
    <x v="9"/>
    <x v="26"/>
    <m/>
  </r>
  <r>
    <s v="204185-92"/>
    <n v="204185"/>
    <n v="92"/>
    <x v="0"/>
    <s v="202504 VIN"/>
    <n v="1"/>
    <n v="0.5"/>
    <s v="Tokaji Aszu 6 Puttonyos Szt. Tamas"/>
    <n v="1993"/>
    <s v="Royal Tokaji"/>
    <m/>
    <n v="800"/>
    <n v="1000"/>
    <n v="0"/>
    <n v="0"/>
    <m/>
    <s v="Hvitvin"/>
    <x v="9"/>
    <x v="26"/>
    <m/>
  </r>
  <r>
    <s v="204185-93"/>
    <n v="204185"/>
    <n v="93"/>
    <x v="0"/>
    <s v="202504 VIN"/>
    <n v="1"/>
    <n v="0.5"/>
    <s v="Tokaji Aszu 6 Puttonyos Nyulaszo"/>
    <n v="1993"/>
    <s v="Royal Tokaji"/>
    <m/>
    <n v="800"/>
    <n v="1000"/>
    <n v="0"/>
    <n v="0"/>
    <m/>
    <s v="Hvitvin"/>
    <x v="9"/>
    <x v="26"/>
    <m/>
  </r>
  <r>
    <s v="204185-96"/>
    <n v="204185"/>
    <n v="96"/>
    <x v="0"/>
    <s v="202504 VIN"/>
    <n v="1"/>
    <n v="0.5"/>
    <s v="Tokaji Aszu 6 Puttonyos Mezes Maly"/>
    <n v="1993"/>
    <s v="Royal Tokaji"/>
    <m/>
    <n v="800"/>
    <n v="1000"/>
    <n v="0"/>
    <n v="0"/>
    <m/>
    <s v="Hvitvin"/>
    <x v="9"/>
    <x v="26"/>
    <m/>
  </r>
  <r>
    <s v="204185-95"/>
    <n v="204185"/>
    <n v="95"/>
    <x v="0"/>
    <s v="202504 VIN"/>
    <n v="1"/>
    <n v="0.5"/>
    <s v="Tokaji Aszu 6 Puttonyos Betsek"/>
    <n v="1996"/>
    <s v="Royal Tokaji"/>
    <m/>
    <n v="720"/>
    <n v="900"/>
    <n v="0"/>
    <n v="0"/>
    <m/>
    <s v="Hvitvin"/>
    <x v="9"/>
    <x v="26"/>
    <m/>
  </r>
  <r>
    <s v="204181-39"/>
    <n v="204181"/>
    <n v="39"/>
    <x v="0"/>
    <s v="202504 VIN"/>
    <n v="1"/>
    <n v="0.75"/>
    <s v="Champagne Le Mesnil Blanc de Blancs Brut"/>
    <n v="2002"/>
    <s v="Salon"/>
    <m/>
    <n v="8000"/>
    <n v="10000"/>
    <n v="0"/>
    <n v="0"/>
    <m/>
    <s v="Musserende"/>
    <x v="1"/>
    <x v="12"/>
    <m/>
  </r>
  <r>
    <s v="204173-8"/>
    <n v="204173"/>
    <n v="8"/>
    <x v="0"/>
    <s v="202504 VIN"/>
    <n v="1"/>
    <n v="0.75"/>
    <s v="Brunello di Montalcino"/>
    <n v="2010"/>
    <s v="Salvioni"/>
    <m/>
    <n v="1200"/>
    <n v="1500"/>
    <n v="0"/>
    <n v="0"/>
    <m/>
    <s v="Rødvin"/>
    <x v="2"/>
    <x v="3"/>
    <s v="Montalcino"/>
  </r>
  <r>
    <s v="204173-6"/>
    <n v="204173"/>
    <n v="6"/>
    <x v="0"/>
    <s v="202504 VIN"/>
    <n v="1"/>
    <n v="0.75"/>
    <s v="Brunello di Montalcino"/>
    <n v="2011"/>
    <s v="Salvioni"/>
    <m/>
    <n v="1000"/>
    <n v="1250"/>
    <n v="0"/>
    <n v="0"/>
    <m/>
    <s v="Rødvin"/>
    <x v="2"/>
    <x v="3"/>
    <s v="Montalcino"/>
  </r>
  <r>
    <s v="204173-7"/>
    <n v="204173"/>
    <n v="7"/>
    <x v="0"/>
    <s v="202504 VIN"/>
    <n v="2"/>
    <n v="0.75"/>
    <s v="Brunello di Montalcino"/>
    <n v="2012"/>
    <s v="Salvioni"/>
    <m/>
    <n v="2000"/>
    <n v="2500"/>
    <n v="0"/>
    <n v="0"/>
    <m/>
    <s v="Rødvin"/>
    <x v="2"/>
    <x v="3"/>
    <s v="Montalcino"/>
  </r>
  <r>
    <s v="204191-9"/>
    <n v="204191"/>
    <n v="9"/>
    <x v="0"/>
    <s v="202504 VIN"/>
    <n v="2"/>
    <n v="0.75"/>
    <s v="Enz Vineyard Mourvedre Anika"/>
    <n v="2019"/>
    <s v="Sandhi"/>
    <m/>
    <n v="560"/>
    <n v="700"/>
    <n v="0"/>
    <n v="0"/>
    <m/>
    <s v="Rødvin"/>
    <x v="6"/>
    <x v="22"/>
    <s v="Central Coast"/>
  </r>
  <r>
    <s v="204185-90"/>
    <n v="204185"/>
    <n v="90"/>
    <x v="0"/>
    <s v="202504 VIN"/>
    <n v="1"/>
    <n v="0.75"/>
    <s v="Home Ranch Zinfandel"/>
    <n v="2011"/>
    <s v="Seghesio"/>
    <m/>
    <n v="400"/>
    <n v="500"/>
    <n v="0"/>
    <n v="0"/>
    <m/>
    <s v="Rødvin"/>
    <x v="6"/>
    <x v="22"/>
    <s v="Sonoma County"/>
  </r>
  <r>
    <s v="204218-5"/>
    <n v="204218"/>
    <n v="5"/>
    <x v="0"/>
    <s v="202504 VIN"/>
    <n v="1"/>
    <n v="0.75"/>
    <s v="Chianti Rufina Riserva"/>
    <n v="1980"/>
    <s v="Selvapiana"/>
    <m/>
    <n v="720"/>
    <n v="900"/>
    <n v="0"/>
    <n v="0"/>
    <m/>
    <s v="Rødvin"/>
    <x v="2"/>
    <x v="3"/>
    <s v="Chianti Rufina"/>
  </r>
  <r>
    <s v="204210-43"/>
    <n v="204210"/>
    <n v="43"/>
    <x v="0"/>
    <s v="202504 VIN"/>
    <n v="1"/>
    <n v="0.75"/>
    <s v=" Rioja San Vicente Tempranillo"/>
    <n v="1994"/>
    <s v="Senorio de San Vicente"/>
    <m/>
    <n v="440"/>
    <n v="550"/>
    <n v="0"/>
    <n v="0"/>
    <m/>
    <s v="Rødvin"/>
    <x v="4"/>
    <x v="16"/>
    <m/>
  </r>
  <r>
    <s v="204210-45"/>
    <n v="204210"/>
    <n v="45"/>
    <x v="0"/>
    <s v="202504 VIN"/>
    <n v="1"/>
    <n v="0.75"/>
    <s v=" Rioja San Vicente Tempranillo"/>
    <n v="1995"/>
    <s v="Senorio de San Vicente"/>
    <m/>
    <n v="440"/>
    <n v="550"/>
    <n v="0"/>
    <n v="0"/>
    <m/>
    <s v="Rødvin"/>
    <x v="4"/>
    <x v="16"/>
    <m/>
  </r>
  <r>
    <s v="204210-44"/>
    <n v="204210"/>
    <n v="44"/>
    <x v="0"/>
    <s v="202504 VIN"/>
    <n v="1"/>
    <n v="0.75"/>
    <s v=" Rioja San Vicente Tempranillo"/>
    <n v="1996"/>
    <s v="Senorio de San Vicente"/>
    <m/>
    <n v="440"/>
    <n v="550"/>
    <n v="0"/>
    <n v="0"/>
    <m/>
    <s v="Rødvin"/>
    <x v="4"/>
    <x v="16"/>
    <m/>
  </r>
  <r>
    <s v="204210-46"/>
    <n v="204210"/>
    <n v="46"/>
    <x v="0"/>
    <s v="202504 VIN"/>
    <n v="1"/>
    <n v="0.75"/>
    <s v=" Rioja San Vicente Tempranillo"/>
    <n v="1997"/>
    <s v="Senorio de San Vicente"/>
    <m/>
    <n v="400"/>
    <n v="500"/>
    <n v="0"/>
    <n v="0"/>
    <m/>
    <s v="Rødvin"/>
    <x v="4"/>
    <x v="16"/>
    <m/>
  </r>
  <r>
    <s v="204210-47"/>
    <n v="204210"/>
    <n v="47"/>
    <x v="0"/>
    <s v="202504 VIN"/>
    <n v="1"/>
    <n v="0.75"/>
    <s v=" Rioja San Vicente"/>
    <n v="2008"/>
    <s v="Senorio de San Vicente"/>
    <m/>
    <n v="360"/>
    <n v="450"/>
    <n v="0"/>
    <n v="0"/>
    <m/>
    <s v="Rødvin"/>
    <x v="4"/>
    <x v="16"/>
    <m/>
  </r>
  <r>
    <s v="204210-48"/>
    <n v="204210"/>
    <n v="48"/>
    <x v="0"/>
    <s v="202504 VIN"/>
    <n v="1"/>
    <n v="0.75"/>
    <s v=" Rioja San Vicente"/>
    <n v="2010"/>
    <s v="Senorio de San Vicente"/>
    <m/>
    <n v="360"/>
    <n v="450"/>
    <n v="0"/>
    <n v="0"/>
    <m/>
    <s v="Rødvin"/>
    <x v="4"/>
    <x v="16"/>
    <m/>
  </r>
  <r>
    <s v="204185-68"/>
    <n v="204185"/>
    <n v="68"/>
    <x v="0"/>
    <s v="202504 VIN"/>
    <n v="1"/>
    <n v="0.75"/>
    <s v="Weissburgunder Beerenauslese"/>
    <n v="1991"/>
    <s v="Sepp Moser"/>
    <m/>
    <n v="400"/>
    <n v="500"/>
    <n v="0"/>
    <n v="0"/>
    <m/>
    <s v="Hvitvin"/>
    <x v="11"/>
    <x v="46"/>
    <m/>
  </r>
  <r>
    <s v="204221-24"/>
    <n v="204221"/>
    <n v="24"/>
    <x v="0"/>
    <s v="202504 VIN"/>
    <n v="1"/>
    <n v="0.75"/>
    <s v="Gevrey-Chambertin Vieilles Vignes"/>
    <n v="1996"/>
    <s v="Serafin Pere &amp; Fils"/>
    <m/>
    <n v="680"/>
    <n v="850"/>
    <n v="0"/>
    <n v="0"/>
    <m/>
    <s v="Rødvin"/>
    <x v="1"/>
    <x v="9"/>
    <s v="Cote de Nuits"/>
  </r>
  <r>
    <s v="204206-36"/>
    <n v="204206"/>
    <n v="36"/>
    <x v="0"/>
    <s v="202504 VIN"/>
    <n v="2"/>
    <n v="0.75"/>
    <s v="Charmes-Chambertin Grand Cru"/>
    <n v="2019"/>
    <s v="Serafin Pere &amp; Fils"/>
    <m/>
    <n v="4000"/>
    <n v="5000"/>
    <n v="0"/>
    <n v="0"/>
    <m/>
    <s v="Rødvin"/>
    <x v="1"/>
    <x v="9"/>
    <s v="Cote de Nuits"/>
  </r>
  <r>
    <s v="204212-4"/>
    <n v="204212"/>
    <n v="4"/>
    <x v="0"/>
    <s v="202504 VIN"/>
    <n v="1"/>
    <n v="0.75"/>
    <s v="Vintage Port"/>
    <n v="1994"/>
    <s v="Smith Woodhouse"/>
    <m/>
    <n v="600"/>
    <n v="750"/>
    <n v="0"/>
    <n v="0"/>
    <m/>
    <s v="Forsterket vin"/>
    <x v="5"/>
    <x v="8"/>
    <m/>
  </r>
  <r>
    <s v="204185-89"/>
    <n v="204185"/>
    <n v="89"/>
    <x v="0"/>
    <s v="202504 VIN"/>
    <n v="1"/>
    <n v="0.75"/>
    <s v="Napa Valley Cabernet Sauvignon Cask 23"/>
    <n v="2017"/>
    <s v="Stag's Leap"/>
    <m/>
    <n v="1440"/>
    <n v="1800"/>
    <n v="0"/>
    <n v="0"/>
    <m/>
    <s v="Rødvin"/>
    <x v="6"/>
    <x v="22"/>
    <s v="Napa Valley"/>
  </r>
  <r>
    <s v="204180-91"/>
    <n v="204180"/>
    <n v="91"/>
    <x v="0"/>
    <s v="202504 VIN"/>
    <n v="2"/>
    <n v="0.75"/>
    <s v="Amarone della Valpolicella Classico Acinatico"/>
    <n v="2009"/>
    <s v="Stefano Accordini"/>
    <m/>
    <n v="720"/>
    <n v="900"/>
    <n v="0"/>
    <n v="0"/>
    <m/>
    <s v="Rødvin"/>
    <x v="2"/>
    <x v="2"/>
    <s v="Valpolicella"/>
  </r>
  <r>
    <s v="204198-10"/>
    <n v="204198"/>
    <n v="10"/>
    <x v="0"/>
    <s v="202504 VIN"/>
    <n v="1"/>
    <n v="0.75"/>
    <s v="Rosso di Montalcino"/>
    <n v="2016"/>
    <s v="Stella di Campalto"/>
    <m/>
    <n v="800"/>
    <n v="1000"/>
    <n v="0"/>
    <n v="0"/>
    <m/>
    <s v="Rødvin"/>
    <x v="2"/>
    <x v="3"/>
    <s v="Montalcino"/>
  </r>
  <r>
    <s v="204185-54"/>
    <n v="204185"/>
    <n v="54"/>
    <x v="0"/>
    <s v="202504 VIN"/>
    <n v="1"/>
    <n v="0.75"/>
    <s v="Brauneberger Juffer Sonnenuhr Riesling BA"/>
    <n v="1976"/>
    <s v="Stephanus Freiherr von Schorlemer-Lieser"/>
    <m/>
    <n v="800"/>
    <n v="1000"/>
    <n v="0"/>
    <n v="0"/>
    <m/>
    <s v="Hvitvin"/>
    <x v="3"/>
    <x v="24"/>
    <m/>
  </r>
  <r>
    <s v="204181-2"/>
    <n v="204181"/>
    <n v="2"/>
    <x v="0"/>
    <s v="202504 VIN"/>
    <n v="1"/>
    <n v="0.75"/>
    <s v="Vosne-Romanee 1er Cru Aux Reignots"/>
    <n v="2007"/>
    <s v="Sylvain Cathiard &amp; Fils"/>
    <m/>
    <n v="2400"/>
    <n v="3000"/>
    <n v="0"/>
    <n v="0"/>
    <m/>
    <s v="Rødvin"/>
    <x v="1"/>
    <x v="9"/>
    <s v="Cote de Nuits"/>
  </r>
  <r>
    <s v="204181-1"/>
    <n v="204181"/>
    <n v="1"/>
    <x v="0"/>
    <s v="202504 VIN"/>
    <n v="1"/>
    <n v="0.75"/>
    <s v="Nuits-St.-Georges 1er Cru Aux Thorey"/>
    <n v="2010"/>
    <s v="Sylvain Cathiard &amp; Fils"/>
    <m/>
    <n v="1800"/>
    <n v="2250"/>
    <n v="0"/>
    <n v="0"/>
    <m/>
    <s v="Rødvin"/>
    <x v="1"/>
    <x v="9"/>
    <s v="Cote de Nuits"/>
  </r>
  <r>
    <s v="204218-31"/>
    <n v="204218"/>
    <n v="31"/>
    <x v="0"/>
    <s v="202504 VIN"/>
    <n v="2"/>
    <n v="0.75"/>
    <s v="Bourgogne"/>
    <n v="2012"/>
    <s v="Sylvain Cathiard &amp; Fils"/>
    <m/>
    <n v="960"/>
    <n v="1200"/>
    <n v="0"/>
    <n v="0"/>
    <m/>
    <s v="Rødvin"/>
    <x v="1"/>
    <x v="9"/>
    <s v="Bourgogne"/>
  </r>
  <r>
    <s v="204260-3"/>
    <n v="204260"/>
    <n v="3"/>
    <x v="0"/>
    <s v="202504 VIN"/>
    <n v="1"/>
    <n v="0.75"/>
    <s v="Bourgogne Aligoté"/>
    <n v="2022"/>
    <s v="Sylvain Cathiard &amp; Fils"/>
    <m/>
    <n v="400"/>
    <n v="500"/>
    <n v="0"/>
    <n v="0"/>
    <m/>
    <s v="Hvitvin"/>
    <x v="1"/>
    <x v="9"/>
    <s v="Bourgogne"/>
  </r>
  <r>
    <s v="204185-97"/>
    <n v="204185"/>
    <n v="97"/>
    <x v="0"/>
    <s v="202504 VIN"/>
    <n v="1"/>
    <n v="0.5"/>
    <s v="Tokaji Aszu 6 Puttonyos"/>
    <n v="1995"/>
    <s v="Szepsy"/>
    <m/>
    <n v="1040"/>
    <n v="1300"/>
    <n v="0"/>
    <n v="0"/>
    <m/>
    <s v="Hvitvin"/>
    <x v="9"/>
    <x v="26"/>
    <m/>
  </r>
  <r>
    <s v="204206-12"/>
    <n v="204206"/>
    <n v="12"/>
    <x v="0"/>
    <s v="202504 VIN"/>
    <n v="1"/>
    <n v="0.75"/>
    <s v="Champagne Comtes de Champagne Blanc de Blancs Brut"/>
    <n v="2005"/>
    <s v="Taittinger"/>
    <s v="OB"/>
    <n v="1400"/>
    <n v="1750"/>
    <n v="0"/>
    <n v="0"/>
    <m/>
    <s v="Musserende"/>
    <x v="1"/>
    <x v="12"/>
    <m/>
  </r>
  <r>
    <s v="204222-11"/>
    <n v="204222"/>
    <n v="11"/>
    <x v="0"/>
    <s v="202504 VIN"/>
    <n v="1"/>
    <n v="0.75"/>
    <s v="Champagne Comtes de Champagne Blanc de Blancs Brut"/>
    <n v="2008"/>
    <s v="Taittinger"/>
    <m/>
    <n v="2800"/>
    <n v="3500"/>
    <n v="0"/>
    <n v="0"/>
    <m/>
    <s v="Musserende"/>
    <x v="1"/>
    <x v="12"/>
    <m/>
  </r>
  <r>
    <s v="204222-12"/>
    <n v="204222"/>
    <n v="12"/>
    <x v="0"/>
    <s v="202504 VIN"/>
    <n v="1"/>
    <n v="0.75"/>
    <s v="Champagne Comtes de Champagne Blanc de blancs Brut"/>
    <n v="2008"/>
    <s v="Taittinger"/>
    <m/>
    <n v="2800"/>
    <n v="3500"/>
    <n v="0"/>
    <n v="0"/>
    <m/>
    <s v="Musserende"/>
    <x v="1"/>
    <x v="12"/>
    <m/>
  </r>
  <r>
    <s v="204222-13"/>
    <n v="204222"/>
    <n v="13"/>
    <x v="0"/>
    <s v="202504 VIN"/>
    <n v="1"/>
    <n v="0.75"/>
    <s v="Champagne Comtes de Champagne Blanc de blancs Brut"/>
    <n v="2008"/>
    <s v="Taittinger"/>
    <m/>
    <n v="2800"/>
    <n v="3500"/>
    <n v="0"/>
    <n v="0"/>
    <m/>
    <s v="Musserende"/>
    <x v="1"/>
    <x v="12"/>
    <m/>
  </r>
  <r>
    <s v="204219-5"/>
    <n v="204219"/>
    <n v="5"/>
    <x v="0"/>
    <s v="202504 VIN"/>
    <n v="3"/>
    <n v="0.75"/>
    <s v="Brunello di Montalcino Riserva Pian di Conte"/>
    <n v="2006"/>
    <s v="Talenti"/>
    <m/>
    <n v="2040"/>
    <n v="2550"/>
    <n v="0"/>
    <n v="0"/>
    <m/>
    <s v="Rødvin"/>
    <x v="2"/>
    <x v="3"/>
    <s v="Montalcino"/>
  </r>
  <r>
    <s v="204180-26"/>
    <n v="204180"/>
    <n v="26"/>
    <x v="0"/>
    <s v="202504 VIN"/>
    <n v="1"/>
    <n v="0.75"/>
    <s v="Chambolle-Musigny 1er Cru La Combe d'Orveau"/>
    <n v="2010"/>
    <s v="Taupenot-Merme"/>
    <m/>
    <n v="880"/>
    <n v="1100"/>
    <n v="0"/>
    <n v="0"/>
    <m/>
    <s v="Rødvin"/>
    <x v="1"/>
    <x v="9"/>
    <s v="Cote de Nuits"/>
  </r>
  <r>
    <s v="204206-27"/>
    <n v="204206"/>
    <n v="27"/>
    <x v="0"/>
    <s v="202504 VIN"/>
    <n v="1"/>
    <n v="0.75"/>
    <s v="Mazoyeres Chambertin Grand Cru"/>
    <n v="2018"/>
    <s v="Taupenot-Merme"/>
    <m/>
    <n v="2000"/>
    <n v="2500"/>
    <n v="0"/>
    <n v="0"/>
    <m/>
    <s v="Rødvin"/>
    <x v="1"/>
    <x v="9"/>
    <s v="Cote de Nuits"/>
  </r>
  <r>
    <s v="204206-28"/>
    <n v="204206"/>
    <n v="28"/>
    <x v="0"/>
    <s v="202504 VIN"/>
    <n v="2"/>
    <n v="0.75"/>
    <s v="Gevrey-Chambertin 1er Cru Bel Air"/>
    <n v="2018"/>
    <s v="Taupenot-Merme"/>
    <m/>
    <n v="2080"/>
    <n v="2600"/>
    <n v="0"/>
    <n v="0"/>
    <m/>
    <s v="Rødvin"/>
    <x v="1"/>
    <x v="9"/>
    <s v="Cote de Nuits"/>
  </r>
  <r>
    <s v="204206-29"/>
    <n v="204206"/>
    <n v="29"/>
    <x v="0"/>
    <s v="202504 VIN"/>
    <n v="2"/>
    <n v="0.75"/>
    <s v="Gevrey-Chambertin 1er Cru Bel Air"/>
    <n v="2020"/>
    <s v="Taupenot-Merme"/>
    <m/>
    <n v="2480"/>
    <n v="3100"/>
    <n v="0"/>
    <n v="0"/>
    <m/>
    <s v="Rødvin"/>
    <x v="1"/>
    <x v="9"/>
    <s v="Cote de Nuits"/>
  </r>
  <r>
    <s v="204180-17"/>
    <n v="204180"/>
    <n v="17"/>
    <x v="0"/>
    <s v="202504 VIN"/>
    <n v="1"/>
    <n v="1"/>
    <s v="Late Bottled Vintage Port"/>
    <n v="1994"/>
    <s v="Taylor"/>
    <m/>
    <n v="360"/>
    <n v="450"/>
    <n v="0"/>
    <n v="0"/>
    <m/>
    <s v="Forsterket vin"/>
    <x v="5"/>
    <x v="8"/>
    <m/>
  </r>
  <r>
    <s v="204173-13"/>
    <n v="204173"/>
    <n v="13"/>
    <x v="0"/>
    <s v="202504 VIN"/>
    <n v="1"/>
    <n v="0.75"/>
    <s v="Etna Rosso Calderara Sottana Vecchie Vigne"/>
    <n v="2017"/>
    <s v="Tenuta delle Terre Nere"/>
    <m/>
    <n v="400"/>
    <n v="500"/>
    <n v="0"/>
    <n v="0"/>
    <m/>
    <s v="Rødvin"/>
    <x v="2"/>
    <x v="15"/>
    <s v="Etna"/>
  </r>
  <r>
    <s v="204210-15"/>
    <n v="204210"/>
    <n v="15"/>
    <x v="0"/>
    <s v="202504 VIN"/>
    <n v="1"/>
    <n v="0.75"/>
    <s v="Ornellaia"/>
    <n v="1991"/>
    <s v="Tenuta dell'Ornellaia"/>
    <m/>
    <n v="1600"/>
    <n v="2000"/>
    <n v="0"/>
    <n v="0"/>
    <m/>
    <s v="Rødvin"/>
    <x v="2"/>
    <x v="3"/>
    <s v="Bolgheri"/>
  </r>
  <r>
    <s v="204221-99"/>
    <n v="204221"/>
    <n v="99"/>
    <x v="0"/>
    <s v="202504 VIN"/>
    <n v="6"/>
    <n v="0.75"/>
    <s v="Monteti"/>
    <n v="2015"/>
    <s v="Tenuta Monteti"/>
    <s v="OWC"/>
    <n v="1440"/>
    <n v="1800"/>
    <n v="0"/>
    <n v="0"/>
    <m/>
    <s v="Rødvin"/>
    <x v="2"/>
    <x v="3"/>
    <m/>
  </r>
  <r>
    <s v="204189-4"/>
    <n v="204189"/>
    <n v="4"/>
    <x v="0"/>
    <s v="202504 VIN"/>
    <n v="1"/>
    <n v="0.75"/>
    <s v="Sassicaia"/>
    <n v="1985"/>
    <s v="Tenuta San Guido"/>
    <m/>
    <n v="16800"/>
    <n v="21000"/>
    <n v="0"/>
    <n v="0"/>
    <m/>
    <s v="Rødvin"/>
    <x v="2"/>
    <x v="3"/>
    <s v="Bolgheri"/>
  </r>
  <r>
    <s v="204210-21"/>
    <n v="204210"/>
    <n v="21"/>
    <x v="0"/>
    <s v="202504 VIN"/>
    <n v="1"/>
    <n v="0.75"/>
    <s v="Guidalberto"/>
    <n v="2002"/>
    <s v="Tenuta San Guido"/>
    <m/>
    <n v="600"/>
    <n v="750"/>
    <n v="0"/>
    <n v="0"/>
    <m/>
    <s v="Rødvin"/>
    <x v="2"/>
    <x v="3"/>
    <s v="Bolgheri"/>
  </r>
  <r>
    <s v="204210-22"/>
    <n v="204210"/>
    <n v="22"/>
    <x v="0"/>
    <s v="202504 VIN"/>
    <n v="1"/>
    <n v="0.75"/>
    <s v="Guidalberto"/>
    <n v="2004"/>
    <s v="Tenuta San Guido"/>
    <m/>
    <n v="640"/>
    <n v="800"/>
    <n v="0"/>
    <n v="0"/>
    <m/>
    <s v="Rødvin"/>
    <x v="2"/>
    <x v="3"/>
    <s v="Bolgheri"/>
  </r>
  <r>
    <s v="204210-23"/>
    <n v="204210"/>
    <n v="23"/>
    <x v="0"/>
    <s v="202504 VIN"/>
    <n v="1"/>
    <n v="0.75"/>
    <s v="Guidalberto"/>
    <n v="2005"/>
    <s v="Tenuta San Guido"/>
    <m/>
    <n v="600"/>
    <n v="750"/>
    <n v="0"/>
    <n v="0"/>
    <m/>
    <s v="Rødvin"/>
    <x v="2"/>
    <x v="3"/>
    <s v="Bolgheri"/>
  </r>
  <r>
    <s v="204202-35"/>
    <n v="204202"/>
    <n v="35"/>
    <x v="0"/>
    <s v="202504 VIN"/>
    <n v="1"/>
    <n v="0.75"/>
    <s v="Guidalberto"/>
    <n v="2014"/>
    <s v="Tenuta San Guido"/>
    <m/>
    <n v="440"/>
    <n v="550"/>
    <n v="0"/>
    <n v="0"/>
    <m/>
    <s v="Rødvin"/>
    <x v="2"/>
    <x v="3"/>
    <m/>
  </r>
  <r>
    <s v="204203-27"/>
    <n v="204203"/>
    <n v="27"/>
    <x v="0"/>
    <s v="202504 VIN"/>
    <n v="1"/>
    <n v="0.75"/>
    <s v="Sassicaia"/>
    <n v="2019"/>
    <s v="Tenuta san Guido"/>
    <m/>
    <n v="2400"/>
    <n v="3000"/>
    <n v="0"/>
    <n v="0"/>
    <m/>
    <s v="Rødvin"/>
    <x v="2"/>
    <x v="3"/>
    <s v="Bolgheri"/>
  </r>
  <r>
    <s v="204216-17"/>
    <n v="204216"/>
    <n v="17"/>
    <x v="0"/>
    <s v="202504 VIN"/>
    <n v="1"/>
    <n v="0.75"/>
    <s v="Columella"/>
    <n v="2013"/>
    <s v="The Sadie Family"/>
    <m/>
    <n v="800"/>
    <n v="1000"/>
    <n v="0"/>
    <n v="0"/>
    <m/>
    <s v="Rødvin"/>
    <x v="12"/>
    <x v="47"/>
    <m/>
  </r>
  <r>
    <s v="204219-2"/>
    <n v="204219"/>
    <n v="2"/>
    <x v="0"/>
    <s v="202504 VIN"/>
    <n v="1"/>
    <n v="0.75"/>
    <s v="Clos Vougeot Grand Cru"/>
    <n v="2010"/>
    <s v="Thibault Liger-Belair"/>
    <m/>
    <n v="1280"/>
    <n v="1600"/>
    <n v="0"/>
    <n v="0"/>
    <m/>
    <s v="Rødvin"/>
    <x v="1"/>
    <x v="9"/>
    <s v="Cote de Nuits"/>
  </r>
  <r>
    <s v="204222-28"/>
    <n v="204222"/>
    <n v="28"/>
    <x v="0"/>
    <s v="202504 VIN"/>
    <n v="1"/>
    <n v="0.75"/>
    <s v="Cornas Chaillot"/>
    <n v="2011"/>
    <s v="Thierry Allemand"/>
    <m/>
    <n v="1520"/>
    <n v="1900"/>
    <n v="0"/>
    <n v="0"/>
    <m/>
    <s v="Rødvin"/>
    <x v="1"/>
    <x v="5"/>
    <s v="Nord-Rhone"/>
  </r>
  <r>
    <s v="204222-29"/>
    <n v="204222"/>
    <n v="29"/>
    <x v="0"/>
    <s v="202504 VIN"/>
    <n v="1"/>
    <n v="0.75"/>
    <s v="Cornas Reynard"/>
    <n v="2011"/>
    <s v="Thierry Allemand"/>
    <m/>
    <n v="1800"/>
    <n v="2250"/>
    <n v="0"/>
    <n v="0"/>
    <m/>
    <s v="Rødvin"/>
    <x v="1"/>
    <x v="5"/>
    <s v="Nord-Rhone"/>
  </r>
  <r>
    <s v="204185-16"/>
    <n v="204185"/>
    <n v="16"/>
    <x v="0"/>
    <s v="202504 VIN"/>
    <n v="1"/>
    <n v="0.75"/>
    <s v="Mas La Plana Cabernet Sauvignon"/>
    <n v="2002"/>
    <s v="Torres"/>
    <m/>
    <n v="480"/>
    <n v="600"/>
    <n v="0"/>
    <n v="0"/>
    <m/>
    <s v="Rødvin"/>
    <x v="4"/>
    <x v="39"/>
    <m/>
  </r>
  <r>
    <s v="204206-34"/>
    <n v="204206"/>
    <n v="34"/>
    <x v="0"/>
    <s v="202504 VIN"/>
    <n v="2"/>
    <n v="0.75"/>
    <s v="Chambertin Grand Cru"/>
    <n v="2018"/>
    <s v="Tortochot"/>
    <m/>
    <n v="3680"/>
    <n v="4600"/>
    <n v="0"/>
    <n v="0"/>
    <m/>
    <s v="Rødvin"/>
    <x v="1"/>
    <x v="9"/>
    <s v="Cote de Nuits"/>
  </r>
  <r>
    <s v="204205-29"/>
    <n v="204205"/>
    <n v="29"/>
    <x v="0"/>
    <s v="202504 VIN"/>
    <n v="2"/>
    <n v="0.75"/>
    <s v="Gevrey-Chambertin 1er Cru Clos Prieur"/>
    <n v="2020"/>
    <s v="Trapet Pere &amp; Fils"/>
    <m/>
    <n v="1920"/>
    <n v="2400"/>
    <n v="0"/>
    <n v="0"/>
    <m/>
    <s v="Rødvin"/>
    <x v="1"/>
    <x v="9"/>
    <s v="Cote de Nuits"/>
  </r>
  <r>
    <s v="204205-30"/>
    <n v="204205"/>
    <n v="30"/>
    <x v="0"/>
    <s v="202504 VIN"/>
    <n v="2"/>
    <n v="0.75"/>
    <s v="Gevrey-Chambertin Ostrea"/>
    <n v="2020"/>
    <s v="Trapet Pere &amp; Fils"/>
    <m/>
    <n v="1680"/>
    <n v="2100"/>
    <n v="0"/>
    <n v="0"/>
    <m/>
    <s v="Rødvin"/>
    <x v="1"/>
    <x v="9"/>
    <s v="Cote de Nuits"/>
  </r>
  <r>
    <s v="204205-31"/>
    <n v="204205"/>
    <n v="31"/>
    <x v="0"/>
    <s v="202504 VIN"/>
    <n v="2"/>
    <n v="0.75"/>
    <s v="Gevrey-Chambertin Ostrea"/>
    <n v="2020"/>
    <s v="Trapet Pere &amp; Fils"/>
    <m/>
    <n v="1680"/>
    <n v="2100"/>
    <n v="0"/>
    <n v="0"/>
    <m/>
    <s v="Rødvin"/>
    <x v="1"/>
    <x v="9"/>
    <s v="Cote de Nuits"/>
  </r>
  <r>
    <s v="204175-7"/>
    <n v="204175"/>
    <n v="7"/>
    <x v="0"/>
    <s v="202504 VIN"/>
    <n v="2"/>
    <n v="0.75"/>
    <s v="Chateauneuf-du-Pape"/>
    <n v="1986"/>
    <s v="Trintignant"/>
    <m/>
    <n v="1120"/>
    <n v="1400"/>
    <n v="0"/>
    <n v="0"/>
    <m/>
    <s v="Rødvin"/>
    <x v="1"/>
    <x v="5"/>
    <s v="Sør-Rhone"/>
  </r>
  <r>
    <s v="204175-23"/>
    <n v="204175"/>
    <n v="23"/>
    <x v="0"/>
    <s v="202504 VIN"/>
    <n v="3"/>
    <n v="0.75"/>
    <s v="Chateauneuf-du-Pape"/>
    <n v="1988"/>
    <s v="Trintignant"/>
    <m/>
    <n v="1560"/>
    <n v="1950"/>
    <n v="0"/>
    <n v="0"/>
    <m/>
    <s v="Rødvin"/>
    <x v="1"/>
    <x v="5"/>
    <s v="Sør-Rhone"/>
  </r>
  <r>
    <s v="204175-24"/>
    <n v="204175"/>
    <n v="24"/>
    <x v="0"/>
    <s v="202504 VIN"/>
    <n v="1"/>
    <n v="0.75"/>
    <s v="Chateauneuf-du-Pape Blanc"/>
    <n v="1988"/>
    <s v="Trintignant"/>
    <m/>
    <n v="400"/>
    <n v="500"/>
    <n v="0"/>
    <n v="0"/>
    <m/>
    <s v="Hvitvin"/>
    <x v="1"/>
    <x v="5"/>
    <s v="Sør-Rhone"/>
  </r>
  <r>
    <s v="204210-20"/>
    <n v="204210"/>
    <n v="20"/>
    <x v="0"/>
    <s v="202504 VIN"/>
    <n v="1"/>
    <n v="0.75"/>
    <s v="Brunello di Montalcino"/>
    <n v="1985"/>
    <s v="Val di Suga"/>
    <m/>
    <n v="600"/>
    <n v="750"/>
    <n v="0"/>
    <n v="0"/>
    <m/>
    <s v="Rødvin"/>
    <x v="2"/>
    <x v="3"/>
    <s v="Montalcino"/>
  </r>
  <r>
    <s v="204213-4"/>
    <n v="204213"/>
    <n v="4"/>
    <x v="0"/>
    <s v="202504 VIN"/>
    <n v="4"/>
    <n v="0.75"/>
    <s v="Wawerner Goldberg Riesling"/>
    <n v="2012"/>
    <s v="Van Volxem"/>
    <m/>
    <n v="1280"/>
    <n v="1600"/>
    <n v="0"/>
    <n v="0"/>
    <m/>
    <s v="Hvitvin"/>
    <x v="3"/>
    <x v="24"/>
    <m/>
  </r>
  <r>
    <s v="204213-12"/>
    <n v="204213"/>
    <n v="12"/>
    <x v="0"/>
    <s v="202504 VIN"/>
    <n v="1"/>
    <n v="1.5"/>
    <s v="Wiltinger Volz Riesling GG"/>
    <n v="2015"/>
    <s v="Van Volxem"/>
    <m/>
    <n v="680"/>
    <n v="850"/>
    <n v="0"/>
    <n v="0"/>
    <m/>
    <s v="Hvitvin"/>
    <x v="3"/>
    <x v="24"/>
    <m/>
  </r>
  <r>
    <s v="204213-13"/>
    <n v="204213"/>
    <n v="13"/>
    <x v="0"/>
    <s v="202504 VIN"/>
    <n v="1"/>
    <n v="1.5"/>
    <s v="Kanzemer Altenberg Alte Reben Riesling"/>
    <n v="2015"/>
    <s v="Van Volxem"/>
    <m/>
    <n v="640"/>
    <n v="800"/>
    <n v="0"/>
    <n v="0"/>
    <m/>
    <s v="Hvitvin"/>
    <x v="3"/>
    <x v="24"/>
    <m/>
  </r>
  <r>
    <s v="204213-14"/>
    <n v="204213"/>
    <n v="14"/>
    <x v="0"/>
    <s v="202504 VIN"/>
    <n v="1"/>
    <n v="1.5"/>
    <s v="Scharzhofberger Riesling GG"/>
    <n v="2015"/>
    <s v="Van Volxem"/>
    <m/>
    <n v="640"/>
    <n v="800"/>
    <n v="0"/>
    <n v="0"/>
    <m/>
    <s v="Hvitvin"/>
    <x v="3"/>
    <x v="24"/>
    <m/>
  </r>
  <r>
    <s v="204213-2"/>
    <n v="204213"/>
    <n v="2"/>
    <x v="0"/>
    <s v="202504 VIN"/>
    <n v="2"/>
    <n v="0.75"/>
    <s v="Ockfener Bockstein Riesling Spätlese"/>
    <n v="2015"/>
    <s v="Van Volxem"/>
    <m/>
    <n v="480"/>
    <n v="600"/>
    <n v="0"/>
    <n v="0"/>
    <m/>
    <s v="Hvitvin"/>
    <x v="3"/>
    <x v="24"/>
    <m/>
  </r>
  <r>
    <s v="204213-7"/>
    <n v="204213"/>
    <n v="7"/>
    <x v="0"/>
    <s v="202504 VIN"/>
    <n v="4"/>
    <n v="0.75"/>
    <s v="Alte Reben Riesling"/>
    <n v="2015"/>
    <s v="Van Volxem"/>
    <m/>
    <n v="960"/>
    <n v="1200"/>
    <n v="0"/>
    <n v="0"/>
    <m/>
    <s v="Hvitvin"/>
    <x v="3"/>
    <x v="24"/>
    <m/>
  </r>
  <r>
    <s v="204213-11"/>
    <n v="204213"/>
    <n v="11"/>
    <x v="0"/>
    <s v="202504 VIN"/>
    <n v="1"/>
    <n v="1.5"/>
    <s v="Wawerner Goldberg Riesling GG"/>
    <n v="2017"/>
    <s v="Van Volxem"/>
    <m/>
    <n v="680"/>
    <n v="850"/>
    <n v="0"/>
    <n v="0"/>
    <m/>
    <s v="Hvitvin"/>
    <x v="3"/>
    <x v="24"/>
    <m/>
  </r>
  <r>
    <s v="204213-5"/>
    <n v="204213"/>
    <n v="5"/>
    <x v="0"/>
    <s v="202504 VIN"/>
    <n v="2"/>
    <n v="0.75"/>
    <s v="Scharzhofberger P Riesling"/>
    <n v="2019"/>
    <s v="Van Volxem"/>
    <m/>
    <n v="720"/>
    <n v="900"/>
    <n v="0"/>
    <n v="0"/>
    <m/>
    <s v="Hvitvin"/>
    <x v="3"/>
    <x v="24"/>
    <m/>
  </r>
  <r>
    <s v="204213-1"/>
    <n v="204213"/>
    <n v="1"/>
    <x v="0"/>
    <s v="202504 VIN"/>
    <n v="1"/>
    <n v="0.75"/>
    <s v="Ockfener Geisberg Kabinett GK"/>
    <n v="2020"/>
    <s v="Van Volxem"/>
    <m/>
    <n v="400"/>
    <n v="500"/>
    <n v="0"/>
    <n v="0"/>
    <m/>
    <s v="Hvitvin"/>
    <x v="3"/>
    <x v="24"/>
    <m/>
  </r>
  <r>
    <s v="204213-10"/>
    <n v="204213"/>
    <n v="10"/>
    <x v="0"/>
    <s v="202504 VIN"/>
    <n v="1"/>
    <n v="0.375"/>
    <s v="Wawerner Goldberg Riesling Auslese"/>
    <n v="2020"/>
    <s v="Van Volxem"/>
    <m/>
    <n v="240"/>
    <n v="300"/>
    <n v="0"/>
    <n v="0"/>
    <m/>
    <s v="Hvitvin"/>
    <x v="3"/>
    <x v="24"/>
    <m/>
  </r>
  <r>
    <s v="204213-3"/>
    <n v="204213"/>
    <n v="3"/>
    <x v="0"/>
    <s v="202504 VIN"/>
    <n v="2"/>
    <n v="0.75"/>
    <s v="Ockfener Riesling"/>
    <n v="2020"/>
    <s v="Van Volxem"/>
    <m/>
    <n v="480"/>
    <n v="600"/>
    <n v="0"/>
    <n v="0"/>
    <m/>
    <s v="Hvitvin"/>
    <x v="3"/>
    <x v="24"/>
    <m/>
  </r>
  <r>
    <s v="204213-6"/>
    <n v="204213"/>
    <n v="6"/>
    <x v="0"/>
    <s v="202504 VIN"/>
    <n v="2"/>
    <n v="0.75"/>
    <s v="Scharzhofberger P Riesling"/>
    <n v="2020"/>
    <s v="Van Volxem"/>
    <m/>
    <n v="720"/>
    <n v="900"/>
    <n v="0"/>
    <n v="0"/>
    <m/>
    <s v="Hvitvin"/>
    <x v="3"/>
    <x v="24"/>
    <m/>
  </r>
  <r>
    <s v="204213-8"/>
    <n v="204213"/>
    <n v="8"/>
    <x v="0"/>
    <s v="202504 VIN"/>
    <n v="6"/>
    <n v="0.75"/>
    <s v="Alte Reben Riesling"/>
    <n v="2020"/>
    <s v="Van Volxem"/>
    <m/>
    <n v="1440"/>
    <n v="1800"/>
    <n v="0"/>
    <n v="0"/>
    <m/>
    <s v="Hvitvin"/>
    <x v="3"/>
    <x v="24"/>
    <m/>
  </r>
  <r>
    <s v="204213-9"/>
    <n v="204213"/>
    <n v="9"/>
    <x v="0"/>
    <s v="202504 VIN"/>
    <n v="2"/>
    <n v="0.75"/>
    <s v="Alte Reben Riesling"/>
    <n v="2020"/>
    <s v="Van Volxem"/>
    <m/>
    <n v="480"/>
    <n v="600"/>
    <n v="0"/>
    <n v="0"/>
    <m/>
    <s v="Hvitvin"/>
    <x v="3"/>
    <x v="24"/>
    <m/>
  </r>
  <r>
    <s v="204221-1"/>
    <n v="204221"/>
    <n v="1"/>
    <x v="0"/>
    <s v="202504 VIN"/>
    <n v="1"/>
    <n v="0.75"/>
    <s v="Unico"/>
    <n v="1970"/>
    <s v="Vega-Sicilia"/>
    <m/>
    <n v="6000"/>
    <n v="7500"/>
    <n v="0"/>
    <n v="0"/>
    <m/>
    <s v="Rødvin"/>
    <x v="4"/>
    <x v="11"/>
    <m/>
  </r>
  <r>
    <s v="204224-4"/>
    <n v="204224"/>
    <n v="4"/>
    <x v="0"/>
    <s v="202504 VIN"/>
    <n v="1"/>
    <n v="0.75"/>
    <s v="Unico"/>
    <n v="1975"/>
    <s v="Vega-Sicilia"/>
    <m/>
    <n v="4000"/>
    <n v="5000"/>
    <n v="0"/>
    <n v="0"/>
    <m/>
    <s v="Rødvin"/>
    <x v="4"/>
    <x v="11"/>
    <m/>
  </r>
  <r>
    <s v="204180-82"/>
    <n v="204180"/>
    <n v="82"/>
    <x v="0"/>
    <s v="202504 VIN"/>
    <n v="1"/>
    <n v="0.75"/>
    <s v="Unico"/>
    <n v="1981"/>
    <s v="Vega-Sicilia"/>
    <m/>
    <n v="3400"/>
    <n v="4250"/>
    <n v="0"/>
    <n v="0"/>
    <m/>
    <s v="Rødvin"/>
    <x v="4"/>
    <x v="11"/>
    <m/>
  </r>
  <r>
    <s v="204206-16"/>
    <n v="204206"/>
    <n v="16"/>
    <x v="0"/>
    <s v="202504 VIN"/>
    <n v="1"/>
    <n v="0.75"/>
    <s v="Champagne Coeur de Cuvee Brut"/>
    <n v="2015"/>
    <s v="Vilmart &amp; Cie"/>
    <m/>
    <n v="1000"/>
    <n v="1250"/>
    <n v="0"/>
    <n v="0"/>
    <m/>
    <s v="Musserende"/>
    <x v="1"/>
    <x v="12"/>
    <m/>
  </r>
  <r>
    <s v="204221-31"/>
    <n v="204221"/>
    <n v="31"/>
    <x v="0"/>
    <s v="202504 VIN"/>
    <n v="2"/>
    <n v="0.75"/>
    <s v="Mercurey Vieilles Vignes"/>
    <n v="2020"/>
    <s v="Vincent &amp; Jean-Pierre Charton"/>
    <m/>
    <n v="560"/>
    <n v="700"/>
    <n v="0"/>
    <n v="0"/>
    <m/>
    <s v="Rødvin"/>
    <x v="1"/>
    <x v="9"/>
    <s v="Cote Chalonnaise"/>
  </r>
  <r>
    <s v="204222-30"/>
    <n v="204222"/>
    <n v="30"/>
    <x v="0"/>
    <s v="202504 VIN"/>
    <n v="2"/>
    <n v="0.75"/>
    <s v="Chablis 1er Cru Vaillons"/>
    <n v="2018"/>
    <s v="Vincent Dauvissat"/>
    <m/>
    <n v="2080"/>
    <n v="2600"/>
    <n v="0"/>
    <n v="0"/>
    <m/>
    <s v="Hvitvin"/>
    <x v="1"/>
    <x v="9"/>
    <s v="Chablis"/>
  </r>
  <r>
    <s v="204210-41"/>
    <n v="204210"/>
    <n v="41"/>
    <x v="0"/>
    <s v="202504 VIN"/>
    <n v="1"/>
    <n v="0.75"/>
    <s v="Priorat Onix Vi Negre"/>
    <n v="1997"/>
    <s v="Vinicola del Priorat"/>
    <m/>
    <n v="360"/>
    <n v="450"/>
    <n v="0"/>
    <n v="0"/>
    <m/>
    <s v="Rødvin"/>
    <x v="4"/>
    <x v="13"/>
    <s v="Priorat"/>
  </r>
  <r>
    <s v="204202-26"/>
    <n v="204202"/>
    <n v="26"/>
    <x v="0"/>
    <s v="202504 VIN"/>
    <n v="3"/>
    <n v="0.75"/>
    <s v="Barolo Preda Sarmassa"/>
    <n v="2006"/>
    <s v="Virna di Borgogno"/>
    <m/>
    <n v="1800"/>
    <n v="2250"/>
    <n v="0"/>
    <n v="0"/>
    <m/>
    <s v="Rødvin"/>
    <x v="2"/>
    <x v="10"/>
    <s v="Barolo"/>
  </r>
  <r>
    <s v="204202-27"/>
    <n v="204202"/>
    <n v="27"/>
    <x v="0"/>
    <s v="202504 VIN"/>
    <n v="3"/>
    <n v="0.75"/>
    <s v="Barolo Riserva"/>
    <n v="2010"/>
    <s v="Virna di Borgogno"/>
    <m/>
    <n v="1800"/>
    <n v="2250"/>
    <n v="0"/>
    <n v="0"/>
    <m/>
    <s v="Rødvin"/>
    <x v="2"/>
    <x v="10"/>
    <s v="Barolo"/>
  </r>
  <r>
    <s v="204202-28"/>
    <n v="204202"/>
    <n v="28"/>
    <x v="0"/>
    <s v="202504 VIN"/>
    <n v="3"/>
    <n v="0.75"/>
    <s v="Barolo Cannubi Boschis"/>
    <n v="2012"/>
    <s v="Virna di Borgogno"/>
    <m/>
    <n v="1680"/>
    <n v="2100"/>
    <n v="0"/>
    <n v="0"/>
    <m/>
    <s v="Rødvin"/>
    <x v="2"/>
    <x v="10"/>
    <s v="Barolo"/>
  </r>
  <r>
    <s v="204180-6"/>
    <n v="204180"/>
    <n v="6"/>
    <x v="0"/>
    <s v="202504 VIN"/>
    <n v="1"/>
    <n v="0.75"/>
    <s v="Priorat Morlanda Vi de Guarda"/>
    <n v="2001"/>
    <s v="Viticultors del Priorat"/>
    <m/>
    <n v="320"/>
    <n v="400"/>
    <n v="0"/>
    <n v="0"/>
    <m/>
    <s v="Rødvin"/>
    <x v="4"/>
    <x v="13"/>
    <s v="Priorat"/>
  </r>
  <r>
    <s v="204180-57"/>
    <n v="204180"/>
    <n v="57"/>
    <x v="0"/>
    <s v="202504 VIN"/>
    <n v="1"/>
    <n v="0.75"/>
    <s v="Collares Reserva"/>
    <n v="1969"/>
    <s v="Viuva Jose Gomes da Silva &amp; Filhos"/>
    <m/>
    <n v="800"/>
    <n v="1000"/>
    <n v="0"/>
    <n v="0"/>
    <m/>
    <s v="Rødvin"/>
    <x v="5"/>
    <x v="7"/>
    <s v="Colares"/>
  </r>
  <r>
    <s v="204213-28"/>
    <n v="204213"/>
    <n v="28"/>
    <x v="0"/>
    <s v="202504 VIN"/>
    <n v="1"/>
    <n v="0.75"/>
    <s v="Oberemmeler Hütte Riesling Kabinett"/>
    <n v="2016"/>
    <s v="Von Hövel"/>
    <m/>
    <n v="240"/>
    <n v="300"/>
    <n v="0"/>
    <n v="0"/>
    <m/>
    <s v="Hvitvin"/>
    <x v="3"/>
    <x v="24"/>
    <m/>
  </r>
  <r>
    <s v="204183-13"/>
    <n v="204183"/>
    <n v="13"/>
    <x v="0"/>
    <s v="202504 VIN"/>
    <n v="2"/>
    <n v="0.75"/>
    <s v="Deidesheimer Langenmorgen Riesling GG"/>
    <n v="2020"/>
    <s v="Von Winning"/>
    <m/>
    <n v="800"/>
    <n v="1000"/>
    <n v="0"/>
    <n v="0"/>
    <m/>
    <s v="Hvitvin"/>
    <x v="3"/>
    <x v="4"/>
    <m/>
  </r>
  <r>
    <s v="204183-14"/>
    <n v="204183"/>
    <n v="14"/>
    <x v="0"/>
    <s v="202504 VIN"/>
    <n v="1"/>
    <n v="0.75"/>
    <s v="Deidesheimer Kieselberg Riesling GG"/>
    <n v="2020"/>
    <s v="Von Winning"/>
    <m/>
    <n v="400"/>
    <n v="500"/>
    <n v="0"/>
    <n v="0"/>
    <m/>
    <s v="Hvitvin"/>
    <x v="3"/>
    <x v="4"/>
    <m/>
  </r>
  <r>
    <s v="204221-13"/>
    <n v="204221"/>
    <n v="13"/>
    <x v="0"/>
    <s v="202504 VIN"/>
    <n v="1"/>
    <n v="1.5"/>
    <s v="Malbec"/>
    <n v="2014"/>
    <s v="Weinert"/>
    <m/>
    <n v="400"/>
    <n v="500"/>
    <n v="0"/>
    <n v="0"/>
    <m/>
    <s v="Rødvin"/>
    <x v="8"/>
    <x v="25"/>
    <m/>
  </r>
  <r>
    <s v="204180-22"/>
    <n v="204180"/>
    <n v="22"/>
    <x v="0"/>
    <s v="202504 VIN"/>
    <n v="1"/>
    <n v="0.75"/>
    <s v="Sonoma County Pinot Noir"/>
    <n v="2020"/>
    <s v="Williams Selyem"/>
    <m/>
    <n v="640"/>
    <n v="800"/>
    <n v="0"/>
    <n v="0"/>
    <m/>
    <s v="Rødvin"/>
    <x v="6"/>
    <x v="22"/>
    <s v="Sonoma County"/>
  </r>
  <r>
    <s v="204185-59"/>
    <n v="204185"/>
    <n v="59"/>
    <x v="0"/>
    <s v="202504 VIN"/>
    <n v="1"/>
    <n v="0.75"/>
    <s v="Wachenheimer Mandelgarten Scheurebe TBA"/>
    <n v="1989"/>
    <s v="Winzergenossenschaft Wachtenburg-Luginsland"/>
    <m/>
    <n v="480"/>
    <n v="600"/>
    <n v="0"/>
    <n v="0"/>
    <m/>
    <s v="Hvitvin"/>
    <x v="3"/>
    <x v="4"/>
    <m/>
  </r>
  <r>
    <s v="204185-52"/>
    <n v="204185"/>
    <n v="52"/>
    <x v="0"/>
    <s v="202504 VIN"/>
    <n v="1"/>
    <n v="0.375"/>
    <s v="Deidesheimer Hofstück Riesling Trockenbeerenauslese"/>
    <n v="1994"/>
    <s v="Winzerverein Deidesheim"/>
    <m/>
    <n v="400"/>
    <n v="500"/>
    <n v="0"/>
    <n v="0"/>
    <m/>
    <s v="Hvitvin"/>
    <x v="3"/>
    <x v="4"/>
    <m/>
  </r>
  <r>
    <s v="204208-3"/>
    <n v="204208"/>
    <n v="3"/>
    <x v="0"/>
    <s v="202504 VIN"/>
    <n v="1"/>
    <n v="1.5"/>
    <s v="Westhofener Morstein Riesling GG"/>
    <n v="2022"/>
    <s v="Wittmann"/>
    <m/>
    <n v="1920"/>
    <n v="2400"/>
    <n v="0"/>
    <n v="0"/>
    <m/>
    <s v="Hvitvin"/>
    <x v="3"/>
    <x v="19"/>
    <m/>
  </r>
  <r>
    <s v="204183-7"/>
    <n v="204183"/>
    <n v="7"/>
    <x v="0"/>
    <s v="202504 VIN"/>
    <n v="1"/>
    <n v="0.75"/>
    <s v="Berncasteler Doctor Riesling Auslese"/>
    <n v="2016"/>
    <s v="Wwe. Dr. H. Thanisch"/>
    <m/>
    <n v="400"/>
    <n v="500"/>
    <n v="0"/>
    <n v="0"/>
    <m/>
    <s v="Hvitvin"/>
    <x v="3"/>
    <x v="24"/>
    <m/>
  </r>
  <r>
    <s v="204180-4"/>
    <n v="204180"/>
    <n v="4"/>
    <x v="0"/>
    <s v="202504 VIN"/>
    <n v="1"/>
    <n v="0.75"/>
    <s v="The Menzies Coonawarra Cabernet Sauvignon"/>
    <n v="1996"/>
    <s v="Yalumba"/>
    <m/>
    <n v="520"/>
    <n v="650"/>
    <n v="0"/>
    <n v="0"/>
    <m/>
    <s v="Rødvin"/>
    <x v="7"/>
    <x v="38"/>
    <s v="Coonawarra"/>
  </r>
  <r>
    <s v="204180-19"/>
    <n v="204180"/>
    <n v="19"/>
    <x v="0"/>
    <s v="202504 VIN"/>
    <n v="1"/>
    <n v="0.75"/>
    <s v="Amarone della Valpolicella Classico"/>
    <n v="1995"/>
    <s v="Zenato"/>
    <m/>
    <n v="360"/>
    <n v="450"/>
    <n v="0"/>
    <n v="0"/>
    <m/>
    <s v="Rødvin"/>
    <x v="2"/>
    <x v="2"/>
    <s v="Valpolicella"/>
  </r>
  <r>
    <s v="204188-4"/>
    <n v="204188"/>
    <n v="4"/>
    <x v="0"/>
    <s v="202504 VIN"/>
    <n v="1"/>
    <n v="0.75"/>
    <s v="L20PIGA"/>
    <m/>
    <s v="Zeroine"/>
    <m/>
    <n v="280"/>
    <n v="350"/>
    <n v="0"/>
    <n v="0"/>
    <m/>
    <s v="Rødvin"/>
    <x v="1"/>
    <x v="20"/>
    <m/>
  </r>
  <r>
    <s v="204188-5"/>
    <n v="204188"/>
    <n v="5"/>
    <x v="0"/>
    <s v="202504 VIN"/>
    <n v="1"/>
    <n v="0.75"/>
    <s v="L19GACHA"/>
    <m/>
    <s v="Zeroine"/>
    <m/>
    <n v="320"/>
    <n v="400"/>
    <n v="0"/>
    <n v="0"/>
    <m/>
    <s v="Rødvin"/>
    <x v="1"/>
    <x v="20"/>
    <m/>
  </r>
  <r>
    <s v="204204-10"/>
    <n v="204204"/>
    <n v="10"/>
    <x v="1"/>
    <s v="202504 VIN"/>
    <n v="1"/>
    <n v="0.7"/>
    <s v="Aberlour Single Speyside Malt Scotch Whisky A'bunadh #19 "/>
    <m/>
    <s v="Aberlour"/>
    <s v="OCB"/>
    <n v="2000"/>
    <n v="2500"/>
    <n v="0"/>
    <n v="0"/>
    <m/>
    <s v="Whisky"/>
    <x v="13"/>
    <x v="48"/>
    <m/>
  </r>
  <r>
    <s v="204102-7"/>
    <n v="204102"/>
    <n v="7"/>
    <x v="1"/>
    <s v="202504 VIN"/>
    <n v="1"/>
    <n v="0.7"/>
    <s v="A. de Fussigny Cognac Tres Vieille Grande Champagne"/>
    <m/>
    <s v="A. de Fussigny"/>
    <m/>
    <n v="1600"/>
    <n v="2000"/>
    <n v="0"/>
    <n v="0"/>
    <m/>
    <s v="Cognac"/>
    <x v="1"/>
    <x v="49"/>
    <m/>
  </r>
  <r>
    <s v="203807-10"/>
    <n v="203807"/>
    <n v="10"/>
    <x v="1"/>
    <s v="202504 VIN"/>
    <n v="1"/>
    <n v="1"/>
    <s v="Bache Gabrielsen Cognac Fine Champagne XO"/>
    <m/>
    <s v="Bache Gabrielsen"/>
    <m/>
    <n v="600"/>
    <n v="1000"/>
    <n v="0"/>
    <n v="0"/>
    <m/>
    <s v="Cognac"/>
    <x v="1"/>
    <x v="49"/>
    <s v="Fine Champagne"/>
  </r>
  <r>
    <s v="203810-5"/>
    <n v="203810"/>
    <n v="5"/>
    <x v="1"/>
    <s v="202504 VIN"/>
    <n v="1"/>
    <n v="0.5"/>
    <s v="Bache Gabrielsen Cognac Fine Champagne XO"/>
    <m/>
    <s v="Bache Gabrielsen"/>
    <m/>
    <n v="330"/>
    <n v="550"/>
    <n v="0"/>
    <n v="0"/>
    <m/>
    <s v="Cognac"/>
    <x v="1"/>
    <x v="49"/>
    <s v="Fine Champagne"/>
  </r>
  <r>
    <s v="204108-1"/>
    <n v="204108"/>
    <n v="1"/>
    <x v="1"/>
    <s v="202504 VIN"/>
    <n v="1"/>
    <n v="0.7"/>
    <s v="Bache Gabrielsen Cognac Grande Champagne Hors d'Age "/>
    <m/>
    <s v="Bache Gabrielsen"/>
    <s v="OCB"/>
    <n v="1740"/>
    <n v="2900"/>
    <n v="0"/>
    <n v="0"/>
    <m/>
    <s v="Cognac"/>
    <x v="1"/>
    <x v="49"/>
    <m/>
  </r>
  <r>
    <s v="203810-38"/>
    <n v="203810"/>
    <n v="38"/>
    <x v="1"/>
    <s v="202504 VIN"/>
    <n v="1"/>
    <n v="1"/>
    <s v="Bache Gabrielsen Cognac Signature"/>
    <m/>
    <s v="Bache Gabrielsen"/>
    <m/>
    <n v="400"/>
    <n v="500"/>
    <n v="0"/>
    <n v="0"/>
    <m/>
    <s v="Cognac"/>
    <x v="1"/>
    <x v="49"/>
    <m/>
  </r>
  <r>
    <s v="203810-15"/>
    <n v="203810"/>
    <n v="15"/>
    <x v="1"/>
    <s v="202504 VIN"/>
    <n v="1"/>
    <n v="1"/>
    <s v="Bache Gabrielsen Fine Cognac VSOP"/>
    <m/>
    <s v="Bache Gabrielsen"/>
    <m/>
    <n v="450"/>
    <n v="750"/>
    <n v="0"/>
    <n v="0"/>
    <m/>
    <s v="Cognac"/>
    <x v="1"/>
    <x v="49"/>
    <m/>
  </r>
  <r>
    <s v="204102-23"/>
    <n v="204102"/>
    <n v="23"/>
    <x v="1"/>
    <s v="202504 VIN"/>
    <n v="1"/>
    <n v="0.7"/>
    <s v="Bisquit Cognac Grande Champagne Cohiba "/>
    <m/>
    <s v="Bisquit"/>
    <s v="OWC"/>
    <n v="2100"/>
    <n v="3000"/>
    <n v="0"/>
    <n v="0"/>
    <m/>
    <s v="Cognac"/>
    <x v="1"/>
    <x v="49"/>
    <m/>
  </r>
  <r>
    <s v="203776-9"/>
    <n v="203776"/>
    <n v="9"/>
    <x v="1"/>
    <s v="202504 VIN"/>
    <n v="1"/>
    <n v="0.7"/>
    <s v="Brillet Cognac Grande Champagne XO Tres Vieille Reserve "/>
    <m/>
    <s v="Brillet"/>
    <s v="OB"/>
    <n v="600"/>
    <n v="1000"/>
    <n v="0"/>
    <n v="0"/>
    <m/>
    <s v="Cognac"/>
    <x v="1"/>
    <x v="49"/>
    <m/>
  </r>
  <r>
    <s v="204128-1"/>
    <n v="204128"/>
    <n v="1"/>
    <x v="1"/>
    <s v="202504 VIN"/>
    <n v="1"/>
    <n v="1"/>
    <s v="Camus Cognac XO Elegance"/>
    <m/>
    <s v="Camus"/>
    <m/>
    <n v="1360"/>
    <n v="1700"/>
    <n v="0"/>
    <n v="0"/>
    <m/>
    <s v="Cognac"/>
    <x v="1"/>
    <x v="49"/>
    <m/>
  </r>
  <r>
    <s v="204102-47"/>
    <n v="204102"/>
    <n v="47"/>
    <x v="1"/>
    <s v="202504 VIN"/>
    <n v="1"/>
    <n v="0.7"/>
    <s v="Courvoisier Cognac Fine Champagne Le Centenaire de la Norvege 1905-2005 "/>
    <m/>
    <s v="Courvoisier"/>
    <s v="OB"/>
    <n v="1800"/>
    <n v="2500"/>
    <n v="0"/>
    <n v="0"/>
    <m/>
    <s v="Cognac"/>
    <x v="1"/>
    <x v="49"/>
    <m/>
  </r>
  <r>
    <s v="204204-9"/>
    <n v="204204"/>
    <n v="9"/>
    <x v="1"/>
    <s v="202504 VIN"/>
    <n v="1"/>
    <n v="0.7"/>
    <s v="Aberlour Single Speyside Malt Scotch Whisky A'bunadh #19 "/>
    <m/>
    <s v="Aberlour"/>
    <s v="OCB"/>
    <n v="2000"/>
    <n v="2500"/>
    <n v="0"/>
    <n v="0"/>
    <m/>
    <s v="Whisky"/>
    <x v="13"/>
    <x v="48"/>
    <m/>
  </r>
  <r>
    <s v="204128-31"/>
    <n v="204128"/>
    <n v="31"/>
    <x v="1"/>
    <s v="202504 VIN"/>
    <n v="1"/>
    <n v="0.7"/>
    <s v="Courvoisier Cognac Initiale Extra"/>
    <m/>
    <s v="Courvoisier"/>
    <m/>
    <n v="3000"/>
    <n v="5000"/>
    <n v="0"/>
    <n v="0"/>
    <m/>
    <s v="Cognac"/>
    <x v="1"/>
    <x v="49"/>
    <m/>
  </r>
  <r>
    <s v="204204-5"/>
    <n v="204204"/>
    <n v="5"/>
    <x v="1"/>
    <s v="202504 VIN"/>
    <n v="1"/>
    <n v="0.7"/>
    <s v="Ardbeg Islay Single Malt Scotch Whisky Airigh Nam Beist 1990 "/>
    <m/>
    <s v="Ardbeg"/>
    <s v="OCB"/>
    <n v="2400"/>
    <n v="3000"/>
    <n v="0"/>
    <n v="0"/>
    <m/>
    <s v="Whisky"/>
    <x v="13"/>
    <x v="50"/>
    <m/>
  </r>
  <r>
    <s v="204204-3"/>
    <n v="204204"/>
    <n v="3"/>
    <x v="1"/>
    <s v="202504 VIN"/>
    <n v="1"/>
    <n v="0.7"/>
    <s v="Ardbeg Islay Single Malt Scotch Whisky Corryvreckan "/>
    <m/>
    <s v="Ardbeg"/>
    <s v="OCB"/>
    <n v="750"/>
    <n v="1250"/>
    <n v="0"/>
    <n v="0"/>
    <m/>
    <s v="Whisky"/>
    <x v="13"/>
    <x v="50"/>
    <m/>
  </r>
  <r>
    <s v="204204-4"/>
    <n v="204204"/>
    <n v="4"/>
    <x v="1"/>
    <s v="202504 VIN"/>
    <n v="1"/>
    <n v="0.7"/>
    <s v="Ardbeg Islay Single Malt Scotch Whisky Corryvreckan "/>
    <m/>
    <s v="Ardbeg"/>
    <s v="OCB"/>
    <n v="750"/>
    <n v="1250"/>
    <n v="0"/>
    <n v="0"/>
    <m/>
    <s v="Whisky"/>
    <x v="13"/>
    <x v="50"/>
    <m/>
  </r>
  <r>
    <s v="204213-49"/>
    <n v="204213"/>
    <n v="49"/>
    <x v="1"/>
    <s v="202504 VIN"/>
    <n v="1"/>
    <n v="0.7"/>
    <s v="Ardbeg Islay Single Malt Scotch Whisky Grooves Committee Release"/>
    <n v="2018"/>
    <s v="Ardbeg"/>
    <m/>
    <n v="1480"/>
    <n v="1850"/>
    <n v="0"/>
    <n v="0"/>
    <m/>
    <s v="Whisky"/>
    <x v="13"/>
    <x v="50"/>
    <m/>
  </r>
  <r>
    <s v="204204-6"/>
    <n v="204204"/>
    <n v="6"/>
    <x v="1"/>
    <s v="202504 VIN"/>
    <n v="1"/>
    <n v="0.7"/>
    <s v="Ardbeg Islay Single Malt Scotch Whisky Renaissance 1998 Bottled 2008 "/>
    <m/>
    <s v="Ardbeg"/>
    <s v="OCB"/>
    <n v="1600"/>
    <n v="2000"/>
    <n v="0"/>
    <n v="0"/>
    <m/>
    <s v="Whisky"/>
    <x v="13"/>
    <x v="50"/>
    <m/>
  </r>
  <r>
    <s v="204204-7"/>
    <n v="204204"/>
    <n v="7"/>
    <x v="1"/>
    <s v="202504 VIN"/>
    <n v="1"/>
    <n v="0.7"/>
    <s v="Ardbeg Islay Single Malt Scotch Whisky Renaissance 1998 Bottled 2008 "/>
    <m/>
    <s v="Ardbeg"/>
    <s v="OCB"/>
    <n v="1600"/>
    <n v="2000"/>
    <n v="0"/>
    <n v="0"/>
    <m/>
    <s v="Whisky"/>
    <x v="13"/>
    <x v="50"/>
    <m/>
  </r>
  <r>
    <s v="204204-2"/>
    <n v="204204"/>
    <n v="2"/>
    <x v="1"/>
    <s v="202504 VIN"/>
    <n v="1"/>
    <n v="0.7"/>
    <s v="Ardbeg Islay Single Malt Scotch Whisky Supernova "/>
    <m/>
    <s v="Ardbeg"/>
    <s v="OCB"/>
    <n v="2200"/>
    <n v="2750"/>
    <n v="0"/>
    <n v="0"/>
    <m/>
    <s v="Whisky"/>
    <x v="13"/>
    <x v="50"/>
    <m/>
  </r>
  <r>
    <s v="204204-1"/>
    <n v="204204"/>
    <n v="1"/>
    <x v="1"/>
    <s v="202504 VIN"/>
    <n v="1"/>
    <n v="0.7"/>
    <s v="Ardbeg Lightly Peated Islay Single Malt Scotch Whisky Blasda "/>
    <m/>
    <s v="Ardbeg"/>
    <s v="OCB"/>
    <n v="1600"/>
    <n v="2000"/>
    <n v="0"/>
    <n v="0"/>
    <m/>
    <s v="Whisky"/>
    <x v="13"/>
    <x v="50"/>
    <m/>
  </r>
  <r>
    <s v="204204-8"/>
    <n v="204204"/>
    <n v="8"/>
    <x v="1"/>
    <s v="202504 VIN"/>
    <n v="1"/>
    <n v="0.7"/>
    <s v="Ardbeg Single Islay Malt Scotch Whisky Lord of the Isles Twenty Five Years Old "/>
    <m/>
    <s v="Ardbeg"/>
    <s v="OCB"/>
    <n v="10000"/>
    <n v="12500"/>
    <n v="0"/>
    <n v="0"/>
    <m/>
    <s v="Whisky"/>
    <x v="13"/>
    <x v="50"/>
    <m/>
  </r>
  <r>
    <s v="204146-3"/>
    <n v="204146"/>
    <n v="3"/>
    <x v="1"/>
    <s v="202504 VIN"/>
    <n v="1"/>
    <n v="0.7"/>
    <s v="Arran Single Island Malt Scotch Whisky Robert Burns World Federation "/>
    <m/>
    <s v="Arran"/>
    <s v="OWC"/>
    <n v="1000"/>
    <n v="1250"/>
    <n v="0"/>
    <n v="0"/>
    <m/>
    <s v="Whisky"/>
    <x v="13"/>
    <x v="51"/>
    <m/>
  </r>
  <r>
    <s v="204209-10"/>
    <n v="204209"/>
    <n v="10"/>
    <x v="1"/>
    <s v="202504 VIN"/>
    <n v="1"/>
    <n v="0.7"/>
    <s v="Askeim Swedish Single Malt Whisky Golden Promise Aged 8 Years "/>
    <m/>
    <s v=""/>
    <s v="OCB"/>
    <n v="680"/>
    <n v="850"/>
    <n v="0"/>
    <n v="0"/>
    <m/>
    <s v="Whisky"/>
    <x v="14"/>
    <x v="14"/>
    <m/>
  </r>
  <r>
    <s v="204174-5"/>
    <n v="204174"/>
    <n v="5"/>
    <x v="1"/>
    <s v="202504 VIN"/>
    <n v="1"/>
    <n v="0.75"/>
    <s v="Ballantine's Deluxe Scotch Whisky 18 Years Old"/>
    <m/>
    <s v="George Ballantine &amp; Son"/>
    <m/>
    <n v="800"/>
    <n v="1000"/>
    <n v="0"/>
    <n v="0"/>
    <m/>
    <s v="Whisky"/>
    <x v="13"/>
    <x v="14"/>
    <m/>
  </r>
  <r>
    <s v="204220-6"/>
    <n v="204220"/>
    <n v="6"/>
    <x v="1"/>
    <s v="202504 VIN"/>
    <n v="2"/>
    <n v="1"/>
    <s v="Ballantine's Finest Scotch Whisky"/>
    <m/>
    <s v="George Ballantine &amp; Son"/>
    <m/>
    <n v="720"/>
    <n v="1200"/>
    <n v="0"/>
    <n v="0"/>
    <m/>
    <s v="Whisky"/>
    <x v="13"/>
    <x v="14"/>
    <m/>
  </r>
  <r>
    <s v="204220-7"/>
    <n v="204220"/>
    <n v="7"/>
    <x v="1"/>
    <s v="202504 VIN"/>
    <n v="2"/>
    <n v="1"/>
    <s v="Ballantine's Finest Scotch Whisky"/>
    <m/>
    <s v="George Ballantine &amp; Son"/>
    <m/>
    <n v="720"/>
    <n v="1200"/>
    <n v="0"/>
    <n v="0"/>
    <m/>
    <s v="Whisky"/>
    <x v="13"/>
    <x v="14"/>
    <m/>
  </r>
  <r>
    <s v="204220-8"/>
    <n v="204220"/>
    <n v="8"/>
    <x v="1"/>
    <s v="202504 VIN"/>
    <n v="1"/>
    <n v="1"/>
    <s v="Ballantine's Finest Scotch Whisky"/>
    <m/>
    <s v="George Ballantine &amp; Son"/>
    <m/>
    <n v="360"/>
    <n v="600"/>
    <n v="0"/>
    <n v="0"/>
    <m/>
    <s v="Whisky"/>
    <x v="13"/>
    <x v="14"/>
    <m/>
  </r>
  <r>
    <s v="204220-9"/>
    <n v="204220"/>
    <n v="9"/>
    <x v="1"/>
    <s v="202504 VIN"/>
    <n v="1"/>
    <n v="1"/>
    <s v="Ballantine's Finest Scotch Whisky "/>
    <m/>
    <s v="George Ballantine &amp; Son"/>
    <s v="OCB"/>
    <n v="360"/>
    <n v="600"/>
    <n v="0"/>
    <n v="0"/>
    <m/>
    <s v="Whisky"/>
    <x v="13"/>
    <x v="14"/>
    <m/>
  </r>
  <r>
    <s v="204174-1"/>
    <n v="204174"/>
    <n v="1"/>
    <x v="1"/>
    <s v="202504 VIN"/>
    <n v="1"/>
    <n v="0.7"/>
    <s v="Ballantine's Rare Aged Scotch Whisky Aged 21 Years Ceramic Decanter"/>
    <m/>
    <s v="George Ballantine &amp; Son"/>
    <m/>
    <n v="800"/>
    <n v="1000"/>
    <n v="0"/>
    <n v="0"/>
    <m/>
    <s v="Whisky"/>
    <x v="13"/>
    <x v="14"/>
    <m/>
  </r>
  <r>
    <s v="204102-26"/>
    <n v="204102"/>
    <n v="26"/>
    <x v="1"/>
    <s v="202504 VIN"/>
    <n v="1"/>
    <n v="0.7"/>
    <s v="Courvoisier Cognac L'Esprit de Courvoisier Lalique krystallkaraffel "/>
    <m/>
    <s v="Courvoisier"/>
    <s v="OCB"/>
    <n v="29500"/>
    <n v="39000"/>
    <n v="0"/>
    <n v="0"/>
    <m/>
    <s v="Cognac"/>
    <x v="1"/>
    <x v="49"/>
    <m/>
  </r>
  <r>
    <s v="204174-3"/>
    <n v="204174"/>
    <n v="3"/>
    <x v="1"/>
    <s v="202504 VIN"/>
    <n v="1"/>
    <n v="0.75"/>
    <s v="Ballantine's Special Reserve Scotch Whisky Gold Seal 12 Years Old"/>
    <m/>
    <s v="George Ballantine &amp; Son"/>
    <m/>
    <n v="440"/>
    <n v="550"/>
    <n v="0"/>
    <n v="0"/>
    <m/>
    <s v="Whisky"/>
    <x v="13"/>
    <x v="14"/>
    <m/>
  </r>
  <r>
    <s v="204220-10"/>
    <n v="204220"/>
    <n v="10"/>
    <x v="1"/>
    <s v="202504 VIN"/>
    <n v="1"/>
    <n v="1"/>
    <s v="Ballantine's Very Old Scotch Whisky 12 Years Old "/>
    <m/>
    <s v="George Ballantine &amp; Son"/>
    <s v="OCB"/>
    <n v="520"/>
    <n v="650"/>
    <n v="0"/>
    <n v="0"/>
    <m/>
    <s v="Whisky"/>
    <x v="13"/>
    <x v="14"/>
    <m/>
  </r>
  <r>
    <s v="204174-2"/>
    <n v="204174"/>
    <n v="2"/>
    <x v="1"/>
    <s v="202504 VIN"/>
    <n v="1"/>
    <n v="0.75"/>
    <s v="Ballantine's Very Old Scotch Whisky 17 Years Old"/>
    <m/>
    <s v="George Ballantine &amp; Son"/>
    <m/>
    <n v="720"/>
    <n v="900"/>
    <n v="0"/>
    <n v="0"/>
    <m/>
    <s v="Whisky"/>
    <x v="13"/>
    <x v="14"/>
    <m/>
  </r>
  <r>
    <s v="204174-4"/>
    <n v="204174"/>
    <n v="4"/>
    <x v="1"/>
    <s v="202504 VIN"/>
    <n v="1"/>
    <n v="0.75"/>
    <s v="Bell's Royal Reserve Blended Scotch Whisky 20 Years Old"/>
    <m/>
    <s v="Arthur Bell &amp; Sons"/>
    <m/>
    <n v="600"/>
    <n v="750"/>
    <n v="0"/>
    <n v="0"/>
    <m/>
    <s v="Whisky"/>
    <x v="13"/>
    <x v="14"/>
    <m/>
  </r>
  <r>
    <s v="204209-7"/>
    <n v="204209"/>
    <n v="7"/>
    <x v="1"/>
    <s v="202504 VIN"/>
    <n v="1"/>
    <n v="0.7"/>
    <s v="Black Bull Blended Scotch Whisky Matured 12 Years in Old Casks "/>
    <m/>
    <s v=""/>
    <s v="OCB"/>
    <n v="640"/>
    <n v="800"/>
    <n v="0"/>
    <n v="0"/>
    <m/>
    <s v="Whisky"/>
    <x v="13"/>
    <x v="14"/>
    <m/>
  </r>
  <r>
    <s v="204146-1"/>
    <n v="204146"/>
    <n v="1"/>
    <x v="1"/>
    <s v="202504 VIN"/>
    <n v="1"/>
    <n v="0.7"/>
    <s v="Bladnoch Single Malt Scotch Whisky Gordon &amp; MacPhail Cask Strength 1987 "/>
    <m/>
    <s v=""/>
    <s v="OCB"/>
    <n v="1280"/>
    <n v="1600"/>
    <n v="0"/>
    <n v="0"/>
    <m/>
    <s v="Whisky"/>
    <x v="13"/>
    <x v="52"/>
    <m/>
  </r>
  <r>
    <s v="204187-1"/>
    <n v="204187"/>
    <n v="1"/>
    <x v="1"/>
    <s v="202504 VIN"/>
    <n v="1"/>
    <n v="0.75700000000000001"/>
    <s v="Bowmore Islay Single Malt Scotch Whisky The Bicentenary of Bowmore 1779-1979 "/>
    <m/>
    <s v="Bowmore"/>
    <s v="OWC"/>
    <n v="19200"/>
    <n v="24000"/>
    <n v="0"/>
    <n v="0"/>
    <m/>
    <s v="Whisky"/>
    <x v="13"/>
    <x v="50"/>
    <m/>
  </r>
  <r>
    <s v="204106-1"/>
    <n v="204106"/>
    <n v="1"/>
    <x v="1"/>
    <s v="202504 VIN"/>
    <n v="1"/>
    <n v="0.7"/>
    <s v="Brora Single Malt Scotch Whisky Douglas Laing The Old Malt Cask 1971 Aged 29 Years "/>
    <m/>
    <s v="Brora"/>
    <s v="OCB"/>
    <n v="18000"/>
    <n v="22500"/>
    <n v="0"/>
    <n v="0"/>
    <m/>
    <s v="Whisky"/>
    <x v="13"/>
    <x v="53"/>
    <m/>
  </r>
  <r>
    <s v="204174-19"/>
    <n v="204174"/>
    <n v="19"/>
    <x v="1"/>
    <s v="202504 VIN"/>
    <n v="1"/>
    <n v="0.7"/>
    <s v="Buchanan's De Luxe Finest Blended Scotch Whisky Ceramic Decanter"/>
    <m/>
    <s v=""/>
    <m/>
    <n v="400"/>
    <n v="500"/>
    <n v="0"/>
    <n v="0"/>
    <m/>
    <s v="Whisky"/>
    <x v="13"/>
    <x v="14"/>
    <m/>
  </r>
  <r>
    <s v="204174-7"/>
    <n v="204174"/>
    <n v="7"/>
    <x v="1"/>
    <s v="202504 VIN"/>
    <n v="1"/>
    <n v="0.7"/>
    <s v="Bunnahabhain Single Islay Malt Scotch Whisky Aged 12 Years"/>
    <m/>
    <s v=""/>
    <m/>
    <n v="720"/>
    <n v="900"/>
    <n v="0"/>
    <n v="0"/>
    <m/>
    <s v="Whisky"/>
    <x v="13"/>
    <x v="50"/>
    <m/>
  </r>
  <r>
    <s v="204209-8"/>
    <n v="204209"/>
    <n v="8"/>
    <x v="1"/>
    <s v="202504 VIN"/>
    <n v="1"/>
    <n v="0.7"/>
    <s v="Caol Ila Single Malt Scotch Whisky Gordon &amp; MacPhail 2010 Aged 12 Years "/>
    <m/>
    <s v="Caol Ila"/>
    <s v="OCB"/>
    <n v="720"/>
    <n v="900"/>
    <n v="0"/>
    <n v="0"/>
    <m/>
    <s v="Whisky"/>
    <x v="13"/>
    <x v="50"/>
    <m/>
  </r>
  <r>
    <s v="204220-1"/>
    <n v="204220"/>
    <n v="1"/>
    <x v="1"/>
    <s v="202504 VIN"/>
    <n v="1"/>
    <n v="1"/>
    <s v="Chivas Regal Blended Scotch Whisky 12 Years Old "/>
    <m/>
    <s v="Chivas Brothers ltd"/>
    <s v="OCB"/>
    <n v="420"/>
    <n v="700"/>
    <n v="0"/>
    <n v="0"/>
    <m/>
    <s v="Whisky"/>
    <x v="13"/>
    <x v="14"/>
    <m/>
  </r>
  <r>
    <s v="204220-2"/>
    <n v="204220"/>
    <n v="2"/>
    <x v="1"/>
    <s v="202504 VIN"/>
    <n v="2"/>
    <n v="1"/>
    <s v="Chivas Regal Blended Scotch Whisky 12 Years Old "/>
    <m/>
    <s v="Chivas Brothers ltd"/>
    <s v="OCB"/>
    <n v="840"/>
    <n v="1400"/>
    <n v="0"/>
    <n v="0"/>
    <m/>
    <s v="Whisky"/>
    <x v="13"/>
    <x v="14"/>
    <m/>
  </r>
  <r>
    <s v="204146-14"/>
    <n v="204146"/>
    <n v="14"/>
    <x v="1"/>
    <s v="202504 VIN"/>
    <n v="1"/>
    <n v="0.7"/>
    <s v="Cragganmore-Glenlivet Single Malt Scotch Whisky Cadenhead 1989 Aged 16 Years "/>
    <m/>
    <s v="Cragganmore"/>
    <s v="OCB"/>
    <n v="1320"/>
    <n v="1650"/>
    <n v="0"/>
    <n v="0"/>
    <m/>
    <s v="Whisky"/>
    <x v="13"/>
    <x v="48"/>
    <m/>
  </r>
  <r>
    <s v="204220-4"/>
    <n v="204220"/>
    <n v="4"/>
    <x v="1"/>
    <s v="202504 VIN"/>
    <n v="2"/>
    <n v="1"/>
    <s v="Cutty Sark Blended Scots Whisky"/>
    <m/>
    <s v="Berry Bros &amp; Rudd"/>
    <m/>
    <n v="660"/>
    <n v="1100"/>
    <n v="0"/>
    <n v="0"/>
    <m/>
    <s v="Whisky"/>
    <x v="13"/>
    <x v="14"/>
    <m/>
  </r>
  <r>
    <s v="204220-5"/>
    <n v="204220"/>
    <n v="5"/>
    <x v="1"/>
    <s v="202504 VIN"/>
    <n v="2"/>
    <n v="1"/>
    <s v="Cutty Sark Blended Scots Whisky"/>
    <m/>
    <s v="Berry Bros &amp; Rudd"/>
    <m/>
    <n v="660"/>
    <n v="1100"/>
    <n v="0"/>
    <n v="0"/>
    <m/>
    <s v="Whisky"/>
    <x v="13"/>
    <x v="14"/>
    <m/>
  </r>
  <r>
    <s v="204220-17"/>
    <n v="204220"/>
    <n v="17"/>
    <x v="1"/>
    <s v="202504 VIN"/>
    <n v="1"/>
    <n v="1"/>
    <s v="Cutty Sark Blended Scots Whisky "/>
    <m/>
    <s v="Berry Bros &amp; Rudd"/>
    <s v="OCB"/>
    <n v="330"/>
    <n v="550"/>
    <n v="0"/>
    <n v="0"/>
    <m/>
    <s v="Whisky"/>
    <x v="13"/>
    <x v="14"/>
    <m/>
  </r>
  <r>
    <s v="204220-18"/>
    <n v="204220"/>
    <n v="18"/>
    <x v="1"/>
    <s v="202504 VIN"/>
    <n v="1"/>
    <n v="1"/>
    <s v="Cutty Sark Blended Scots Whisky "/>
    <m/>
    <s v="Berry Bros &amp; Rudd"/>
    <s v="OCB"/>
    <n v="330"/>
    <n v="550"/>
    <n v="0"/>
    <n v="0"/>
    <m/>
    <s v="Whisky"/>
    <x v="13"/>
    <x v="14"/>
    <m/>
  </r>
  <r>
    <s v="204174-18"/>
    <n v="204174"/>
    <n v="18"/>
    <x v="1"/>
    <s v="202504 VIN"/>
    <n v="1"/>
    <n v="0.7"/>
    <s v="Cutty Sark Scots Whisky Discovery Aged 18 Years"/>
    <m/>
    <s v="Berry Bros &amp; Rudd"/>
    <m/>
    <n v="640"/>
    <n v="800"/>
    <n v="0"/>
    <n v="0"/>
    <m/>
    <s v="Whisky"/>
    <x v="13"/>
    <x v="14"/>
    <m/>
  </r>
  <r>
    <s v="204220-25"/>
    <n v="204220"/>
    <n v="25"/>
    <x v="1"/>
    <s v="202504 VIN"/>
    <n v="1"/>
    <n v="1.1299999999999999"/>
    <s v="Dewar's Blended Scotch Whisky White Label "/>
    <m/>
    <s v=""/>
    <s v="OCB"/>
    <n v="480"/>
    <n v="600"/>
    <n v="0"/>
    <n v="0"/>
    <m/>
    <s v="Whisky"/>
    <x v="13"/>
    <x v="14"/>
    <m/>
  </r>
  <r>
    <s v="204174-20"/>
    <n v="204174"/>
    <n v="20"/>
    <x v="1"/>
    <s v="202504 VIN"/>
    <n v="1"/>
    <n v="1"/>
    <s v="Dimple De Luxe Scotch Whisky 12 Years Old"/>
    <m/>
    <s v="John Haig &amp; Co"/>
    <m/>
    <n v="480"/>
    <n v="600"/>
    <n v="0"/>
    <n v="0"/>
    <m/>
    <s v="Whisky"/>
    <x v="13"/>
    <x v="14"/>
    <m/>
  </r>
  <r>
    <s v="204213-38"/>
    <n v="204213"/>
    <n v="38"/>
    <x v="1"/>
    <s v="202504 VIN"/>
    <n v="1"/>
    <n v="0.7"/>
    <s v="Black Tot Rum Master Blender's Reserve 2022 Limited Edition "/>
    <m/>
    <s v=""/>
    <s v="OCB"/>
    <n v="1000"/>
    <n v="1250"/>
    <n v="0"/>
    <n v="0"/>
    <m/>
    <s v="Rom"/>
    <x v="15"/>
    <x v="14"/>
    <m/>
  </r>
  <r>
    <s v="204213-39"/>
    <n v="204213"/>
    <n v="39"/>
    <x v="1"/>
    <s v="202504 VIN"/>
    <n v="1"/>
    <n v="0.7"/>
    <s v="Black Tot Rum Master Blender's Reserve 2022 Limited Edition "/>
    <m/>
    <s v=""/>
    <s v="OCB"/>
    <n v="1000"/>
    <n v="1250"/>
    <n v="0"/>
    <n v="0"/>
    <m/>
    <s v="Rom"/>
    <x v="15"/>
    <x v="14"/>
    <m/>
  </r>
  <r>
    <s v="204213-40"/>
    <n v="204213"/>
    <n v="40"/>
    <x v="1"/>
    <s v="202504 VIN"/>
    <n v="1"/>
    <n v="0.7"/>
    <s v="Hidden Spirits Panama Rum Journey Label Collection First Edition "/>
    <m/>
    <s v=""/>
    <s v="OCB"/>
    <n v="520"/>
    <n v="650"/>
    <n v="0"/>
    <n v="0"/>
    <m/>
    <s v="Rom"/>
    <x v="15"/>
    <x v="14"/>
    <m/>
  </r>
  <r>
    <s v="204213-41"/>
    <n v="204213"/>
    <n v="41"/>
    <x v="1"/>
    <s v="202504 VIN"/>
    <n v="1"/>
    <n v="0.7"/>
    <s v="Hidden Spirits Guatemala Rum Journey Label Collection First Edition "/>
    <m/>
    <s v=""/>
    <s v="OCB"/>
    <n v="520"/>
    <n v="650"/>
    <n v="0"/>
    <n v="0"/>
    <m/>
    <s v="Rom"/>
    <x v="15"/>
    <x v="14"/>
    <m/>
  </r>
  <r>
    <s v="204213-45"/>
    <n v="204213"/>
    <n v="45"/>
    <x v="1"/>
    <s v="202504 VIN"/>
    <n v="1"/>
    <n v="0.7"/>
    <s v="Foursquare Single Blended Rum Plenipotenziario Heavy &amp; Light 12 Years Ex-Bourbon "/>
    <m/>
    <s v=""/>
    <s v="OCB"/>
    <n v="1360"/>
    <n v="1700"/>
    <n v="0"/>
    <n v="0"/>
    <m/>
    <s v="Rom"/>
    <x v="15"/>
    <x v="14"/>
    <m/>
  </r>
  <r>
    <s v="204174-17"/>
    <n v="204174"/>
    <n v="17"/>
    <x v="1"/>
    <s v="202504 VIN"/>
    <n v="1"/>
    <n v="1"/>
    <s v="Dimple Fine Old Original De Luxe Scotch Whisky 15 Years Old"/>
    <m/>
    <s v="John Haig &amp; Co"/>
    <m/>
    <n v="600"/>
    <n v="750"/>
    <n v="0"/>
    <n v="0"/>
    <m/>
    <s v="Whisky"/>
    <x v="13"/>
    <x v="14"/>
    <m/>
  </r>
  <r>
    <s v="204213-47"/>
    <n v="204213"/>
    <n v="47"/>
    <x v="1"/>
    <s v="202504 VIN"/>
    <n v="1"/>
    <n v="0.7"/>
    <s v="Foursquare Single Blended Rum Patrimonio Double Maturation Ex-Bourbon / Ex-Sherry "/>
    <m/>
    <s v=""/>
    <s v="OCB"/>
    <n v="1040"/>
    <n v="1300"/>
    <n v="0"/>
    <n v="0"/>
    <m/>
    <s v="Rom"/>
    <x v="15"/>
    <x v="14"/>
    <m/>
  </r>
  <r>
    <s v="204213-48"/>
    <n v="204213"/>
    <n v="48"/>
    <x v="1"/>
    <s v="202504 VIN"/>
    <n v="1"/>
    <n v="0.7"/>
    <s v="Velier Royal Navy Pure Vatted Rum Tiger Shark Release 2019 2nd Edition "/>
    <m/>
    <s v=""/>
    <s v="OCB"/>
    <n v="800"/>
    <n v="1000"/>
    <n v="0"/>
    <n v="0"/>
    <m/>
    <s v="Rom"/>
    <x v="15"/>
    <x v="14"/>
    <m/>
  </r>
  <r>
    <s v="204220-24"/>
    <n v="204220"/>
    <n v="24"/>
    <x v="1"/>
    <s v="202504 VIN"/>
    <n v="1"/>
    <n v="1"/>
    <s v="Doctors' Special Scotch Whisky"/>
    <m/>
    <s v=""/>
    <m/>
    <n v="400"/>
    <n v="500"/>
    <n v="0"/>
    <n v="0"/>
    <m/>
    <s v="Whisky"/>
    <x v="13"/>
    <x v="14"/>
    <m/>
  </r>
  <r>
    <s v="204209-6"/>
    <n v="204209"/>
    <n v="6"/>
    <x v="1"/>
    <s v="202504 VIN"/>
    <n v="1"/>
    <n v="0.7"/>
    <s v="Glencadam Highland Single Malt Scotch Whisky Aged 10 Years "/>
    <m/>
    <s v=""/>
    <s v="OCB"/>
    <n v="640"/>
    <n v="800"/>
    <n v="0"/>
    <n v="0"/>
    <m/>
    <s v="Whisky"/>
    <x v="13"/>
    <x v="53"/>
    <m/>
  </r>
  <r>
    <s v="204220-3"/>
    <n v="204220"/>
    <n v="3"/>
    <x v="1"/>
    <s v="202504 VIN"/>
    <n v="1"/>
    <n v="1"/>
    <s v="Glenfiddich Pure Malt Scotch Whisky Over 8 Years "/>
    <m/>
    <s v="Glenfiddich"/>
    <s v="OCB"/>
    <n v="640"/>
    <n v="800"/>
    <n v="0"/>
    <n v="0"/>
    <m/>
    <s v="Whisky"/>
    <x v="13"/>
    <x v="48"/>
    <m/>
  </r>
  <r>
    <s v="204220-22"/>
    <n v="204220"/>
    <n v="22"/>
    <x v="1"/>
    <s v="202504 VIN"/>
    <n v="1"/>
    <n v="0.7"/>
    <s v="Glengoyne Single Malt Scotch Whisky 10 Years Old "/>
    <m/>
    <s v="Glengoyne"/>
    <s v="OCB"/>
    <n v="800"/>
    <n v="1000"/>
    <n v="0"/>
    <n v="0"/>
    <m/>
    <s v="Whisky"/>
    <x v="13"/>
    <x v="48"/>
    <m/>
  </r>
  <r>
    <s v="204174-6"/>
    <n v="204174"/>
    <n v="6"/>
    <x v="1"/>
    <s v="202504 VIN"/>
    <n v="1"/>
    <n v="0.7"/>
    <s v="Glenrothes Single Speyside Malt Scotch Whisky 1984 Bottled in 1995"/>
    <m/>
    <s v="Glenrothes"/>
    <m/>
    <n v="1280"/>
    <n v="1600"/>
    <n v="0"/>
    <n v="0"/>
    <m/>
    <s v="Whisky"/>
    <x v="13"/>
    <x v="48"/>
    <m/>
  </r>
  <r>
    <s v="204220-16"/>
    <n v="204220"/>
    <n v="16"/>
    <x v="1"/>
    <s v="202504 VIN"/>
    <n v="1"/>
    <n v="1"/>
    <s v="Grand Old Parr De Luxe Scotch Whisky Aged 12 Years "/>
    <m/>
    <s v=""/>
    <s v="OCB"/>
    <n v="480"/>
    <n v="600"/>
    <n v="0"/>
    <n v="0"/>
    <m/>
    <s v="Whisky"/>
    <x v="13"/>
    <x v="14"/>
    <m/>
  </r>
  <r>
    <s v="204146-8"/>
    <n v="204146"/>
    <n v="8"/>
    <x v="1"/>
    <s v="202504 VIN"/>
    <n v="1"/>
    <n v="0.7"/>
    <s v="Hazelburn Single Malt Scotch Whisky First Edition The Barrels Aged 8 Years"/>
    <m/>
    <s v=""/>
    <s v="OCB"/>
    <n v="960"/>
    <n v="1200"/>
    <n v="0"/>
    <n v="0"/>
    <m/>
    <s v="Whisky"/>
    <x v="13"/>
    <x v="54"/>
    <m/>
  </r>
  <r>
    <s v="204146-7"/>
    <n v="204146"/>
    <n v="7"/>
    <x v="1"/>
    <s v="202504 VIN"/>
    <n v="1"/>
    <n v="0.7"/>
    <s v="Hazelburn Single Malt Scotch Whisky First Edition The Maltings Aged 8 Years "/>
    <m/>
    <s v=""/>
    <s v="OCB"/>
    <n v="1120"/>
    <n v="1400"/>
    <n v="0"/>
    <n v="0"/>
    <m/>
    <s v="Whisky"/>
    <x v="13"/>
    <x v="54"/>
    <m/>
  </r>
  <r>
    <s v="204146-6"/>
    <n v="204146"/>
    <n v="6"/>
    <x v="1"/>
    <s v="202504 VIN"/>
    <n v="1"/>
    <n v="0.7"/>
    <s v="Hazelburn Single Malt Scotch Whisky First Edition The Stills Aged 8 Years "/>
    <m/>
    <s v=""/>
    <s v="OCB"/>
    <n v="1120"/>
    <n v="1400"/>
    <n v="0"/>
    <n v="0"/>
    <m/>
    <s v="Whisky"/>
    <x v="13"/>
    <x v="54"/>
    <m/>
  </r>
  <r>
    <s v="204220-23"/>
    <n v="204220"/>
    <n v="23"/>
    <x v="1"/>
    <s v="202504 VIN"/>
    <n v="1"/>
    <n v="1.125"/>
    <s v="Hewitts Whisky"/>
    <m/>
    <s v=""/>
    <m/>
    <n v="720"/>
    <n v="900"/>
    <n v="0"/>
    <n v="0"/>
    <m/>
    <s v="Whisky"/>
    <x v="16"/>
    <x v="14"/>
    <m/>
  </r>
  <r>
    <s v="204146-17"/>
    <n v="204146"/>
    <n v="17"/>
    <x v="1"/>
    <s v="202504 VIN"/>
    <n v="1"/>
    <n v="0.7"/>
    <s v="Highland Park Single Malt Scotch Whisky Earl Magnus of Orkney Aged 15 Years Edition One "/>
    <m/>
    <s v="Highland Park"/>
    <s v="OB"/>
    <n v="2200"/>
    <n v="2750"/>
    <n v="0"/>
    <n v="0"/>
    <m/>
    <s v="Whisky"/>
    <x v="13"/>
    <x v="55"/>
    <m/>
  </r>
  <r>
    <s v="204204-14"/>
    <n v="204204"/>
    <n v="14"/>
    <x v="1"/>
    <s v="202504 VIN"/>
    <n v="1"/>
    <n v="0.7"/>
    <s v="Highland Park Single Malt Scotch Whisky Earl Magnus of Orkney Aged 15 Years Edition One "/>
    <m/>
    <s v="Highland Park"/>
    <s v="OB"/>
    <n v="2200"/>
    <n v="2750"/>
    <n v="0"/>
    <n v="0"/>
    <m/>
    <s v="Whisky"/>
    <x v="13"/>
    <x v="55"/>
    <m/>
  </r>
  <r>
    <s v="204204-12"/>
    <n v="204204"/>
    <n v="12"/>
    <x v="1"/>
    <s v="202504 VIN"/>
    <n v="1"/>
    <n v="0.7"/>
    <s v="Highland Park Single Malt Scotch Whisky Hjärta Aged 12 Years "/>
    <m/>
    <s v="Highland Park"/>
    <s v="OWC"/>
    <n v="1600"/>
    <n v="2000"/>
    <n v="0"/>
    <n v="0"/>
    <m/>
    <s v="Whisky"/>
    <x v="13"/>
    <x v="55"/>
    <m/>
  </r>
  <r>
    <s v="204204-11"/>
    <n v="204204"/>
    <n v="11"/>
    <x v="1"/>
    <s v="202504 VIN"/>
    <n v="1"/>
    <n v="0.7"/>
    <s v="Highland Park Single Malt Scotch Whisky Orkney Islands Dr. Jekyll's Pub Aged in Oak 12 Years"/>
    <m/>
    <s v="Highland Park"/>
    <m/>
    <n v="1400"/>
    <n v="1750"/>
    <n v="0"/>
    <n v="0"/>
    <m/>
    <s v="Whisky"/>
    <x v="13"/>
    <x v="55"/>
    <m/>
  </r>
  <r>
    <s v="204204-13"/>
    <n v="204204"/>
    <n v="13"/>
    <x v="1"/>
    <s v="202504 VIN"/>
    <n v="1"/>
    <n v="0.7"/>
    <s v="Highland Park Single Malt Scotch Whisky Saint Magnus of Orkney Aged 12 Years Edition 2 "/>
    <m/>
    <s v="Highland Park"/>
    <s v="OB"/>
    <n v="1400"/>
    <n v="1750"/>
    <n v="0"/>
    <n v="0"/>
    <m/>
    <s v="Whisky"/>
    <x v="13"/>
    <x v="55"/>
    <m/>
  </r>
  <r>
    <s v="204221-6"/>
    <n v="204221"/>
    <n v="6"/>
    <x v="1"/>
    <s v="202504 VIN"/>
    <n v="1"/>
    <n v="0.7"/>
    <s v="Chateau de Laubade Bas Armagnac 1979 "/>
    <m/>
    <s v="Chateau de Laubade"/>
    <s v="OWC"/>
    <n v="1280"/>
    <n v="1600"/>
    <n v="0"/>
    <n v="0"/>
    <m/>
    <s v="Brennevin"/>
    <x v="1"/>
    <x v="56"/>
    <s v="Bas Armagnac"/>
  </r>
  <r>
    <s v="204221-7"/>
    <n v="204221"/>
    <n v="7"/>
    <x v="1"/>
    <s v="202504 VIN"/>
    <n v="1"/>
    <n v="0.7"/>
    <s v="P. Gelas Bas-Armagnac Chateau de Martet 1978 "/>
    <m/>
    <s v="P. Gelas "/>
    <s v="OCB"/>
    <n v="1280"/>
    <n v="1600"/>
    <n v="0"/>
    <n v="0"/>
    <m/>
    <s v="Brennevin"/>
    <x v="1"/>
    <x v="56"/>
    <s v="Bas Armagnac"/>
  </r>
  <r>
    <s v="204221-8"/>
    <n v="204221"/>
    <n v="8"/>
    <x v="1"/>
    <s v="202504 VIN"/>
    <n v="1"/>
    <n v="0.7"/>
    <s v="Chateau de Laubade Bas Armagnac 1977 "/>
    <m/>
    <s v="Chateau de Laubade"/>
    <s v="OWC"/>
    <n v="1280"/>
    <n v="1600"/>
    <n v="0"/>
    <n v="0"/>
    <m/>
    <s v="Brennevin"/>
    <x v="1"/>
    <x v="56"/>
    <s v="Bas Armagnac"/>
  </r>
  <r>
    <s v="204174-14"/>
    <n v="204174"/>
    <n v="14"/>
    <x v="1"/>
    <s v="202504 VIN"/>
    <n v="1"/>
    <n v="0.75"/>
    <s v="I.W. Harper Kentucky Straight Bourbon Whiskey Aged 12 Years"/>
    <m/>
    <s v=""/>
    <m/>
    <n v="800"/>
    <n v="1000"/>
    <n v="0"/>
    <n v="0"/>
    <m/>
    <s v="Whisky"/>
    <x v="6"/>
    <x v="57"/>
    <m/>
  </r>
  <r>
    <s v="204221-68"/>
    <n v="204221"/>
    <n v="68"/>
    <x v="1"/>
    <s v="202504 VIN"/>
    <n v="1"/>
    <n v="0.7"/>
    <s v="Vinmonopolet Tres Vieux Bas-Armagnac 20 Ans"/>
    <m/>
    <s v="Vinmonopolet"/>
    <m/>
    <n v="480"/>
    <n v="600"/>
    <n v="0"/>
    <n v="0"/>
    <m/>
    <s v="Brennevin"/>
    <x v="1"/>
    <x v="56"/>
    <s v="Bas Armagnac"/>
  </r>
  <r>
    <s v="204213-43"/>
    <n v="204213"/>
    <n v="43"/>
    <x v="1"/>
    <s v="202504 VIN"/>
    <n v="1"/>
    <n v="0.7"/>
    <s v="The 1423 S.B.S. Rum Reunion 2021 Grand Arome - French Oak Cask"/>
    <m/>
    <s v=""/>
    <m/>
    <n v="480"/>
    <n v="600"/>
    <n v="0"/>
    <n v="0"/>
    <m/>
    <s v="Rom"/>
    <x v="15"/>
    <x v="14"/>
    <m/>
  </r>
  <r>
    <s v="204174-15"/>
    <n v="204174"/>
    <n v="15"/>
    <x v="1"/>
    <s v="202504 VIN"/>
    <n v="1"/>
    <n v="0.75"/>
    <s v="Jack Daniel's Single Barrel Tennessee Whiskey Silver Select #3-1762"/>
    <m/>
    <s v="Jack Daniel Distillery"/>
    <m/>
    <n v="1200"/>
    <n v="1500"/>
    <n v="0"/>
    <n v="0"/>
    <m/>
    <s v="Whisky"/>
    <x v="6"/>
    <x v="58"/>
    <m/>
  </r>
  <r>
    <s v="204128-11"/>
    <n v="204128"/>
    <n v="11"/>
    <x v="1"/>
    <s v="202504 VIN"/>
    <n v="1"/>
    <n v="1"/>
    <s v="De Luze Cognac Fine Champagne XO"/>
    <m/>
    <s v="De Luze"/>
    <m/>
    <n v="1140"/>
    <n v="1900"/>
    <n v="0"/>
    <n v="0"/>
    <m/>
    <s v="Cognac"/>
    <x v="1"/>
    <x v="49"/>
    <m/>
  </r>
  <r>
    <s v="204213-46"/>
    <n v="204213"/>
    <n v="46"/>
    <x v="1"/>
    <s v="202504 VIN"/>
    <n v="1"/>
    <n v="1"/>
    <s v="Jack Daniel's Tennesee Whiskey Sinatra Select "/>
    <m/>
    <s v="Jack Daniel Distillery"/>
    <s v="OCB"/>
    <n v="1400"/>
    <n v="1750"/>
    <n v="0"/>
    <n v="0"/>
    <m/>
    <s v="Whisky"/>
    <x v="6"/>
    <x v="58"/>
    <m/>
  </r>
  <r>
    <s v="204174-8"/>
    <n v="204174"/>
    <n v="8"/>
    <x v="1"/>
    <s v="202504 VIN"/>
    <n v="1"/>
    <n v="0.75"/>
    <s v="Johnnie Walker Blended Scotch Whisky Celebrity"/>
    <m/>
    <s v="John Walker &amp; Sons"/>
    <m/>
    <n v="2400"/>
    <n v="3000"/>
    <n v="0"/>
    <n v="0"/>
    <m/>
    <s v="Whisky"/>
    <x v="13"/>
    <x v="14"/>
    <m/>
  </r>
  <r>
    <s v="204220-26"/>
    <n v="204220"/>
    <n v="26"/>
    <x v="1"/>
    <s v="202504 VIN"/>
    <n v="1"/>
    <n v="1"/>
    <s v="Johnnie Walker Old Scotch Whisky Black Label "/>
    <m/>
    <s v="John Walker &amp; Sons"/>
    <s v="OCB"/>
    <n v="420"/>
    <n v="700"/>
    <n v="0"/>
    <n v="0"/>
    <m/>
    <s v="Whisky"/>
    <x v="13"/>
    <x v="14"/>
    <m/>
  </r>
  <r>
    <s v="204102-12"/>
    <n v="204102"/>
    <n v="12"/>
    <x v="1"/>
    <s v="202504 VIN"/>
    <n v="1"/>
    <n v="0.7"/>
    <s v="Delamain Cognac Grande Champagne 1950 "/>
    <m/>
    <s v="Delamain"/>
    <s v="OWC"/>
    <n v="4000"/>
    <n v="5500"/>
    <n v="0"/>
    <n v="0"/>
    <m/>
    <s v="Cognac"/>
    <x v="1"/>
    <x v="49"/>
    <m/>
  </r>
  <r>
    <s v="204102-10"/>
    <n v="204102"/>
    <n v="10"/>
    <x v="1"/>
    <s v="202504 VIN"/>
    <n v="1"/>
    <n v="0.7"/>
    <s v="Delamain Cognac Grande Champagne 1968 34 Years Old "/>
    <m/>
    <s v="Delamain"/>
    <s v="OWC"/>
    <n v="3400"/>
    <n v="4750"/>
    <n v="0"/>
    <n v="0"/>
    <m/>
    <s v="Cognac"/>
    <x v="1"/>
    <x v="49"/>
    <m/>
  </r>
  <r>
    <s v="204220-11"/>
    <n v="204220"/>
    <n v="11"/>
    <x v="1"/>
    <s v="202504 VIN"/>
    <n v="2"/>
    <n v="1"/>
    <s v="Johnnie Walker Old Scotch Whisky Red Label"/>
    <m/>
    <s v="John Walker &amp; Sons"/>
    <m/>
    <n v="660"/>
    <n v="1100"/>
    <n v="0"/>
    <n v="0"/>
    <m/>
    <s v="Whisky"/>
    <x v="13"/>
    <x v="14"/>
    <m/>
  </r>
  <r>
    <s v="204220-12"/>
    <n v="204220"/>
    <n v="12"/>
    <x v="1"/>
    <s v="202504 VIN"/>
    <n v="2"/>
    <n v="1"/>
    <s v="Johnnie Walker Old Scotch Whisky Red Label"/>
    <m/>
    <s v="John Walker &amp; Sons"/>
    <m/>
    <n v="660"/>
    <n v="1100"/>
    <n v="0"/>
    <n v="0"/>
    <m/>
    <s v="Whisky"/>
    <x v="13"/>
    <x v="14"/>
    <m/>
  </r>
  <r>
    <s v="204220-13"/>
    <n v="204220"/>
    <n v="13"/>
    <x v="1"/>
    <s v="202504 VIN"/>
    <n v="2"/>
    <n v="1"/>
    <s v="Johnnie Walker Old Scotch Whisky Red Label"/>
    <m/>
    <s v="John Walker &amp; Sons"/>
    <m/>
    <n v="660"/>
    <n v="1100"/>
    <n v="0"/>
    <n v="0"/>
    <m/>
    <s v="Whisky"/>
    <x v="13"/>
    <x v="14"/>
    <m/>
  </r>
  <r>
    <s v="204220-20"/>
    <n v="204220"/>
    <n v="20"/>
    <x v="1"/>
    <s v="202504 VIN"/>
    <n v="1"/>
    <n v="1"/>
    <s v="Johnnie Walker Old Scotch Whisky Red Label"/>
    <m/>
    <s v="John Walker &amp; Sons"/>
    <m/>
    <n v="330"/>
    <n v="550"/>
    <n v="0"/>
    <n v="0"/>
    <m/>
    <s v="Whisky"/>
    <x v="13"/>
    <x v="14"/>
    <m/>
  </r>
  <r>
    <s v="204146-16"/>
    <n v="204146"/>
    <n v="16"/>
    <x v="1"/>
    <s v="202504 VIN"/>
    <n v="1"/>
    <n v="0.7"/>
    <s v="Lagavulin Islay Single Malt Scotch Whisky Aged 12 Years Limited Edition Bottled in 2009 "/>
    <m/>
    <s v="Lagavulin"/>
    <s v="OCB"/>
    <n v="1520"/>
    <n v="1900"/>
    <n v="0"/>
    <n v="0"/>
    <m/>
    <s v="Whisky"/>
    <x v="13"/>
    <x v="50"/>
    <m/>
  </r>
  <r>
    <s v="204213-44"/>
    <n v="204213"/>
    <n v="44"/>
    <x v="1"/>
    <s v="202504 VIN"/>
    <n v="1"/>
    <n v="0.7"/>
    <s v="The 1423 S.B.S. Rum Venezuela 2006 Bourbon and Madeira Cask Matured"/>
    <m/>
    <s v=""/>
    <m/>
    <n v="960"/>
    <n v="1200"/>
    <n v="0"/>
    <n v="0"/>
    <m/>
    <s v="Rom"/>
    <x v="15"/>
    <x v="14"/>
    <m/>
  </r>
  <r>
    <s v="204221-5"/>
    <n v="204221"/>
    <n v="5"/>
    <x v="1"/>
    <s v="202504 VIN"/>
    <n v="1"/>
    <n v="1"/>
    <s v="Lagavulin Single Islay Malt Scotch Whisky Aged 16 Years "/>
    <m/>
    <s v="Lagavulin"/>
    <s v="OCB"/>
    <n v="2000"/>
    <n v="2500"/>
    <n v="0"/>
    <n v="0"/>
    <m/>
    <s v="Whisky"/>
    <x v="13"/>
    <x v="50"/>
    <m/>
  </r>
  <r>
    <s v="204221-4"/>
    <n v="204221"/>
    <n v="4"/>
    <x v="1"/>
    <s v="202504 VIN"/>
    <n v="1"/>
    <n v="1"/>
    <s v="Laphroaig Single Islay Malt Scotch Whisky 10 Years Old "/>
    <m/>
    <s v="Laphroaig"/>
    <s v="OCB"/>
    <n v="1600"/>
    <n v="2000"/>
    <n v="0"/>
    <n v="0"/>
    <m/>
    <s v="Whisky"/>
    <x v="13"/>
    <x v="50"/>
    <m/>
  </r>
  <r>
    <s v="204174-11"/>
    <n v="204174"/>
    <n v="11"/>
    <x v="1"/>
    <s v="202504 VIN"/>
    <n v="1"/>
    <n v="1"/>
    <s v="Logan De Luxe Scotch Whisky"/>
    <m/>
    <s v=""/>
    <m/>
    <n v="560"/>
    <n v="700"/>
    <n v="0"/>
    <n v="0"/>
    <m/>
    <s v="Whisky"/>
    <x v="13"/>
    <x v="14"/>
    <m/>
  </r>
  <r>
    <s v="204209-5"/>
    <n v="204209"/>
    <n v="5"/>
    <x v="1"/>
    <s v="202504 VIN"/>
    <n v="1"/>
    <n v="0.7"/>
    <s v="Longmorn Speyside Single Malt Scotch Whisky 18 Years Old "/>
    <m/>
    <s v="Longmorn"/>
    <s v="OCB"/>
    <n v="1000"/>
    <n v="1250"/>
    <n v="0"/>
    <n v="0"/>
    <m/>
    <s v="Whisky"/>
    <x v="13"/>
    <x v="48"/>
    <m/>
  </r>
  <r>
    <s v="204209-4"/>
    <n v="204209"/>
    <n v="4"/>
    <x v="1"/>
    <s v="202504 VIN"/>
    <n v="1"/>
    <n v="0.7"/>
    <s v="Longmorn Speyside Single Malt Scotch Whisky Aged 16 Years "/>
    <m/>
    <s v="Longmorn"/>
    <s v="OCB"/>
    <n v="720"/>
    <n v="900"/>
    <n v="0"/>
    <n v="0"/>
    <m/>
    <s v="Whisky"/>
    <x v="13"/>
    <x v="48"/>
    <m/>
  </r>
  <r>
    <s v="204146-19"/>
    <n v="204146"/>
    <n v="19"/>
    <x v="1"/>
    <s v="202504 VIN"/>
    <n v="1"/>
    <n v="0.7"/>
    <s v="Longrow Single Malt Scotch Whisky Springbank Society 12 Years Old "/>
    <m/>
    <s v="Longmorn"/>
    <s v="OCB"/>
    <n v="2560"/>
    <n v="3200"/>
    <n v="0"/>
    <n v="0"/>
    <m/>
    <s v="Whisky"/>
    <x v="13"/>
    <x v="54"/>
    <m/>
  </r>
  <r>
    <s v="204174-12"/>
    <n v="204174"/>
    <n v="12"/>
    <x v="1"/>
    <s v="202504 VIN"/>
    <n v="1"/>
    <n v="0.7"/>
    <s v="Mac Hoggan Scotch Whisky Aged 12 Years"/>
    <m/>
    <s v=""/>
    <m/>
    <n v="400"/>
    <n v="500"/>
    <n v="0"/>
    <n v="0"/>
    <m/>
    <s v="Whisky"/>
    <x v="13"/>
    <x v="50"/>
    <m/>
  </r>
  <r>
    <s v="204146-10"/>
    <n v="204146"/>
    <n v="10"/>
    <x v="1"/>
    <s v="202504 VIN"/>
    <n v="1"/>
    <n v="0.5"/>
    <s v="Mackmyra Svensk Single Malt Whisky Preludium: 01 "/>
    <m/>
    <s v="Mackmyra"/>
    <s v="OCB"/>
    <n v="480"/>
    <n v="600"/>
    <n v="0"/>
    <n v="0"/>
    <m/>
    <s v="Whisky"/>
    <x v="14"/>
    <x v="14"/>
    <m/>
  </r>
  <r>
    <s v="204174-13"/>
    <n v="204174"/>
    <n v="13"/>
    <x v="1"/>
    <s v="202504 VIN"/>
    <n v="1"/>
    <n v="0.75"/>
    <s v="Old Rarity Blended Scotch Whisky De Luxe 12 Years Old"/>
    <m/>
    <s v=""/>
    <m/>
    <n v="560"/>
    <n v="700"/>
    <n v="0"/>
    <n v="0"/>
    <m/>
    <s v="Whisky"/>
    <x v="13"/>
    <x v="14"/>
    <m/>
  </r>
  <r>
    <s v="204102-9"/>
    <n v="204102"/>
    <n v="9"/>
    <x v="1"/>
    <s v="202504 VIN"/>
    <n v="1"/>
    <n v="0.7"/>
    <s v="Delamain Cognac Grande Champagne 1971 31 Years Old "/>
    <m/>
    <s v="Delamain"/>
    <s v="OWC"/>
    <n v="3300"/>
    <n v="4750"/>
    <n v="0"/>
    <n v="0"/>
    <m/>
    <s v="Cognac"/>
    <x v="1"/>
    <x v="49"/>
    <m/>
  </r>
  <r>
    <s v="204213-42"/>
    <n v="204213"/>
    <n v="42"/>
    <x v="1"/>
    <s v="202504 VIN"/>
    <n v="1"/>
    <n v="0.7"/>
    <s v="Opthimus Ron Artesanal Metodo Solera 25 Anos Solera"/>
    <m/>
    <s v=""/>
    <m/>
    <n v="480"/>
    <n v="600"/>
    <n v="0"/>
    <n v="0"/>
    <m/>
    <s v="Rom"/>
    <x v="15"/>
    <x v="14"/>
    <m/>
  </r>
  <r>
    <s v="204102-13"/>
    <n v="204102"/>
    <n v="13"/>
    <x v="1"/>
    <s v="202504 VIN"/>
    <n v="1"/>
    <n v="0.7"/>
    <s v="Delamain Cognac Grande Champagne 1973 30 Ans d'Age "/>
    <m/>
    <s v="Delamain"/>
    <s v="OWC"/>
    <n v="3300"/>
    <n v="4750"/>
    <n v="0"/>
    <n v="0"/>
    <m/>
    <s v="Cognac"/>
    <x v="1"/>
    <x v="49"/>
    <m/>
  </r>
  <r>
    <s v="204174-16"/>
    <n v="204174"/>
    <n v="16"/>
    <x v="1"/>
    <s v="202504 VIN"/>
    <n v="1"/>
    <n v="0.7"/>
    <s v="Rallye Very Old Scotch Whisky Blended 12 Ans d'Age"/>
    <m/>
    <s v=""/>
    <m/>
    <n v="400"/>
    <n v="500"/>
    <n v="0"/>
    <n v="0"/>
    <m/>
    <s v="Whisky"/>
    <x v="13"/>
    <x v="14"/>
    <m/>
  </r>
  <r>
    <s v="204170-7"/>
    <n v="204170"/>
    <n v="7"/>
    <x v="1"/>
    <s v="202504 VIN"/>
    <n v="1"/>
    <n v="0.7"/>
    <s v="Frapin Cognac Grande Champagne Chateau de Fontpinot "/>
    <m/>
    <s v="Frapin"/>
    <s v="OCB"/>
    <n v="800"/>
    <n v="1000"/>
    <n v="0"/>
    <n v="0"/>
    <m/>
    <s v="Cognac"/>
    <x v="1"/>
    <x v="49"/>
    <m/>
  </r>
  <r>
    <s v="204128-50"/>
    <n v="204128"/>
    <n v="50"/>
    <x v="1"/>
    <s v="202504 VIN"/>
    <n v="1"/>
    <n v="0.7"/>
    <s v="Frapin Cognac Grande Champagne XO Chateau Fontpinot Single Vineyard"/>
    <m/>
    <s v="Frapin"/>
    <m/>
    <n v="960"/>
    <n v="1200"/>
    <n v="0"/>
    <n v="0"/>
    <m/>
    <s v="Cognac"/>
    <x v="1"/>
    <x v="49"/>
    <s v="Grande Champagne"/>
  </r>
  <r>
    <s v="204220-27"/>
    <n v="204220"/>
    <n v="27"/>
    <x v="1"/>
    <s v="202504 VIN"/>
    <n v="1"/>
    <n v="1"/>
    <s v="Seagram's Canadian Whisky V.O."/>
    <m/>
    <s v=""/>
    <m/>
    <n v="400"/>
    <n v="500"/>
    <n v="0"/>
    <n v="0"/>
    <m/>
    <s v="Whisky"/>
    <x v="17"/>
    <x v="14"/>
    <m/>
  </r>
  <r>
    <s v="204209-9"/>
    <n v="204209"/>
    <n v="9"/>
    <x v="1"/>
    <s v="202504 VIN"/>
    <n v="1"/>
    <n v="0.7"/>
    <s v="Smögen Swedish Single Malt Whisky 90º Proof Aged 9 Years"/>
    <m/>
    <s v=""/>
    <m/>
    <n v="560"/>
    <n v="700"/>
    <n v="0"/>
    <n v="0"/>
    <m/>
    <s v="Whisky"/>
    <x v="14"/>
    <x v="14"/>
    <m/>
  </r>
  <r>
    <s v="204156-17"/>
    <n v="204156"/>
    <n v="17"/>
    <x v="1"/>
    <s v="202504 VIN"/>
    <n v="1"/>
    <n v="0.7"/>
    <s v="Springbank Campbeltown Malt Scotch Whisky 21 Years Old"/>
    <m/>
    <s v="Springbank"/>
    <m/>
    <n v="9600"/>
    <n v="12000"/>
    <n v="0"/>
    <n v="0"/>
    <m/>
    <s v="Whisky"/>
    <x v="13"/>
    <x v="54"/>
    <m/>
  </r>
  <r>
    <s v="204209-1"/>
    <n v="204209"/>
    <n v="1"/>
    <x v="1"/>
    <s v="202504 VIN"/>
    <n v="1"/>
    <n v="0.7"/>
    <s v="Springbank Campbeltown Single Malt Scotch Whisky  Aged 10 Years"/>
    <m/>
    <s v="Springbank"/>
    <m/>
    <n v="1000"/>
    <n v="1250"/>
    <n v="0"/>
    <n v="0"/>
    <m/>
    <s v="Whisky"/>
    <x v="13"/>
    <x v="54"/>
    <m/>
  </r>
  <r>
    <s v="204209-2"/>
    <n v="204209"/>
    <n v="2"/>
    <x v="1"/>
    <s v="202504 VIN"/>
    <n v="1"/>
    <n v="0.7"/>
    <s v="Springbank Campbeltown Single Malt Scotch Whisky Cask Strength Aged 12 Years"/>
    <m/>
    <s v="Springbank"/>
    <m/>
    <n v="1520"/>
    <n v="1900"/>
    <n v="0"/>
    <n v="0"/>
    <m/>
    <s v="Whisky"/>
    <x v="13"/>
    <x v="54"/>
    <m/>
  </r>
  <r>
    <s v="204146-4"/>
    <n v="204146"/>
    <n v="4"/>
    <x v="1"/>
    <s v="202504 VIN"/>
    <n v="1"/>
    <n v="0.7"/>
    <s v="Springbank Campbeltown Single Malt Scotch Whisky Murray McDavid 1991 Aged for 8 Years"/>
    <m/>
    <s v="Springbank"/>
    <m/>
    <n v="1120"/>
    <n v="1400"/>
    <n v="0"/>
    <n v="0"/>
    <m/>
    <s v="Whisky"/>
    <x v="13"/>
    <x v="54"/>
    <m/>
  </r>
  <r>
    <s v="204146-2"/>
    <n v="204146"/>
    <n v="2"/>
    <x v="1"/>
    <s v="202504 VIN"/>
    <n v="1"/>
    <n v="0.75"/>
    <s v="Springbank Organic Single Malt Scotch Whisky Da Mhile 1992 Aged for 7 Years "/>
    <m/>
    <s v="Springbank"/>
    <s v="OCB"/>
    <n v="1400"/>
    <n v="1750"/>
    <n v="0"/>
    <n v="0"/>
    <m/>
    <s v="Whisky"/>
    <x v="13"/>
    <x v="54"/>
    <m/>
  </r>
  <r>
    <s v="204146-11"/>
    <n v="204146"/>
    <n v="11"/>
    <x v="1"/>
    <s v="202504 VIN"/>
    <n v="1"/>
    <n v="0.7"/>
    <s v="Springbank Single Malt Scotch Whisky Dewar Rattray Cask Collection 1993 Aged 12 Years "/>
    <m/>
    <s v="Springbank"/>
    <s v="OCB"/>
    <n v="1520"/>
    <n v="1900"/>
    <n v="0"/>
    <n v="0"/>
    <m/>
    <s v="Whisky"/>
    <x v="13"/>
    <x v="54"/>
    <m/>
  </r>
  <r>
    <s v="204146-5"/>
    <n v="204146"/>
    <n v="5"/>
    <x v="1"/>
    <s v="202504 VIN"/>
    <n v="1"/>
    <n v="0.7"/>
    <s v="Springbank Single Malt Scotch Whisky Kingsbury for Japan 1991 "/>
    <m/>
    <s v="Springbank"/>
    <s v="OCB"/>
    <n v="2800"/>
    <n v="3500"/>
    <n v="0"/>
    <n v="0"/>
    <m/>
    <s v="Whisky"/>
    <x v="13"/>
    <x v="54"/>
    <m/>
  </r>
  <r>
    <s v="204146-9"/>
    <n v="204146"/>
    <n v="9"/>
    <x v="1"/>
    <s v="202504 VIN"/>
    <n v="1"/>
    <n v="0.7"/>
    <s v="Springbank Single Malt Scotch Whisky Murray McDavid 1996 Aged 9 Years "/>
    <m/>
    <s v="Springbank"/>
    <s v="OB"/>
    <n v="1360"/>
    <n v="1700"/>
    <n v="0"/>
    <n v="0"/>
    <m/>
    <s v="Whisky"/>
    <x v="13"/>
    <x v="54"/>
    <m/>
  </r>
  <r>
    <s v="203777-3"/>
    <n v="203777"/>
    <n v="3"/>
    <x v="1"/>
    <s v="202504 VIN"/>
    <n v="1"/>
    <n v="0.7"/>
    <s v="Hennessy Cognac Paradis "/>
    <m/>
    <s v="Hennessy"/>
    <s v="OB"/>
    <n v="7200"/>
    <n v="12000"/>
    <n v="0"/>
    <n v="0"/>
    <m/>
    <s v="Cognac"/>
    <x v="1"/>
    <x v="49"/>
    <m/>
  </r>
  <r>
    <s v="203807-18"/>
    <n v="203807"/>
    <n v="18"/>
    <x v="1"/>
    <s v="202504 VIN"/>
    <n v="1"/>
    <n v="0.7"/>
    <s v="Hennessy Cognac XO"/>
    <m/>
    <s v="Hennessy"/>
    <m/>
    <n v="1170"/>
    <n v="1950"/>
    <n v="0"/>
    <n v="0"/>
    <m/>
    <s v="Cognac"/>
    <x v="1"/>
    <x v="49"/>
    <m/>
  </r>
  <r>
    <s v="204102-24"/>
    <n v="204102"/>
    <n v="24"/>
    <x v="1"/>
    <s v="202504 VIN"/>
    <n v="1"/>
    <n v="0.7"/>
    <s v="Hennessy Rare Cognac Paradis Extra "/>
    <m/>
    <s v="Hennessy"/>
    <s v="OCB"/>
    <n v="6500"/>
    <n v="12000"/>
    <n v="0"/>
    <n v="0"/>
    <m/>
    <s v="Cognac"/>
    <x v="1"/>
    <x v="49"/>
    <m/>
  </r>
  <r>
    <s v="204102-39"/>
    <n v="204102"/>
    <n v="39"/>
    <x v="1"/>
    <s v="202504 VIN"/>
    <n v="1"/>
    <n v="0.7"/>
    <s v="Remy Martin Cognac Fine Champagne XO Special"/>
    <m/>
    <s v="Remy Martin"/>
    <m/>
    <n v="950"/>
    <n v="1250"/>
    <n v="0"/>
    <n v="0"/>
    <m/>
    <s v="Cognac"/>
    <x v="1"/>
    <x v="49"/>
    <m/>
  </r>
  <r>
    <s v="204102-21"/>
    <n v="204102"/>
    <n v="21"/>
    <x v="1"/>
    <s v="202504 VIN"/>
    <n v="1"/>
    <n v="0.7"/>
    <s v="Remy Martin Cognac Grande Champagne XO"/>
    <m/>
    <s v="Remy Martin"/>
    <m/>
    <n v="1200"/>
    <n v="1750"/>
    <n v="0"/>
    <n v="0"/>
    <m/>
    <s v="Cognac"/>
    <x v="1"/>
    <x v="49"/>
    <m/>
  </r>
  <r>
    <s v="204221-69"/>
    <n v="204221"/>
    <n v="69"/>
    <x v="1"/>
    <s v="202504 VIN"/>
    <n v="1"/>
    <n v="0.7"/>
    <s v="Dartigalongue Bas-Armagnac XO"/>
    <m/>
    <s v="Dartigalongue"/>
    <m/>
    <n v="420"/>
    <n v="700"/>
    <n v="0"/>
    <n v="0"/>
    <m/>
    <s v="Brennevin"/>
    <x v="1"/>
    <x v="56"/>
    <s v="Bas Armagnac"/>
  </r>
  <r>
    <s v="204156-12"/>
    <n v="204156"/>
    <n v="12"/>
    <x v="1"/>
    <s v="202504 VIN"/>
    <n v="1"/>
    <n v="0.75"/>
    <s v="Suntory Whisky Hibiki"/>
    <m/>
    <s v=""/>
    <m/>
    <n v="3200"/>
    <n v="4000"/>
    <n v="0"/>
    <n v="0"/>
    <m/>
    <s v="Whisky"/>
    <x v="18"/>
    <x v="14"/>
    <m/>
  </r>
  <r>
    <s v="204146-12"/>
    <n v="204146"/>
    <n v="12"/>
    <x v="1"/>
    <s v="202504 VIN"/>
    <n v="1"/>
    <n v="0.7"/>
    <s v="Talisker Single Malt Scotch Whisky Aged 18 Years "/>
    <m/>
    <s v="Talisker"/>
    <s v="OCB"/>
    <n v="1120"/>
    <n v="1400"/>
    <n v="0"/>
    <n v="0"/>
    <m/>
    <s v="Whisky"/>
    <x v="13"/>
    <x v="59"/>
    <m/>
  </r>
  <r>
    <s v="204174-9"/>
    <n v="204174"/>
    <n v="9"/>
    <x v="1"/>
    <s v="202504 VIN"/>
    <n v="1"/>
    <n v="0.75"/>
    <s v="Teacher's Royal Highland De Luxe Blended Scotch Whisky 12 Years Old"/>
    <m/>
    <s v=""/>
    <m/>
    <n v="480"/>
    <n v="600"/>
    <n v="0"/>
    <n v="0"/>
    <m/>
    <s v="Whisky"/>
    <x v="13"/>
    <x v="53"/>
    <m/>
  </r>
  <r>
    <s v="204146-13"/>
    <n v="204146"/>
    <n v="13"/>
    <x v="1"/>
    <s v="202504 VIN"/>
    <n v="1"/>
    <n v="0.7"/>
    <s v="The Arran Single Malt Scotch Whisky Bourbon Single Cask #672 "/>
    <m/>
    <s v="Arran"/>
    <s v="OCB"/>
    <n v="1120"/>
    <n v="1400"/>
    <n v="0"/>
    <n v="0"/>
    <m/>
    <s v="Whisky"/>
    <x v="13"/>
    <x v="51"/>
    <m/>
  </r>
  <r>
    <s v="204146-15"/>
    <n v="204146"/>
    <n v="15"/>
    <x v="1"/>
    <s v="202504 VIN"/>
    <n v="1"/>
    <n v="0.7"/>
    <s v="The Arran Single Malt Scotch Whisky Bourbon Single Cask #677 "/>
    <m/>
    <s v="Arran"/>
    <s v="OCB"/>
    <n v="1120"/>
    <n v="1400"/>
    <n v="0"/>
    <n v="0"/>
    <m/>
    <s v="Whisky"/>
    <x v="13"/>
    <x v="51"/>
    <m/>
  </r>
  <r>
    <s v="204146-18"/>
    <n v="204146"/>
    <n v="18"/>
    <x v="1"/>
    <s v="202504 VIN"/>
    <n v="1"/>
    <n v="0.7"/>
    <s v="The Arran Single Malt Scotch Whisky Single Sherry Cask #387 1997 "/>
    <m/>
    <s v="Arran"/>
    <s v="OCB"/>
    <n v="1200"/>
    <n v="1500"/>
    <n v="0"/>
    <n v="0"/>
    <m/>
    <s v="Whisky"/>
    <x v="13"/>
    <x v="51"/>
    <m/>
  </r>
  <r>
    <s v="204220-14"/>
    <n v="204220"/>
    <n v="14"/>
    <x v="1"/>
    <s v="202504 VIN"/>
    <n v="2"/>
    <n v="1"/>
    <s v="The Famous Grouse Finest Scotch Whisky"/>
    <m/>
    <s v=""/>
    <m/>
    <n v="660"/>
    <n v="1100"/>
    <n v="0"/>
    <n v="0"/>
    <m/>
    <s v="Whisky"/>
    <x v="13"/>
    <x v="14"/>
    <m/>
  </r>
  <r>
    <s v="204220-15"/>
    <n v="204220"/>
    <n v="15"/>
    <x v="1"/>
    <s v="202504 VIN"/>
    <n v="1"/>
    <n v="1"/>
    <s v="The Famous Grouse Finest Scotch Whisky"/>
    <m/>
    <s v=""/>
    <m/>
    <n v="330"/>
    <n v="550"/>
    <n v="0"/>
    <n v="0"/>
    <m/>
    <s v="Whisky"/>
    <x v="13"/>
    <x v="14"/>
    <m/>
  </r>
  <r>
    <s v="204220-21"/>
    <n v="204220"/>
    <n v="21"/>
    <x v="1"/>
    <s v="202504 VIN"/>
    <n v="1"/>
    <n v="1"/>
    <s v="The Glenlivet Unblended All Malt Scotch Whisky 12 Years Old "/>
    <m/>
    <s v=""/>
    <s v="OCB"/>
    <n v="640"/>
    <n v="800"/>
    <n v="0"/>
    <n v="0"/>
    <m/>
    <s v="Whisky"/>
    <x v="13"/>
    <x v="48"/>
    <m/>
  </r>
  <r>
    <s v="204209-3"/>
    <n v="204209"/>
    <n v="3"/>
    <x v="1"/>
    <s v="202504 VIN"/>
    <n v="1"/>
    <n v="0.7"/>
    <s v="The Glenturret Single Highland Malt Scotch Whisky Aged 12 Years 2022 Release "/>
    <m/>
    <s v=""/>
    <s v="OCB"/>
    <n v="640"/>
    <n v="800"/>
    <n v="0"/>
    <n v="0"/>
    <m/>
    <s v="Whisky"/>
    <x v="13"/>
    <x v="53"/>
    <m/>
  </r>
  <r>
    <s v="204221-66"/>
    <n v="204221"/>
    <n v="66"/>
    <x v="1"/>
    <s v="202504 VIN"/>
    <n v="1"/>
    <n v="1"/>
    <s v="Gilde Jule Aquavit"/>
    <n v="2004"/>
    <s v="Arcus"/>
    <m/>
    <n v="480"/>
    <n v="600"/>
    <n v="0"/>
    <n v="0"/>
    <m/>
    <s v="Aquavit"/>
    <x v="19"/>
    <x v="14"/>
    <m/>
  </r>
  <r>
    <s v="204221-67"/>
    <n v="204221"/>
    <n v="67"/>
    <x v="1"/>
    <s v="202504 VIN"/>
    <n v="1"/>
    <n v="1"/>
    <s v="Lysholm Linie Aquavit (passert ekvator 1996)"/>
    <m/>
    <s v="Arcus"/>
    <m/>
    <n v="480"/>
    <n v="600"/>
    <n v="0"/>
    <n v="0"/>
    <m/>
    <s v="Aquavit"/>
    <x v="19"/>
    <x v="14"/>
    <m/>
  </r>
  <r>
    <s v="204221-65"/>
    <n v="204221"/>
    <n v="65"/>
    <x v="1"/>
    <s v="202504 VIN"/>
    <n v="1"/>
    <n v="0.7"/>
    <s v="Lysholm Throndhjem Jubileums Aquavit"/>
    <m/>
    <s v="Arcus"/>
    <m/>
    <n v="760"/>
    <n v="950"/>
    <n v="0"/>
    <n v="0"/>
    <m/>
    <s v="Aquavit"/>
    <x v="19"/>
    <x v="14"/>
    <m/>
  </r>
  <r>
    <s v="204221-64"/>
    <n v="204221"/>
    <n v="64"/>
    <x v="1"/>
    <s v="202504 VIN"/>
    <n v="1"/>
    <n v="0.7"/>
    <s v="Simers Oslo Aquavit Ekstra Gammel"/>
    <m/>
    <s v="Arcus"/>
    <m/>
    <n v="400"/>
    <n v="500"/>
    <n v="0"/>
    <n v="0"/>
    <m/>
    <s v="Aquavit"/>
    <x v="19"/>
    <x v="14"/>
    <m/>
  </r>
  <r>
    <s v="204220-19"/>
    <n v="204220"/>
    <n v="19"/>
    <x v="1"/>
    <s v="202504 VIN"/>
    <n v="1"/>
    <n v="1"/>
    <s v="The Macallan Single Highland Malt Scotch Whisky 12 Years Old "/>
    <m/>
    <s v=""/>
    <s v="OCB"/>
    <n v="3200"/>
    <n v="4000"/>
    <n v="0"/>
    <n v="0"/>
    <m/>
    <s v="Whisky"/>
    <x v="13"/>
    <x v="53"/>
    <m/>
  </r>
  <r>
    <s v="204110-14"/>
    <n v="204110"/>
    <n v="14"/>
    <x v="1"/>
    <s v="202504 VIN"/>
    <n v="2"/>
    <n v="0.33"/>
    <s v="Imperial Coffee Stout Dark Horizon 7"/>
    <m/>
    <s v="Nøgne Ø"/>
    <s v="OB"/>
    <n v="480"/>
    <n v="600"/>
    <n v="0"/>
    <n v="0"/>
    <m/>
    <s v="ØL"/>
    <x v="19"/>
    <x v="14"/>
    <m/>
  </r>
  <r>
    <s v="204110-16"/>
    <n v="204110"/>
    <n v="16"/>
    <x v="1"/>
    <s v="202504 VIN"/>
    <n v="1"/>
    <n v="0.33"/>
    <s v="Imperial Coffee Stout Dark Horizon 7 Barrel Aged"/>
    <m/>
    <s v="Nøgne Ø"/>
    <s v="OB"/>
    <n v="240"/>
    <n v="300"/>
    <n v="0"/>
    <n v="0"/>
    <m/>
    <s v="ØL"/>
    <x v="19"/>
    <x v="14"/>
    <m/>
  </r>
  <r>
    <s v="204110-17"/>
    <n v="204110"/>
    <n v="17"/>
    <x v="1"/>
    <s v="202504 VIN"/>
    <n v="1"/>
    <n v="0.33"/>
    <s v="Imperial Coffee Stout Dark Horizon 7 Barrel Aged"/>
    <m/>
    <s v="Nøgne Ø"/>
    <s v="OB"/>
    <n v="240"/>
    <n v="300"/>
    <n v="0"/>
    <n v="0"/>
    <m/>
    <s v="ØL"/>
    <x v="19"/>
    <x v="1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5E4A41-3BCB-4E83-8FB5-CD67CE418358}" name="Pivottabell1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33" firstHeaderRow="1" firstDataRow="1" firstDataCol="1"/>
  <pivotFields count="20">
    <pivotField showAll="0"/>
    <pivotField showAll="0"/>
    <pivotField showAll="0"/>
    <pivotField axis="axisRow" showAll="0">
      <items count="3">
        <item sd="0"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21">
        <item sd="0" x="8"/>
        <item sd="0" x="7"/>
        <item x="17"/>
        <item sd="0" x="1"/>
        <item x="16"/>
        <item sd="0" x="2"/>
        <item x="18"/>
        <item sd="0" x="0"/>
        <item sd="0" x="10"/>
        <item x="19"/>
        <item sd="0" x="5"/>
        <item x="13"/>
        <item sd="0" x="4"/>
        <item x="14"/>
        <item x="12"/>
        <item x="3"/>
        <item x="9"/>
        <item x="6"/>
        <item x="11"/>
        <item x="15"/>
        <item t="default"/>
      </items>
    </pivotField>
    <pivotField axis="axisRow" showAll="0">
      <items count="61">
        <item x="36"/>
        <item x="56"/>
        <item x="21"/>
        <item x="42"/>
        <item x="0"/>
        <item x="1"/>
        <item x="9"/>
        <item x="22"/>
        <item x="31"/>
        <item x="54"/>
        <item x="6"/>
        <item x="13"/>
        <item x="30"/>
        <item x="12"/>
        <item x="49"/>
        <item x="8"/>
        <item x="37"/>
        <item x="7"/>
        <item x="34"/>
        <item x="45"/>
        <item x="53"/>
        <item x="51"/>
        <item x="50"/>
        <item x="44"/>
        <item x="20"/>
        <item x="57"/>
        <item x="18"/>
        <item x="29"/>
        <item x="17"/>
        <item x="52"/>
        <item x="27"/>
        <item x="25"/>
        <item x="24"/>
        <item x="28"/>
        <item x="46"/>
        <item x="41"/>
        <item x="55"/>
        <item x="39"/>
        <item x="4"/>
        <item x="10"/>
        <item x="35"/>
        <item x="19"/>
        <item x="5"/>
        <item x="11"/>
        <item x="16"/>
        <item x="40"/>
        <item x="15"/>
        <item x="59"/>
        <item x="38"/>
        <item x="48"/>
        <item x="47"/>
        <item x="58"/>
        <item x="26"/>
        <item x="3"/>
        <item x="32"/>
        <item x="43"/>
        <item x="2"/>
        <item x="23"/>
        <item x="33"/>
        <item x="14"/>
        <item t="default"/>
      </items>
    </pivotField>
    <pivotField showAll="0"/>
  </pivotFields>
  <rowFields count="3">
    <field x="3"/>
    <field x="17"/>
    <field x="18"/>
  </rowFields>
  <rowItems count="30">
    <i>
      <x/>
    </i>
    <i>
      <x v="1"/>
    </i>
    <i r="1">
      <x/>
    </i>
    <i r="1">
      <x v="1"/>
    </i>
    <i r="1">
      <x v="3"/>
    </i>
    <i r="1">
      <x v="5"/>
    </i>
    <i r="1">
      <x v="7"/>
    </i>
    <i r="1">
      <x v="8"/>
    </i>
    <i r="1">
      <x v="10"/>
    </i>
    <i r="1">
      <x v="12"/>
    </i>
    <i r="1">
      <x v="14"/>
    </i>
    <i r="2">
      <x v="50"/>
    </i>
    <i r="1">
      <x v="15"/>
    </i>
    <i r="2">
      <x v="2"/>
    </i>
    <i r="2">
      <x v="18"/>
    </i>
    <i r="2">
      <x v="32"/>
    </i>
    <i r="2">
      <x v="33"/>
    </i>
    <i r="2">
      <x v="38"/>
    </i>
    <i r="2">
      <x v="40"/>
    </i>
    <i r="2">
      <x v="41"/>
    </i>
    <i r="2">
      <x v="59"/>
    </i>
    <i r="1">
      <x v="16"/>
    </i>
    <i r="2">
      <x v="52"/>
    </i>
    <i r="1">
      <x v="17"/>
    </i>
    <i r="2">
      <x v="7"/>
    </i>
    <i r="2">
      <x v="35"/>
    </i>
    <i r="1">
      <x v="18"/>
    </i>
    <i r="2">
      <x v="34"/>
    </i>
    <i r="2">
      <x v="58"/>
    </i>
    <i t="grand">
      <x/>
    </i>
  </rowItems>
  <colItems count="1">
    <i/>
  </colItems>
  <dataFields count="1">
    <dataField name="Antall av Tittel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BE5D30-A2AD-4F4E-ACE6-FF0B48E447C2}" name="Tabell1" displayName="Tabell1" ref="A1:O1214" totalsRowShown="0" headerRowDxfId="7">
  <autoFilter ref="A1:O1214" xr:uid="{29BE5D30-A2AD-4F4E-ACE6-FF0B48E447C2}"/>
  <tableColumns count="15">
    <tableColumn id="7" xr3:uid="{7F0D0840-BCE2-42FD-B2C8-79E8A8799250}" name="Rekkefølge" dataDxfId="6"/>
    <tableColumn id="4" xr3:uid="{793A6183-C7B0-41D9-BA25-6F237D1DBC99}" name="Kategori"/>
    <tableColumn id="5" xr3:uid="{4F5719BB-C49A-4D59-8ABB-A094B002DA2B}" name="Dato"/>
    <tableColumn id="6" xr3:uid="{A508D32E-7C2B-4794-87BC-F233A275B00E}" name="Antall" dataDxfId="5"/>
    <tableColumn id="18" xr3:uid="{DD17326C-45D0-458A-916F-7845B0607271}" name="Liter pr flaske" dataDxfId="4"/>
    <tableColumn id="30" xr3:uid="{CF4D23FE-04E2-46E7-A78B-3274EFB6F11D}" name="Tittel"/>
    <tableColumn id="28" xr3:uid="{33FAF6A7-D2F6-49DA-A7B7-E56C043C33E0}" name="Årgang" dataDxfId="3"/>
    <tableColumn id="32" xr3:uid="{24912A0F-62F1-4023-89C3-423A6CA3507A}" name="Produsent" dataDxfId="2"/>
    <tableColumn id="8" xr3:uid="{169083C7-390F-4732-BD58-51018DB25E2E}" name="Emballasje"/>
    <tableColumn id="19" xr3:uid="{61C8E6B9-54B7-4E8C-941A-762BAF24C96A}" name="Verdivurdering" dataDxfId="1" dataCellStyle="Valuta"/>
    <tableColumn id="9" xr3:uid="{9611A5B4-7B2F-4977-966F-6AA2779C204F}" name="Minstepris" dataDxfId="0" dataCellStyle="Valuta"/>
    <tableColumn id="14" xr3:uid="{C6070D76-1548-4D89-8A97-4CA651C22715}" name="Varetype"/>
    <tableColumn id="15" xr3:uid="{A93F9980-ECAE-434A-99A0-CF735BA0466C}" name="Land"/>
    <tableColumn id="16" xr3:uid="{AA50E416-D2B8-4205-A65A-5A5B7BEC94BB}" name="Region"/>
    <tableColumn id="17" xr3:uid="{A031C85A-F4C0-4875-82CA-DF1820150009}" name="Distrik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Vinmonopolets">
      <a:dk1>
        <a:sysClr val="windowText" lastClr="000000"/>
      </a:dk1>
      <a:lt1>
        <a:sysClr val="window" lastClr="FFFFFF"/>
      </a:lt1>
      <a:dk2>
        <a:srgbClr val="092529"/>
      </a:dk2>
      <a:lt2>
        <a:srgbClr val="E7E6E6"/>
      </a:lt2>
      <a:accent1>
        <a:srgbClr val="FFC9CB"/>
      </a:accent1>
      <a:accent2>
        <a:srgbClr val="CFE9DE"/>
      </a:accent2>
      <a:accent3>
        <a:srgbClr val="3D9CCC"/>
      </a:accent3>
      <a:accent4>
        <a:srgbClr val="7C60C6"/>
      </a:accent4>
      <a:accent5>
        <a:srgbClr val="C9492C"/>
      </a:accent5>
      <a:accent6>
        <a:srgbClr val="D58C2E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3A1D-5415-4D54-89F1-56234AF9DADC}">
  <dimension ref="A3:F33"/>
  <sheetViews>
    <sheetView workbookViewId="0">
      <selection activeCell="F13" sqref="F13"/>
    </sheetView>
  </sheetViews>
  <sheetFormatPr baseColWidth="10" defaultColWidth="11.42578125" defaultRowHeight="14.25" x14ac:dyDescent="0.25"/>
  <cols>
    <col min="1" max="1" width="19.85546875" bestFit="1" customWidth="1"/>
    <col min="2" max="2" width="14.140625" bestFit="1" customWidth="1"/>
  </cols>
  <sheetData>
    <row r="3" spans="1:6" x14ac:dyDescent="0.25">
      <c r="A3" s="6" t="s">
        <v>0</v>
      </c>
      <c r="B3" t="s">
        <v>1</v>
      </c>
    </row>
    <row r="4" spans="1:6" x14ac:dyDescent="0.25">
      <c r="A4" s="4" t="s">
        <v>2</v>
      </c>
      <c r="B4">
        <v>143</v>
      </c>
    </row>
    <row r="5" spans="1:6" x14ac:dyDescent="0.25">
      <c r="A5" s="4" t="s">
        <v>3</v>
      </c>
      <c r="B5">
        <v>1070</v>
      </c>
    </row>
    <row r="6" spans="1:6" x14ac:dyDescent="0.25">
      <c r="A6" s="7" t="s">
        <v>4</v>
      </c>
      <c r="B6">
        <v>3</v>
      </c>
    </row>
    <row r="7" spans="1:6" x14ac:dyDescent="0.25">
      <c r="A7" s="7" t="s">
        <v>5</v>
      </c>
      <c r="B7">
        <v>7</v>
      </c>
    </row>
    <row r="8" spans="1:6" x14ac:dyDescent="0.25">
      <c r="A8" s="7" t="s">
        <v>6</v>
      </c>
      <c r="B8">
        <v>546</v>
      </c>
    </row>
    <row r="9" spans="1:6" x14ac:dyDescent="0.25">
      <c r="A9" s="7" t="s">
        <v>7</v>
      </c>
      <c r="B9">
        <v>187</v>
      </c>
    </row>
    <row r="10" spans="1:6" x14ac:dyDescent="0.25">
      <c r="A10" s="7" t="s">
        <v>8</v>
      </c>
      <c r="B10">
        <v>24</v>
      </c>
    </row>
    <row r="11" spans="1:6" x14ac:dyDescent="0.25">
      <c r="A11" s="7" t="s">
        <v>9</v>
      </c>
      <c r="B11">
        <v>7</v>
      </c>
    </row>
    <row r="12" spans="1:6" x14ac:dyDescent="0.25">
      <c r="A12" s="7" t="s">
        <v>10</v>
      </c>
      <c r="B12">
        <v>33</v>
      </c>
      <c r="F12">
        <f>546+88</f>
        <v>634</v>
      </c>
    </row>
    <row r="13" spans="1:6" x14ac:dyDescent="0.25">
      <c r="A13" s="7" t="s">
        <v>11</v>
      </c>
      <c r="B13">
        <v>88</v>
      </c>
    </row>
    <row r="14" spans="1:6" x14ac:dyDescent="0.25">
      <c r="A14" s="7" t="s">
        <v>12</v>
      </c>
      <c r="B14">
        <v>1</v>
      </c>
    </row>
    <row r="15" spans="1:6" x14ac:dyDescent="0.25">
      <c r="A15" s="9" t="s">
        <v>13</v>
      </c>
      <c r="B15">
        <v>1</v>
      </c>
    </row>
    <row r="16" spans="1:6" x14ac:dyDescent="0.25">
      <c r="A16" s="7" t="s">
        <v>14</v>
      </c>
      <c r="B16">
        <v>103</v>
      </c>
    </row>
    <row r="17" spans="1:2" x14ac:dyDescent="0.25">
      <c r="A17" s="9" t="s">
        <v>15</v>
      </c>
      <c r="B17">
        <v>3</v>
      </c>
    </row>
    <row r="18" spans="1:2" x14ac:dyDescent="0.25">
      <c r="A18" s="9" t="s">
        <v>16</v>
      </c>
      <c r="B18">
        <v>3</v>
      </c>
    </row>
    <row r="19" spans="1:2" x14ac:dyDescent="0.25">
      <c r="A19" s="9" t="s">
        <v>17</v>
      </c>
      <c r="B19">
        <v>46</v>
      </c>
    </row>
    <row r="20" spans="1:2" x14ac:dyDescent="0.25">
      <c r="A20" s="9" t="s">
        <v>18</v>
      </c>
      <c r="B20">
        <v>7</v>
      </c>
    </row>
    <row r="21" spans="1:2" x14ac:dyDescent="0.25">
      <c r="A21" s="9" t="s">
        <v>19</v>
      </c>
      <c r="B21">
        <v>18</v>
      </c>
    </row>
    <row r="22" spans="1:2" x14ac:dyDescent="0.25">
      <c r="A22" s="9" t="s">
        <v>20</v>
      </c>
      <c r="B22">
        <v>7</v>
      </c>
    </row>
    <row r="23" spans="1:2" x14ac:dyDescent="0.25">
      <c r="A23" s="9" t="s">
        <v>21</v>
      </c>
      <c r="B23">
        <v>18</v>
      </c>
    </row>
    <row r="24" spans="1:2" x14ac:dyDescent="0.25">
      <c r="A24" s="9" t="s">
        <v>22</v>
      </c>
      <c r="B24">
        <v>1</v>
      </c>
    </row>
    <row r="25" spans="1:2" x14ac:dyDescent="0.25">
      <c r="A25" s="7" t="s">
        <v>23</v>
      </c>
      <c r="B25">
        <v>12</v>
      </c>
    </row>
    <row r="26" spans="1:2" x14ac:dyDescent="0.25">
      <c r="A26" s="9" t="s">
        <v>24</v>
      </c>
      <c r="B26">
        <v>12</v>
      </c>
    </row>
    <row r="27" spans="1:2" x14ac:dyDescent="0.25">
      <c r="A27" s="7" t="s">
        <v>25</v>
      </c>
      <c r="B27">
        <v>57</v>
      </c>
    </row>
    <row r="28" spans="1:2" x14ac:dyDescent="0.25">
      <c r="A28" s="9" t="s">
        <v>26</v>
      </c>
      <c r="B28">
        <v>56</v>
      </c>
    </row>
    <row r="29" spans="1:2" x14ac:dyDescent="0.25">
      <c r="A29" s="9" t="s">
        <v>27</v>
      </c>
      <c r="B29">
        <v>1</v>
      </c>
    </row>
    <row r="30" spans="1:2" x14ac:dyDescent="0.25">
      <c r="A30" s="7" t="s">
        <v>28</v>
      </c>
      <c r="B30">
        <v>2</v>
      </c>
    </row>
    <row r="31" spans="1:2" x14ac:dyDescent="0.25">
      <c r="A31" s="9" t="s">
        <v>29</v>
      </c>
      <c r="B31">
        <v>1</v>
      </c>
    </row>
    <row r="32" spans="1:2" x14ac:dyDescent="0.25">
      <c r="A32" s="9" t="s">
        <v>30</v>
      </c>
      <c r="B32">
        <v>1</v>
      </c>
    </row>
    <row r="33" spans="1:2" x14ac:dyDescent="0.25">
      <c r="A33" s="4" t="s">
        <v>31</v>
      </c>
      <c r="B33">
        <v>1213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3E40-838A-4018-9E8C-780B6FFC3F4A}">
  <sheetPr codeName="Ark1"/>
  <dimension ref="A1:O1214"/>
  <sheetViews>
    <sheetView tabSelected="1" zoomScale="98" zoomScaleNormal="98" workbookViewId="0">
      <pane ySplit="1" topLeftCell="A1183" activePane="bottomLeft" state="frozen"/>
      <selection pane="bottomLeft" activeCell="I1183" sqref="I1183"/>
    </sheetView>
  </sheetViews>
  <sheetFormatPr baseColWidth="10" defaultColWidth="14.5703125" defaultRowHeight="14.25" x14ac:dyDescent="0.25"/>
  <cols>
    <col min="1" max="1" width="6" customWidth="1"/>
    <col min="2" max="2" width="10.5703125" customWidth="1"/>
    <col min="3" max="3" width="10" bestFit="1" customWidth="1"/>
    <col min="4" max="4" width="5.85546875" style="2" customWidth="1"/>
    <col min="5" max="5" width="8.7109375" customWidth="1"/>
    <col min="6" max="6" width="78.140625" customWidth="1"/>
    <col min="7" max="7" width="9.28515625" style="8" customWidth="1"/>
    <col min="8" max="8" width="43.7109375" style="5" bestFit="1" customWidth="1"/>
    <col min="9" max="9" width="12.28515625" customWidth="1"/>
    <col min="10" max="10" width="16.85546875" bestFit="1" customWidth="1"/>
    <col min="11" max="11" width="14.28515625" bestFit="1" customWidth="1"/>
    <col min="12" max="12" width="12.42578125" bestFit="1" customWidth="1"/>
    <col min="13" max="13" width="12.140625" bestFit="1" customWidth="1"/>
    <col min="14" max="14" width="19.85546875" bestFit="1" customWidth="1"/>
    <col min="15" max="15" width="19.7109375" bestFit="1" customWidth="1"/>
  </cols>
  <sheetData>
    <row r="1" spans="1:15" ht="160.5" customHeight="1" x14ac:dyDescent="0.25">
      <c r="A1" s="16" t="s">
        <v>33</v>
      </c>
      <c r="B1" s="11" t="s">
        <v>32</v>
      </c>
      <c r="C1" s="11" t="s">
        <v>1378</v>
      </c>
      <c r="D1" s="15" t="s">
        <v>34</v>
      </c>
      <c r="E1" s="15" t="s">
        <v>35</v>
      </c>
      <c r="F1" s="11" t="s">
        <v>36</v>
      </c>
      <c r="G1" s="12" t="s">
        <v>37</v>
      </c>
      <c r="H1" s="13" t="s">
        <v>38</v>
      </c>
      <c r="I1" s="11" t="s">
        <v>39</v>
      </c>
      <c r="J1" s="11" t="s">
        <v>41</v>
      </c>
      <c r="K1" s="14" t="s">
        <v>40</v>
      </c>
      <c r="L1" s="11" t="s">
        <v>42</v>
      </c>
      <c r="M1" s="11" t="s">
        <v>43</v>
      </c>
      <c r="N1" s="11" t="s">
        <v>44</v>
      </c>
      <c r="O1" s="11" t="s">
        <v>45</v>
      </c>
    </row>
    <row r="2" spans="1:15" x14ac:dyDescent="0.25">
      <c r="A2" s="2">
        <v>1</v>
      </c>
      <c r="B2" t="s">
        <v>3</v>
      </c>
      <c r="C2" s="10">
        <v>45756</v>
      </c>
      <c r="D2" s="2">
        <v>1</v>
      </c>
      <c r="E2" s="2">
        <v>0.375</v>
      </c>
      <c r="F2" t="s">
        <v>46</v>
      </c>
      <c r="G2" s="2">
        <v>1988</v>
      </c>
      <c r="H2" s="4" t="s">
        <v>47</v>
      </c>
      <c r="J2" s="3">
        <v>450</v>
      </c>
      <c r="K2" s="3">
        <v>360</v>
      </c>
      <c r="L2" t="s">
        <v>48</v>
      </c>
      <c r="M2" t="s">
        <v>6</v>
      </c>
      <c r="N2" t="s">
        <v>49</v>
      </c>
    </row>
    <row r="3" spans="1:15" x14ac:dyDescent="0.25">
      <c r="A3" s="2">
        <v>2</v>
      </c>
      <c r="B3" t="s">
        <v>3</v>
      </c>
      <c r="C3" s="10">
        <v>45756</v>
      </c>
      <c r="D3" s="2">
        <v>1</v>
      </c>
      <c r="E3" s="2">
        <v>0.75</v>
      </c>
      <c r="F3" t="s">
        <v>46</v>
      </c>
      <c r="G3" s="2">
        <v>1989</v>
      </c>
      <c r="H3" s="4" t="s">
        <v>47</v>
      </c>
      <c r="J3" s="3">
        <v>900</v>
      </c>
      <c r="K3" s="3">
        <v>720</v>
      </c>
      <c r="L3" t="s">
        <v>48</v>
      </c>
      <c r="M3" t="s">
        <v>6</v>
      </c>
      <c r="N3" t="s">
        <v>49</v>
      </c>
    </row>
    <row r="4" spans="1:15" x14ac:dyDescent="0.25">
      <c r="A4" s="2">
        <v>3</v>
      </c>
      <c r="B4" t="s">
        <v>3</v>
      </c>
      <c r="C4" s="10">
        <v>45756</v>
      </c>
      <c r="D4" s="2">
        <v>1</v>
      </c>
      <c r="E4" s="2">
        <v>0.75</v>
      </c>
      <c r="F4" t="s">
        <v>50</v>
      </c>
      <c r="G4" s="2">
        <v>1999</v>
      </c>
      <c r="H4" s="4" t="s">
        <v>51</v>
      </c>
      <c r="J4" s="3">
        <v>700</v>
      </c>
      <c r="K4" s="3">
        <v>560</v>
      </c>
      <c r="L4" t="s">
        <v>48</v>
      </c>
      <c r="M4" t="s">
        <v>6</v>
      </c>
      <c r="N4" t="s">
        <v>49</v>
      </c>
    </row>
    <row r="5" spans="1:15" x14ac:dyDescent="0.25">
      <c r="A5" s="2">
        <v>4</v>
      </c>
      <c r="B5" t="s">
        <v>3</v>
      </c>
      <c r="C5" s="10">
        <v>45756</v>
      </c>
      <c r="D5" s="2">
        <v>1</v>
      </c>
      <c r="E5" s="2">
        <v>0.75</v>
      </c>
      <c r="F5" t="s">
        <v>52</v>
      </c>
      <c r="G5" s="2">
        <v>2007</v>
      </c>
      <c r="H5" s="4" t="s">
        <v>53</v>
      </c>
      <c r="J5" s="3">
        <v>1100</v>
      </c>
      <c r="K5" s="3">
        <v>880</v>
      </c>
      <c r="L5" t="s">
        <v>48</v>
      </c>
      <c r="M5" t="s">
        <v>6</v>
      </c>
      <c r="N5" t="s">
        <v>54</v>
      </c>
      <c r="O5" t="s">
        <v>55</v>
      </c>
    </row>
    <row r="6" spans="1:15" x14ac:dyDescent="0.25">
      <c r="A6" s="2">
        <v>5</v>
      </c>
      <c r="B6" t="s">
        <v>3</v>
      </c>
      <c r="C6" s="10">
        <v>45756</v>
      </c>
      <c r="D6" s="2">
        <v>1</v>
      </c>
      <c r="E6" s="2">
        <v>0.375</v>
      </c>
      <c r="F6" t="s">
        <v>56</v>
      </c>
      <c r="G6" s="2">
        <v>1994</v>
      </c>
      <c r="H6" s="4" t="s">
        <v>56</v>
      </c>
      <c r="J6" s="3">
        <v>400</v>
      </c>
      <c r="K6" s="3">
        <v>320</v>
      </c>
      <c r="L6" t="s">
        <v>48</v>
      </c>
      <c r="M6" t="s">
        <v>6</v>
      </c>
      <c r="N6" t="s">
        <v>54</v>
      </c>
      <c r="O6" t="s">
        <v>57</v>
      </c>
    </row>
    <row r="7" spans="1:15" x14ac:dyDescent="0.25">
      <c r="A7" s="2">
        <v>6</v>
      </c>
      <c r="B7" t="s">
        <v>3</v>
      </c>
      <c r="C7" s="10">
        <v>45756</v>
      </c>
      <c r="D7" s="2">
        <v>1</v>
      </c>
      <c r="E7" s="2">
        <v>0.375</v>
      </c>
      <c r="F7" t="s">
        <v>58</v>
      </c>
      <c r="G7" s="2">
        <v>1996</v>
      </c>
      <c r="H7" s="4" t="s">
        <v>58</v>
      </c>
      <c r="J7" s="3">
        <v>1600</v>
      </c>
      <c r="K7" s="3">
        <v>1280</v>
      </c>
      <c r="L7" t="s">
        <v>48</v>
      </c>
      <c r="M7" t="s">
        <v>6</v>
      </c>
      <c r="N7" t="s">
        <v>54</v>
      </c>
      <c r="O7" t="s">
        <v>57</v>
      </c>
    </row>
    <row r="8" spans="1:15" x14ac:dyDescent="0.25">
      <c r="A8" s="2">
        <v>7</v>
      </c>
      <c r="B8" t="s">
        <v>3</v>
      </c>
      <c r="C8" s="10">
        <v>45756</v>
      </c>
      <c r="D8" s="2">
        <v>3</v>
      </c>
      <c r="E8" s="2">
        <v>0.75</v>
      </c>
      <c r="F8" t="s">
        <v>59</v>
      </c>
      <c r="G8" s="2">
        <v>2005</v>
      </c>
      <c r="H8" s="4" t="s">
        <v>59</v>
      </c>
      <c r="J8" s="3">
        <v>900</v>
      </c>
      <c r="K8" s="3">
        <v>720</v>
      </c>
      <c r="L8" t="s">
        <v>60</v>
      </c>
      <c r="M8" t="s">
        <v>6</v>
      </c>
      <c r="N8" t="s">
        <v>54</v>
      </c>
      <c r="O8" t="s">
        <v>61</v>
      </c>
    </row>
    <row r="9" spans="1:15" x14ac:dyDescent="0.25">
      <c r="A9" s="2">
        <v>8</v>
      </c>
      <c r="B9" t="s">
        <v>3</v>
      </c>
      <c r="C9" s="10">
        <v>45756</v>
      </c>
      <c r="D9" s="2">
        <v>1</v>
      </c>
      <c r="E9" s="2">
        <v>0.75</v>
      </c>
      <c r="F9" t="s">
        <v>62</v>
      </c>
      <c r="G9" s="2">
        <v>1983</v>
      </c>
      <c r="H9" s="4" t="s">
        <v>62</v>
      </c>
      <c r="J9" s="3">
        <v>1250</v>
      </c>
      <c r="K9" s="3">
        <v>1000</v>
      </c>
      <c r="L9" t="s">
        <v>60</v>
      </c>
      <c r="M9" t="s">
        <v>6</v>
      </c>
      <c r="N9" t="s">
        <v>54</v>
      </c>
      <c r="O9" t="s">
        <v>61</v>
      </c>
    </row>
    <row r="10" spans="1:15" x14ac:dyDescent="0.25">
      <c r="A10" s="2">
        <v>9</v>
      </c>
      <c r="B10" t="s">
        <v>3</v>
      </c>
      <c r="C10" s="10">
        <v>45756</v>
      </c>
      <c r="D10" s="2">
        <v>1</v>
      </c>
      <c r="E10" s="2">
        <v>0.75</v>
      </c>
      <c r="F10" t="s">
        <v>62</v>
      </c>
      <c r="G10" s="2">
        <v>1990</v>
      </c>
      <c r="H10" s="4" t="s">
        <v>62</v>
      </c>
      <c r="J10" s="3">
        <v>2500</v>
      </c>
      <c r="K10" s="3">
        <v>2000</v>
      </c>
      <c r="L10" t="s">
        <v>60</v>
      </c>
      <c r="M10" t="s">
        <v>6</v>
      </c>
      <c r="N10" t="s">
        <v>54</v>
      </c>
      <c r="O10" t="s">
        <v>61</v>
      </c>
    </row>
    <row r="11" spans="1:15" x14ac:dyDescent="0.25">
      <c r="A11" s="2">
        <v>10</v>
      </c>
      <c r="B11" t="s">
        <v>3</v>
      </c>
      <c r="C11" s="10">
        <v>45756</v>
      </c>
      <c r="D11" s="2">
        <v>1</v>
      </c>
      <c r="E11" s="2">
        <v>1.5</v>
      </c>
      <c r="F11" t="s">
        <v>63</v>
      </c>
      <c r="G11" s="2">
        <v>1982</v>
      </c>
      <c r="H11" s="4" t="s">
        <v>63</v>
      </c>
      <c r="J11" s="3">
        <v>600</v>
      </c>
      <c r="K11" s="3">
        <v>480</v>
      </c>
      <c r="L11" t="s">
        <v>60</v>
      </c>
      <c r="M11" t="s">
        <v>6</v>
      </c>
      <c r="N11" t="s">
        <v>54</v>
      </c>
      <c r="O11" t="s">
        <v>61</v>
      </c>
    </row>
    <row r="12" spans="1:15" x14ac:dyDescent="0.25">
      <c r="A12" s="2">
        <v>11</v>
      </c>
      <c r="B12" t="s">
        <v>3</v>
      </c>
      <c r="C12" s="10">
        <v>45756</v>
      </c>
      <c r="D12" s="2">
        <v>1</v>
      </c>
      <c r="E12" s="2">
        <v>0.75</v>
      </c>
      <c r="F12" t="s">
        <v>64</v>
      </c>
      <c r="G12" s="2">
        <v>2009</v>
      </c>
      <c r="H12" s="4" t="s">
        <v>64</v>
      </c>
      <c r="J12" s="3">
        <v>400</v>
      </c>
      <c r="K12" s="3">
        <v>320</v>
      </c>
      <c r="L12" t="s">
        <v>60</v>
      </c>
      <c r="M12" t="s">
        <v>6</v>
      </c>
      <c r="N12" t="s">
        <v>54</v>
      </c>
      <c r="O12" t="s">
        <v>61</v>
      </c>
    </row>
    <row r="13" spans="1:15" x14ac:dyDescent="0.25">
      <c r="A13" s="2">
        <v>12</v>
      </c>
      <c r="B13" t="s">
        <v>3</v>
      </c>
      <c r="C13" s="10">
        <v>45756</v>
      </c>
      <c r="D13" s="2">
        <v>1</v>
      </c>
      <c r="E13" s="2">
        <v>0.75</v>
      </c>
      <c r="F13" t="s">
        <v>65</v>
      </c>
      <c r="G13" s="2">
        <v>1995</v>
      </c>
      <c r="H13" s="4" t="s">
        <v>65</v>
      </c>
      <c r="J13" s="3">
        <v>650</v>
      </c>
      <c r="K13" s="3">
        <v>520</v>
      </c>
      <c r="L13" t="s">
        <v>60</v>
      </c>
      <c r="M13" t="s">
        <v>6</v>
      </c>
      <c r="N13" t="s">
        <v>54</v>
      </c>
      <c r="O13" t="s">
        <v>61</v>
      </c>
    </row>
    <row r="14" spans="1:15" x14ac:dyDescent="0.25">
      <c r="A14" s="2">
        <v>13</v>
      </c>
      <c r="B14" t="s">
        <v>3</v>
      </c>
      <c r="C14" s="10">
        <v>45756</v>
      </c>
      <c r="D14" s="2">
        <v>2</v>
      </c>
      <c r="E14" s="2">
        <v>0.75</v>
      </c>
      <c r="F14" t="s">
        <v>65</v>
      </c>
      <c r="G14" s="2">
        <v>2018</v>
      </c>
      <c r="H14" s="4" t="s">
        <v>65</v>
      </c>
      <c r="J14" s="3">
        <v>1200</v>
      </c>
      <c r="K14" s="3">
        <v>960</v>
      </c>
      <c r="L14" t="s">
        <v>60</v>
      </c>
      <c r="M14" t="s">
        <v>6</v>
      </c>
      <c r="N14" t="s">
        <v>54</v>
      </c>
      <c r="O14" t="s">
        <v>61</v>
      </c>
    </row>
    <row r="15" spans="1:15" x14ac:dyDescent="0.25">
      <c r="A15" s="2">
        <v>14</v>
      </c>
      <c r="B15" t="s">
        <v>3</v>
      </c>
      <c r="C15" s="10">
        <v>45756</v>
      </c>
      <c r="D15" s="2">
        <v>2</v>
      </c>
      <c r="E15" s="2">
        <v>0.75</v>
      </c>
      <c r="F15" t="s">
        <v>66</v>
      </c>
      <c r="G15" s="2">
        <v>1990</v>
      </c>
      <c r="H15" s="4" t="s">
        <v>66</v>
      </c>
      <c r="J15" s="3">
        <v>1200</v>
      </c>
      <c r="K15" s="3">
        <v>960</v>
      </c>
      <c r="L15" t="s">
        <v>60</v>
      </c>
      <c r="M15" t="s">
        <v>6</v>
      </c>
      <c r="N15" t="s">
        <v>54</v>
      </c>
      <c r="O15" t="s">
        <v>61</v>
      </c>
    </row>
    <row r="16" spans="1:15" x14ac:dyDescent="0.25">
      <c r="A16" s="2">
        <v>15</v>
      </c>
      <c r="B16" t="s">
        <v>3</v>
      </c>
      <c r="C16" s="10">
        <v>45756</v>
      </c>
      <c r="D16" s="2">
        <v>1</v>
      </c>
      <c r="E16" s="2">
        <v>0.75</v>
      </c>
      <c r="F16" t="s">
        <v>66</v>
      </c>
      <c r="G16" s="2">
        <v>1994</v>
      </c>
      <c r="H16" s="4" t="s">
        <v>66</v>
      </c>
      <c r="J16" s="3">
        <v>450</v>
      </c>
      <c r="K16" s="3">
        <v>360</v>
      </c>
      <c r="L16" t="s">
        <v>60</v>
      </c>
      <c r="M16" t="s">
        <v>6</v>
      </c>
      <c r="N16" t="s">
        <v>54</v>
      </c>
      <c r="O16" t="s">
        <v>61</v>
      </c>
    </row>
    <row r="17" spans="1:15" x14ac:dyDescent="0.25">
      <c r="A17" s="2">
        <v>16</v>
      </c>
      <c r="B17" t="s">
        <v>3</v>
      </c>
      <c r="C17" s="10">
        <v>45756</v>
      </c>
      <c r="D17" s="2">
        <v>2</v>
      </c>
      <c r="E17" s="2">
        <v>0.75</v>
      </c>
      <c r="F17" t="s">
        <v>67</v>
      </c>
      <c r="G17" s="2">
        <v>1998</v>
      </c>
      <c r="H17" s="4" t="s">
        <v>68</v>
      </c>
      <c r="J17" s="3">
        <v>1400</v>
      </c>
      <c r="K17" s="3">
        <v>1120</v>
      </c>
      <c r="L17" t="s">
        <v>60</v>
      </c>
      <c r="M17" t="s">
        <v>6</v>
      </c>
      <c r="N17" t="s">
        <v>54</v>
      </c>
      <c r="O17" t="s">
        <v>61</v>
      </c>
    </row>
    <row r="18" spans="1:15" x14ac:dyDescent="0.25">
      <c r="A18" s="2">
        <v>17</v>
      </c>
      <c r="B18" t="s">
        <v>3</v>
      </c>
      <c r="C18" s="10">
        <v>45756</v>
      </c>
      <c r="D18" s="2">
        <v>2</v>
      </c>
      <c r="E18" s="2">
        <v>0.75</v>
      </c>
      <c r="F18" t="s">
        <v>68</v>
      </c>
      <c r="G18" s="2">
        <v>1986</v>
      </c>
      <c r="H18" s="4" t="s">
        <v>68</v>
      </c>
      <c r="J18" s="3">
        <v>3800</v>
      </c>
      <c r="K18" s="3">
        <v>3040</v>
      </c>
      <c r="L18" t="s">
        <v>60</v>
      </c>
      <c r="M18" t="s">
        <v>6</v>
      </c>
      <c r="N18" t="s">
        <v>54</v>
      </c>
      <c r="O18" t="s">
        <v>61</v>
      </c>
    </row>
    <row r="19" spans="1:15" x14ac:dyDescent="0.25">
      <c r="A19" s="2">
        <v>18</v>
      </c>
      <c r="B19" t="s">
        <v>3</v>
      </c>
      <c r="C19" s="10">
        <v>45756</v>
      </c>
      <c r="D19" s="2">
        <v>1</v>
      </c>
      <c r="E19" s="2">
        <v>0.75</v>
      </c>
      <c r="F19" t="s">
        <v>68</v>
      </c>
      <c r="G19" s="2">
        <v>1988</v>
      </c>
      <c r="H19" s="4" t="s">
        <v>68</v>
      </c>
      <c r="J19" s="3">
        <v>1250</v>
      </c>
      <c r="K19" s="3">
        <v>1000</v>
      </c>
      <c r="L19" t="s">
        <v>60</v>
      </c>
      <c r="M19" t="s">
        <v>6</v>
      </c>
      <c r="N19" t="s">
        <v>54</v>
      </c>
      <c r="O19" t="s">
        <v>61</v>
      </c>
    </row>
    <row r="20" spans="1:15" x14ac:dyDescent="0.25">
      <c r="A20" s="2">
        <v>19</v>
      </c>
      <c r="B20" t="s">
        <v>3</v>
      </c>
      <c r="C20" s="10">
        <v>45756</v>
      </c>
      <c r="D20" s="2">
        <v>2</v>
      </c>
      <c r="E20" s="2">
        <v>0.75</v>
      </c>
      <c r="F20" t="s">
        <v>68</v>
      </c>
      <c r="G20" s="2">
        <v>2010</v>
      </c>
      <c r="H20" s="4" t="s">
        <v>68</v>
      </c>
      <c r="J20" s="3">
        <v>3900</v>
      </c>
      <c r="K20" s="3">
        <v>3120</v>
      </c>
      <c r="L20" t="s">
        <v>60</v>
      </c>
      <c r="M20" t="s">
        <v>6</v>
      </c>
      <c r="N20" t="s">
        <v>54</v>
      </c>
      <c r="O20" t="s">
        <v>61</v>
      </c>
    </row>
    <row r="21" spans="1:15" x14ac:dyDescent="0.25">
      <c r="A21" s="2">
        <v>20</v>
      </c>
      <c r="B21" t="s">
        <v>3</v>
      </c>
      <c r="C21" s="10">
        <v>45756</v>
      </c>
      <c r="D21" s="2">
        <v>2</v>
      </c>
      <c r="E21" s="2">
        <v>0.75</v>
      </c>
      <c r="F21" t="s">
        <v>69</v>
      </c>
      <c r="G21" s="2">
        <v>1996</v>
      </c>
      <c r="H21" s="4" t="s">
        <v>69</v>
      </c>
      <c r="J21" s="3">
        <v>1400</v>
      </c>
      <c r="K21" s="3">
        <v>1120</v>
      </c>
      <c r="L21" t="s">
        <v>60</v>
      </c>
      <c r="M21" t="s">
        <v>6</v>
      </c>
      <c r="N21" t="s">
        <v>54</v>
      </c>
      <c r="O21" t="s">
        <v>61</v>
      </c>
    </row>
    <row r="22" spans="1:15" x14ac:dyDescent="0.25">
      <c r="A22" s="2">
        <v>21</v>
      </c>
      <c r="B22" t="s">
        <v>3</v>
      </c>
      <c r="C22" s="10">
        <v>45756</v>
      </c>
      <c r="D22" s="2">
        <v>2</v>
      </c>
      <c r="E22" s="2">
        <v>0.75</v>
      </c>
      <c r="F22" t="s">
        <v>69</v>
      </c>
      <c r="G22" s="2">
        <v>1997</v>
      </c>
      <c r="H22" s="4" t="s">
        <v>69</v>
      </c>
      <c r="J22" s="3">
        <v>1300</v>
      </c>
      <c r="K22" s="3">
        <v>1040</v>
      </c>
      <c r="L22" t="s">
        <v>60</v>
      </c>
      <c r="M22" t="s">
        <v>6</v>
      </c>
      <c r="N22" t="s">
        <v>54</v>
      </c>
      <c r="O22" t="s">
        <v>61</v>
      </c>
    </row>
    <row r="23" spans="1:15" x14ac:dyDescent="0.25">
      <c r="A23" s="2">
        <v>22</v>
      </c>
      <c r="B23" t="s">
        <v>3</v>
      </c>
      <c r="C23" s="10">
        <v>45756</v>
      </c>
      <c r="D23" s="2">
        <v>1</v>
      </c>
      <c r="E23" s="2">
        <v>0.75</v>
      </c>
      <c r="F23" t="s">
        <v>69</v>
      </c>
      <c r="G23" s="2">
        <v>1997</v>
      </c>
      <c r="H23" s="4" t="s">
        <v>69</v>
      </c>
      <c r="J23" s="3">
        <v>650</v>
      </c>
      <c r="K23" s="3">
        <v>520</v>
      </c>
      <c r="L23" t="s">
        <v>60</v>
      </c>
      <c r="M23" t="s">
        <v>6</v>
      </c>
      <c r="N23" t="s">
        <v>54</v>
      </c>
      <c r="O23" t="s">
        <v>61</v>
      </c>
    </row>
    <row r="24" spans="1:15" x14ac:dyDescent="0.25">
      <c r="A24" s="2">
        <v>23</v>
      </c>
      <c r="B24" t="s">
        <v>3</v>
      </c>
      <c r="C24" s="10">
        <v>45756</v>
      </c>
      <c r="D24" s="2">
        <v>1</v>
      </c>
      <c r="E24" s="2">
        <v>1.5</v>
      </c>
      <c r="F24" t="s">
        <v>70</v>
      </c>
      <c r="G24" s="2">
        <v>2010</v>
      </c>
      <c r="H24" s="4" t="s">
        <v>71</v>
      </c>
      <c r="J24" s="3">
        <v>500</v>
      </c>
      <c r="K24" s="3">
        <v>400</v>
      </c>
      <c r="L24" t="s">
        <v>60</v>
      </c>
      <c r="M24" t="s">
        <v>6</v>
      </c>
      <c r="N24" t="s">
        <v>54</v>
      </c>
      <c r="O24" t="s">
        <v>61</v>
      </c>
    </row>
    <row r="25" spans="1:15" x14ac:dyDescent="0.25">
      <c r="A25" s="2">
        <v>24</v>
      </c>
      <c r="B25" t="s">
        <v>3</v>
      </c>
      <c r="C25" s="10">
        <v>45756</v>
      </c>
      <c r="D25" s="2">
        <v>1</v>
      </c>
      <c r="E25" s="2">
        <v>0.75</v>
      </c>
      <c r="F25" t="s">
        <v>71</v>
      </c>
      <c r="G25" s="2">
        <v>2010</v>
      </c>
      <c r="H25" s="4" t="s">
        <v>71</v>
      </c>
      <c r="J25" s="3">
        <v>400</v>
      </c>
      <c r="K25" s="3">
        <v>320</v>
      </c>
      <c r="L25" t="s">
        <v>60</v>
      </c>
      <c r="M25" t="s">
        <v>6</v>
      </c>
      <c r="N25" t="s">
        <v>54</v>
      </c>
      <c r="O25" t="s">
        <v>61</v>
      </c>
    </row>
    <row r="26" spans="1:15" x14ac:dyDescent="0.25">
      <c r="A26" s="2">
        <v>25</v>
      </c>
      <c r="B26" t="s">
        <v>3</v>
      </c>
      <c r="C26" s="10">
        <v>45756</v>
      </c>
      <c r="D26" s="2">
        <v>2</v>
      </c>
      <c r="E26" s="2">
        <v>0.75</v>
      </c>
      <c r="F26" t="s">
        <v>72</v>
      </c>
      <c r="G26" s="2">
        <v>1989</v>
      </c>
      <c r="H26" s="4" t="s">
        <v>72</v>
      </c>
      <c r="J26" s="3">
        <v>1800</v>
      </c>
      <c r="K26" s="3">
        <v>1440</v>
      </c>
      <c r="L26" t="s">
        <v>60</v>
      </c>
      <c r="M26" t="s">
        <v>6</v>
      </c>
      <c r="N26" t="s">
        <v>54</v>
      </c>
      <c r="O26" t="s">
        <v>73</v>
      </c>
    </row>
    <row r="27" spans="1:15" x14ac:dyDescent="0.25">
      <c r="A27" s="2">
        <v>26</v>
      </c>
      <c r="B27" t="s">
        <v>3</v>
      </c>
      <c r="C27" s="10">
        <v>45756</v>
      </c>
      <c r="D27" s="2">
        <v>1</v>
      </c>
      <c r="E27" s="2">
        <v>0.75</v>
      </c>
      <c r="F27" t="s">
        <v>72</v>
      </c>
      <c r="G27" s="2">
        <v>1992</v>
      </c>
      <c r="H27" s="4" t="s">
        <v>72</v>
      </c>
      <c r="J27" s="3">
        <v>500</v>
      </c>
      <c r="K27" s="3">
        <v>400</v>
      </c>
      <c r="L27" t="s">
        <v>60</v>
      </c>
      <c r="M27" t="s">
        <v>6</v>
      </c>
      <c r="N27" t="s">
        <v>54</v>
      </c>
      <c r="O27" t="s">
        <v>73</v>
      </c>
    </row>
    <row r="28" spans="1:15" x14ac:dyDescent="0.25">
      <c r="A28" s="2">
        <v>27</v>
      </c>
      <c r="B28" t="s">
        <v>3</v>
      </c>
      <c r="C28" s="10">
        <v>45756</v>
      </c>
      <c r="D28" s="2">
        <v>3</v>
      </c>
      <c r="E28" s="2">
        <v>0.75</v>
      </c>
      <c r="F28" t="s">
        <v>72</v>
      </c>
      <c r="G28" s="2">
        <v>2000</v>
      </c>
      <c r="H28" s="4" t="s">
        <v>72</v>
      </c>
      <c r="J28" s="3">
        <v>2100</v>
      </c>
      <c r="K28" s="3">
        <v>1680</v>
      </c>
      <c r="L28" t="s">
        <v>60</v>
      </c>
      <c r="M28" t="s">
        <v>6</v>
      </c>
      <c r="N28" t="s">
        <v>54</v>
      </c>
      <c r="O28" t="s">
        <v>73</v>
      </c>
    </row>
    <row r="29" spans="1:15" x14ac:dyDescent="0.25">
      <c r="A29" s="2">
        <v>28</v>
      </c>
      <c r="B29" t="s">
        <v>3</v>
      </c>
      <c r="C29" s="10">
        <v>45756</v>
      </c>
      <c r="D29" s="2">
        <v>1</v>
      </c>
      <c r="E29" s="2">
        <v>0.75</v>
      </c>
      <c r="F29" t="s">
        <v>74</v>
      </c>
      <c r="G29" s="2">
        <v>2005</v>
      </c>
      <c r="H29" s="4" t="s">
        <v>74</v>
      </c>
      <c r="J29" s="3">
        <v>800</v>
      </c>
      <c r="K29" s="3">
        <v>640</v>
      </c>
      <c r="L29" t="s">
        <v>60</v>
      </c>
      <c r="M29" t="s">
        <v>6</v>
      </c>
      <c r="N29" t="s">
        <v>54</v>
      </c>
      <c r="O29" t="s">
        <v>73</v>
      </c>
    </row>
    <row r="30" spans="1:15" x14ac:dyDescent="0.25">
      <c r="A30" s="2">
        <v>29</v>
      </c>
      <c r="B30" t="s">
        <v>3</v>
      </c>
      <c r="C30" s="10">
        <v>45756</v>
      </c>
      <c r="D30" s="2">
        <v>1</v>
      </c>
      <c r="E30" s="2">
        <v>0.75</v>
      </c>
      <c r="F30" t="s">
        <v>74</v>
      </c>
      <c r="G30" s="2">
        <v>2005</v>
      </c>
      <c r="H30" s="4" t="s">
        <v>74</v>
      </c>
      <c r="J30" s="3">
        <v>800</v>
      </c>
      <c r="K30" s="3">
        <v>640</v>
      </c>
      <c r="L30" t="s">
        <v>60</v>
      </c>
      <c r="M30" t="s">
        <v>6</v>
      </c>
      <c r="N30" t="s">
        <v>54</v>
      </c>
      <c r="O30" t="s">
        <v>73</v>
      </c>
    </row>
    <row r="31" spans="1:15" x14ac:dyDescent="0.25">
      <c r="A31" s="2">
        <v>30</v>
      </c>
      <c r="B31" t="s">
        <v>3</v>
      </c>
      <c r="C31" s="10">
        <v>45756</v>
      </c>
      <c r="D31" s="2">
        <v>1</v>
      </c>
      <c r="E31" s="2">
        <v>0.75</v>
      </c>
      <c r="F31" t="s">
        <v>75</v>
      </c>
      <c r="G31" s="2">
        <v>1995</v>
      </c>
      <c r="H31" s="4" t="s">
        <v>75</v>
      </c>
      <c r="J31" s="3">
        <v>700</v>
      </c>
      <c r="K31" s="3">
        <v>560</v>
      </c>
      <c r="L31" t="s">
        <v>60</v>
      </c>
      <c r="M31" t="s">
        <v>6</v>
      </c>
      <c r="N31" t="s">
        <v>54</v>
      </c>
      <c r="O31" t="s">
        <v>73</v>
      </c>
    </row>
    <row r="32" spans="1:15" x14ac:dyDescent="0.25">
      <c r="A32" s="2">
        <v>31</v>
      </c>
      <c r="B32" t="s">
        <v>3</v>
      </c>
      <c r="C32" s="10">
        <v>45756</v>
      </c>
      <c r="D32" s="2">
        <v>1</v>
      </c>
      <c r="E32" s="2">
        <v>0.75</v>
      </c>
      <c r="F32" t="s">
        <v>75</v>
      </c>
      <c r="G32" s="2">
        <v>1997</v>
      </c>
      <c r="H32" s="4" t="s">
        <v>75</v>
      </c>
      <c r="J32" s="3">
        <v>700</v>
      </c>
      <c r="K32" s="3">
        <v>560</v>
      </c>
      <c r="L32" t="s">
        <v>60</v>
      </c>
      <c r="M32" t="s">
        <v>6</v>
      </c>
      <c r="N32" t="s">
        <v>54</v>
      </c>
      <c r="O32" t="s">
        <v>73</v>
      </c>
    </row>
    <row r="33" spans="1:15" x14ac:dyDescent="0.25">
      <c r="A33" s="2">
        <v>32</v>
      </c>
      <c r="B33" t="s">
        <v>3</v>
      </c>
      <c r="C33" s="10">
        <v>45756</v>
      </c>
      <c r="D33" s="2">
        <v>1</v>
      </c>
      <c r="E33" s="2">
        <v>0.75</v>
      </c>
      <c r="F33" t="s">
        <v>76</v>
      </c>
      <c r="G33" s="2">
        <v>1982</v>
      </c>
      <c r="H33" s="4" t="s">
        <v>76</v>
      </c>
      <c r="J33" s="3">
        <v>750</v>
      </c>
      <c r="K33" s="3">
        <v>600</v>
      </c>
      <c r="L33" t="s">
        <v>60</v>
      </c>
      <c r="M33" t="s">
        <v>6</v>
      </c>
      <c r="N33" t="s">
        <v>54</v>
      </c>
      <c r="O33" t="s">
        <v>73</v>
      </c>
    </row>
    <row r="34" spans="1:15" x14ac:dyDescent="0.25">
      <c r="A34" s="2">
        <v>33</v>
      </c>
      <c r="B34" t="s">
        <v>3</v>
      </c>
      <c r="C34" s="10">
        <v>45756</v>
      </c>
      <c r="D34" s="2">
        <v>1</v>
      </c>
      <c r="E34" s="2">
        <v>0.75</v>
      </c>
      <c r="F34" t="s">
        <v>76</v>
      </c>
      <c r="G34" s="2">
        <v>1995</v>
      </c>
      <c r="H34" s="4" t="s">
        <v>76</v>
      </c>
      <c r="J34" s="3">
        <v>750</v>
      </c>
      <c r="K34" s="3">
        <v>600</v>
      </c>
      <c r="L34" t="s">
        <v>60</v>
      </c>
      <c r="M34" t="s">
        <v>6</v>
      </c>
      <c r="N34" t="s">
        <v>54</v>
      </c>
      <c r="O34" t="s">
        <v>73</v>
      </c>
    </row>
    <row r="35" spans="1:15" x14ac:dyDescent="0.25">
      <c r="A35" s="2">
        <v>34</v>
      </c>
      <c r="B35" t="s">
        <v>3</v>
      </c>
      <c r="C35" s="10">
        <v>45756</v>
      </c>
      <c r="D35" s="2">
        <v>1</v>
      </c>
      <c r="E35" s="2">
        <v>0.75</v>
      </c>
      <c r="F35" t="s">
        <v>76</v>
      </c>
      <c r="G35" s="2">
        <v>1997</v>
      </c>
      <c r="H35" s="4" t="s">
        <v>76</v>
      </c>
      <c r="J35" s="3">
        <v>650</v>
      </c>
      <c r="K35" s="3">
        <v>520</v>
      </c>
      <c r="L35" t="s">
        <v>60</v>
      </c>
      <c r="M35" t="s">
        <v>6</v>
      </c>
      <c r="N35" t="s">
        <v>54</v>
      </c>
      <c r="O35" t="s">
        <v>73</v>
      </c>
    </row>
    <row r="36" spans="1:15" x14ac:dyDescent="0.25">
      <c r="A36" s="2">
        <v>35</v>
      </c>
      <c r="B36" t="s">
        <v>3</v>
      </c>
      <c r="C36" s="10">
        <v>45756</v>
      </c>
      <c r="D36" s="2">
        <v>1</v>
      </c>
      <c r="E36" s="2">
        <v>0.75</v>
      </c>
      <c r="F36" t="s">
        <v>77</v>
      </c>
      <c r="G36" s="2">
        <v>1998</v>
      </c>
      <c r="H36" s="4" t="s">
        <v>77</v>
      </c>
      <c r="J36" s="3">
        <v>1000</v>
      </c>
      <c r="K36" s="3">
        <v>800</v>
      </c>
      <c r="L36" t="s">
        <v>60</v>
      </c>
      <c r="M36" t="s">
        <v>6</v>
      </c>
      <c r="N36" t="s">
        <v>54</v>
      </c>
      <c r="O36" t="s">
        <v>73</v>
      </c>
    </row>
    <row r="37" spans="1:15" x14ac:dyDescent="0.25">
      <c r="A37" s="2">
        <v>36</v>
      </c>
      <c r="B37" t="s">
        <v>3</v>
      </c>
      <c r="C37" s="10">
        <v>45756</v>
      </c>
      <c r="D37" s="2">
        <v>2</v>
      </c>
      <c r="E37" s="2">
        <v>0.75</v>
      </c>
      <c r="F37" t="s">
        <v>77</v>
      </c>
      <c r="G37" s="2">
        <v>2012</v>
      </c>
      <c r="H37" s="4" t="s">
        <v>77</v>
      </c>
      <c r="J37" s="3">
        <v>1500</v>
      </c>
      <c r="K37" s="3">
        <v>1200</v>
      </c>
      <c r="L37" t="s">
        <v>60</v>
      </c>
      <c r="M37" t="s">
        <v>6</v>
      </c>
      <c r="N37" t="s">
        <v>54</v>
      </c>
      <c r="O37" t="s">
        <v>73</v>
      </c>
    </row>
    <row r="38" spans="1:15" x14ac:dyDescent="0.25">
      <c r="A38" s="2">
        <v>37</v>
      </c>
      <c r="B38" t="s">
        <v>3</v>
      </c>
      <c r="C38" s="10">
        <v>45756</v>
      </c>
      <c r="D38" s="2">
        <v>1</v>
      </c>
      <c r="E38" s="2">
        <v>0.75</v>
      </c>
      <c r="F38" t="s">
        <v>78</v>
      </c>
      <c r="G38" s="2">
        <v>2004</v>
      </c>
      <c r="H38" s="4" t="s">
        <v>79</v>
      </c>
      <c r="J38" s="3">
        <v>350</v>
      </c>
      <c r="K38" s="3">
        <v>280</v>
      </c>
      <c r="L38" t="s">
        <v>60</v>
      </c>
      <c r="M38" t="s">
        <v>6</v>
      </c>
      <c r="N38" t="s">
        <v>54</v>
      </c>
      <c r="O38" t="s">
        <v>73</v>
      </c>
    </row>
    <row r="39" spans="1:15" x14ac:dyDescent="0.25">
      <c r="A39" s="2">
        <v>38</v>
      </c>
      <c r="B39" t="s">
        <v>3</v>
      </c>
      <c r="C39" s="10">
        <v>45756</v>
      </c>
      <c r="D39" s="2">
        <v>3</v>
      </c>
      <c r="E39" s="2">
        <v>0.75</v>
      </c>
      <c r="F39" t="s">
        <v>80</v>
      </c>
      <c r="G39" s="2">
        <v>1998</v>
      </c>
      <c r="H39" s="4" t="s">
        <v>81</v>
      </c>
      <c r="J39" s="3">
        <v>4800</v>
      </c>
      <c r="K39" s="3">
        <v>3840</v>
      </c>
      <c r="L39" t="s">
        <v>60</v>
      </c>
      <c r="M39" t="s">
        <v>6</v>
      </c>
      <c r="N39" t="s">
        <v>54</v>
      </c>
      <c r="O39" t="s">
        <v>73</v>
      </c>
    </row>
    <row r="40" spans="1:15" x14ac:dyDescent="0.25">
      <c r="A40" s="2">
        <v>39</v>
      </c>
      <c r="B40" t="s">
        <v>3</v>
      </c>
      <c r="C40" s="10">
        <v>45756</v>
      </c>
      <c r="D40" s="2">
        <v>1</v>
      </c>
      <c r="E40" s="2">
        <v>0.75</v>
      </c>
      <c r="F40" t="s">
        <v>81</v>
      </c>
      <c r="G40" s="2">
        <v>1975</v>
      </c>
      <c r="H40" s="4" t="s">
        <v>81</v>
      </c>
      <c r="J40" s="3">
        <v>4000</v>
      </c>
      <c r="K40" s="3">
        <v>3200</v>
      </c>
      <c r="L40" t="s">
        <v>60</v>
      </c>
      <c r="M40" t="s">
        <v>6</v>
      </c>
      <c r="N40" t="s">
        <v>54</v>
      </c>
      <c r="O40" t="s">
        <v>73</v>
      </c>
    </row>
    <row r="41" spans="1:15" x14ac:dyDescent="0.25">
      <c r="A41" s="2">
        <v>40</v>
      </c>
      <c r="B41" t="s">
        <v>3</v>
      </c>
      <c r="C41" s="10">
        <v>45756</v>
      </c>
      <c r="D41" s="2">
        <v>1</v>
      </c>
      <c r="E41" s="2">
        <v>0.75</v>
      </c>
      <c r="F41" t="s">
        <v>81</v>
      </c>
      <c r="G41" s="2">
        <v>1982</v>
      </c>
      <c r="H41" s="4" t="s">
        <v>81</v>
      </c>
      <c r="J41" s="3">
        <v>13000</v>
      </c>
      <c r="K41" s="3">
        <v>10400</v>
      </c>
      <c r="L41" t="s">
        <v>60</v>
      </c>
      <c r="M41" t="s">
        <v>6</v>
      </c>
      <c r="N41" t="s">
        <v>54</v>
      </c>
      <c r="O41" t="s">
        <v>73</v>
      </c>
    </row>
    <row r="42" spans="1:15" x14ac:dyDescent="0.25">
      <c r="A42" s="2">
        <v>41</v>
      </c>
      <c r="B42" t="s">
        <v>3</v>
      </c>
      <c r="C42" s="10">
        <v>45756</v>
      </c>
      <c r="D42" s="2">
        <v>12</v>
      </c>
      <c r="E42" s="2">
        <v>0.75</v>
      </c>
      <c r="F42" t="s">
        <v>81</v>
      </c>
      <c r="G42" s="2">
        <v>1986</v>
      </c>
      <c r="H42" t="s">
        <v>81</v>
      </c>
      <c r="I42" t="s">
        <v>82</v>
      </c>
      <c r="J42" s="3">
        <v>93000</v>
      </c>
      <c r="K42" s="3">
        <v>74400</v>
      </c>
      <c r="L42" t="s">
        <v>60</v>
      </c>
      <c r="M42" t="s">
        <v>6</v>
      </c>
      <c r="N42" t="s">
        <v>54</v>
      </c>
      <c r="O42" t="s">
        <v>73</v>
      </c>
    </row>
    <row r="43" spans="1:15" x14ac:dyDescent="0.25">
      <c r="A43" s="2">
        <v>42</v>
      </c>
      <c r="B43" t="s">
        <v>3</v>
      </c>
      <c r="C43" s="10">
        <v>45756</v>
      </c>
      <c r="D43" s="2">
        <v>1</v>
      </c>
      <c r="E43" s="2">
        <v>1.5</v>
      </c>
      <c r="F43" t="s">
        <v>81</v>
      </c>
      <c r="G43" s="2">
        <v>1989</v>
      </c>
      <c r="H43" s="4" t="s">
        <v>81</v>
      </c>
      <c r="J43" s="3">
        <v>12500</v>
      </c>
      <c r="K43" s="3">
        <v>10000</v>
      </c>
      <c r="L43" t="s">
        <v>60</v>
      </c>
      <c r="M43" t="s">
        <v>6</v>
      </c>
      <c r="N43" t="s">
        <v>54</v>
      </c>
      <c r="O43" t="s">
        <v>73</v>
      </c>
    </row>
    <row r="44" spans="1:15" x14ac:dyDescent="0.25">
      <c r="A44" s="2">
        <v>43</v>
      </c>
      <c r="B44" t="s">
        <v>3</v>
      </c>
      <c r="C44" s="10">
        <v>45756</v>
      </c>
      <c r="D44" s="2">
        <v>1</v>
      </c>
      <c r="E44" s="2">
        <v>0.75</v>
      </c>
      <c r="F44" t="s">
        <v>83</v>
      </c>
      <c r="G44" s="2">
        <v>1970</v>
      </c>
      <c r="H44" s="4" t="s">
        <v>84</v>
      </c>
      <c r="J44" s="3">
        <v>1750</v>
      </c>
      <c r="K44" s="3">
        <v>1400</v>
      </c>
      <c r="L44" t="s">
        <v>60</v>
      </c>
      <c r="M44" t="s">
        <v>6</v>
      </c>
      <c r="N44" t="s">
        <v>54</v>
      </c>
      <c r="O44" t="s">
        <v>73</v>
      </c>
    </row>
    <row r="45" spans="1:15" x14ac:dyDescent="0.25">
      <c r="A45" s="2">
        <v>44</v>
      </c>
      <c r="B45" t="s">
        <v>3</v>
      </c>
      <c r="C45" s="10">
        <v>45756</v>
      </c>
      <c r="D45" s="2">
        <v>1</v>
      </c>
      <c r="E45" s="2">
        <v>0.75</v>
      </c>
      <c r="F45" t="s">
        <v>84</v>
      </c>
      <c r="G45" s="2">
        <v>1981</v>
      </c>
      <c r="H45" s="4" t="s">
        <v>84</v>
      </c>
      <c r="J45" s="3">
        <v>1800</v>
      </c>
      <c r="K45" s="3">
        <v>1440</v>
      </c>
      <c r="L45" t="s">
        <v>60</v>
      </c>
      <c r="M45" t="s">
        <v>6</v>
      </c>
      <c r="N45" t="s">
        <v>54</v>
      </c>
      <c r="O45" t="s">
        <v>73</v>
      </c>
    </row>
    <row r="46" spans="1:15" x14ac:dyDescent="0.25">
      <c r="A46" s="2">
        <v>45</v>
      </c>
      <c r="B46" t="s">
        <v>3</v>
      </c>
      <c r="C46" s="10">
        <v>45756</v>
      </c>
      <c r="D46" s="2">
        <v>1</v>
      </c>
      <c r="E46" s="2">
        <v>1.5</v>
      </c>
      <c r="F46" t="s">
        <v>84</v>
      </c>
      <c r="G46" s="2">
        <v>1986</v>
      </c>
      <c r="H46" s="4" t="s">
        <v>84</v>
      </c>
      <c r="J46" s="3">
        <v>8000</v>
      </c>
      <c r="K46" s="3">
        <v>6400</v>
      </c>
      <c r="L46" t="s">
        <v>60</v>
      </c>
      <c r="M46" t="s">
        <v>6</v>
      </c>
      <c r="N46" t="s">
        <v>54</v>
      </c>
      <c r="O46" t="s">
        <v>73</v>
      </c>
    </row>
    <row r="47" spans="1:15" x14ac:dyDescent="0.25">
      <c r="A47" s="2">
        <v>46</v>
      </c>
      <c r="B47" t="s">
        <v>3</v>
      </c>
      <c r="C47" s="10">
        <v>45756</v>
      </c>
      <c r="D47" s="2">
        <v>2</v>
      </c>
      <c r="E47" s="2">
        <v>0.75</v>
      </c>
      <c r="F47" t="s">
        <v>84</v>
      </c>
      <c r="G47" s="2">
        <v>1986</v>
      </c>
      <c r="H47" s="4" t="s">
        <v>84</v>
      </c>
      <c r="J47" s="3">
        <v>8000</v>
      </c>
      <c r="K47" s="3">
        <v>6400</v>
      </c>
      <c r="L47" t="s">
        <v>60</v>
      </c>
      <c r="M47" t="s">
        <v>6</v>
      </c>
      <c r="N47" t="s">
        <v>54</v>
      </c>
      <c r="O47" t="s">
        <v>73</v>
      </c>
    </row>
    <row r="48" spans="1:15" x14ac:dyDescent="0.25">
      <c r="A48" s="2">
        <v>47</v>
      </c>
      <c r="B48" t="s">
        <v>3</v>
      </c>
      <c r="C48" s="10">
        <v>45756</v>
      </c>
      <c r="D48" s="2">
        <v>1</v>
      </c>
      <c r="E48" s="2">
        <v>0.75</v>
      </c>
      <c r="F48" t="s">
        <v>84</v>
      </c>
      <c r="G48" s="2">
        <v>1986</v>
      </c>
      <c r="H48" s="4" t="s">
        <v>84</v>
      </c>
      <c r="J48" s="3">
        <v>4000</v>
      </c>
      <c r="K48" s="3">
        <v>3200</v>
      </c>
      <c r="L48" t="s">
        <v>60</v>
      </c>
      <c r="M48" t="s">
        <v>6</v>
      </c>
      <c r="N48" t="s">
        <v>54</v>
      </c>
      <c r="O48" t="s">
        <v>73</v>
      </c>
    </row>
    <row r="49" spans="1:15" x14ac:dyDescent="0.25">
      <c r="A49" s="2">
        <v>48</v>
      </c>
      <c r="B49" t="s">
        <v>3</v>
      </c>
      <c r="C49" s="10">
        <v>45756</v>
      </c>
      <c r="D49" s="2">
        <v>1</v>
      </c>
      <c r="E49" s="2">
        <v>0.75</v>
      </c>
      <c r="F49" t="s">
        <v>84</v>
      </c>
      <c r="G49" s="2">
        <v>1986</v>
      </c>
      <c r="H49" s="4" t="s">
        <v>84</v>
      </c>
      <c r="J49" s="3">
        <v>4000</v>
      </c>
      <c r="K49" s="3">
        <v>3200</v>
      </c>
      <c r="L49" t="s">
        <v>60</v>
      </c>
      <c r="M49" t="s">
        <v>6</v>
      </c>
      <c r="N49" t="s">
        <v>54</v>
      </c>
      <c r="O49" t="s">
        <v>73</v>
      </c>
    </row>
    <row r="50" spans="1:15" x14ac:dyDescent="0.25">
      <c r="A50" s="2">
        <v>49</v>
      </c>
      <c r="B50" t="s">
        <v>3</v>
      </c>
      <c r="C50" s="10">
        <v>45756</v>
      </c>
      <c r="D50" s="2">
        <v>1</v>
      </c>
      <c r="E50" s="2">
        <v>0.75</v>
      </c>
      <c r="F50" t="s">
        <v>84</v>
      </c>
      <c r="G50" s="2">
        <v>1988</v>
      </c>
      <c r="H50" s="4" t="s">
        <v>84</v>
      </c>
      <c r="J50" s="3">
        <v>4000</v>
      </c>
      <c r="K50" s="3">
        <v>3200</v>
      </c>
      <c r="L50" t="s">
        <v>60</v>
      </c>
      <c r="M50" t="s">
        <v>6</v>
      </c>
      <c r="N50" t="s">
        <v>54</v>
      </c>
      <c r="O50" t="s">
        <v>73</v>
      </c>
    </row>
    <row r="51" spans="1:15" x14ac:dyDescent="0.25">
      <c r="A51" s="2">
        <v>50</v>
      </c>
      <c r="B51" t="s">
        <v>3</v>
      </c>
      <c r="C51" s="10">
        <v>45756</v>
      </c>
      <c r="D51" s="2">
        <v>1</v>
      </c>
      <c r="E51" s="2">
        <v>0.75</v>
      </c>
      <c r="F51" t="s">
        <v>84</v>
      </c>
      <c r="G51" s="2">
        <v>1990</v>
      </c>
      <c r="H51" s="4" t="s">
        <v>84</v>
      </c>
      <c r="J51" s="3">
        <v>6750</v>
      </c>
      <c r="K51" s="3">
        <v>5400</v>
      </c>
      <c r="L51" t="s">
        <v>60</v>
      </c>
      <c r="M51" t="s">
        <v>6</v>
      </c>
      <c r="N51" t="s">
        <v>54</v>
      </c>
      <c r="O51" t="s">
        <v>73</v>
      </c>
    </row>
    <row r="52" spans="1:15" x14ac:dyDescent="0.25">
      <c r="A52" s="2">
        <v>51</v>
      </c>
      <c r="B52" t="s">
        <v>3</v>
      </c>
      <c r="C52" s="10">
        <v>45756</v>
      </c>
      <c r="D52" s="2">
        <v>1</v>
      </c>
      <c r="E52" s="2">
        <v>0.75</v>
      </c>
      <c r="F52" t="s">
        <v>85</v>
      </c>
      <c r="G52" s="2">
        <v>2001</v>
      </c>
      <c r="H52" s="4" t="s">
        <v>85</v>
      </c>
      <c r="J52" s="3">
        <v>500</v>
      </c>
      <c r="K52" s="3">
        <v>400</v>
      </c>
      <c r="L52" t="s">
        <v>60</v>
      </c>
      <c r="M52" t="s">
        <v>6</v>
      </c>
      <c r="N52" t="s">
        <v>54</v>
      </c>
      <c r="O52" t="s">
        <v>73</v>
      </c>
    </row>
    <row r="53" spans="1:15" x14ac:dyDescent="0.25">
      <c r="A53" s="2">
        <v>52</v>
      </c>
      <c r="B53" t="s">
        <v>3</v>
      </c>
      <c r="C53" s="10">
        <v>45756</v>
      </c>
      <c r="D53" s="2">
        <v>1</v>
      </c>
      <c r="E53" s="2">
        <v>1.5</v>
      </c>
      <c r="F53" t="s">
        <v>86</v>
      </c>
      <c r="G53" s="2">
        <v>1947</v>
      </c>
      <c r="H53" s="4" t="s">
        <v>86</v>
      </c>
      <c r="J53" s="3">
        <v>20000</v>
      </c>
      <c r="K53" s="3">
        <v>16000</v>
      </c>
      <c r="L53" t="s">
        <v>60</v>
      </c>
      <c r="M53" t="s">
        <v>6</v>
      </c>
      <c r="N53" t="s">
        <v>54</v>
      </c>
      <c r="O53" t="s">
        <v>73</v>
      </c>
    </row>
    <row r="54" spans="1:15" x14ac:dyDescent="0.25">
      <c r="A54" s="2">
        <v>53</v>
      </c>
      <c r="B54" t="s">
        <v>3</v>
      </c>
      <c r="C54" s="10">
        <v>45756</v>
      </c>
      <c r="D54" s="2">
        <v>1</v>
      </c>
      <c r="E54" s="2">
        <v>0.75</v>
      </c>
      <c r="F54" t="s">
        <v>86</v>
      </c>
      <c r="G54" s="2">
        <v>1982</v>
      </c>
      <c r="H54" s="4" t="s">
        <v>86</v>
      </c>
      <c r="J54" s="3">
        <v>8000</v>
      </c>
      <c r="K54" s="3">
        <v>6400</v>
      </c>
      <c r="L54" t="s">
        <v>60</v>
      </c>
      <c r="M54" t="s">
        <v>6</v>
      </c>
      <c r="N54" t="s">
        <v>54</v>
      </c>
      <c r="O54" t="s">
        <v>73</v>
      </c>
    </row>
    <row r="55" spans="1:15" x14ac:dyDescent="0.25">
      <c r="A55" s="2">
        <v>54</v>
      </c>
      <c r="B55" t="s">
        <v>3</v>
      </c>
      <c r="C55" s="10">
        <v>45756</v>
      </c>
      <c r="D55" s="2">
        <v>1</v>
      </c>
      <c r="E55" s="2">
        <v>0.75</v>
      </c>
      <c r="F55" t="s">
        <v>86</v>
      </c>
      <c r="G55" s="2">
        <v>1985</v>
      </c>
      <c r="H55" s="4" t="s">
        <v>86</v>
      </c>
      <c r="J55" s="3">
        <v>3500</v>
      </c>
      <c r="K55" s="3">
        <v>2800</v>
      </c>
      <c r="L55" t="s">
        <v>60</v>
      </c>
      <c r="M55" t="s">
        <v>6</v>
      </c>
      <c r="N55" t="s">
        <v>54</v>
      </c>
      <c r="O55" t="s">
        <v>73</v>
      </c>
    </row>
    <row r="56" spans="1:15" x14ac:dyDescent="0.25">
      <c r="A56" s="2">
        <v>55</v>
      </c>
      <c r="B56" t="s">
        <v>3</v>
      </c>
      <c r="C56" s="10">
        <v>45756</v>
      </c>
      <c r="D56" s="2">
        <v>1</v>
      </c>
      <c r="E56" s="2">
        <v>0.75</v>
      </c>
      <c r="F56" t="s">
        <v>86</v>
      </c>
      <c r="G56" s="2">
        <v>1986</v>
      </c>
      <c r="H56" s="4" t="s">
        <v>86</v>
      </c>
      <c r="J56" s="3">
        <v>7000</v>
      </c>
      <c r="K56" s="3">
        <v>5600</v>
      </c>
      <c r="L56" t="s">
        <v>60</v>
      </c>
      <c r="M56" t="s">
        <v>6</v>
      </c>
      <c r="N56" t="s">
        <v>54</v>
      </c>
      <c r="O56" t="s">
        <v>73</v>
      </c>
    </row>
    <row r="57" spans="1:15" x14ac:dyDescent="0.25">
      <c r="A57" s="2">
        <v>56</v>
      </c>
      <c r="B57" t="s">
        <v>3</v>
      </c>
      <c r="C57" s="10">
        <v>45756</v>
      </c>
      <c r="D57" s="2">
        <v>1</v>
      </c>
      <c r="E57" s="2">
        <v>0.75</v>
      </c>
      <c r="F57" t="s">
        <v>86</v>
      </c>
      <c r="G57" s="2">
        <v>1986</v>
      </c>
      <c r="H57" s="4" t="s">
        <v>86</v>
      </c>
      <c r="J57" s="3">
        <v>7000</v>
      </c>
      <c r="K57" s="3">
        <v>5600</v>
      </c>
      <c r="L57" t="s">
        <v>60</v>
      </c>
      <c r="M57" t="s">
        <v>6</v>
      </c>
      <c r="N57" t="s">
        <v>54</v>
      </c>
      <c r="O57" t="s">
        <v>73</v>
      </c>
    </row>
    <row r="58" spans="1:15" x14ac:dyDescent="0.25">
      <c r="A58" s="2">
        <v>57</v>
      </c>
      <c r="B58" t="s">
        <v>3</v>
      </c>
      <c r="C58" s="10">
        <v>45756</v>
      </c>
      <c r="D58" s="2">
        <v>1</v>
      </c>
      <c r="E58" s="2">
        <v>0.75</v>
      </c>
      <c r="F58" t="s">
        <v>86</v>
      </c>
      <c r="G58" s="2">
        <v>1988</v>
      </c>
      <c r="H58" s="4" t="s">
        <v>86</v>
      </c>
      <c r="J58" s="3">
        <v>4000</v>
      </c>
      <c r="K58" s="3">
        <v>3200</v>
      </c>
      <c r="L58" t="s">
        <v>60</v>
      </c>
      <c r="M58" t="s">
        <v>6</v>
      </c>
      <c r="N58" t="s">
        <v>54</v>
      </c>
      <c r="O58" t="s">
        <v>73</v>
      </c>
    </row>
    <row r="59" spans="1:15" x14ac:dyDescent="0.25">
      <c r="A59" s="2">
        <v>58</v>
      </c>
      <c r="B59" t="s">
        <v>3</v>
      </c>
      <c r="C59" s="10">
        <v>45756</v>
      </c>
      <c r="D59" s="2">
        <v>1</v>
      </c>
      <c r="E59" s="2">
        <v>0.75</v>
      </c>
      <c r="F59" t="s">
        <v>87</v>
      </c>
      <c r="G59" s="2">
        <v>1990</v>
      </c>
      <c r="H59" s="4" t="s">
        <v>87</v>
      </c>
      <c r="J59" s="3">
        <v>2500</v>
      </c>
      <c r="K59" s="3">
        <v>2000</v>
      </c>
      <c r="L59" t="s">
        <v>60</v>
      </c>
      <c r="M59" t="s">
        <v>6</v>
      </c>
      <c r="N59" t="s">
        <v>54</v>
      </c>
      <c r="O59" t="s">
        <v>73</v>
      </c>
    </row>
    <row r="60" spans="1:15" x14ac:dyDescent="0.25">
      <c r="A60" s="2">
        <v>59</v>
      </c>
      <c r="B60" t="s">
        <v>3</v>
      </c>
      <c r="C60" s="10">
        <v>45756</v>
      </c>
      <c r="D60" s="2">
        <v>1</v>
      </c>
      <c r="E60" s="2">
        <v>0.75</v>
      </c>
      <c r="F60" t="s">
        <v>87</v>
      </c>
      <c r="G60" s="2">
        <v>2000</v>
      </c>
      <c r="H60" s="4" t="s">
        <v>87</v>
      </c>
      <c r="J60" s="3">
        <v>1900</v>
      </c>
      <c r="K60" s="3">
        <v>1520</v>
      </c>
      <c r="L60" t="s">
        <v>60</v>
      </c>
      <c r="M60" t="s">
        <v>6</v>
      </c>
      <c r="N60" t="s">
        <v>54</v>
      </c>
      <c r="O60" t="s">
        <v>73</v>
      </c>
    </row>
    <row r="61" spans="1:15" x14ac:dyDescent="0.25">
      <c r="A61" s="2">
        <v>60</v>
      </c>
      <c r="B61" t="s">
        <v>3</v>
      </c>
      <c r="C61" s="10">
        <v>45756</v>
      </c>
      <c r="D61" s="2">
        <v>1</v>
      </c>
      <c r="E61" s="2">
        <v>0.75</v>
      </c>
      <c r="F61" t="s">
        <v>88</v>
      </c>
      <c r="G61" s="2">
        <v>1988</v>
      </c>
      <c r="H61" s="4" t="s">
        <v>88</v>
      </c>
      <c r="J61" s="3">
        <v>1600</v>
      </c>
      <c r="K61" s="3">
        <v>1280</v>
      </c>
      <c r="L61" t="s">
        <v>60</v>
      </c>
      <c r="M61" t="s">
        <v>6</v>
      </c>
      <c r="N61" t="s">
        <v>54</v>
      </c>
      <c r="O61" t="s">
        <v>73</v>
      </c>
    </row>
    <row r="62" spans="1:15" x14ac:dyDescent="0.25">
      <c r="A62" s="2">
        <v>61</v>
      </c>
      <c r="B62" t="s">
        <v>3</v>
      </c>
      <c r="C62" s="10">
        <v>45756</v>
      </c>
      <c r="D62" s="2">
        <v>1</v>
      </c>
      <c r="E62" s="2">
        <v>0.75</v>
      </c>
      <c r="F62" t="s">
        <v>89</v>
      </c>
      <c r="G62" s="2">
        <v>1997</v>
      </c>
      <c r="H62" s="4" t="s">
        <v>89</v>
      </c>
      <c r="J62" s="3">
        <v>1000</v>
      </c>
      <c r="K62" s="3">
        <v>800</v>
      </c>
      <c r="L62" t="s">
        <v>60</v>
      </c>
      <c r="M62" t="s">
        <v>6</v>
      </c>
      <c r="N62" t="s">
        <v>54</v>
      </c>
      <c r="O62" t="s">
        <v>73</v>
      </c>
    </row>
    <row r="63" spans="1:15" x14ac:dyDescent="0.25">
      <c r="A63" s="2">
        <v>62</v>
      </c>
      <c r="B63" t="s">
        <v>3</v>
      </c>
      <c r="C63" s="10">
        <v>45756</v>
      </c>
      <c r="D63" s="2">
        <v>1</v>
      </c>
      <c r="E63" s="2">
        <v>0.75</v>
      </c>
      <c r="F63" t="s">
        <v>89</v>
      </c>
      <c r="G63" s="2">
        <v>1998</v>
      </c>
      <c r="H63" s="4" t="s">
        <v>89</v>
      </c>
      <c r="J63" s="3">
        <v>900</v>
      </c>
      <c r="K63" s="3">
        <v>720</v>
      </c>
      <c r="L63" t="s">
        <v>60</v>
      </c>
      <c r="M63" t="s">
        <v>6</v>
      </c>
      <c r="N63" t="s">
        <v>54</v>
      </c>
      <c r="O63" t="s">
        <v>73</v>
      </c>
    </row>
    <row r="64" spans="1:15" x14ac:dyDescent="0.25">
      <c r="A64" s="2">
        <v>63</v>
      </c>
      <c r="B64" t="s">
        <v>3</v>
      </c>
      <c r="C64" s="10">
        <v>45756</v>
      </c>
      <c r="D64" s="2">
        <v>1</v>
      </c>
      <c r="E64" s="2">
        <v>0.75</v>
      </c>
      <c r="F64" t="s">
        <v>90</v>
      </c>
      <c r="G64" s="2">
        <v>2009</v>
      </c>
      <c r="H64" s="4" t="s">
        <v>91</v>
      </c>
      <c r="J64" s="3">
        <v>500</v>
      </c>
      <c r="K64" s="3">
        <v>400</v>
      </c>
      <c r="L64" t="s">
        <v>60</v>
      </c>
      <c r="M64" t="s">
        <v>6</v>
      </c>
      <c r="N64" t="s">
        <v>54</v>
      </c>
      <c r="O64" t="s">
        <v>92</v>
      </c>
    </row>
    <row r="65" spans="1:15" x14ac:dyDescent="0.25">
      <c r="A65" s="2">
        <v>64</v>
      </c>
      <c r="B65" t="s">
        <v>3</v>
      </c>
      <c r="C65" s="10">
        <v>45756</v>
      </c>
      <c r="D65" s="2">
        <v>1</v>
      </c>
      <c r="E65" s="2">
        <v>0.75</v>
      </c>
      <c r="F65" t="s">
        <v>91</v>
      </c>
      <c r="G65" s="2">
        <v>2010</v>
      </c>
      <c r="H65" s="4" t="s">
        <v>91</v>
      </c>
      <c r="J65" s="3">
        <v>750</v>
      </c>
      <c r="K65" s="3">
        <v>600</v>
      </c>
      <c r="L65" t="s">
        <v>60</v>
      </c>
      <c r="M65" t="s">
        <v>6</v>
      </c>
      <c r="N65" t="s">
        <v>54</v>
      </c>
      <c r="O65" t="s">
        <v>92</v>
      </c>
    </row>
    <row r="66" spans="1:15" x14ac:dyDescent="0.25">
      <c r="A66" s="2">
        <v>65</v>
      </c>
      <c r="B66" t="s">
        <v>3</v>
      </c>
      <c r="C66" s="10">
        <v>45756</v>
      </c>
      <c r="D66" s="2">
        <v>3</v>
      </c>
      <c r="E66" s="2">
        <v>1.5</v>
      </c>
      <c r="F66" t="s">
        <v>93</v>
      </c>
      <c r="G66" s="2">
        <v>2008</v>
      </c>
      <c r="H66" s="4" t="s">
        <v>94</v>
      </c>
      <c r="J66" s="3">
        <v>2400</v>
      </c>
      <c r="K66" s="3">
        <v>1920</v>
      </c>
      <c r="L66" t="s">
        <v>60</v>
      </c>
      <c r="M66" t="s">
        <v>6</v>
      </c>
      <c r="N66" t="s">
        <v>54</v>
      </c>
      <c r="O66" t="s">
        <v>92</v>
      </c>
    </row>
    <row r="67" spans="1:15" x14ac:dyDescent="0.25">
      <c r="A67" s="2">
        <v>66</v>
      </c>
      <c r="B67" t="s">
        <v>3</v>
      </c>
      <c r="C67" s="10">
        <v>45756</v>
      </c>
      <c r="D67" s="2">
        <v>1</v>
      </c>
      <c r="E67" s="2">
        <v>0.75</v>
      </c>
      <c r="F67" t="s">
        <v>94</v>
      </c>
      <c r="G67" s="2">
        <v>1986</v>
      </c>
      <c r="H67" s="4" t="s">
        <v>94</v>
      </c>
      <c r="J67" s="3">
        <v>1500</v>
      </c>
      <c r="K67" s="3">
        <v>1200</v>
      </c>
      <c r="L67" t="s">
        <v>60</v>
      </c>
      <c r="M67" t="s">
        <v>6</v>
      </c>
      <c r="N67" t="s">
        <v>54</v>
      </c>
      <c r="O67" t="s">
        <v>92</v>
      </c>
    </row>
    <row r="68" spans="1:15" x14ac:dyDescent="0.25">
      <c r="A68" s="2">
        <v>67</v>
      </c>
      <c r="B68" t="s">
        <v>3</v>
      </c>
      <c r="C68" s="10">
        <v>45756</v>
      </c>
      <c r="D68" s="2">
        <v>1</v>
      </c>
      <c r="E68" s="2">
        <v>0.75</v>
      </c>
      <c r="F68" t="s">
        <v>95</v>
      </c>
      <c r="G68" s="2">
        <v>1982</v>
      </c>
      <c r="H68" s="4" t="s">
        <v>95</v>
      </c>
      <c r="J68" s="3">
        <v>2750</v>
      </c>
      <c r="K68" s="3">
        <v>2200</v>
      </c>
      <c r="L68" t="s">
        <v>60</v>
      </c>
      <c r="M68" t="s">
        <v>6</v>
      </c>
      <c r="N68" t="s">
        <v>54</v>
      </c>
      <c r="O68" t="s">
        <v>92</v>
      </c>
    </row>
    <row r="69" spans="1:15" x14ac:dyDescent="0.25">
      <c r="A69" s="2">
        <v>68</v>
      </c>
      <c r="B69" t="s">
        <v>3</v>
      </c>
      <c r="C69" s="10">
        <v>45756</v>
      </c>
      <c r="D69" s="2">
        <v>2</v>
      </c>
      <c r="E69" s="2">
        <v>0.75</v>
      </c>
      <c r="F69" t="s">
        <v>95</v>
      </c>
      <c r="G69" s="2">
        <v>1989</v>
      </c>
      <c r="H69" s="4" t="s">
        <v>95</v>
      </c>
      <c r="J69" s="3">
        <v>2800</v>
      </c>
      <c r="K69" s="3">
        <v>2240</v>
      </c>
      <c r="L69" t="s">
        <v>60</v>
      </c>
      <c r="M69" t="s">
        <v>6</v>
      </c>
      <c r="N69" t="s">
        <v>54</v>
      </c>
      <c r="O69" t="s">
        <v>92</v>
      </c>
    </row>
    <row r="70" spans="1:15" x14ac:dyDescent="0.25">
      <c r="A70" s="2">
        <v>69</v>
      </c>
      <c r="B70" t="s">
        <v>3</v>
      </c>
      <c r="C70" s="10">
        <v>45756</v>
      </c>
      <c r="D70" s="2">
        <v>1</v>
      </c>
      <c r="E70" s="2">
        <v>0.75</v>
      </c>
      <c r="F70" t="s">
        <v>95</v>
      </c>
      <c r="G70" s="2">
        <v>1990</v>
      </c>
      <c r="H70" s="4" t="s">
        <v>95</v>
      </c>
      <c r="J70" s="3">
        <v>1400</v>
      </c>
      <c r="K70" s="3">
        <v>1120</v>
      </c>
      <c r="L70" t="s">
        <v>60</v>
      </c>
      <c r="M70" t="s">
        <v>6</v>
      </c>
      <c r="N70" t="s">
        <v>54</v>
      </c>
      <c r="O70" t="s">
        <v>92</v>
      </c>
    </row>
    <row r="71" spans="1:15" x14ac:dyDescent="0.25">
      <c r="A71" s="2">
        <v>70</v>
      </c>
      <c r="B71" t="s">
        <v>3</v>
      </c>
      <c r="C71" s="10">
        <v>45756</v>
      </c>
      <c r="D71" s="2">
        <v>3</v>
      </c>
      <c r="E71" s="2">
        <v>0.75</v>
      </c>
      <c r="F71" t="s">
        <v>95</v>
      </c>
      <c r="G71" s="2">
        <v>1994</v>
      </c>
      <c r="H71" s="4" t="s">
        <v>95</v>
      </c>
      <c r="J71" s="3">
        <v>1800</v>
      </c>
      <c r="K71" s="3">
        <v>1440</v>
      </c>
      <c r="L71" t="s">
        <v>60</v>
      </c>
      <c r="M71" t="s">
        <v>6</v>
      </c>
      <c r="N71" t="s">
        <v>54</v>
      </c>
      <c r="O71" t="s">
        <v>92</v>
      </c>
    </row>
    <row r="72" spans="1:15" x14ac:dyDescent="0.25">
      <c r="A72" s="2">
        <v>71</v>
      </c>
      <c r="B72" t="s">
        <v>3</v>
      </c>
      <c r="C72" s="10">
        <v>45756</v>
      </c>
      <c r="D72" s="2">
        <v>2</v>
      </c>
      <c r="E72" s="2">
        <v>0.75</v>
      </c>
      <c r="F72" t="s">
        <v>95</v>
      </c>
      <c r="G72" s="2">
        <v>1996</v>
      </c>
      <c r="H72" s="4" t="s">
        <v>95</v>
      </c>
      <c r="J72" s="3">
        <v>1800</v>
      </c>
      <c r="K72" s="3">
        <v>1440</v>
      </c>
      <c r="L72" t="s">
        <v>60</v>
      </c>
      <c r="M72" t="s">
        <v>6</v>
      </c>
      <c r="N72" t="s">
        <v>54</v>
      </c>
      <c r="O72" t="s">
        <v>92</v>
      </c>
    </row>
    <row r="73" spans="1:15" x14ac:dyDescent="0.25">
      <c r="A73" s="2">
        <v>72</v>
      </c>
      <c r="B73" t="s">
        <v>3</v>
      </c>
      <c r="C73" s="10">
        <v>45756</v>
      </c>
      <c r="D73" s="2">
        <v>1</v>
      </c>
      <c r="E73" s="2">
        <v>0.75</v>
      </c>
      <c r="F73" t="s">
        <v>96</v>
      </c>
      <c r="G73" s="2">
        <v>1995</v>
      </c>
      <c r="H73" s="4" t="s">
        <v>96</v>
      </c>
      <c r="J73" s="3">
        <v>650</v>
      </c>
      <c r="K73" s="3">
        <v>520</v>
      </c>
      <c r="L73" t="s">
        <v>60</v>
      </c>
      <c r="M73" t="s">
        <v>6</v>
      </c>
      <c r="N73" t="s">
        <v>54</v>
      </c>
      <c r="O73" t="s">
        <v>92</v>
      </c>
    </row>
    <row r="74" spans="1:15" x14ac:dyDescent="0.25">
      <c r="A74" s="2">
        <v>73</v>
      </c>
      <c r="B74" t="s">
        <v>3</v>
      </c>
      <c r="C74" s="10">
        <v>45756</v>
      </c>
      <c r="D74" s="2">
        <v>1</v>
      </c>
      <c r="E74" s="2">
        <v>0.75</v>
      </c>
      <c r="F74" t="s">
        <v>96</v>
      </c>
      <c r="G74" s="2">
        <v>1996</v>
      </c>
      <c r="H74" s="4" t="s">
        <v>96</v>
      </c>
      <c r="J74" s="3">
        <v>600</v>
      </c>
      <c r="K74" s="3">
        <v>480</v>
      </c>
      <c r="L74" t="s">
        <v>60</v>
      </c>
      <c r="M74" t="s">
        <v>6</v>
      </c>
      <c r="N74" t="s">
        <v>54</v>
      </c>
      <c r="O74" t="s">
        <v>92</v>
      </c>
    </row>
    <row r="75" spans="1:15" x14ac:dyDescent="0.25">
      <c r="A75" s="2">
        <v>74</v>
      </c>
      <c r="B75" t="s">
        <v>3</v>
      </c>
      <c r="C75" s="10">
        <v>45756</v>
      </c>
      <c r="D75" s="2">
        <v>2</v>
      </c>
      <c r="E75" s="2">
        <v>0.75</v>
      </c>
      <c r="F75" t="s">
        <v>96</v>
      </c>
      <c r="G75" s="2">
        <v>2016</v>
      </c>
      <c r="H75" s="4" t="s">
        <v>96</v>
      </c>
      <c r="J75" s="3">
        <v>1300</v>
      </c>
      <c r="K75" s="3">
        <v>1040</v>
      </c>
      <c r="L75" t="s">
        <v>60</v>
      </c>
      <c r="M75" t="s">
        <v>6</v>
      </c>
      <c r="N75" t="s">
        <v>54</v>
      </c>
      <c r="O75" t="s">
        <v>92</v>
      </c>
    </row>
    <row r="76" spans="1:15" x14ac:dyDescent="0.25">
      <c r="A76" s="2">
        <v>75</v>
      </c>
      <c r="B76" t="s">
        <v>3</v>
      </c>
      <c r="C76" s="10">
        <v>45756</v>
      </c>
      <c r="D76" s="2">
        <v>1</v>
      </c>
      <c r="E76" s="2">
        <v>0.75</v>
      </c>
      <c r="F76" t="s">
        <v>97</v>
      </c>
      <c r="G76" s="2">
        <v>2010</v>
      </c>
      <c r="H76" s="4" t="s">
        <v>97</v>
      </c>
      <c r="J76" s="3">
        <v>950</v>
      </c>
      <c r="K76" s="3">
        <v>760</v>
      </c>
      <c r="L76" t="s">
        <v>60</v>
      </c>
      <c r="M76" t="s">
        <v>6</v>
      </c>
      <c r="N76" t="s">
        <v>54</v>
      </c>
      <c r="O76" t="s">
        <v>92</v>
      </c>
    </row>
    <row r="77" spans="1:15" x14ac:dyDescent="0.25">
      <c r="A77" s="2">
        <v>76</v>
      </c>
      <c r="B77" t="s">
        <v>3</v>
      </c>
      <c r="C77" s="10">
        <v>45756</v>
      </c>
      <c r="D77" s="2">
        <v>1</v>
      </c>
      <c r="E77" s="2">
        <v>0.75</v>
      </c>
      <c r="F77" t="s">
        <v>98</v>
      </c>
      <c r="G77" s="2">
        <v>2006</v>
      </c>
      <c r="H77" s="4" t="s">
        <v>98</v>
      </c>
      <c r="J77" s="3">
        <v>1000</v>
      </c>
      <c r="K77" s="3">
        <v>800</v>
      </c>
      <c r="L77" t="s">
        <v>60</v>
      </c>
      <c r="M77" t="s">
        <v>6</v>
      </c>
      <c r="N77" t="s">
        <v>54</v>
      </c>
      <c r="O77" t="s">
        <v>92</v>
      </c>
    </row>
    <row r="78" spans="1:15" x14ac:dyDescent="0.25">
      <c r="A78" s="2">
        <v>77</v>
      </c>
      <c r="B78" t="s">
        <v>3</v>
      </c>
      <c r="C78" s="10">
        <v>45756</v>
      </c>
      <c r="D78" s="2">
        <v>1</v>
      </c>
      <c r="E78" s="2">
        <v>0.75</v>
      </c>
      <c r="F78" t="s">
        <v>98</v>
      </c>
      <c r="G78" s="2">
        <v>2008</v>
      </c>
      <c r="H78" s="4" t="s">
        <v>98</v>
      </c>
      <c r="J78" s="3">
        <v>750</v>
      </c>
      <c r="K78" s="3">
        <v>600</v>
      </c>
      <c r="L78" t="s">
        <v>60</v>
      </c>
      <c r="M78" t="s">
        <v>6</v>
      </c>
      <c r="N78" t="s">
        <v>54</v>
      </c>
      <c r="O78" t="s">
        <v>92</v>
      </c>
    </row>
    <row r="79" spans="1:15" x14ac:dyDescent="0.25">
      <c r="A79" s="2">
        <v>78</v>
      </c>
      <c r="B79" t="s">
        <v>3</v>
      </c>
      <c r="C79" s="10">
        <v>45756</v>
      </c>
      <c r="D79" s="2">
        <v>2</v>
      </c>
      <c r="E79" s="2">
        <v>0.75</v>
      </c>
      <c r="F79" t="s">
        <v>98</v>
      </c>
      <c r="G79" s="2">
        <v>2012</v>
      </c>
      <c r="H79" s="4" t="s">
        <v>98</v>
      </c>
      <c r="J79" s="3">
        <v>1800</v>
      </c>
      <c r="K79" s="3">
        <v>1440</v>
      </c>
      <c r="L79" t="s">
        <v>60</v>
      </c>
      <c r="M79" t="s">
        <v>6</v>
      </c>
      <c r="N79" t="s">
        <v>54</v>
      </c>
      <c r="O79" t="s">
        <v>92</v>
      </c>
    </row>
    <row r="80" spans="1:15" x14ac:dyDescent="0.25">
      <c r="A80" s="2">
        <v>79</v>
      </c>
      <c r="B80" t="s">
        <v>3</v>
      </c>
      <c r="C80" s="10">
        <v>45756</v>
      </c>
      <c r="D80" s="2">
        <v>1</v>
      </c>
      <c r="E80" s="2">
        <v>0.75</v>
      </c>
      <c r="F80" t="s">
        <v>99</v>
      </c>
      <c r="G80" s="2">
        <v>1995</v>
      </c>
      <c r="H80" s="4" t="s">
        <v>100</v>
      </c>
      <c r="J80" s="3">
        <v>800</v>
      </c>
      <c r="K80" s="3">
        <v>640</v>
      </c>
      <c r="L80" t="s">
        <v>60</v>
      </c>
      <c r="M80" t="s">
        <v>6</v>
      </c>
      <c r="N80" t="s">
        <v>54</v>
      </c>
      <c r="O80" t="s">
        <v>92</v>
      </c>
    </row>
    <row r="81" spans="1:15" x14ac:dyDescent="0.25">
      <c r="A81" s="2">
        <v>80</v>
      </c>
      <c r="B81" t="s">
        <v>3</v>
      </c>
      <c r="C81" s="10">
        <v>45756</v>
      </c>
      <c r="D81" s="2">
        <v>1</v>
      </c>
      <c r="E81" s="2">
        <v>0.75</v>
      </c>
      <c r="F81" t="s">
        <v>99</v>
      </c>
      <c r="G81" s="2">
        <v>1997</v>
      </c>
      <c r="H81" s="4" t="s">
        <v>100</v>
      </c>
      <c r="J81" s="3">
        <v>750</v>
      </c>
      <c r="K81" s="3">
        <v>600</v>
      </c>
      <c r="L81" t="s">
        <v>60</v>
      </c>
      <c r="M81" t="s">
        <v>6</v>
      </c>
      <c r="N81" t="s">
        <v>54</v>
      </c>
      <c r="O81" t="s">
        <v>92</v>
      </c>
    </row>
    <row r="82" spans="1:15" x14ac:dyDescent="0.25">
      <c r="A82" s="2">
        <v>81</v>
      </c>
      <c r="B82" t="s">
        <v>3</v>
      </c>
      <c r="C82" s="10">
        <v>45756</v>
      </c>
      <c r="D82" s="2">
        <v>1</v>
      </c>
      <c r="E82" s="2">
        <v>0.75</v>
      </c>
      <c r="F82" t="s">
        <v>100</v>
      </c>
      <c r="G82" s="2">
        <v>1983</v>
      </c>
      <c r="H82" s="4" t="s">
        <v>100</v>
      </c>
      <c r="J82" s="3">
        <v>1600</v>
      </c>
      <c r="K82" s="3">
        <v>1280</v>
      </c>
      <c r="L82" t="s">
        <v>60</v>
      </c>
      <c r="M82" t="s">
        <v>6</v>
      </c>
      <c r="N82" t="s">
        <v>54</v>
      </c>
      <c r="O82" t="s">
        <v>92</v>
      </c>
    </row>
    <row r="83" spans="1:15" x14ac:dyDescent="0.25">
      <c r="A83" s="2">
        <v>82</v>
      </c>
      <c r="B83" t="s">
        <v>3</v>
      </c>
      <c r="C83" s="10">
        <v>45756</v>
      </c>
      <c r="D83" s="2">
        <v>1</v>
      </c>
      <c r="E83" s="2">
        <v>0.75</v>
      </c>
      <c r="F83" t="s">
        <v>100</v>
      </c>
      <c r="G83" s="2">
        <v>1990</v>
      </c>
      <c r="H83" s="4" t="s">
        <v>100</v>
      </c>
      <c r="J83" s="3">
        <v>2800</v>
      </c>
      <c r="K83" s="3">
        <v>2240</v>
      </c>
      <c r="L83" t="s">
        <v>60</v>
      </c>
      <c r="M83" t="s">
        <v>6</v>
      </c>
      <c r="N83" t="s">
        <v>54</v>
      </c>
      <c r="O83" t="s">
        <v>92</v>
      </c>
    </row>
    <row r="84" spans="1:15" x14ac:dyDescent="0.25">
      <c r="A84" s="2">
        <v>83</v>
      </c>
      <c r="B84" t="s">
        <v>3</v>
      </c>
      <c r="C84" s="10">
        <v>45756</v>
      </c>
      <c r="D84" s="2">
        <v>3</v>
      </c>
      <c r="E84" s="2">
        <v>0.75</v>
      </c>
      <c r="F84" t="s">
        <v>101</v>
      </c>
      <c r="G84" s="2">
        <v>1982</v>
      </c>
      <c r="H84" s="4" t="s">
        <v>101</v>
      </c>
      <c r="J84" s="3">
        <v>6750</v>
      </c>
      <c r="K84" s="3">
        <v>5400</v>
      </c>
      <c r="L84" t="s">
        <v>60</v>
      </c>
      <c r="M84" t="s">
        <v>6</v>
      </c>
      <c r="N84" t="s">
        <v>54</v>
      </c>
      <c r="O84" t="s">
        <v>92</v>
      </c>
    </row>
    <row r="85" spans="1:15" x14ac:dyDescent="0.25">
      <c r="A85" s="2">
        <v>84</v>
      </c>
      <c r="B85" t="s">
        <v>3</v>
      </c>
      <c r="C85" s="10">
        <v>45756</v>
      </c>
      <c r="D85" s="2">
        <v>3</v>
      </c>
      <c r="E85" s="2">
        <v>0.75</v>
      </c>
      <c r="F85" t="s">
        <v>102</v>
      </c>
      <c r="G85" s="2">
        <v>2004</v>
      </c>
      <c r="H85" s="4" t="s">
        <v>102</v>
      </c>
      <c r="J85" s="3">
        <v>900</v>
      </c>
      <c r="K85" s="3">
        <v>720</v>
      </c>
      <c r="L85" t="s">
        <v>60</v>
      </c>
      <c r="M85" t="s">
        <v>6</v>
      </c>
      <c r="N85" t="s">
        <v>54</v>
      </c>
      <c r="O85" t="s">
        <v>92</v>
      </c>
    </row>
    <row r="86" spans="1:15" x14ac:dyDescent="0.25">
      <c r="A86" s="2">
        <v>85</v>
      </c>
      <c r="B86" t="s">
        <v>3</v>
      </c>
      <c r="C86" s="10">
        <v>45756</v>
      </c>
      <c r="D86" s="2">
        <v>2</v>
      </c>
      <c r="E86" s="2">
        <v>0.75</v>
      </c>
      <c r="F86" t="s">
        <v>103</v>
      </c>
      <c r="G86" s="2">
        <v>1982</v>
      </c>
      <c r="H86" s="4" t="s">
        <v>103</v>
      </c>
      <c r="J86" s="3">
        <v>3000</v>
      </c>
      <c r="K86" s="3">
        <v>2400</v>
      </c>
      <c r="L86" t="s">
        <v>60</v>
      </c>
      <c r="M86" t="s">
        <v>6</v>
      </c>
      <c r="N86" t="s">
        <v>54</v>
      </c>
      <c r="O86" t="s">
        <v>92</v>
      </c>
    </row>
    <row r="87" spans="1:15" x14ac:dyDescent="0.25">
      <c r="A87" s="2">
        <v>86</v>
      </c>
      <c r="B87" t="s">
        <v>3</v>
      </c>
      <c r="C87" s="10">
        <v>45756</v>
      </c>
      <c r="D87" s="2">
        <v>1</v>
      </c>
      <c r="E87" s="2">
        <v>0.75</v>
      </c>
      <c r="F87" t="s">
        <v>103</v>
      </c>
      <c r="G87" s="2">
        <v>1983</v>
      </c>
      <c r="H87" s="4" t="s">
        <v>103</v>
      </c>
      <c r="J87" s="3">
        <v>900</v>
      </c>
      <c r="K87" s="3">
        <v>720</v>
      </c>
      <c r="L87" t="s">
        <v>60</v>
      </c>
      <c r="M87" t="s">
        <v>6</v>
      </c>
      <c r="N87" t="s">
        <v>54</v>
      </c>
      <c r="O87" t="s">
        <v>92</v>
      </c>
    </row>
    <row r="88" spans="1:15" x14ac:dyDescent="0.25">
      <c r="A88" s="2">
        <v>87</v>
      </c>
      <c r="B88" t="s">
        <v>3</v>
      </c>
      <c r="C88" s="10">
        <v>45756</v>
      </c>
      <c r="D88" s="2">
        <v>2</v>
      </c>
      <c r="E88" s="2">
        <v>0.75</v>
      </c>
      <c r="F88" t="s">
        <v>103</v>
      </c>
      <c r="G88" s="2">
        <v>1983</v>
      </c>
      <c r="H88" s="4" t="s">
        <v>103</v>
      </c>
      <c r="J88" s="3">
        <v>1800</v>
      </c>
      <c r="K88" s="3">
        <v>1440</v>
      </c>
      <c r="L88" t="s">
        <v>60</v>
      </c>
      <c r="M88" t="s">
        <v>6</v>
      </c>
      <c r="N88" t="s">
        <v>54</v>
      </c>
      <c r="O88" t="s">
        <v>92</v>
      </c>
    </row>
    <row r="89" spans="1:15" x14ac:dyDescent="0.25">
      <c r="A89" s="2">
        <v>88</v>
      </c>
      <c r="B89" t="s">
        <v>3</v>
      </c>
      <c r="C89" s="10">
        <v>45756</v>
      </c>
      <c r="D89" s="2">
        <v>3</v>
      </c>
      <c r="E89" s="2">
        <v>0.75</v>
      </c>
      <c r="F89" t="s">
        <v>103</v>
      </c>
      <c r="G89" s="2">
        <v>1985</v>
      </c>
      <c r="H89" s="4" t="s">
        <v>103</v>
      </c>
      <c r="J89" s="3">
        <v>3000</v>
      </c>
      <c r="K89" s="3">
        <v>2400</v>
      </c>
      <c r="L89" t="s">
        <v>60</v>
      </c>
      <c r="M89" t="s">
        <v>6</v>
      </c>
      <c r="N89" t="s">
        <v>54</v>
      </c>
      <c r="O89" t="s">
        <v>92</v>
      </c>
    </row>
    <row r="90" spans="1:15" x14ac:dyDescent="0.25">
      <c r="A90" s="2">
        <v>89</v>
      </c>
      <c r="B90" t="s">
        <v>3</v>
      </c>
      <c r="C90" s="10">
        <v>45756</v>
      </c>
      <c r="D90" s="2">
        <v>1</v>
      </c>
      <c r="E90" s="2">
        <v>0.75</v>
      </c>
      <c r="F90" t="s">
        <v>103</v>
      </c>
      <c r="G90" s="2">
        <v>1989</v>
      </c>
      <c r="H90" s="4" t="s">
        <v>103</v>
      </c>
      <c r="J90" s="3">
        <v>1200</v>
      </c>
      <c r="K90" s="3">
        <v>960</v>
      </c>
      <c r="L90" t="s">
        <v>60</v>
      </c>
      <c r="M90" t="s">
        <v>6</v>
      </c>
      <c r="N90" t="s">
        <v>54</v>
      </c>
      <c r="O90" t="s">
        <v>92</v>
      </c>
    </row>
    <row r="91" spans="1:15" x14ac:dyDescent="0.25">
      <c r="A91" s="2">
        <v>90</v>
      </c>
      <c r="B91" t="s">
        <v>3</v>
      </c>
      <c r="C91" s="10">
        <v>45756</v>
      </c>
      <c r="D91" s="2">
        <v>2</v>
      </c>
      <c r="E91" s="2">
        <v>0.75</v>
      </c>
      <c r="F91" t="s">
        <v>103</v>
      </c>
      <c r="G91" s="2">
        <v>1989</v>
      </c>
      <c r="H91" s="4" t="s">
        <v>103</v>
      </c>
      <c r="J91" s="3">
        <v>2400</v>
      </c>
      <c r="K91" s="3">
        <v>1920</v>
      </c>
      <c r="L91" t="s">
        <v>60</v>
      </c>
      <c r="M91" t="s">
        <v>6</v>
      </c>
      <c r="N91" t="s">
        <v>54</v>
      </c>
      <c r="O91" t="s">
        <v>92</v>
      </c>
    </row>
    <row r="92" spans="1:15" x14ac:dyDescent="0.25">
      <c r="A92" s="2">
        <v>91</v>
      </c>
      <c r="B92" t="s">
        <v>3</v>
      </c>
      <c r="C92" s="10">
        <v>45756</v>
      </c>
      <c r="D92" s="2">
        <v>1</v>
      </c>
      <c r="E92" s="2">
        <v>0.75</v>
      </c>
      <c r="F92" t="s">
        <v>103</v>
      </c>
      <c r="G92" s="2">
        <v>1995</v>
      </c>
      <c r="H92" s="4" t="s">
        <v>103</v>
      </c>
      <c r="J92" s="3">
        <v>900</v>
      </c>
      <c r="K92" s="3">
        <v>720</v>
      </c>
      <c r="L92" t="s">
        <v>60</v>
      </c>
      <c r="M92" t="s">
        <v>6</v>
      </c>
      <c r="N92" t="s">
        <v>54</v>
      </c>
      <c r="O92" t="s">
        <v>92</v>
      </c>
    </row>
    <row r="93" spans="1:15" x14ac:dyDescent="0.25">
      <c r="A93" s="2">
        <v>92</v>
      </c>
      <c r="B93" t="s">
        <v>3</v>
      </c>
      <c r="C93" s="10">
        <v>45756</v>
      </c>
      <c r="D93" s="2">
        <v>1</v>
      </c>
      <c r="E93" s="2">
        <v>0.75</v>
      </c>
      <c r="F93" t="s">
        <v>103</v>
      </c>
      <c r="G93" s="2">
        <v>2010</v>
      </c>
      <c r="H93" s="4" t="s">
        <v>103</v>
      </c>
      <c r="J93" s="3">
        <v>800</v>
      </c>
      <c r="K93" s="3">
        <v>640</v>
      </c>
      <c r="L93" t="s">
        <v>60</v>
      </c>
      <c r="M93" t="s">
        <v>6</v>
      </c>
      <c r="N93" t="s">
        <v>54</v>
      </c>
      <c r="O93" t="s">
        <v>92</v>
      </c>
    </row>
    <row r="94" spans="1:15" x14ac:dyDescent="0.25">
      <c r="A94" s="2">
        <v>93</v>
      </c>
      <c r="B94" t="s">
        <v>3</v>
      </c>
      <c r="C94" s="10">
        <v>45756</v>
      </c>
      <c r="D94" s="2">
        <v>6</v>
      </c>
      <c r="E94" s="2">
        <v>0.75</v>
      </c>
      <c r="F94" t="s">
        <v>104</v>
      </c>
      <c r="G94" s="2">
        <v>2010</v>
      </c>
      <c r="H94" s="4" t="s">
        <v>104</v>
      </c>
      <c r="I94" t="s">
        <v>82</v>
      </c>
      <c r="J94" s="3">
        <v>4200</v>
      </c>
      <c r="K94" s="3">
        <v>3360</v>
      </c>
      <c r="L94" t="s">
        <v>60</v>
      </c>
      <c r="M94" t="s">
        <v>6</v>
      </c>
      <c r="N94" t="s">
        <v>54</v>
      </c>
      <c r="O94" t="s">
        <v>105</v>
      </c>
    </row>
    <row r="95" spans="1:15" x14ac:dyDescent="0.25">
      <c r="A95" s="2">
        <v>94</v>
      </c>
      <c r="B95" t="s">
        <v>3</v>
      </c>
      <c r="C95" s="10">
        <v>45756</v>
      </c>
      <c r="D95" s="2">
        <v>1</v>
      </c>
      <c r="E95" s="2">
        <v>0.75</v>
      </c>
      <c r="F95" t="s">
        <v>104</v>
      </c>
      <c r="G95" s="2">
        <v>2010</v>
      </c>
      <c r="H95" s="4" t="s">
        <v>104</v>
      </c>
      <c r="J95" s="3">
        <v>700</v>
      </c>
      <c r="K95" s="3">
        <v>560</v>
      </c>
      <c r="L95" t="s">
        <v>60</v>
      </c>
      <c r="M95" t="s">
        <v>6</v>
      </c>
      <c r="N95" t="s">
        <v>54</v>
      </c>
      <c r="O95" t="s">
        <v>105</v>
      </c>
    </row>
    <row r="96" spans="1:15" x14ac:dyDescent="0.25">
      <c r="A96" s="2">
        <v>95</v>
      </c>
      <c r="B96" t="s">
        <v>3</v>
      </c>
      <c r="C96" s="10">
        <v>45756</v>
      </c>
      <c r="D96" s="2">
        <v>6</v>
      </c>
      <c r="E96" s="2">
        <v>0.75</v>
      </c>
      <c r="F96" t="s">
        <v>106</v>
      </c>
      <c r="G96" s="2">
        <v>1999</v>
      </c>
      <c r="H96" s="4" t="s">
        <v>107</v>
      </c>
      <c r="I96" t="s">
        <v>108</v>
      </c>
      <c r="J96" s="3">
        <v>2400</v>
      </c>
      <c r="K96" s="3">
        <v>1920</v>
      </c>
      <c r="L96" t="s">
        <v>60</v>
      </c>
      <c r="M96" t="s">
        <v>6</v>
      </c>
      <c r="N96" t="s">
        <v>54</v>
      </c>
      <c r="O96" t="s">
        <v>105</v>
      </c>
    </row>
    <row r="97" spans="1:15" x14ac:dyDescent="0.25">
      <c r="A97" s="2">
        <v>96</v>
      </c>
      <c r="B97" t="s">
        <v>3</v>
      </c>
      <c r="C97" s="10">
        <v>45756</v>
      </c>
      <c r="D97" s="2">
        <v>1</v>
      </c>
      <c r="E97" s="2">
        <v>0.75</v>
      </c>
      <c r="F97" t="s">
        <v>107</v>
      </c>
      <c r="G97" s="2">
        <v>1982</v>
      </c>
      <c r="H97" s="4" t="s">
        <v>107</v>
      </c>
      <c r="J97" s="3">
        <v>1100</v>
      </c>
      <c r="K97" s="3">
        <v>880</v>
      </c>
      <c r="L97" t="s">
        <v>60</v>
      </c>
      <c r="M97" t="s">
        <v>6</v>
      </c>
      <c r="N97" t="s">
        <v>54</v>
      </c>
      <c r="O97" t="s">
        <v>105</v>
      </c>
    </row>
    <row r="98" spans="1:15" x14ac:dyDescent="0.25">
      <c r="A98" s="2">
        <v>97</v>
      </c>
      <c r="B98" t="s">
        <v>3</v>
      </c>
      <c r="C98" s="10">
        <v>45756</v>
      </c>
      <c r="D98" s="2">
        <v>1</v>
      </c>
      <c r="E98" s="2">
        <v>0.75</v>
      </c>
      <c r="F98" t="s">
        <v>109</v>
      </c>
      <c r="G98" s="2">
        <v>1982</v>
      </c>
      <c r="H98" s="4" t="s">
        <v>109</v>
      </c>
      <c r="J98" s="3">
        <v>750</v>
      </c>
      <c r="K98" s="3">
        <v>600</v>
      </c>
      <c r="L98" t="s">
        <v>60</v>
      </c>
      <c r="M98" t="s">
        <v>6</v>
      </c>
      <c r="N98" t="s">
        <v>54</v>
      </c>
      <c r="O98" t="s">
        <v>105</v>
      </c>
    </row>
    <row r="99" spans="1:15" x14ac:dyDescent="0.25">
      <c r="A99" s="2">
        <v>98</v>
      </c>
      <c r="B99" t="s">
        <v>3</v>
      </c>
      <c r="C99" s="10">
        <v>45756</v>
      </c>
      <c r="D99" s="2">
        <v>2</v>
      </c>
      <c r="E99" s="2">
        <v>0.75</v>
      </c>
      <c r="F99" t="s">
        <v>109</v>
      </c>
      <c r="G99" s="2">
        <v>1986</v>
      </c>
      <c r="H99" s="4" t="s">
        <v>109</v>
      </c>
      <c r="J99" s="3">
        <v>1300</v>
      </c>
      <c r="K99" s="3">
        <v>1040</v>
      </c>
      <c r="L99" t="s">
        <v>60</v>
      </c>
      <c r="M99" t="s">
        <v>6</v>
      </c>
      <c r="N99" t="s">
        <v>54</v>
      </c>
      <c r="O99" t="s">
        <v>105</v>
      </c>
    </row>
    <row r="100" spans="1:15" x14ac:dyDescent="0.25">
      <c r="A100" s="2">
        <v>99</v>
      </c>
      <c r="B100" t="s">
        <v>3</v>
      </c>
      <c r="C100" s="10">
        <v>45756</v>
      </c>
      <c r="D100" s="2">
        <v>3</v>
      </c>
      <c r="E100" s="2">
        <v>0.75</v>
      </c>
      <c r="F100" t="s">
        <v>109</v>
      </c>
      <c r="G100" s="2">
        <v>1986</v>
      </c>
      <c r="H100" s="4" t="s">
        <v>109</v>
      </c>
      <c r="J100" s="3">
        <v>1950</v>
      </c>
      <c r="K100" s="3">
        <v>1560</v>
      </c>
      <c r="L100" t="s">
        <v>60</v>
      </c>
      <c r="M100" t="s">
        <v>6</v>
      </c>
      <c r="N100" t="s">
        <v>54</v>
      </c>
      <c r="O100" t="s">
        <v>105</v>
      </c>
    </row>
    <row r="101" spans="1:15" x14ac:dyDescent="0.25">
      <c r="A101" s="2">
        <v>100</v>
      </c>
      <c r="B101" t="s">
        <v>3</v>
      </c>
      <c r="C101" s="10">
        <v>45756</v>
      </c>
      <c r="D101" s="2">
        <v>1</v>
      </c>
      <c r="E101" s="2">
        <v>0.75</v>
      </c>
      <c r="F101" t="s">
        <v>109</v>
      </c>
      <c r="G101" s="2">
        <v>1997</v>
      </c>
      <c r="H101" s="4" t="s">
        <v>109</v>
      </c>
      <c r="J101" s="3">
        <v>450</v>
      </c>
      <c r="K101" s="3">
        <v>360</v>
      </c>
      <c r="L101" t="s">
        <v>60</v>
      </c>
      <c r="M101" t="s">
        <v>6</v>
      </c>
      <c r="N101" t="s">
        <v>54</v>
      </c>
      <c r="O101" t="s">
        <v>105</v>
      </c>
    </row>
    <row r="102" spans="1:15" x14ac:dyDescent="0.25">
      <c r="A102" s="2">
        <v>101</v>
      </c>
      <c r="B102" t="s">
        <v>3</v>
      </c>
      <c r="C102" s="10">
        <v>45756</v>
      </c>
      <c r="D102" s="2">
        <v>1</v>
      </c>
      <c r="E102" s="2">
        <v>1.5</v>
      </c>
      <c r="F102" t="s">
        <v>110</v>
      </c>
      <c r="G102" s="2">
        <v>2007</v>
      </c>
      <c r="H102" s="4" t="s">
        <v>110</v>
      </c>
      <c r="J102" s="3">
        <v>900</v>
      </c>
      <c r="K102" s="3">
        <v>720</v>
      </c>
      <c r="L102" t="s">
        <v>60</v>
      </c>
      <c r="M102" t="s">
        <v>6</v>
      </c>
      <c r="N102" t="s">
        <v>54</v>
      </c>
      <c r="O102" t="s">
        <v>105</v>
      </c>
    </row>
    <row r="103" spans="1:15" x14ac:dyDescent="0.25">
      <c r="A103" s="2">
        <v>102</v>
      </c>
      <c r="B103" t="s">
        <v>3</v>
      </c>
      <c r="C103" s="10">
        <v>45756</v>
      </c>
      <c r="D103" s="2">
        <v>1</v>
      </c>
      <c r="E103" s="2">
        <v>1.5</v>
      </c>
      <c r="F103" t="s">
        <v>110</v>
      </c>
      <c r="G103" s="2">
        <v>2009</v>
      </c>
      <c r="H103" s="4" t="s">
        <v>110</v>
      </c>
      <c r="J103" s="3">
        <v>1500</v>
      </c>
      <c r="K103" s="3">
        <v>1200</v>
      </c>
      <c r="L103" t="s">
        <v>60</v>
      </c>
      <c r="M103" t="s">
        <v>6</v>
      </c>
      <c r="N103" t="s">
        <v>54</v>
      </c>
      <c r="O103" t="s">
        <v>105</v>
      </c>
    </row>
    <row r="104" spans="1:15" x14ac:dyDescent="0.25">
      <c r="A104" s="2">
        <v>103</v>
      </c>
      <c r="B104" t="s">
        <v>3</v>
      </c>
      <c r="C104" s="10">
        <v>45756</v>
      </c>
      <c r="D104" s="2">
        <v>1</v>
      </c>
      <c r="E104" s="2">
        <v>1.5</v>
      </c>
      <c r="F104" t="s">
        <v>110</v>
      </c>
      <c r="G104" s="2">
        <v>2009</v>
      </c>
      <c r="H104" s="4" t="s">
        <v>110</v>
      </c>
      <c r="J104" s="3">
        <v>1500</v>
      </c>
      <c r="K104" s="3">
        <v>1200</v>
      </c>
      <c r="L104" t="s">
        <v>60</v>
      </c>
      <c r="M104" t="s">
        <v>6</v>
      </c>
      <c r="N104" t="s">
        <v>54</v>
      </c>
      <c r="O104" t="s">
        <v>105</v>
      </c>
    </row>
    <row r="105" spans="1:15" x14ac:dyDescent="0.25">
      <c r="A105" s="2">
        <v>104</v>
      </c>
      <c r="B105" t="s">
        <v>3</v>
      </c>
      <c r="C105" s="10">
        <v>45756</v>
      </c>
      <c r="D105" s="2">
        <v>6</v>
      </c>
      <c r="E105" s="2">
        <v>0.75</v>
      </c>
      <c r="F105" t="s">
        <v>111</v>
      </c>
      <c r="G105" s="2">
        <v>2015</v>
      </c>
      <c r="H105" s="4" t="s">
        <v>112</v>
      </c>
      <c r="I105" t="s">
        <v>82</v>
      </c>
      <c r="J105" s="3">
        <v>2700</v>
      </c>
      <c r="K105" s="3">
        <v>2160</v>
      </c>
      <c r="L105" t="s">
        <v>60</v>
      </c>
      <c r="M105" t="s">
        <v>6</v>
      </c>
      <c r="N105" t="s">
        <v>54</v>
      </c>
      <c r="O105" t="s">
        <v>105</v>
      </c>
    </row>
    <row r="106" spans="1:15" x14ac:dyDescent="0.25">
      <c r="A106" s="2">
        <v>105</v>
      </c>
      <c r="B106" t="s">
        <v>3</v>
      </c>
      <c r="C106" s="10">
        <v>45756</v>
      </c>
      <c r="D106" s="2">
        <v>3</v>
      </c>
      <c r="E106" s="2">
        <v>0.75</v>
      </c>
      <c r="F106" t="s">
        <v>112</v>
      </c>
      <c r="G106" s="2">
        <v>1996</v>
      </c>
      <c r="H106" s="4" t="s">
        <v>112</v>
      </c>
      <c r="J106" s="3">
        <v>2250</v>
      </c>
      <c r="K106" s="3">
        <v>1800</v>
      </c>
      <c r="L106" t="s">
        <v>60</v>
      </c>
      <c r="M106" t="s">
        <v>6</v>
      </c>
      <c r="N106" t="s">
        <v>54</v>
      </c>
      <c r="O106" t="s">
        <v>105</v>
      </c>
    </row>
    <row r="107" spans="1:15" x14ac:dyDescent="0.25">
      <c r="A107" s="2">
        <v>106</v>
      </c>
      <c r="B107" t="s">
        <v>3</v>
      </c>
      <c r="C107" s="10">
        <v>45756</v>
      </c>
      <c r="D107" s="2">
        <v>1</v>
      </c>
      <c r="E107" s="2">
        <v>0.75</v>
      </c>
      <c r="F107" t="s">
        <v>112</v>
      </c>
      <c r="G107" s="2">
        <v>1988</v>
      </c>
      <c r="H107" s="4" t="s">
        <v>112</v>
      </c>
      <c r="J107" s="3">
        <v>600</v>
      </c>
      <c r="K107" s="3">
        <v>480</v>
      </c>
      <c r="L107" t="s">
        <v>60</v>
      </c>
      <c r="M107" t="s">
        <v>6</v>
      </c>
      <c r="N107" t="s">
        <v>54</v>
      </c>
      <c r="O107" t="s">
        <v>105</v>
      </c>
    </row>
    <row r="108" spans="1:15" x14ac:dyDescent="0.25">
      <c r="A108" s="2">
        <v>107</v>
      </c>
      <c r="B108" t="s">
        <v>3</v>
      </c>
      <c r="C108" s="10">
        <v>45756</v>
      </c>
      <c r="D108" s="2">
        <v>1</v>
      </c>
      <c r="E108" s="2">
        <v>0.75</v>
      </c>
      <c r="F108" t="s">
        <v>113</v>
      </c>
      <c r="G108" s="2">
        <v>1996</v>
      </c>
      <c r="H108" s="4" t="s">
        <v>113</v>
      </c>
      <c r="J108" s="3">
        <v>500</v>
      </c>
      <c r="K108" s="3">
        <v>400</v>
      </c>
      <c r="L108" t="s">
        <v>60</v>
      </c>
      <c r="M108" t="s">
        <v>6</v>
      </c>
      <c r="N108" t="s">
        <v>54</v>
      </c>
      <c r="O108" t="s">
        <v>105</v>
      </c>
    </row>
    <row r="109" spans="1:15" x14ac:dyDescent="0.25">
      <c r="A109" s="2">
        <v>108</v>
      </c>
      <c r="B109" t="s">
        <v>3</v>
      </c>
      <c r="C109" s="10">
        <v>45756</v>
      </c>
      <c r="D109" s="2">
        <v>1</v>
      </c>
      <c r="E109" s="2">
        <v>1.5</v>
      </c>
      <c r="F109" t="s">
        <v>113</v>
      </c>
      <c r="G109" s="2">
        <v>2016</v>
      </c>
      <c r="H109" s="4" t="s">
        <v>113</v>
      </c>
      <c r="J109" s="3">
        <v>1000</v>
      </c>
      <c r="K109" s="3">
        <v>800</v>
      </c>
      <c r="L109" t="s">
        <v>60</v>
      </c>
      <c r="M109" t="s">
        <v>6</v>
      </c>
      <c r="N109" t="s">
        <v>54</v>
      </c>
      <c r="O109" t="s">
        <v>105</v>
      </c>
    </row>
    <row r="110" spans="1:15" x14ac:dyDescent="0.25">
      <c r="A110" s="2">
        <v>109</v>
      </c>
      <c r="B110" t="s">
        <v>3</v>
      </c>
      <c r="C110" s="10">
        <v>45756</v>
      </c>
      <c r="D110" s="2">
        <v>2</v>
      </c>
      <c r="E110" s="2">
        <v>0.75</v>
      </c>
      <c r="F110" t="s">
        <v>114</v>
      </c>
      <c r="G110" s="2">
        <v>1998</v>
      </c>
      <c r="H110" s="4" t="s">
        <v>114</v>
      </c>
      <c r="J110" s="3">
        <v>1400</v>
      </c>
      <c r="K110" s="3">
        <v>1120</v>
      </c>
      <c r="L110" t="s">
        <v>60</v>
      </c>
      <c r="M110" t="s">
        <v>6</v>
      </c>
      <c r="N110" t="s">
        <v>54</v>
      </c>
      <c r="O110" t="s">
        <v>105</v>
      </c>
    </row>
    <row r="111" spans="1:15" x14ac:dyDescent="0.25">
      <c r="A111" s="2">
        <v>110</v>
      </c>
      <c r="B111" t="s">
        <v>3</v>
      </c>
      <c r="C111" s="10">
        <v>45756</v>
      </c>
      <c r="D111" s="2">
        <v>3</v>
      </c>
      <c r="E111" s="2">
        <v>0.75</v>
      </c>
      <c r="F111" t="s">
        <v>114</v>
      </c>
      <c r="G111" s="2">
        <v>2000</v>
      </c>
      <c r="H111" s="4" t="s">
        <v>114</v>
      </c>
      <c r="J111" s="3">
        <v>2700</v>
      </c>
      <c r="K111" s="3">
        <v>2160</v>
      </c>
      <c r="L111" t="s">
        <v>60</v>
      </c>
      <c r="M111" t="s">
        <v>6</v>
      </c>
      <c r="N111" t="s">
        <v>54</v>
      </c>
      <c r="O111" t="s">
        <v>105</v>
      </c>
    </row>
    <row r="112" spans="1:15" x14ac:dyDescent="0.25">
      <c r="A112" s="2">
        <v>111</v>
      </c>
      <c r="B112" t="s">
        <v>3</v>
      </c>
      <c r="C112" s="10">
        <v>45756</v>
      </c>
      <c r="D112" s="2">
        <v>1</v>
      </c>
      <c r="E112" s="2">
        <v>0.75</v>
      </c>
      <c r="F112" t="s">
        <v>115</v>
      </c>
      <c r="G112" s="2">
        <v>1997</v>
      </c>
      <c r="H112" s="4" t="s">
        <v>115</v>
      </c>
      <c r="J112" s="3">
        <v>600</v>
      </c>
      <c r="K112" s="3">
        <v>480</v>
      </c>
      <c r="L112" t="s">
        <v>60</v>
      </c>
      <c r="M112" t="s">
        <v>6</v>
      </c>
      <c r="N112" t="s">
        <v>54</v>
      </c>
      <c r="O112" t="s">
        <v>105</v>
      </c>
    </row>
    <row r="113" spans="1:15" x14ac:dyDescent="0.25">
      <c r="A113" s="2">
        <v>112</v>
      </c>
      <c r="B113" t="s">
        <v>3</v>
      </c>
      <c r="C113" s="10">
        <v>45756</v>
      </c>
      <c r="D113" s="2">
        <v>1</v>
      </c>
      <c r="E113" s="2">
        <v>1.5</v>
      </c>
      <c r="F113" t="s">
        <v>115</v>
      </c>
      <c r="G113" s="2">
        <v>2001</v>
      </c>
      <c r="H113" s="4" t="s">
        <v>115</v>
      </c>
      <c r="J113" s="3">
        <v>1300</v>
      </c>
      <c r="K113" s="3">
        <v>1040</v>
      </c>
      <c r="L113" t="s">
        <v>60</v>
      </c>
      <c r="M113" t="s">
        <v>6</v>
      </c>
      <c r="N113" t="s">
        <v>54</v>
      </c>
      <c r="O113" t="s">
        <v>105</v>
      </c>
    </row>
    <row r="114" spans="1:15" x14ac:dyDescent="0.25">
      <c r="A114" s="2">
        <v>113</v>
      </c>
      <c r="B114" t="s">
        <v>3</v>
      </c>
      <c r="C114" s="10">
        <v>45756</v>
      </c>
      <c r="D114" s="2">
        <v>1</v>
      </c>
      <c r="E114" s="2">
        <v>1.5</v>
      </c>
      <c r="F114" t="s">
        <v>115</v>
      </c>
      <c r="G114" s="2">
        <v>2002</v>
      </c>
      <c r="H114" s="4" t="s">
        <v>115</v>
      </c>
      <c r="J114" s="3">
        <v>900</v>
      </c>
      <c r="K114" s="3">
        <v>720</v>
      </c>
      <c r="L114" t="s">
        <v>60</v>
      </c>
      <c r="M114" t="s">
        <v>6</v>
      </c>
      <c r="N114" t="s">
        <v>54</v>
      </c>
      <c r="O114" t="s">
        <v>105</v>
      </c>
    </row>
    <row r="115" spans="1:15" x14ac:dyDescent="0.25">
      <c r="A115" s="2">
        <v>114</v>
      </c>
      <c r="B115" t="s">
        <v>3</v>
      </c>
      <c r="C115" s="10">
        <v>45756</v>
      </c>
      <c r="D115" s="2">
        <v>1</v>
      </c>
      <c r="E115" s="2">
        <v>0.75</v>
      </c>
      <c r="F115" t="s">
        <v>115</v>
      </c>
      <c r="G115" s="2">
        <v>2004</v>
      </c>
      <c r="H115" s="4" t="s">
        <v>115</v>
      </c>
      <c r="J115" s="3">
        <v>600</v>
      </c>
      <c r="K115" s="3">
        <v>480</v>
      </c>
      <c r="L115" t="s">
        <v>60</v>
      </c>
      <c r="M115" t="s">
        <v>6</v>
      </c>
      <c r="N115" t="s">
        <v>54</v>
      </c>
      <c r="O115" t="s">
        <v>105</v>
      </c>
    </row>
    <row r="116" spans="1:15" x14ac:dyDescent="0.25">
      <c r="A116" s="2">
        <v>115</v>
      </c>
      <c r="B116" t="s">
        <v>3</v>
      </c>
      <c r="C116" s="10">
        <v>45756</v>
      </c>
      <c r="D116" s="2">
        <v>1</v>
      </c>
      <c r="E116" s="2">
        <v>1.5</v>
      </c>
      <c r="F116" t="s">
        <v>115</v>
      </c>
      <c r="G116" s="2">
        <v>2012</v>
      </c>
      <c r="H116" s="4" t="s">
        <v>115</v>
      </c>
      <c r="J116" s="3">
        <v>900</v>
      </c>
      <c r="K116" s="3">
        <v>720</v>
      </c>
      <c r="L116" t="s">
        <v>60</v>
      </c>
      <c r="M116" t="s">
        <v>6</v>
      </c>
      <c r="N116" t="s">
        <v>54</v>
      </c>
      <c r="O116" t="s">
        <v>105</v>
      </c>
    </row>
    <row r="117" spans="1:15" x14ac:dyDescent="0.25">
      <c r="A117" s="2">
        <v>116</v>
      </c>
      <c r="B117" t="s">
        <v>3</v>
      </c>
      <c r="C117" s="10">
        <v>45756</v>
      </c>
      <c r="D117" s="2">
        <v>2</v>
      </c>
      <c r="E117" s="2">
        <v>0.75</v>
      </c>
      <c r="F117" t="s">
        <v>116</v>
      </c>
      <c r="G117" s="2">
        <v>1994</v>
      </c>
      <c r="H117" s="4" t="s">
        <v>116</v>
      </c>
      <c r="J117" s="3">
        <v>600</v>
      </c>
      <c r="K117" s="3">
        <v>480</v>
      </c>
      <c r="L117" t="s">
        <v>60</v>
      </c>
      <c r="M117" t="s">
        <v>6</v>
      </c>
      <c r="N117" t="s">
        <v>54</v>
      </c>
      <c r="O117" t="s">
        <v>105</v>
      </c>
    </row>
    <row r="118" spans="1:15" x14ac:dyDescent="0.25">
      <c r="A118" s="2">
        <v>117</v>
      </c>
      <c r="B118" t="s">
        <v>3</v>
      </c>
      <c r="C118" s="10">
        <v>45756</v>
      </c>
      <c r="D118" s="2">
        <v>2</v>
      </c>
      <c r="E118" s="2">
        <v>0.75</v>
      </c>
      <c r="F118" t="s">
        <v>117</v>
      </c>
      <c r="G118" s="2">
        <v>1985</v>
      </c>
      <c r="H118" s="4" t="s">
        <v>117</v>
      </c>
      <c r="J118" s="3">
        <v>1800</v>
      </c>
      <c r="K118" s="3">
        <v>1440</v>
      </c>
      <c r="L118" t="s">
        <v>60</v>
      </c>
      <c r="M118" t="s">
        <v>6</v>
      </c>
      <c r="N118" t="s">
        <v>54</v>
      </c>
      <c r="O118" t="s">
        <v>105</v>
      </c>
    </row>
    <row r="119" spans="1:15" x14ac:dyDescent="0.25">
      <c r="A119" s="2">
        <v>118</v>
      </c>
      <c r="B119" t="s">
        <v>3</v>
      </c>
      <c r="C119" s="10">
        <v>45756</v>
      </c>
      <c r="D119" s="2">
        <v>1</v>
      </c>
      <c r="E119" s="2">
        <v>0.75</v>
      </c>
      <c r="F119" t="s">
        <v>117</v>
      </c>
      <c r="G119" s="2">
        <v>1989</v>
      </c>
      <c r="H119" s="4" t="s">
        <v>117</v>
      </c>
      <c r="J119" s="3">
        <v>950</v>
      </c>
      <c r="K119" s="3">
        <v>760</v>
      </c>
      <c r="L119" t="s">
        <v>60</v>
      </c>
      <c r="M119" t="s">
        <v>6</v>
      </c>
      <c r="N119" t="s">
        <v>54</v>
      </c>
      <c r="O119" t="s">
        <v>105</v>
      </c>
    </row>
    <row r="120" spans="1:15" x14ac:dyDescent="0.25">
      <c r="A120" s="2">
        <v>119</v>
      </c>
      <c r="B120" t="s">
        <v>3</v>
      </c>
      <c r="C120" s="10">
        <v>45756</v>
      </c>
      <c r="D120" s="2">
        <v>1</v>
      </c>
      <c r="E120" s="2">
        <v>0.75</v>
      </c>
      <c r="F120" t="s">
        <v>118</v>
      </c>
      <c r="G120" s="2">
        <v>1984</v>
      </c>
      <c r="H120" s="4" t="s">
        <v>118</v>
      </c>
      <c r="J120" s="3">
        <v>2500</v>
      </c>
      <c r="K120" s="3">
        <v>2000</v>
      </c>
      <c r="L120" t="s">
        <v>60</v>
      </c>
      <c r="M120" t="s">
        <v>6</v>
      </c>
      <c r="N120" t="s">
        <v>54</v>
      </c>
      <c r="O120" t="s">
        <v>105</v>
      </c>
    </row>
    <row r="121" spans="1:15" x14ac:dyDescent="0.25">
      <c r="A121" s="2">
        <v>120</v>
      </c>
      <c r="B121" t="s">
        <v>3</v>
      </c>
      <c r="C121" s="10">
        <v>45756</v>
      </c>
      <c r="D121" s="2">
        <v>1</v>
      </c>
      <c r="E121" s="2">
        <v>0.75</v>
      </c>
      <c r="F121" t="s">
        <v>118</v>
      </c>
      <c r="G121" s="2">
        <v>1985</v>
      </c>
      <c r="H121" s="4" t="s">
        <v>118</v>
      </c>
      <c r="J121" s="3">
        <v>4000</v>
      </c>
      <c r="K121" s="3">
        <v>3200</v>
      </c>
      <c r="L121" t="s">
        <v>60</v>
      </c>
      <c r="M121" t="s">
        <v>6</v>
      </c>
      <c r="N121" t="s">
        <v>54</v>
      </c>
      <c r="O121" t="s">
        <v>105</v>
      </c>
    </row>
    <row r="122" spans="1:15" x14ac:dyDescent="0.25">
      <c r="A122" s="2">
        <v>121</v>
      </c>
      <c r="B122" t="s">
        <v>3</v>
      </c>
      <c r="C122" s="10">
        <v>45756</v>
      </c>
      <c r="D122" s="2">
        <v>1</v>
      </c>
      <c r="E122" s="2">
        <v>0.75</v>
      </c>
      <c r="F122" t="s">
        <v>118</v>
      </c>
      <c r="G122" s="2">
        <v>1985</v>
      </c>
      <c r="H122" s="4" t="s">
        <v>118</v>
      </c>
      <c r="J122" s="3">
        <v>4000</v>
      </c>
      <c r="K122" s="3">
        <v>3200</v>
      </c>
      <c r="L122" t="s">
        <v>60</v>
      </c>
      <c r="M122" t="s">
        <v>6</v>
      </c>
      <c r="N122" t="s">
        <v>54</v>
      </c>
      <c r="O122" t="s">
        <v>105</v>
      </c>
    </row>
    <row r="123" spans="1:15" x14ac:dyDescent="0.25">
      <c r="A123" s="2">
        <v>122</v>
      </c>
      <c r="B123" t="s">
        <v>3</v>
      </c>
      <c r="C123" s="10">
        <v>45756</v>
      </c>
      <c r="D123" s="2">
        <v>1</v>
      </c>
      <c r="E123" s="2">
        <v>0.75</v>
      </c>
      <c r="F123" t="s">
        <v>118</v>
      </c>
      <c r="G123" s="2">
        <v>1986</v>
      </c>
      <c r="H123" s="4" t="s">
        <v>118</v>
      </c>
      <c r="J123" s="3">
        <v>4500</v>
      </c>
      <c r="K123" s="3">
        <v>3600</v>
      </c>
      <c r="L123" t="s">
        <v>60</v>
      </c>
      <c r="M123" t="s">
        <v>6</v>
      </c>
      <c r="N123" t="s">
        <v>54</v>
      </c>
      <c r="O123" t="s">
        <v>105</v>
      </c>
    </row>
    <row r="124" spans="1:15" x14ac:dyDescent="0.25">
      <c r="A124" s="2">
        <v>123</v>
      </c>
      <c r="B124" t="s">
        <v>3</v>
      </c>
      <c r="C124" s="10">
        <v>45756</v>
      </c>
      <c r="D124" s="2">
        <v>2</v>
      </c>
      <c r="E124" s="2">
        <v>0.75</v>
      </c>
      <c r="F124" t="s">
        <v>118</v>
      </c>
      <c r="G124" s="2">
        <v>1988</v>
      </c>
      <c r="H124" s="4" t="s">
        <v>118</v>
      </c>
      <c r="J124" s="3">
        <v>8000</v>
      </c>
      <c r="K124" s="3">
        <v>6400</v>
      </c>
      <c r="L124" t="s">
        <v>60</v>
      </c>
      <c r="M124" t="s">
        <v>6</v>
      </c>
      <c r="N124" t="s">
        <v>54</v>
      </c>
      <c r="O124" t="s">
        <v>105</v>
      </c>
    </row>
    <row r="125" spans="1:15" x14ac:dyDescent="0.25">
      <c r="A125" s="2">
        <v>124</v>
      </c>
      <c r="B125" t="s">
        <v>3</v>
      </c>
      <c r="C125" s="10">
        <v>45756</v>
      </c>
      <c r="D125" s="2">
        <v>2</v>
      </c>
      <c r="E125" s="2">
        <v>0.75</v>
      </c>
      <c r="F125" t="s">
        <v>118</v>
      </c>
      <c r="G125" s="2">
        <v>1988</v>
      </c>
      <c r="H125" s="4" t="s">
        <v>118</v>
      </c>
      <c r="J125" s="3">
        <v>8000</v>
      </c>
      <c r="K125" s="3">
        <v>6400</v>
      </c>
      <c r="L125" t="s">
        <v>60</v>
      </c>
      <c r="M125" t="s">
        <v>6</v>
      </c>
      <c r="N125" t="s">
        <v>54</v>
      </c>
      <c r="O125" t="s">
        <v>105</v>
      </c>
    </row>
    <row r="126" spans="1:15" x14ac:dyDescent="0.25">
      <c r="A126" s="2">
        <v>125</v>
      </c>
      <c r="B126" t="s">
        <v>3</v>
      </c>
      <c r="C126" s="10">
        <v>45756</v>
      </c>
      <c r="D126" s="2">
        <v>1</v>
      </c>
      <c r="E126" s="2">
        <v>0.75</v>
      </c>
      <c r="F126" t="s">
        <v>119</v>
      </c>
      <c r="G126" s="2">
        <v>1966</v>
      </c>
      <c r="H126" s="4" t="s">
        <v>119</v>
      </c>
      <c r="J126" s="3">
        <v>4250</v>
      </c>
      <c r="K126" s="3">
        <v>3400</v>
      </c>
      <c r="L126" t="s">
        <v>60</v>
      </c>
      <c r="M126" t="s">
        <v>6</v>
      </c>
      <c r="N126" t="s">
        <v>54</v>
      </c>
      <c r="O126" t="s">
        <v>105</v>
      </c>
    </row>
    <row r="127" spans="1:15" x14ac:dyDescent="0.25">
      <c r="A127" s="2">
        <v>126</v>
      </c>
      <c r="B127" t="s">
        <v>3</v>
      </c>
      <c r="C127" s="10">
        <v>45756</v>
      </c>
      <c r="D127" s="2">
        <v>6</v>
      </c>
      <c r="E127" s="2">
        <v>0.75</v>
      </c>
      <c r="F127" t="s">
        <v>120</v>
      </c>
      <c r="G127" s="2">
        <v>2012</v>
      </c>
      <c r="H127" t="s">
        <v>120</v>
      </c>
      <c r="I127" t="s">
        <v>108</v>
      </c>
      <c r="J127" s="3">
        <v>1800</v>
      </c>
      <c r="K127" s="3">
        <v>1440</v>
      </c>
      <c r="L127" t="s">
        <v>60</v>
      </c>
      <c r="M127" t="s">
        <v>6</v>
      </c>
      <c r="N127" t="s">
        <v>54</v>
      </c>
      <c r="O127" t="s">
        <v>105</v>
      </c>
    </row>
    <row r="128" spans="1:15" x14ac:dyDescent="0.25">
      <c r="A128" s="2">
        <v>127</v>
      </c>
      <c r="B128" t="s">
        <v>3</v>
      </c>
      <c r="C128" s="10">
        <v>45756</v>
      </c>
      <c r="D128" s="2">
        <v>1</v>
      </c>
      <c r="E128" s="2">
        <v>0.75</v>
      </c>
      <c r="F128" t="s">
        <v>121</v>
      </c>
      <c r="G128" s="2">
        <v>2009</v>
      </c>
      <c r="H128" s="4" t="s">
        <v>121</v>
      </c>
      <c r="J128" s="3">
        <v>350</v>
      </c>
      <c r="K128" s="3">
        <v>280</v>
      </c>
      <c r="L128" t="s">
        <v>60</v>
      </c>
      <c r="M128" t="s">
        <v>6</v>
      </c>
      <c r="N128" t="s">
        <v>54</v>
      </c>
      <c r="O128" t="s">
        <v>122</v>
      </c>
    </row>
    <row r="129" spans="1:15" x14ac:dyDescent="0.25">
      <c r="A129" s="2">
        <v>128</v>
      </c>
      <c r="B129" t="s">
        <v>3</v>
      </c>
      <c r="C129" s="10">
        <v>45756</v>
      </c>
      <c r="D129" s="2">
        <v>1</v>
      </c>
      <c r="E129" s="2">
        <v>0.75</v>
      </c>
      <c r="F129" t="s">
        <v>123</v>
      </c>
      <c r="G129" s="2">
        <v>1995</v>
      </c>
      <c r="H129" s="4" t="s">
        <v>123</v>
      </c>
      <c r="J129" s="3">
        <v>350</v>
      </c>
      <c r="K129" s="3">
        <v>280</v>
      </c>
      <c r="L129" t="s">
        <v>60</v>
      </c>
      <c r="M129" t="s">
        <v>6</v>
      </c>
      <c r="N129" t="s">
        <v>54</v>
      </c>
      <c r="O129" t="s">
        <v>122</v>
      </c>
    </row>
    <row r="130" spans="1:15" x14ac:dyDescent="0.25">
      <c r="A130" s="2">
        <v>129</v>
      </c>
      <c r="B130" t="s">
        <v>3</v>
      </c>
      <c r="C130" s="10">
        <v>45756</v>
      </c>
      <c r="D130" s="2">
        <v>1</v>
      </c>
      <c r="E130" s="2">
        <v>1.5</v>
      </c>
      <c r="F130" t="s">
        <v>123</v>
      </c>
      <c r="G130" s="2">
        <v>2000</v>
      </c>
      <c r="H130" s="4" t="s">
        <v>123</v>
      </c>
      <c r="J130" s="3">
        <v>800</v>
      </c>
      <c r="K130" s="3">
        <v>640</v>
      </c>
      <c r="L130" t="s">
        <v>60</v>
      </c>
      <c r="M130" t="s">
        <v>6</v>
      </c>
      <c r="N130" t="s">
        <v>54</v>
      </c>
      <c r="O130" t="s">
        <v>122</v>
      </c>
    </row>
    <row r="131" spans="1:15" x14ac:dyDescent="0.25">
      <c r="A131" s="2">
        <v>130</v>
      </c>
      <c r="B131" t="s">
        <v>3</v>
      </c>
      <c r="C131" s="10">
        <v>45756</v>
      </c>
      <c r="D131" s="2">
        <v>2</v>
      </c>
      <c r="E131" s="2">
        <v>0.75</v>
      </c>
      <c r="F131" t="s">
        <v>124</v>
      </c>
      <c r="G131" s="2">
        <v>1985</v>
      </c>
      <c r="H131" s="4" t="s">
        <v>124</v>
      </c>
      <c r="J131" s="3">
        <v>1100</v>
      </c>
      <c r="K131" s="3">
        <v>880</v>
      </c>
      <c r="L131" t="s">
        <v>60</v>
      </c>
      <c r="M131" t="s">
        <v>6</v>
      </c>
      <c r="N131" t="s">
        <v>54</v>
      </c>
      <c r="O131" t="s">
        <v>125</v>
      </c>
    </row>
    <row r="132" spans="1:15" x14ac:dyDescent="0.25">
      <c r="A132" s="2">
        <v>131</v>
      </c>
      <c r="B132" t="s">
        <v>3</v>
      </c>
      <c r="C132" s="10">
        <v>45756</v>
      </c>
      <c r="D132" s="2">
        <v>1</v>
      </c>
      <c r="E132" s="2">
        <v>0.75</v>
      </c>
      <c r="F132" t="s">
        <v>126</v>
      </c>
      <c r="G132" s="2">
        <v>1997</v>
      </c>
      <c r="H132" s="4" t="s">
        <v>126</v>
      </c>
      <c r="J132" s="3">
        <v>450</v>
      </c>
      <c r="K132" s="3">
        <v>360</v>
      </c>
      <c r="L132" t="s">
        <v>60</v>
      </c>
      <c r="M132" t="s">
        <v>6</v>
      </c>
      <c r="N132" t="s">
        <v>54</v>
      </c>
      <c r="O132" t="s">
        <v>125</v>
      </c>
    </row>
    <row r="133" spans="1:15" x14ac:dyDescent="0.25">
      <c r="A133" s="2">
        <v>132</v>
      </c>
      <c r="B133" t="s">
        <v>3</v>
      </c>
      <c r="C133" s="10">
        <v>45756</v>
      </c>
      <c r="D133" s="2">
        <v>1</v>
      </c>
      <c r="E133" s="2">
        <v>0.75</v>
      </c>
      <c r="F133" t="s">
        <v>127</v>
      </c>
      <c r="G133" s="2">
        <v>1997</v>
      </c>
      <c r="H133" s="4" t="s">
        <v>127</v>
      </c>
      <c r="J133" s="3">
        <v>500</v>
      </c>
      <c r="K133" s="3">
        <v>400</v>
      </c>
      <c r="L133" t="s">
        <v>60</v>
      </c>
      <c r="M133" t="s">
        <v>6</v>
      </c>
      <c r="N133" t="s">
        <v>54</v>
      </c>
      <c r="O133" t="s">
        <v>125</v>
      </c>
    </row>
    <row r="134" spans="1:15" x14ac:dyDescent="0.25">
      <c r="A134" s="2">
        <v>133</v>
      </c>
      <c r="B134" t="s">
        <v>3</v>
      </c>
      <c r="C134" s="10">
        <v>45756</v>
      </c>
      <c r="D134" s="2">
        <v>1</v>
      </c>
      <c r="E134" s="2">
        <v>0.75</v>
      </c>
      <c r="F134" t="s">
        <v>128</v>
      </c>
      <c r="G134" s="2">
        <v>1997</v>
      </c>
      <c r="H134" s="4" t="s">
        <v>128</v>
      </c>
      <c r="J134" s="3">
        <v>450</v>
      </c>
      <c r="K134" s="3">
        <v>360</v>
      </c>
      <c r="L134" t="s">
        <v>60</v>
      </c>
      <c r="M134" t="s">
        <v>6</v>
      </c>
      <c r="N134" t="s">
        <v>54</v>
      </c>
      <c r="O134" t="s">
        <v>129</v>
      </c>
    </row>
    <row r="135" spans="1:15" x14ac:dyDescent="0.25">
      <c r="A135" s="2">
        <v>134</v>
      </c>
      <c r="B135" t="s">
        <v>3</v>
      </c>
      <c r="C135" s="10">
        <v>45756</v>
      </c>
      <c r="D135" s="2">
        <v>1</v>
      </c>
      <c r="E135" s="2">
        <v>0.75</v>
      </c>
      <c r="F135" t="s">
        <v>130</v>
      </c>
      <c r="G135" s="2">
        <v>1998</v>
      </c>
      <c r="H135" s="4" t="s">
        <v>130</v>
      </c>
      <c r="J135" s="3">
        <v>550</v>
      </c>
      <c r="K135" s="3">
        <v>440</v>
      </c>
      <c r="L135" t="s">
        <v>60</v>
      </c>
      <c r="M135" t="s">
        <v>6</v>
      </c>
      <c r="N135" t="s">
        <v>54</v>
      </c>
      <c r="O135" t="s">
        <v>129</v>
      </c>
    </row>
    <row r="136" spans="1:15" x14ac:dyDescent="0.25">
      <c r="A136" s="2">
        <v>135</v>
      </c>
      <c r="B136" t="s">
        <v>3</v>
      </c>
      <c r="C136" s="10">
        <v>45756</v>
      </c>
      <c r="D136" s="2">
        <v>1</v>
      </c>
      <c r="E136" s="2">
        <v>0.75</v>
      </c>
      <c r="F136" t="s">
        <v>130</v>
      </c>
      <c r="G136" s="2">
        <v>1999</v>
      </c>
      <c r="H136" s="4" t="s">
        <v>130</v>
      </c>
      <c r="J136" s="3">
        <v>400</v>
      </c>
      <c r="K136" s="3">
        <v>320</v>
      </c>
      <c r="L136" t="s">
        <v>60</v>
      </c>
      <c r="M136" t="s">
        <v>6</v>
      </c>
      <c r="N136" t="s">
        <v>54</v>
      </c>
      <c r="O136" t="s">
        <v>129</v>
      </c>
    </row>
    <row r="137" spans="1:15" x14ac:dyDescent="0.25">
      <c r="A137" s="2">
        <v>136</v>
      </c>
      <c r="B137" t="s">
        <v>3</v>
      </c>
      <c r="C137" s="10">
        <v>45756</v>
      </c>
      <c r="D137" s="2">
        <v>2</v>
      </c>
      <c r="E137" s="2">
        <v>0.75</v>
      </c>
      <c r="F137" t="s">
        <v>130</v>
      </c>
      <c r="G137" s="2">
        <v>2010</v>
      </c>
      <c r="H137" s="4" t="s">
        <v>130</v>
      </c>
      <c r="J137" s="3">
        <v>1200</v>
      </c>
      <c r="K137" s="3">
        <v>960</v>
      </c>
      <c r="L137" t="s">
        <v>60</v>
      </c>
      <c r="M137" t="s">
        <v>6</v>
      </c>
      <c r="N137" t="s">
        <v>54</v>
      </c>
      <c r="O137" t="s">
        <v>129</v>
      </c>
    </row>
    <row r="138" spans="1:15" x14ac:dyDescent="0.25">
      <c r="A138" s="2">
        <v>137</v>
      </c>
      <c r="B138" t="s">
        <v>3</v>
      </c>
      <c r="C138" s="10">
        <v>45756</v>
      </c>
      <c r="D138" s="2">
        <v>6</v>
      </c>
      <c r="E138" s="2">
        <v>0.75</v>
      </c>
      <c r="F138" t="s">
        <v>130</v>
      </c>
      <c r="G138" s="2">
        <v>2011</v>
      </c>
      <c r="H138" s="4" t="s">
        <v>130</v>
      </c>
      <c r="J138" s="3">
        <v>2100</v>
      </c>
      <c r="K138" s="3">
        <v>1680</v>
      </c>
      <c r="L138" t="s">
        <v>60</v>
      </c>
      <c r="M138" t="s">
        <v>6</v>
      </c>
      <c r="N138" t="s">
        <v>54</v>
      </c>
      <c r="O138" t="s">
        <v>129</v>
      </c>
    </row>
    <row r="139" spans="1:15" x14ac:dyDescent="0.25">
      <c r="A139" s="2">
        <v>138</v>
      </c>
      <c r="B139" t="s">
        <v>3</v>
      </c>
      <c r="C139" s="10">
        <v>45756</v>
      </c>
      <c r="D139" s="2">
        <v>1</v>
      </c>
      <c r="E139" s="2">
        <v>0.75</v>
      </c>
      <c r="F139" t="s">
        <v>131</v>
      </c>
      <c r="G139" s="2">
        <v>1995</v>
      </c>
      <c r="H139" s="4" t="s">
        <v>131</v>
      </c>
      <c r="J139" s="3">
        <v>600</v>
      </c>
      <c r="K139" s="3">
        <v>480</v>
      </c>
      <c r="L139" t="s">
        <v>60</v>
      </c>
      <c r="M139" t="s">
        <v>6</v>
      </c>
      <c r="N139" t="s">
        <v>54</v>
      </c>
      <c r="O139" t="s">
        <v>129</v>
      </c>
    </row>
    <row r="140" spans="1:15" x14ac:dyDescent="0.25">
      <c r="A140" s="2">
        <v>139</v>
      </c>
      <c r="B140" t="s">
        <v>3</v>
      </c>
      <c r="C140" s="10">
        <v>45756</v>
      </c>
      <c r="D140" s="2">
        <v>1</v>
      </c>
      <c r="E140" s="2">
        <v>0.75</v>
      </c>
      <c r="F140" t="s">
        <v>132</v>
      </c>
      <c r="G140" s="2">
        <v>1994</v>
      </c>
      <c r="H140" s="4" t="s">
        <v>132</v>
      </c>
      <c r="J140" s="3">
        <v>450</v>
      </c>
      <c r="K140" s="3">
        <v>360</v>
      </c>
      <c r="L140" t="s">
        <v>60</v>
      </c>
      <c r="M140" t="s">
        <v>6</v>
      </c>
      <c r="N140" t="s">
        <v>54</v>
      </c>
      <c r="O140" t="s">
        <v>129</v>
      </c>
    </row>
    <row r="141" spans="1:15" x14ac:dyDescent="0.25">
      <c r="A141" s="2">
        <v>140</v>
      </c>
      <c r="B141" t="s">
        <v>3</v>
      </c>
      <c r="C141" s="10">
        <v>45756</v>
      </c>
      <c r="D141" s="2">
        <v>1</v>
      </c>
      <c r="E141" s="2">
        <v>0.75</v>
      </c>
      <c r="F141" t="s">
        <v>132</v>
      </c>
      <c r="G141" s="2">
        <v>1997</v>
      </c>
      <c r="H141" s="4" t="s">
        <v>132</v>
      </c>
      <c r="J141" s="3">
        <v>450</v>
      </c>
      <c r="K141" s="3">
        <v>360</v>
      </c>
      <c r="L141" t="s">
        <v>60</v>
      </c>
      <c r="M141" t="s">
        <v>6</v>
      </c>
      <c r="N141" t="s">
        <v>54</v>
      </c>
      <c r="O141" t="s">
        <v>129</v>
      </c>
    </row>
    <row r="142" spans="1:15" x14ac:dyDescent="0.25">
      <c r="A142" s="2">
        <v>141</v>
      </c>
      <c r="B142" t="s">
        <v>3</v>
      </c>
      <c r="C142" s="10">
        <v>45756</v>
      </c>
      <c r="D142" s="2">
        <v>3</v>
      </c>
      <c r="E142" s="2">
        <v>0.75</v>
      </c>
      <c r="F142" t="s">
        <v>133</v>
      </c>
      <c r="G142" s="2">
        <v>2000</v>
      </c>
      <c r="H142" s="4" t="s">
        <v>133</v>
      </c>
      <c r="J142" s="3">
        <v>1350</v>
      </c>
      <c r="K142" s="3">
        <v>1080</v>
      </c>
      <c r="L142" t="s">
        <v>60</v>
      </c>
      <c r="M142" t="s">
        <v>6</v>
      </c>
      <c r="N142" t="s">
        <v>54</v>
      </c>
      <c r="O142" t="s">
        <v>129</v>
      </c>
    </row>
    <row r="143" spans="1:15" x14ac:dyDescent="0.25">
      <c r="A143" s="2">
        <v>142</v>
      </c>
      <c r="B143" t="s">
        <v>3</v>
      </c>
      <c r="C143" s="10">
        <v>45756</v>
      </c>
      <c r="D143" s="2">
        <v>1</v>
      </c>
      <c r="E143" s="2">
        <v>0.75</v>
      </c>
      <c r="F143" t="s">
        <v>134</v>
      </c>
      <c r="G143" s="2">
        <v>2002</v>
      </c>
      <c r="H143" s="4" t="s">
        <v>134</v>
      </c>
      <c r="J143" s="3">
        <v>350</v>
      </c>
      <c r="K143" s="3">
        <v>280</v>
      </c>
      <c r="L143" t="s">
        <v>60</v>
      </c>
      <c r="M143" t="s">
        <v>6</v>
      </c>
      <c r="N143" t="s">
        <v>54</v>
      </c>
      <c r="O143" t="s">
        <v>129</v>
      </c>
    </row>
    <row r="144" spans="1:15" x14ac:dyDescent="0.25">
      <c r="A144" s="2">
        <v>143</v>
      </c>
      <c r="B144" t="s">
        <v>3</v>
      </c>
      <c r="C144" s="10">
        <v>45756</v>
      </c>
      <c r="D144" s="2">
        <v>1</v>
      </c>
      <c r="E144" s="2">
        <v>1.5</v>
      </c>
      <c r="F144" t="s">
        <v>135</v>
      </c>
      <c r="G144" s="2">
        <v>2009</v>
      </c>
      <c r="H144" s="4" t="s">
        <v>135</v>
      </c>
      <c r="J144" s="3">
        <v>600</v>
      </c>
      <c r="K144" s="3">
        <v>480</v>
      </c>
      <c r="L144" t="s">
        <v>60</v>
      </c>
      <c r="M144" t="s">
        <v>6</v>
      </c>
      <c r="N144" t="s">
        <v>54</v>
      </c>
      <c r="O144" t="s">
        <v>129</v>
      </c>
    </row>
    <row r="145" spans="1:15" x14ac:dyDescent="0.25">
      <c r="A145" s="2">
        <v>144</v>
      </c>
      <c r="B145" t="s">
        <v>3</v>
      </c>
      <c r="C145" s="10">
        <v>45756</v>
      </c>
      <c r="D145" s="2">
        <v>1</v>
      </c>
      <c r="E145" s="2">
        <v>1.5</v>
      </c>
      <c r="F145" t="s">
        <v>136</v>
      </c>
      <c r="G145" s="2">
        <v>2006</v>
      </c>
      <c r="H145" s="4" t="s">
        <v>136</v>
      </c>
      <c r="J145" s="3">
        <v>800</v>
      </c>
      <c r="K145" s="3">
        <v>640</v>
      </c>
      <c r="L145" t="s">
        <v>60</v>
      </c>
      <c r="M145" t="s">
        <v>6</v>
      </c>
      <c r="N145" t="s">
        <v>54</v>
      </c>
      <c r="O145" t="s">
        <v>129</v>
      </c>
    </row>
    <row r="146" spans="1:15" x14ac:dyDescent="0.25">
      <c r="A146" s="2">
        <v>145</v>
      </c>
      <c r="B146" t="s">
        <v>3</v>
      </c>
      <c r="C146" s="10">
        <v>45756</v>
      </c>
      <c r="D146" s="2">
        <v>1</v>
      </c>
      <c r="E146" s="2">
        <v>0.75</v>
      </c>
      <c r="F146" t="s">
        <v>137</v>
      </c>
      <c r="G146" s="2">
        <v>1997</v>
      </c>
      <c r="H146" s="4" t="s">
        <v>137</v>
      </c>
      <c r="J146" s="3">
        <v>450</v>
      </c>
      <c r="K146" s="3">
        <v>360</v>
      </c>
      <c r="L146" t="s">
        <v>60</v>
      </c>
      <c r="M146" t="s">
        <v>6</v>
      </c>
      <c r="N146" t="s">
        <v>54</v>
      </c>
      <c r="O146" t="s">
        <v>129</v>
      </c>
    </row>
    <row r="147" spans="1:15" x14ac:dyDescent="0.25">
      <c r="A147" s="2">
        <v>146</v>
      </c>
      <c r="B147" t="s">
        <v>3</v>
      </c>
      <c r="C147" s="10">
        <v>45756</v>
      </c>
      <c r="D147" s="2">
        <v>1</v>
      </c>
      <c r="E147" s="2">
        <v>0.75</v>
      </c>
      <c r="F147" t="s">
        <v>138</v>
      </c>
      <c r="G147" s="2">
        <v>1995</v>
      </c>
      <c r="H147" s="4" t="s">
        <v>138</v>
      </c>
      <c r="J147" s="3">
        <v>400</v>
      </c>
      <c r="K147" s="3">
        <v>320</v>
      </c>
      <c r="L147" t="s">
        <v>60</v>
      </c>
      <c r="M147" t="s">
        <v>6</v>
      </c>
      <c r="N147" t="s">
        <v>54</v>
      </c>
      <c r="O147" t="s">
        <v>129</v>
      </c>
    </row>
    <row r="148" spans="1:15" x14ac:dyDescent="0.25">
      <c r="A148" s="2">
        <v>147</v>
      </c>
      <c r="B148" t="s">
        <v>3</v>
      </c>
      <c r="C148" s="10">
        <v>45756</v>
      </c>
      <c r="D148" s="2">
        <v>1</v>
      </c>
      <c r="E148" s="2">
        <v>0.75</v>
      </c>
      <c r="F148" t="s">
        <v>139</v>
      </c>
      <c r="G148" s="2">
        <v>1992</v>
      </c>
      <c r="H148" s="4" t="s">
        <v>139</v>
      </c>
      <c r="J148" s="3">
        <v>400</v>
      </c>
      <c r="K148" s="3">
        <v>320</v>
      </c>
      <c r="L148" t="s">
        <v>60</v>
      </c>
      <c r="M148" t="s">
        <v>6</v>
      </c>
      <c r="N148" t="s">
        <v>54</v>
      </c>
      <c r="O148" t="s">
        <v>129</v>
      </c>
    </row>
    <row r="149" spans="1:15" x14ac:dyDescent="0.25">
      <c r="A149" s="2">
        <v>148</v>
      </c>
      <c r="B149" t="s">
        <v>3</v>
      </c>
      <c r="C149" s="10">
        <v>45756</v>
      </c>
      <c r="D149" s="2">
        <v>1</v>
      </c>
      <c r="E149" s="2">
        <v>0.75</v>
      </c>
      <c r="F149" t="s">
        <v>139</v>
      </c>
      <c r="G149" s="2">
        <v>1996</v>
      </c>
      <c r="H149" s="4" t="s">
        <v>139</v>
      </c>
      <c r="J149" s="3">
        <v>600</v>
      </c>
      <c r="K149" s="3">
        <v>480</v>
      </c>
      <c r="L149" t="s">
        <v>60</v>
      </c>
      <c r="M149" t="s">
        <v>6</v>
      </c>
      <c r="N149" t="s">
        <v>54</v>
      </c>
      <c r="O149" t="s">
        <v>129</v>
      </c>
    </row>
    <row r="150" spans="1:15" x14ac:dyDescent="0.25">
      <c r="A150" s="2">
        <v>149</v>
      </c>
      <c r="B150" t="s">
        <v>3</v>
      </c>
      <c r="C150" s="10">
        <v>45756</v>
      </c>
      <c r="D150" s="2">
        <v>1</v>
      </c>
      <c r="E150" s="2">
        <v>0.75</v>
      </c>
      <c r="F150" t="s">
        <v>139</v>
      </c>
      <c r="G150" s="2">
        <v>1997</v>
      </c>
      <c r="H150" s="4" t="s">
        <v>139</v>
      </c>
      <c r="J150" s="3">
        <v>500</v>
      </c>
      <c r="K150" s="3">
        <v>400</v>
      </c>
      <c r="L150" t="s">
        <v>60</v>
      </c>
      <c r="M150" t="s">
        <v>6</v>
      </c>
      <c r="N150" t="s">
        <v>54</v>
      </c>
      <c r="O150" t="s">
        <v>129</v>
      </c>
    </row>
    <row r="151" spans="1:15" x14ac:dyDescent="0.25">
      <c r="A151" s="2">
        <v>150</v>
      </c>
      <c r="B151" t="s">
        <v>3</v>
      </c>
      <c r="C151" s="10">
        <v>45756</v>
      </c>
      <c r="D151" s="2">
        <v>1</v>
      </c>
      <c r="E151" s="2">
        <v>0.75</v>
      </c>
      <c r="F151" t="s">
        <v>139</v>
      </c>
      <c r="G151" s="2">
        <v>2004</v>
      </c>
      <c r="H151" s="4" t="s">
        <v>139</v>
      </c>
      <c r="J151" s="3">
        <v>450</v>
      </c>
      <c r="K151" s="3">
        <v>360</v>
      </c>
      <c r="L151" t="s">
        <v>60</v>
      </c>
      <c r="M151" t="s">
        <v>6</v>
      </c>
      <c r="N151" t="s">
        <v>54</v>
      </c>
      <c r="O151" t="s">
        <v>129</v>
      </c>
    </row>
    <row r="152" spans="1:15" x14ac:dyDescent="0.25">
      <c r="A152" s="2">
        <v>151</v>
      </c>
      <c r="B152" t="s">
        <v>3</v>
      </c>
      <c r="C152" s="10">
        <v>45756</v>
      </c>
      <c r="D152" s="2">
        <v>1</v>
      </c>
      <c r="E152" s="2">
        <v>0.75</v>
      </c>
      <c r="F152" t="s">
        <v>139</v>
      </c>
      <c r="G152" s="2">
        <v>2011</v>
      </c>
      <c r="H152" s="4" t="s">
        <v>139</v>
      </c>
      <c r="J152" s="3">
        <v>400</v>
      </c>
      <c r="K152" s="3">
        <v>320</v>
      </c>
      <c r="L152" t="s">
        <v>60</v>
      </c>
      <c r="M152" t="s">
        <v>6</v>
      </c>
      <c r="N152" t="s">
        <v>54</v>
      </c>
      <c r="O152" t="s">
        <v>129</v>
      </c>
    </row>
    <row r="153" spans="1:15" x14ac:dyDescent="0.25">
      <c r="A153" s="2">
        <v>152</v>
      </c>
      <c r="B153" t="s">
        <v>3</v>
      </c>
      <c r="C153" s="10">
        <v>45756</v>
      </c>
      <c r="D153" s="2">
        <v>2</v>
      </c>
      <c r="E153" s="2">
        <v>1.5</v>
      </c>
      <c r="F153" t="s">
        <v>139</v>
      </c>
      <c r="G153" s="2">
        <v>2011</v>
      </c>
      <c r="H153" s="4" t="s">
        <v>139</v>
      </c>
      <c r="J153" s="3">
        <v>1600</v>
      </c>
      <c r="K153" s="3">
        <v>1280</v>
      </c>
      <c r="L153" t="s">
        <v>60</v>
      </c>
      <c r="M153" t="s">
        <v>6</v>
      </c>
      <c r="N153" t="s">
        <v>54</v>
      </c>
      <c r="O153" t="s">
        <v>129</v>
      </c>
    </row>
    <row r="154" spans="1:15" x14ac:dyDescent="0.25">
      <c r="A154" s="2">
        <v>153</v>
      </c>
      <c r="B154" t="s">
        <v>3</v>
      </c>
      <c r="C154" s="10">
        <v>45756</v>
      </c>
      <c r="D154" s="2">
        <v>4</v>
      </c>
      <c r="E154" s="2">
        <v>0.75</v>
      </c>
      <c r="F154" t="s">
        <v>139</v>
      </c>
      <c r="G154" s="2">
        <v>2016</v>
      </c>
      <c r="H154" s="4" t="s">
        <v>139</v>
      </c>
      <c r="J154" s="3">
        <v>2000</v>
      </c>
      <c r="K154" s="3">
        <v>1600</v>
      </c>
      <c r="L154" t="s">
        <v>60</v>
      </c>
      <c r="M154" t="s">
        <v>6</v>
      </c>
      <c r="N154" t="s">
        <v>54</v>
      </c>
      <c r="O154" t="s">
        <v>129</v>
      </c>
    </row>
    <row r="155" spans="1:15" x14ac:dyDescent="0.25">
      <c r="A155" s="2">
        <v>154</v>
      </c>
      <c r="B155" t="s">
        <v>3</v>
      </c>
      <c r="C155" s="10">
        <v>45756</v>
      </c>
      <c r="D155" s="2">
        <v>4</v>
      </c>
      <c r="E155" s="2">
        <v>0.75</v>
      </c>
      <c r="F155" t="s">
        <v>140</v>
      </c>
      <c r="G155" s="2">
        <v>2000</v>
      </c>
      <c r="H155" s="4" t="s">
        <v>140</v>
      </c>
      <c r="J155" s="3">
        <v>1600</v>
      </c>
      <c r="K155" s="3">
        <v>1280</v>
      </c>
      <c r="L155" t="s">
        <v>60</v>
      </c>
      <c r="M155" t="s">
        <v>6</v>
      </c>
      <c r="N155" t="s">
        <v>54</v>
      </c>
      <c r="O155" t="s">
        <v>129</v>
      </c>
    </row>
    <row r="156" spans="1:15" x14ac:dyDescent="0.25">
      <c r="A156" s="2">
        <v>155</v>
      </c>
      <c r="B156" t="s">
        <v>3</v>
      </c>
      <c r="C156" s="10">
        <v>45756</v>
      </c>
      <c r="D156" s="2">
        <v>3</v>
      </c>
      <c r="E156" s="2">
        <v>0.75</v>
      </c>
      <c r="F156" t="s">
        <v>141</v>
      </c>
      <c r="G156" s="2">
        <v>2010</v>
      </c>
      <c r="H156" s="4" t="s">
        <v>141</v>
      </c>
      <c r="J156" s="3">
        <v>900</v>
      </c>
      <c r="K156" s="3">
        <v>720</v>
      </c>
      <c r="L156" t="s">
        <v>60</v>
      </c>
      <c r="M156" t="s">
        <v>6</v>
      </c>
      <c r="N156" t="s">
        <v>54</v>
      </c>
      <c r="O156" t="s">
        <v>142</v>
      </c>
    </row>
    <row r="157" spans="1:15" x14ac:dyDescent="0.25">
      <c r="A157" s="2">
        <v>156</v>
      </c>
      <c r="B157" t="s">
        <v>3</v>
      </c>
      <c r="C157" s="10">
        <v>45756</v>
      </c>
      <c r="D157" s="2">
        <v>3</v>
      </c>
      <c r="E157" s="2">
        <v>0.75</v>
      </c>
      <c r="F157" t="s">
        <v>143</v>
      </c>
      <c r="G157" s="2">
        <v>2009</v>
      </c>
      <c r="H157" s="4" t="s">
        <v>143</v>
      </c>
      <c r="J157" s="3">
        <v>1050</v>
      </c>
      <c r="K157" s="3">
        <v>840</v>
      </c>
      <c r="L157" t="s">
        <v>60</v>
      </c>
      <c r="M157" t="s">
        <v>6</v>
      </c>
      <c r="N157" t="s">
        <v>54</v>
      </c>
      <c r="O157" t="s">
        <v>142</v>
      </c>
    </row>
    <row r="158" spans="1:15" x14ac:dyDescent="0.25">
      <c r="A158" s="2">
        <v>157</v>
      </c>
      <c r="B158" t="s">
        <v>3</v>
      </c>
      <c r="C158" s="10">
        <v>45756</v>
      </c>
      <c r="D158" s="2">
        <v>1</v>
      </c>
      <c r="E158" s="2">
        <v>0.75</v>
      </c>
      <c r="F158" t="s">
        <v>144</v>
      </c>
      <c r="G158" s="2">
        <v>1988</v>
      </c>
      <c r="H158" s="4" t="s">
        <v>144</v>
      </c>
      <c r="J158" s="3">
        <v>300</v>
      </c>
      <c r="K158" s="3">
        <v>240</v>
      </c>
      <c r="L158" t="s">
        <v>60</v>
      </c>
      <c r="M158" t="s">
        <v>6</v>
      </c>
      <c r="N158" t="s">
        <v>54</v>
      </c>
      <c r="O158" t="s">
        <v>142</v>
      </c>
    </row>
    <row r="159" spans="1:15" x14ac:dyDescent="0.25">
      <c r="A159" s="2">
        <v>158</v>
      </c>
      <c r="B159" t="s">
        <v>3</v>
      </c>
      <c r="C159" s="10">
        <v>45756</v>
      </c>
      <c r="D159" s="2">
        <v>2</v>
      </c>
      <c r="E159" s="2">
        <v>0.75</v>
      </c>
      <c r="F159" t="s">
        <v>145</v>
      </c>
      <c r="G159" s="2"/>
      <c r="H159" s="4" t="s">
        <v>146</v>
      </c>
      <c r="J159" s="3">
        <v>700</v>
      </c>
      <c r="K159" s="3">
        <v>560</v>
      </c>
      <c r="L159" t="s">
        <v>60</v>
      </c>
      <c r="M159" t="s">
        <v>6</v>
      </c>
      <c r="N159" t="s">
        <v>54</v>
      </c>
      <c r="O159" t="s">
        <v>142</v>
      </c>
    </row>
    <row r="160" spans="1:15" x14ac:dyDescent="0.25">
      <c r="A160" s="2">
        <v>159</v>
      </c>
      <c r="B160" t="s">
        <v>3</v>
      </c>
      <c r="C160" s="10">
        <v>45756</v>
      </c>
      <c r="D160" s="2">
        <v>1</v>
      </c>
      <c r="E160" s="2">
        <v>0.75</v>
      </c>
      <c r="F160" t="s">
        <v>147</v>
      </c>
      <c r="G160" s="2">
        <v>2003</v>
      </c>
      <c r="H160" s="4" t="s">
        <v>147</v>
      </c>
      <c r="J160" s="3">
        <v>300</v>
      </c>
      <c r="K160" s="3">
        <v>240</v>
      </c>
      <c r="L160" t="s">
        <v>60</v>
      </c>
      <c r="M160" t="s">
        <v>6</v>
      </c>
      <c r="N160" t="s">
        <v>54</v>
      </c>
      <c r="O160" t="s">
        <v>148</v>
      </c>
    </row>
    <row r="161" spans="1:15" x14ac:dyDescent="0.25">
      <c r="A161" s="2">
        <v>160</v>
      </c>
      <c r="B161" t="s">
        <v>3</v>
      </c>
      <c r="C161" s="10">
        <v>45756</v>
      </c>
      <c r="D161" s="2">
        <v>1</v>
      </c>
      <c r="E161" s="2">
        <v>0.75</v>
      </c>
      <c r="F161" t="s">
        <v>149</v>
      </c>
      <c r="G161" s="2">
        <v>1989</v>
      </c>
      <c r="H161" s="4" t="s">
        <v>149</v>
      </c>
      <c r="J161" s="3">
        <v>14000</v>
      </c>
      <c r="K161" s="3">
        <v>11200</v>
      </c>
      <c r="L161" t="s">
        <v>60</v>
      </c>
      <c r="M161" t="s">
        <v>6</v>
      </c>
      <c r="N161" t="s">
        <v>54</v>
      </c>
      <c r="O161" t="s">
        <v>55</v>
      </c>
    </row>
    <row r="162" spans="1:15" x14ac:dyDescent="0.25">
      <c r="A162" s="2">
        <v>161</v>
      </c>
      <c r="B162" t="s">
        <v>3</v>
      </c>
      <c r="C162" s="10">
        <v>45756</v>
      </c>
      <c r="D162" s="2">
        <v>1</v>
      </c>
      <c r="E162" s="2">
        <v>0.75</v>
      </c>
      <c r="F162" t="s">
        <v>149</v>
      </c>
      <c r="G162" s="2">
        <v>1989</v>
      </c>
      <c r="H162" s="4" t="s">
        <v>149</v>
      </c>
      <c r="J162" s="3">
        <v>14000</v>
      </c>
      <c r="K162" s="3">
        <v>11200</v>
      </c>
      <c r="L162" t="s">
        <v>60</v>
      </c>
      <c r="M162" t="s">
        <v>6</v>
      </c>
      <c r="N162" t="s">
        <v>54</v>
      </c>
      <c r="O162" t="s">
        <v>55</v>
      </c>
    </row>
    <row r="163" spans="1:15" x14ac:dyDescent="0.25">
      <c r="A163" s="2">
        <v>162</v>
      </c>
      <c r="B163" t="s">
        <v>3</v>
      </c>
      <c r="C163" s="10">
        <v>45756</v>
      </c>
      <c r="D163" s="2">
        <v>1</v>
      </c>
      <c r="E163" s="2">
        <v>0.75</v>
      </c>
      <c r="F163" t="s">
        <v>149</v>
      </c>
      <c r="G163" s="2">
        <v>1990</v>
      </c>
      <c r="H163" s="4" t="s">
        <v>149</v>
      </c>
      <c r="J163" s="3">
        <v>6750</v>
      </c>
      <c r="K163" s="3">
        <v>5400</v>
      </c>
      <c r="L163" t="s">
        <v>60</v>
      </c>
      <c r="M163" t="s">
        <v>6</v>
      </c>
      <c r="N163" t="s">
        <v>54</v>
      </c>
      <c r="O163" t="s">
        <v>55</v>
      </c>
    </row>
    <row r="164" spans="1:15" x14ac:dyDescent="0.25">
      <c r="A164" s="2">
        <v>163</v>
      </c>
      <c r="B164" t="s">
        <v>3</v>
      </c>
      <c r="C164" s="10">
        <v>45756</v>
      </c>
      <c r="D164" s="2">
        <v>1</v>
      </c>
      <c r="E164" s="2">
        <v>0.75</v>
      </c>
      <c r="F164" t="s">
        <v>149</v>
      </c>
      <c r="G164" s="2">
        <v>1999</v>
      </c>
      <c r="H164" s="4" t="s">
        <v>149</v>
      </c>
      <c r="J164" s="3">
        <v>3500</v>
      </c>
      <c r="K164" s="3">
        <v>2800</v>
      </c>
      <c r="L164" t="s">
        <v>60</v>
      </c>
      <c r="M164" t="s">
        <v>6</v>
      </c>
      <c r="N164" t="s">
        <v>54</v>
      </c>
      <c r="O164" t="s">
        <v>55</v>
      </c>
    </row>
    <row r="165" spans="1:15" x14ac:dyDescent="0.25">
      <c r="A165" s="2">
        <v>164</v>
      </c>
      <c r="B165" t="s">
        <v>3</v>
      </c>
      <c r="C165" s="10">
        <v>45756</v>
      </c>
      <c r="D165" s="2">
        <v>2</v>
      </c>
      <c r="E165" s="2">
        <v>0.75</v>
      </c>
      <c r="F165" t="s">
        <v>149</v>
      </c>
      <c r="G165" s="2">
        <v>1999</v>
      </c>
      <c r="H165" s="4" t="s">
        <v>149</v>
      </c>
      <c r="J165" s="3">
        <v>7000</v>
      </c>
      <c r="K165" s="3">
        <v>5600</v>
      </c>
      <c r="L165" t="s">
        <v>60</v>
      </c>
      <c r="M165" t="s">
        <v>6</v>
      </c>
      <c r="N165" t="s">
        <v>54</v>
      </c>
      <c r="O165" t="s">
        <v>55</v>
      </c>
    </row>
    <row r="166" spans="1:15" x14ac:dyDescent="0.25">
      <c r="A166" s="2">
        <v>165</v>
      </c>
      <c r="B166" t="s">
        <v>3</v>
      </c>
      <c r="C166" s="10">
        <v>45756</v>
      </c>
      <c r="D166" s="2">
        <v>3</v>
      </c>
      <c r="E166" s="2">
        <v>0.75</v>
      </c>
      <c r="F166" t="s">
        <v>150</v>
      </c>
      <c r="G166" s="2">
        <v>1999</v>
      </c>
      <c r="H166" s="4" t="s">
        <v>150</v>
      </c>
      <c r="J166" s="3">
        <v>1200</v>
      </c>
      <c r="K166" s="3">
        <v>960</v>
      </c>
      <c r="L166" t="s">
        <v>60</v>
      </c>
      <c r="M166" t="s">
        <v>6</v>
      </c>
      <c r="N166" t="s">
        <v>54</v>
      </c>
      <c r="O166" t="s">
        <v>55</v>
      </c>
    </row>
    <row r="167" spans="1:15" x14ac:dyDescent="0.25">
      <c r="A167" s="2">
        <v>166</v>
      </c>
      <c r="B167" t="s">
        <v>3</v>
      </c>
      <c r="C167" s="10">
        <v>45756</v>
      </c>
      <c r="D167" s="2">
        <v>1</v>
      </c>
      <c r="E167" s="2">
        <v>0.75</v>
      </c>
      <c r="F167" t="s">
        <v>150</v>
      </c>
      <c r="G167" s="2">
        <v>2010</v>
      </c>
      <c r="H167" s="4" t="s">
        <v>150</v>
      </c>
      <c r="J167" s="3">
        <v>500</v>
      </c>
      <c r="K167" s="3">
        <v>400</v>
      </c>
      <c r="L167" t="s">
        <v>60</v>
      </c>
      <c r="M167" t="s">
        <v>6</v>
      </c>
      <c r="N167" t="s">
        <v>54</v>
      </c>
      <c r="O167" t="s">
        <v>55</v>
      </c>
    </row>
    <row r="168" spans="1:15" x14ac:dyDescent="0.25">
      <c r="A168" s="2">
        <v>167</v>
      </c>
      <c r="B168" t="s">
        <v>3</v>
      </c>
      <c r="C168" s="10">
        <v>45756</v>
      </c>
      <c r="D168" s="2">
        <v>1</v>
      </c>
      <c r="E168" s="2">
        <v>0.75</v>
      </c>
      <c r="F168" t="s">
        <v>151</v>
      </c>
      <c r="G168" s="2">
        <v>1997</v>
      </c>
      <c r="H168" s="4" t="s">
        <v>152</v>
      </c>
      <c r="J168" s="3">
        <v>350</v>
      </c>
      <c r="K168" s="3">
        <v>280</v>
      </c>
      <c r="L168" t="s">
        <v>60</v>
      </c>
      <c r="M168" t="s">
        <v>6</v>
      </c>
      <c r="N168" t="s">
        <v>54</v>
      </c>
      <c r="O168" t="s">
        <v>55</v>
      </c>
    </row>
    <row r="169" spans="1:15" x14ac:dyDescent="0.25">
      <c r="A169" s="2">
        <v>168</v>
      </c>
      <c r="B169" t="s">
        <v>3</v>
      </c>
      <c r="C169" s="10">
        <v>45756</v>
      </c>
      <c r="D169" s="2">
        <v>1</v>
      </c>
      <c r="E169" s="2">
        <v>1.5</v>
      </c>
      <c r="F169" t="s">
        <v>153</v>
      </c>
      <c r="G169" s="2">
        <v>2001</v>
      </c>
      <c r="H169" s="4" t="s">
        <v>153</v>
      </c>
      <c r="J169" s="3">
        <v>600</v>
      </c>
      <c r="K169" s="3">
        <v>480</v>
      </c>
      <c r="L169" t="s">
        <v>60</v>
      </c>
      <c r="M169" t="s">
        <v>6</v>
      </c>
      <c r="N169" t="s">
        <v>54</v>
      </c>
      <c r="O169" t="s">
        <v>55</v>
      </c>
    </row>
    <row r="170" spans="1:15" x14ac:dyDescent="0.25">
      <c r="A170" s="2">
        <v>169</v>
      </c>
      <c r="B170" t="s">
        <v>3</v>
      </c>
      <c r="C170" s="10">
        <v>45756</v>
      </c>
      <c r="D170" s="2">
        <v>1</v>
      </c>
      <c r="E170" s="2">
        <v>0.75</v>
      </c>
      <c r="F170" t="s">
        <v>53</v>
      </c>
      <c r="G170" s="2">
        <v>1989</v>
      </c>
      <c r="H170" s="4" t="s">
        <v>53</v>
      </c>
      <c r="J170" s="3">
        <v>1350</v>
      </c>
      <c r="K170" s="3">
        <v>1080</v>
      </c>
      <c r="L170" t="s">
        <v>60</v>
      </c>
      <c r="M170" t="s">
        <v>6</v>
      </c>
      <c r="N170" t="s">
        <v>54</v>
      </c>
      <c r="O170" t="s">
        <v>55</v>
      </c>
    </row>
    <row r="171" spans="1:15" x14ac:dyDescent="0.25">
      <c r="A171" s="2">
        <v>170</v>
      </c>
      <c r="B171" t="s">
        <v>3</v>
      </c>
      <c r="C171" s="10">
        <v>45756</v>
      </c>
      <c r="D171" s="2">
        <v>1</v>
      </c>
      <c r="E171" s="2">
        <v>0.75</v>
      </c>
      <c r="F171" t="s">
        <v>53</v>
      </c>
      <c r="G171" s="2">
        <v>1995</v>
      </c>
      <c r="H171" s="4" t="s">
        <v>53</v>
      </c>
      <c r="J171" s="3">
        <v>1000</v>
      </c>
      <c r="K171" s="3">
        <v>800</v>
      </c>
      <c r="L171" t="s">
        <v>60</v>
      </c>
      <c r="M171" t="s">
        <v>6</v>
      </c>
      <c r="N171" t="s">
        <v>54</v>
      </c>
      <c r="O171" t="s">
        <v>55</v>
      </c>
    </row>
    <row r="172" spans="1:15" x14ac:dyDescent="0.25">
      <c r="A172" s="2">
        <v>171</v>
      </c>
      <c r="B172" t="s">
        <v>3</v>
      </c>
      <c r="C172" s="10">
        <v>45756</v>
      </c>
      <c r="D172" s="2">
        <v>1</v>
      </c>
      <c r="E172" s="2">
        <v>0.75</v>
      </c>
      <c r="F172" t="s">
        <v>53</v>
      </c>
      <c r="G172" s="2">
        <v>1999</v>
      </c>
      <c r="H172" s="4" t="s">
        <v>53</v>
      </c>
      <c r="J172" s="3">
        <v>900</v>
      </c>
      <c r="K172" s="3">
        <v>720</v>
      </c>
      <c r="L172" t="s">
        <v>60</v>
      </c>
      <c r="M172" t="s">
        <v>6</v>
      </c>
      <c r="N172" t="s">
        <v>54</v>
      </c>
      <c r="O172" t="s">
        <v>55</v>
      </c>
    </row>
    <row r="173" spans="1:15" x14ac:dyDescent="0.25">
      <c r="A173" s="2">
        <v>172</v>
      </c>
      <c r="B173" t="s">
        <v>3</v>
      </c>
      <c r="C173" s="10">
        <v>45756</v>
      </c>
      <c r="D173" s="2">
        <v>1</v>
      </c>
      <c r="E173" s="2">
        <v>0.75</v>
      </c>
      <c r="F173" t="s">
        <v>53</v>
      </c>
      <c r="G173" s="2">
        <v>2001</v>
      </c>
      <c r="H173" s="4" t="s">
        <v>53</v>
      </c>
      <c r="J173" s="3">
        <v>900</v>
      </c>
      <c r="K173" s="3">
        <v>720</v>
      </c>
      <c r="L173" t="s">
        <v>60</v>
      </c>
      <c r="M173" t="s">
        <v>6</v>
      </c>
      <c r="N173" t="s">
        <v>54</v>
      </c>
      <c r="O173" t="s">
        <v>55</v>
      </c>
    </row>
    <row r="174" spans="1:15" x14ac:dyDescent="0.25">
      <c r="A174" s="2">
        <v>173</v>
      </c>
      <c r="B174" t="s">
        <v>3</v>
      </c>
      <c r="C174" s="10">
        <v>45756</v>
      </c>
      <c r="D174" s="2">
        <v>1</v>
      </c>
      <c r="E174" s="2">
        <v>0.75</v>
      </c>
      <c r="F174" t="s">
        <v>53</v>
      </c>
      <c r="G174" s="2">
        <v>2002</v>
      </c>
      <c r="H174" s="4" t="s">
        <v>53</v>
      </c>
      <c r="J174" s="3">
        <v>650</v>
      </c>
      <c r="K174" s="3">
        <v>520</v>
      </c>
      <c r="L174" t="s">
        <v>60</v>
      </c>
      <c r="M174" t="s">
        <v>6</v>
      </c>
      <c r="N174" t="s">
        <v>54</v>
      </c>
      <c r="O174" t="s">
        <v>55</v>
      </c>
    </row>
    <row r="175" spans="1:15" x14ac:dyDescent="0.25">
      <c r="A175" s="2">
        <v>174</v>
      </c>
      <c r="B175" t="s">
        <v>3</v>
      </c>
      <c r="C175" s="10">
        <v>45756</v>
      </c>
      <c r="D175" s="2">
        <v>1</v>
      </c>
      <c r="E175" s="2">
        <v>0.75</v>
      </c>
      <c r="F175" t="s">
        <v>154</v>
      </c>
      <c r="G175" s="2">
        <v>1995</v>
      </c>
      <c r="H175" s="4" t="s">
        <v>154</v>
      </c>
      <c r="J175" s="3">
        <v>550</v>
      </c>
      <c r="K175" s="3">
        <v>440</v>
      </c>
      <c r="L175" t="s">
        <v>60</v>
      </c>
      <c r="M175" t="s">
        <v>6</v>
      </c>
      <c r="N175" t="s">
        <v>54</v>
      </c>
      <c r="O175" t="s">
        <v>155</v>
      </c>
    </row>
    <row r="176" spans="1:15" x14ac:dyDescent="0.25">
      <c r="A176" s="2">
        <v>175</v>
      </c>
      <c r="B176" t="s">
        <v>3</v>
      </c>
      <c r="C176" s="10">
        <v>45756</v>
      </c>
      <c r="D176" s="2">
        <v>1</v>
      </c>
      <c r="E176" s="2">
        <v>0.75</v>
      </c>
      <c r="F176" t="s">
        <v>156</v>
      </c>
      <c r="G176" s="2">
        <v>2010</v>
      </c>
      <c r="H176" s="4" t="s">
        <v>156</v>
      </c>
      <c r="J176" s="3">
        <v>400</v>
      </c>
      <c r="K176" s="3">
        <v>320</v>
      </c>
      <c r="L176" t="s">
        <v>60</v>
      </c>
      <c r="M176" t="s">
        <v>6</v>
      </c>
      <c r="N176" t="s">
        <v>54</v>
      </c>
      <c r="O176" t="s">
        <v>155</v>
      </c>
    </row>
    <row r="177" spans="1:15" x14ac:dyDescent="0.25">
      <c r="A177" s="2">
        <v>176</v>
      </c>
      <c r="B177" t="s">
        <v>3</v>
      </c>
      <c r="C177" s="10">
        <v>45756</v>
      </c>
      <c r="D177" s="2">
        <v>1</v>
      </c>
      <c r="E177" s="2">
        <v>0.75</v>
      </c>
      <c r="F177" t="s">
        <v>157</v>
      </c>
      <c r="G177" s="2">
        <v>2010</v>
      </c>
      <c r="H177" s="4" t="s">
        <v>158</v>
      </c>
      <c r="J177" s="3">
        <v>400</v>
      </c>
      <c r="K177" s="3">
        <v>320</v>
      </c>
      <c r="L177" t="s">
        <v>60</v>
      </c>
      <c r="M177" t="s">
        <v>6</v>
      </c>
      <c r="N177" t="s">
        <v>54</v>
      </c>
      <c r="O177" t="s">
        <v>155</v>
      </c>
    </row>
    <row r="178" spans="1:15" x14ac:dyDescent="0.25">
      <c r="A178" s="2">
        <v>177</v>
      </c>
      <c r="B178" t="s">
        <v>3</v>
      </c>
      <c r="C178" s="10">
        <v>45756</v>
      </c>
      <c r="D178" s="2">
        <v>1</v>
      </c>
      <c r="E178" s="2">
        <v>0.75</v>
      </c>
      <c r="F178" t="s">
        <v>159</v>
      </c>
      <c r="G178" s="2">
        <v>2000</v>
      </c>
      <c r="H178" s="4" t="s">
        <v>159</v>
      </c>
      <c r="J178" s="3">
        <v>450</v>
      </c>
      <c r="K178" s="3">
        <v>360</v>
      </c>
      <c r="L178" t="s">
        <v>60</v>
      </c>
      <c r="M178" t="s">
        <v>6</v>
      </c>
      <c r="N178" t="s">
        <v>54</v>
      </c>
      <c r="O178" t="s">
        <v>155</v>
      </c>
    </row>
    <row r="179" spans="1:15" x14ac:dyDescent="0.25">
      <c r="A179" s="2">
        <v>178</v>
      </c>
      <c r="B179" t="s">
        <v>3</v>
      </c>
      <c r="C179" s="10">
        <v>45756</v>
      </c>
      <c r="D179" s="2">
        <v>6</v>
      </c>
      <c r="E179" s="2">
        <v>0.75</v>
      </c>
      <c r="F179" t="s">
        <v>160</v>
      </c>
      <c r="G179" s="2">
        <v>2012</v>
      </c>
      <c r="H179" s="4" t="s">
        <v>161</v>
      </c>
      <c r="I179" t="s">
        <v>108</v>
      </c>
      <c r="J179" s="3">
        <v>1800</v>
      </c>
      <c r="K179" s="3">
        <v>1440</v>
      </c>
      <c r="L179" t="s">
        <v>60</v>
      </c>
      <c r="M179" t="s">
        <v>6</v>
      </c>
      <c r="N179" t="s">
        <v>54</v>
      </c>
      <c r="O179" t="s">
        <v>155</v>
      </c>
    </row>
    <row r="180" spans="1:15" x14ac:dyDescent="0.25">
      <c r="A180" s="2">
        <v>179</v>
      </c>
      <c r="B180" t="s">
        <v>3</v>
      </c>
      <c r="C180" s="10">
        <v>45756</v>
      </c>
      <c r="D180" s="2">
        <v>2</v>
      </c>
      <c r="E180" s="2">
        <v>0.75</v>
      </c>
      <c r="F180" t="s">
        <v>162</v>
      </c>
      <c r="G180" s="2">
        <v>2010</v>
      </c>
      <c r="H180" s="4" t="s">
        <v>162</v>
      </c>
      <c r="J180" s="3">
        <v>1800</v>
      </c>
      <c r="K180" s="3">
        <v>1440</v>
      </c>
      <c r="L180" t="s">
        <v>60</v>
      </c>
      <c r="M180" t="s">
        <v>6</v>
      </c>
      <c r="N180" t="s">
        <v>54</v>
      </c>
      <c r="O180" t="s">
        <v>155</v>
      </c>
    </row>
    <row r="181" spans="1:15" x14ac:dyDescent="0.25">
      <c r="A181" s="2">
        <v>180</v>
      </c>
      <c r="B181" t="s">
        <v>3</v>
      </c>
      <c r="C181" s="10">
        <v>45756</v>
      </c>
      <c r="D181" s="2">
        <v>3</v>
      </c>
      <c r="E181" s="2">
        <v>0.75</v>
      </c>
      <c r="F181" t="s">
        <v>163</v>
      </c>
      <c r="G181" s="2">
        <v>1985</v>
      </c>
      <c r="H181" s="4" t="s">
        <v>163</v>
      </c>
      <c r="J181" s="3">
        <v>2250</v>
      </c>
      <c r="K181" s="3">
        <v>1800</v>
      </c>
      <c r="L181" t="s">
        <v>60</v>
      </c>
      <c r="M181" t="s">
        <v>6</v>
      </c>
      <c r="N181" t="s">
        <v>54</v>
      </c>
      <c r="O181" t="s">
        <v>155</v>
      </c>
    </row>
    <row r="182" spans="1:15" x14ac:dyDescent="0.25">
      <c r="A182" s="2">
        <v>181</v>
      </c>
      <c r="B182" t="s">
        <v>3</v>
      </c>
      <c r="C182" s="10">
        <v>45756</v>
      </c>
      <c r="D182" s="2">
        <v>4</v>
      </c>
      <c r="E182" s="2">
        <v>0.75</v>
      </c>
      <c r="F182" t="s">
        <v>163</v>
      </c>
      <c r="G182" s="2">
        <v>1985</v>
      </c>
      <c r="H182" s="4" t="s">
        <v>163</v>
      </c>
      <c r="J182" s="3">
        <v>3000</v>
      </c>
      <c r="K182" s="3">
        <v>2400</v>
      </c>
      <c r="L182" t="s">
        <v>60</v>
      </c>
      <c r="M182" t="s">
        <v>6</v>
      </c>
      <c r="N182" t="s">
        <v>54</v>
      </c>
      <c r="O182" t="s">
        <v>155</v>
      </c>
    </row>
    <row r="183" spans="1:15" x14ac:dyDescent="0.25">
      <c r="A183" s="2">
        <v>182</v>
      </c>
      <c r="B183" t="s">
        <v>3</v>
      </c>
      <c r="C183" s="10">
        <v>45756</v>
      </c>
      <c r="D183" s="2">
        <v>1</v>
      </c>
      <c r="E183" s="2">
        <v>0.75</v>
      </c>
      <c r="F183" t="s">
        <v>164</v>
      </c>
      <c r="G183" s="2">
        <v>1985</v>
      </c>
      <c r="H183" s="4" t="s">
        <v>164</v>
      </c>
      <c r="J183" s="3">
        <v>500</v>
      </c>
      <c r="K183" s="3">
        <v>400</v>
      </c>
      <c r="L183" t="s">
        <v>60</v>
      </c>
      <c r="M183" t="s">
        <v>6</v>
      </c>
      <c r="N183" t="s">
        <v>54</v>
      </c>
      <c r="O183" t="s">
        <v>155</v>
      </c>
    </row>
    <row r="184" spans="1:15" x14ac:dyDescent="0.25">
      <c r="A184" s="2">
        <v>183</v>
      </c>
      <c r="B184" t="s">
        <v>3</v>
      </c>
      <c r="C184" s="10">
        <v>45756</v>
      </c>
      <c r="D184" s="2">
        <v>1</v>
      </c>
      <c r="E184" s="2">
        <v>0.75</v>
      </c>
      <c r="F184" t="s">
        <v>165</v>
      </c>
      <c r="G184" s="2">
        <v>1985</v>
      </c>
      <c r="H184" s="4" t="s">
        <v>165</v>
      </c>
      <c r="J184" s="3">
        <v>400</v>
      </c>
      <c r="K184" s="3">
        <v>320</v>
      </c>
      <c r="L184" t="s">
        <v>60</v>
      </c>
      <c r="M184" t="s">
        <v>6</v>
      </c>
      <c r="N184" t="s">
        <v>54</v>
      </c>
      <c r="O184" t="s">
        <v>155</v>
      </c>
    </row>
    <row r="185" spans="1:15" x14ac:dyDescent="0.25">
      <c r="A185" s="2">
        <v>184</v>
      </c>
      <c r="B185" t="s">
        <v>3</v>
      </c>
      <c r="C185" s="10">
        <v>45756</v>
      </c>
      <c r="D185" s="2">
        <v>1</v>
      </c>
      <c r="E185" s="2">
        <v>0.75</v>
      </c>
      <c r="F185" t="s">
        <v>166</v>
      </c>
      <c r="G185" s="2">
        <v>2000</v>
      </c>
      <c r="H185" s="4" t="s">
        <v>166</v>
      </c>
      <c r="J185" s="3">
        <v>450</v>
      </c>
      <c r="K185" s="3">
        <v>360</v>
      </c>
      <c r="L185" t="s">
        <v>60</v>
      </c>
      <c r="M185" t="s">
        <v>6</v>
      </c>
      <c r="N185" t="s">
        <v>54</v>
      </c>
      <c r="O185" t="s">
        <v>155</v>
      </c>
    </row>
    <row r="186" spans="1:15" x14ac:dyDescent="0.25">
      <c r="A186" s="2">
        <v>185</v>
      </c>
      <c r="B186" t="s">
        <v>3</v>
      </c>
      <c r="C186" s="10">
        <v>45756</v>
      </c>
      <c r="D186" s="2">
        <v>2</v>
      </c>
      <c r="E186" s="2">
        <v>0.75</v>
      </c>
      <c r="F186" t="s">
        <v>166</v>
      </c>
      <c r="G186" s="2">
        <v>2013</v>
      </c>
      <c r="H186" s="4" t="s">
        <v>166</v>
      </c>
      <c r="J186" s="3">
        <v>1000</v>
      </c>
      <c r="K186" s="3">
        <v>800</v>
      </c>
      <c r="L186" t="s">
        <v>60</v>
      </c>
      <c r="M186" t="s">
        <v>6</v>
      </c>
      <c r="N186" t="s">
        <v>54</v>
      </c>
      <c r="O186" t="s">
        <v>155</v>
      </c>
    </row>
    <row r="187" spans="1:15" x14ac:dyDescent="0.25">
      <c r="A187" s="2">
        <v>186</v>
      </c>
      <c r="B187" t="s">
        <v>3</v>
      </c>
      <c r="C187" s="10">
        <v>45756</v>
      </c>
      <c r="D187" s="2">
        <v>1</v>
      </c>
      <c r="E187" s="2">
        <v>0.75</v>
      </c>
      <c r="F187" t="s">
        <v>167</v>
      </c>
      <c r="G187" s="2">
        <v>1986</v>
      </c>
      <c r="H187" s="4" t="s">
        <v>167</v>
      </c>
      <c r="J187" s="3">
        <v>16000</v>
      </c>
      <c r="K187" s="3">
        <v>12800</v>
      </c>
      <c r="L187" t="s">
        <v>60</v>
      </c>
      <c r="M187" t="s">
        <v>6</v>
      </c>
      <c r="N187" t="s">
        <v>54</v>
      </c>
      <c r="O187" t="s">
        <v>155</v>
      </c>
    </row>
    <row r="188" spans="1:15" x14ac:dyDescent="0.25">
      <c r="A188" s="2">
        <v>187</v>
      </c>
      <c r="B188" t="s">
        <v>3</v>
      </c>
      <c r="C188" s="10">
        <v>45756</v>
      </c>
      <c r="D188" s="2">
        <v>1</v>
      </c>
      <c r="E188" s="2">
        <v>0.75</v>
      </c>
      <c r="F188" t="s">
        <v>168</v>
      </c>
      <c r="G188" s="2">
        <v>1970</v>
      </c>
      <c r="H188" s="4" t="s">
        <v>168</v>
      </c>
      <c r="J188" s="3">
        <v>3000</v>
      </c>
      <c r="K188" s="3">
        <v>2400</v>
      </c>
      <c r="L188" t="s">
        <v>60</v>
      </c>
      <c r="M188" t="s">
        <v>6</v>
      </c>
      <c r="N188" t="s">
        <v>54</v>
      </c>
      <c r="O188" t="s">
        <v>169</v>
      </c>
    </row>
    <row r="189" spans="1:15" x14ac:dyDescent="0.25">
      <c r="A189" s="2">
        <v>188</v>
      </c>
      <c r="B189" t="s">
        <v>3</v>
      </c>
      <c r="C189" s="10">
        <v>45756</v>
      </c>
      <c r="D189" s="2">
        <v>1</v>
      </c>
      <c r="E189" s="2">
        <v>0.75</v>
      </c>
      <c r="F189" t="s">
        <v>168</v>
      </c>
      <c r="G189" s="2">
        <v>1982</v>
      </c>
      <c r="H189" s="4" t="s">
        <v>168</v>
      </c>
      <c r="J189" s="3">
        <v>7000</v>
      </c>
      <c r="K189" s="3">
        <v>5600</v>
      </c>
      <c r="L189" t="s">
        <v>60</v>
      </c>
      <c r="M189" t="s">
        <v>6</v>
      </c>
      <c r="N189" t="s">
        <v>54</v>
      </c>
      <c r="O189" t="s">
        <v>169</v>
      </c>
    </row>
    <row r="190" spans="1:15" x14ac:dyDescent="0.25">
      <c r="A190" s="2">
        <v>189</v>
      </c>
      <c r="B190" t="s">
        <v>3</v>
      </c>
      <c r="C190" s="10">
        <v>45756</v>
      </c>
      <c r="D190" s="2">
        <v>1</v>
      </c>
      <c r="E190" s="2">
        <v>0.75</v>
      </c>
      <c r="F190" t="s">
        <v>168</v>
      </c>
      <c r="G190" s="2">
        <v>1982</v>
      </c>
      <c r="H190" s="4" t="s">
        <v>168</v>
      </c>
      <c r="J190" s="3">
        <v>7000</v>
      </c>
      <c r="K190" s="3">
        <v>5600</v>
      </c>
      <c r="L190" t="s">
        <v>60</v>
      </c>
      <c r="M190" t="s">
        <v>6</v>
      </c>
      <c r="N190" t="s">
        <v>54</v>
      </c>
      <c r="O190" t="s">
        <v>169</v>
      </c>
    </row>
    <row r="191" spans="1:15" x14ac:dyDescent="0.25">
      <c r="A191" s="2">
        <v>190</v>
      </c>
      <c r="B191" t="s">
        <v>3</v>
      </c>
      <c r="C191" s="10">
        <v>45756</v>
      </c>
      <c r="D191" s="2">
        <v>1</v>
      </c>
      <c r="E191" s="2">
        <v>0.75</v>
      </c>
      <c r="F191" t="s">
        <v>168</v>
      </c>
      <c r="G191" s="2">
        <v>1988</v>
      </c>
      <c r="H191" s="4" t="s">
        <v>168</v>
      </c>
      <c r="J191" s="3">
        <v>4000</v>
      </c>
      <c r="K191" s="3">
        <v>3200</v>
      </c>
      <c r="L191" t="s">
        <v>60</v>
      </c>
      <c r="M191" t="s">
        <v>6</v>
      </c>
      <c r="N191" t="s">
        <v>54</v>
      </c>
      <c r="O191" t="s">
        <v>169</v>
      </c>
    </row>
    <row r="192" spans="1:15" x14ac:dyDescent="0.25">
      <c r="A192" s="2">
        <v>191</v>
      </c>
      <c r="B192" t="s">
        <v>3</v>
      </c>
      <c r="C192" s="10">
        <v>45756</v>
      </c>
      <c r="D192" s="2">
        <v>1</v>
      </c>
      <c r="E192" s="2">
        <v>0.75</v>
      </c>
      <c r="F192" t="s">
        <v>168</v>
      </c>
      <c r="G192" s="2">
        <v>1990</v>
      </c>
      <c r="H192" s="4" t="s">
        <v>168</v>
      </c>
      <c r="J192" s="3">
        <v>9000</v>
      </c>
      <c r="K192" s="3">
        <v>7200</v>
      </c>
      <c r="L192" t="s">
        <v>60</v>
      </c>
      <c r="M192" t="s">
        <v>6</v>
      </c>
      <c r="N192" t="s">
        <v>54</v>
      </c>
      <c r="O192" t="s">
        <v>169</v>
      </c>
    </row>
    <row r="193" spans="1:15" x14ac:dyDescent="0.25">
      <c r="A193" s="2">
        <v>192</v>
      </c>
      <c r="B193" t="s">
        <v>3</v>
      </c>
      <c r="C193" s="10">
        <v>45756</v>
      </c>
      <c r="D193" s="2">
        <v>1</v>
      </c>
      <c r="E193" s="2">
        <v>0.75</v>
      </c>
      <c r="F193" t="s">
        <v>168</v>
      </c>
      <c r="G193" s="2">
        <v>1990</v>
      </c>
      <c r="H193" s="4" t="s">
        <v>168</v>
      </c>
      <c r="J193" s="3">
        <v>9000</v>
      </c>
      <c r="K193" s="3">
        <v>7200</v>
      </c>
      <c r="L193" t="s">
        <v>60</v>
      </c>
      <c r="M193" t="s">
        <v>6</v>
      </c>
      <c r="N193" t="s">
        <v>54</v>
      </c>
      <c r="O193" t="s">
        <v>169</v>
      </c>
    </row>
    <row r="194" spans="1:15" x14ac:dyDescent="0.25">
      <c r="A194" s="2">
        <v>193</v>
      </c>
      <c r="B194" t="s">
        <v>3</v>
      </c>
      <c r="C194" s="10">
        <v>45756</v>
      </c>
      <c r="D194" s="2">
        <v>1</v>
      </c>
      <c r="E194" s="2">
        <v>0.75</v>
      </c>
      <c r="F194" t="s">
        <v>170</v>
      </c>
      <c r="G194" s="2">
        <v>1986</v>
      </c>
      <c r="H194" s="4" t="s">
        <v>170</v>
      </c>
      <c r="J194" s="3">
        <v>1750</v>
      </c>
      <c r="K194" s="3">
        <v>1400</v>
      </c>
      <c r="L194" t="s">
        <v>60</v>
      </c>
      <c r="M194" t="s">
        <v>6</v>
      </c>
      <c r="N194" t="s">
        <v>54</v>
      </c>
      <c r="O194" t="s">
        <v>169</v>
      </c>
    </row>
    <row r="195" spans="1:15" x14ac:dyDescent="0.25">
      <c r="A195" s="2">
        <v>194</v>
      </c>
      <c r="B195" t="s">
        <v>3</v>
      </c>
      <c r="C195" s="10">
        <v>45756</v>
      </c>
      <c r="D195" s="2">
        <v>4</v>
      </c>
      <c r="E195" s="2">
        <v>0.75</v>
      </c>
      <c r="F195" t="s">
        <v>171</v>
      </c>
      <c r="G195" s="2">
        <v>2010</v>
      </c>
      <c r="H195" s="4" t="s">
        <v>172</v>
      </c>
      <c r="J195" s="3">
        <v>1200</v>
      </c>
      <c r="K195" s="3">
        <v>960</v>
      </c>
      <c r="L195" t="s">
        <v>60</v>
      </c>
      <c r="M195" t="s">
        <v>6</v>
      </c>
      <c r="N195" t="s">
        <v>54</v>
      </c>
      <c r="O195" t="s">
        <v>169</v>
      </c>
    </row>
    <row r="196" spans="1:15" x14ac:dyDescent="0.25">
      <c r="A196" s="2">
        <v>195</v>
      </c>
      <c r="B196" t="s">
        <v>3</v>
      </c>
      <c r="C196" s="10">
        <v>45756</v>
      </c>
      <c r="D196" s="2">
        <v>1</v>
      </c>
      <c r="E196" s="2">
        <v>0.75</v>
      </c>
      <c r="F196" t="s">
        <v>173</v>
      </c>
      <c r="G196" s="2">
        <v>2000</v>
      </c>
      <c r="H196" s="4" t="s">
        <v>173</v>
      </c>
      <c r="J196" s="3">
        <v>350</v>
      </c>
      <c r="K196" s="3">
        <v>280</v>
      </c>
      <c r="L196" t="s">
        <v>60</v>
      </c>
      <c r="M196" t="s">
        <v>6</v>
      </c>
      <c r="N196" t="s">
        <v>54</v>
      </c>
      <c r="O196" t="s">
        <v>169</v>
      </c>
    </row>
    <row r="197" spans="1:15" x14ac:dyDescent="0.25">
      <c r="A197" s="2">
        <v>196</v>
      </c>
      <c r="B197" t="s">
        <v>3</v>
      </c>
      <c r="C197" s="10">
        <v>45756</v>
      </c>
      <c r="D197" s="2">
        <v>1</v>
      </c>
      <c r="E197" s="2">
        <v>0.75</v>
      </c>
      <c r="F197" t="s">
        <v>174</v>
      </c>
      <c r="G197" s="2">
        <v>1985</v>
      </c>
      <c r="H197" s="4" t="s">
        <v>174</v>
      </c>
      <c r="J197" s="3">
        <v>700</v>
      </c>
      <c r="K197" s="3">
        <v>560</v>
      </c>
      <c r="L197" t="s">
        <v>60</v>
      </c>
      <c r="M197" t="s">
        <v>6</v>
      </c>
      <c r="N197" t="s">
        <v>54</v>
      </c>
      <c r="O197" t="s">
        <v>169</v>
      </c>
    </row>
    <row r="198" spans="1:15" x14ac:dyDescent="0.25">
      <c r="A198" s="2">
        <v>197</v>
      </c>
      <c r="B198" t="s">
        <v>3</v>
      </c>
      <c r="C198" s="10">
        <v>45756</v>
      </c>
      <c r="D198" s="2">
        <v>3</v>
      </c>
      <c r="E198" s="2">
        <v>0.75</v>
      </c>
      <c r="F198" t="s">
        <v>174</v>
      </c>
      <c r="G198" s="2">
        <v>1986</v>
      </c>
      <c r="H198" s="4" t="s">
        <v>174</v>
      </c>
      <c r="J198" s="3">
        <v>1950</v>
      </c>
      <c r="K198" s="3">
        <v>1560</v>
      </c>
      <c r="L198" t="s">
        <v>60</v>
      </c>
      <c r="M198" t="s">
        <v>6</v>
      </c>
      <c r="N198" t="s">
        <v>54</v>
      </c>
      <c r="O198" t="s">
        <v>169</v>
      </c>
    </row>
    <row r="199" spans="1:15" x14ac:dyDescent="0.25">
      <c r="A199" s="2">
        <v>198</v>
      </c>
      <c r="B199" t="s">
        <v>3</v>
      </c>
      <c r="C199" s="10">
        <v>45756</v>
      </c>
      <c r="D199" s="2">
        <v>1</v>
      </c>
      <c r="E199" s="2">
        <v>0.75</v>
      </c>
      <c r="F199" t="s">
        <v>174</v>
      </c>
      <c r="G199" s="2">
        <v>1986</v>
      </c>
      <c r="H199" s="4" t="s">
        <v>174</v>
      </c>
      <c r="J199" s="3">
        <v>650</v>
      </c>
      <c r="K199" s="3">
        <v>520</v>
      </c>
      <c r="L199" t="s">
        <v>60</v>
      </c>
      <c r="M199" t="s">
        <v>6</v>
      </c>
      <c r="N199" t="s">
        <v>54</v>
      </c>
      <c r="O199" t="s">
        <v>169</v>
      </c>
    </row>
    <row r="200" spans="1:15" x14ac:dyDescent="0.25">
      <c r="A200" s="2">
        <v>199</v>
      </c>
      <c r="B200" t="s">
        <v>3</v>
      </c>
      <c r="C200" s="10">
        <v>45756</v>
      </c>
      <c r="D200" s="2">
        <v>1</v>
      </c>
      <c r="E200" s="2">
        <v>0.75</v>
      </c>
      <c r="F200" t="s">
        <v>175</v>
      </c>
      <c r="G200" s="2">
        <v>1998</v>
      </c>
      <c r="H200" s="4" t="s">
        <v>175</v>
      </c>
      <c r="J200" s="3">
        <v>750</v>
      </c>
      <c r="K200" s="3">
        <v>600</v>
      </c>
      <c r="L200" t="s">
        <v>60</v>
      </c>
      <c r="M200" t="s">
        <v>6</v>
      </c>
      <c r="N200" t="s">
        <v>54</v>
      </c>
      <c r="O200" t="s">
        <v>169</v>
      </c>
    </row>
    <row r="201" spans="1:15" x14ac:dyDescent="0.25">
      <c r="A201" s="2">
        <v>200</v>
      </c>
      <c r="B201" t="s">
        <v>3</v>
      </c>
      <c r="C201" s="10">
        <v>45756</v>
      </c>
      <c r="D201" s="2">
        <v>3</v>
      </c>
      <c r="E201" s="2">
        <v>0.75</v>
      </c>
      <c r="F201" t="s">
        <v>176</v>
      </c>
      <c r="G201" s="2">
        <v>2000</v>
      </c>
      <c r="H201" s="4" t="s">
        <v>176</v>
      </c>
      <c r="J201" s="3">
        <v>1200</v>
      </c>
      <c r="K201" s="3">
        <v>960</v>
      </c>
      <c r="L201" t="s">
        <v>60</v>
      </c>
      <c r="M201" t="s">
        <v>6</v>
      </c>
      <c r="N201" t="s">
        <v>54</v>
      </c>
      <c r="O201" t="s">
        <v>169</v>
      </c>
    </row>
    <row r="202" spans="1:15" x14ac:dyDescent="0.25">
      <c r="A202" s="2">
        <v>201</v>
      </c>
      <c r="B202" t="s">
        <v>3</v>
      </c>
      <c r="C202" s="10">
        <v>45756</v>
      </c>
      <c r="D202" s="2">
        <v>1</v>
      </c>
      <c r="E202" s="2">
        <v>0.75</v>
      </c>
      <c r="F202" t="s">
        <v>177</v>
      </c>
      <c r="G202" s="2">
        <v>1982</v>
      </c>
      <c r="H202" s="4" t="s">
        <v>177</v>
      </c>
      <c r="J202" s="3">
        <v>1600</v>
      </c>
      <c r="K202" s="3">
        <v>1280</v>
      </c>
      <c r="L202" t="s">
        <v>60</v>
      </c>
      <c r="M202" t="s">
        <v>6</v>
      </c>
      <c r="N202" t="s">
        <v>54</v>
      </c>
      <c r="O202" t="s">
        <v>169</v>
      </c>
    </row>
    <row r="203" spans="1:15" x14ac:dyDescent="0.25">
      <c r="A203" s="2">
        <v>202</v>
      </c>
      <c r="B203" t="s">
        <v>3</v>
      </c>
      <c r="C203" s="10">
        <v>45756</v>
      </c>
      <c r="D203" s="2">
        <v>1</v>
      </c>
      <c r="E203" s="2">
        <v>0.75</v>
      </c>
      <c r="F203" t="s">
        <v>178</v>
      </c>
      <c r="G203" s="2">
        <v>1985</v>
      </c>
      <c r="H203" s="4" t="s">
        <v>178</v>
      </c>
      <c r="J203" s="3">
        <v>1250</v>
      </c>
      <c r="K203" s="3">
        <v>1000</v>
      </c>
      <c r="L203" t="s">
        <v>60</v>
      </c>
      <c r="M203" t="s">
        <v>6</v>
      </c>
      <c r="N203" t="s">
        <v>54</v>
      </c>
      <c r="O203" t="s">
        <v>169</v>
      </c>
    </row>
    <row r="204" spans="1:15" x14ac:dyDescent="0.25">
      <c r="A204" s="2">
        <v>203</v>
      </c>
      <c r="B204" t="s">
        <v>3</v>
      </c>
      <c r="C204" s="10">
        <v>45756</v>
      </c>
      <c r="D204" s="2">
        <v>1</v>
      </c>
      <c r="E204" s="2">
        <v>0.75</v>
      </c>
      <c r="F204" t="s">
        <v>178</v>
      </c>
      <c r="G204" s="2">
        <v>1995</v>
      </c>
      <c r="H204" s="4" t="s">
        <v>178</v>
      </c>
      <c r="J204" s="3">
        <v>1600</v>
      </c>
      <c r="K204" s="3">
        <v>1280</v>
      </c>
      <c r="L204" t="s">
        <v>60</v>
      </c>
      <c r="M204" t="s">
        <v>6</v>
      </c>
      <c r="N204" t="s">
        <v>54</v>
      </c>
      <c r="O204" t="s">
        <v>169</v>
      </c>
    </row>
    <row r="205" spans="1:15" x14ac:dyDescent="0.25">
      <c r="A205" s="2">
        <v>204</v>
      </c>
      <c r="B205" t="s">
        <v>3</v>
      </c>
      <c r="C205" s="10">
        <v>45756</v>
      </c>
      <c r="D205" s="2">
        <v>1</v>
      </c>
      <c r="E205" s="2">
        <v>0.75</v>
      </c>
      <c r="F205" t="s">
        <v>179</v>
      </c>
      <c r="G205" s="2">
        <v>2012</v>
      </c>
      <c r="H205" s="4" t="s">
        <v>179</v>
      </c>
      <c r="J205" s="3">
        <v>800</v>
      </c>
      <c r="K205" s="3">
        <v>640</v>
      </c>
      <c r="L205" t="s">
        <v>60</v>
      </c>
      <c r="M205" t="s">
        <v>6</v>
      </c>
      <c r="N205" t="s">
        <v>54</v>
      </c>
      <c r="O205" t="s">
        <v>169</v>
      </c>
    </row>
    <row r="206" spans="1:15" x14ac:dyDescent="0.25">
      <c r="A206" s="2">
        <v>205</v>
      </c>
      <c r="B206" t="s">
        <v>3</v>
      </c>
      <c r="C206" s="10">
        <v>45756</v>
      </c>
      <c r="D206" s="2">
        <v>1</v>
      </c>
      <c r="E206" s="2">
        <v>0.75</v>
      </c>
      <c r="F206" t="s">
        <v>180</v>
      </c>
      <c r="G206" s="2">
        <v>1997</v>
      </c>
      <c r="H206" s="4" t="s">
        <v>180</v>
      </c>
      <c r="J206" s="3">
        <v>700</v>
      </c>
      <c r="K206" s="3">
        <v>560</v>
      </c>
      <c r="L206" t="s">
        <v>60</v>
      </c>
      <c r="M206" t="s">
        <v>6</v>
      </c>
      <c r="N206" t="s">
        <v>54</v>
      </c>
      <c r="O206" t="s">
        <v>169</v>
      </c>
    </row>
    <row r="207" spans="1:15" x14ac:dyDescent="0.25">
      <c r="A207" s="2">
        <v>206</v>
      </c>
      <c r="B207" t="s">
        <v>3</v>
      </c>
      <c r="C207" s="10">
        <v>45756</v>
      </c>
      <c r="D207" s="2">
        <v>1</v>
      </c>
      <c r="E207" s="2">
        <v>0.75</v>
      </c>
      <c r="F207" t="s">
        <v>181</v>
      </c>
      <c r="G207" s="2">
        <v>1985</v>
      </c>
      <c r="H207" s="4" t="s">
        <v>181</v>
      </c>
      <c r="J207" s="3">
        <v>400</v>
      </c>
      <c r="K207" s="3">
        <v>320</v>
      </c>
      <c r="L207" t="s">
        <v>60</v>
      </c>
      <c r="M207" t="s">
        <v>6</v>
      </c>
      <c r="N207" t="s">
        <v>54</v>
      </c>
      <c r="O207" t="s">
        <v>169</v>
      </c>
    </row>
    <row r="208" spans="1:15" x14ac:dyDescent="0.25">
      <c r="A208" s="2">
        <v>207</v>
      </c>
      <c r="B208" t="s">
        <v>3</v>
      </c>
      <c r="C208" s="10">
        <v>45756</v>
      </c>
      <c r="D208" s="2">
        <v>2</v>
      </c>
      <c r="E208" s="2">
        <v>0.75</v>
      </c>
      <c r="F208" t="s">
        <v>182</v>
      </c>
      <c r="G208" s="2">
        <v>1990</v>
      </c>
      <c r="H208" s="4" t="s">
        <v>182</v>
      </c>
      <c r="J208" s="3">
        <v>600</v>
      </c>
      <c r="K208" s="3">
        <v>480</v>
      </c>
      <c r="L208" t="s">
        <v>60</v>
      </c>
      <c r="M208" t="s">
        <v>6</v>
      </c>
      <c r="N208" t="s">
        <v>54</v>
      </c>
      <c r="O208" t="s">
        <v>183</v>
      </c>
    </row>
    <row r="209" spans="1:15" x14ac:dyDescent="0.25">
      <c r="A209" s="2">
        <v>208</v>
      </c>
      <c r="B209" t="s">
        <v>3</v>
      </c>
      <c r="C209" s="10">
        <v>45756</v>
      </c>
      <c r="D209" s="2">
        <v>4</v>
      </c>
      <c r="E209" s="2">
        <v>0.75</v>
      </c>
      <c r="F209" t="s">
        <v>184</v>
      </c>
      <c r="G209" s="2">
        <v>1998</v>
      </c>
      <c r="H209" s="4" t="s">
        <v>184</v>
      </c>
      <c r="J209" s="3">
        <v>1200</v>
      </c>
      <c r="K209" s="3">
        <v>960</v>
      </c>
      <c r="L209" t="s">
        <v>60</v>
      </c>
      <c r="M209" t="s">
        <v>6</v>
      </c>
      <c r="N209" t="s">
        <v>54</v>
      </c>
      <c r="O209" t="s">
        <v>183</v>
      </c>
    </row>
    <row r="210" spans="1:15" x14ac:dyDescent="0.25">
      <c r="A210" s="2">
        <v>209</v>
      </c>
      <c r="B210" t="s">
        <v>3</v>
      </c>
      <c r="C210" s="10">
        <v>45756</v>
      </c>
      <c r="D210" s="2">
        <v>1</v>
      </c>
      <c r="E210" s="2">
        <v>0.75</v>
      </c>
      <c r="F210" t="s">
        <v>185</v>
      </c>
      <c r="G210" s="2">
        <v>2005</v>
      </c>
      <c r="H210" s="4" t="s">
        <v>186</v>
      </c>
      <c r="J210" s="3">
        <v>350</v>
      </c>
      <c r="K210" s="3">
        <v>280</v>
      </c>
      <c r="L210" t="s">
        <v>60</v>
      </c>
      <c r="M210" t="s">
        <v>6</v>
      </c>
      <c r="N210" t="s">
        <v>54</v>
      </c>
      <c r="O210" t="s">
        <v>187</v>
      </c>
    </row>
    <row r="211" spans="1:15" x14ac:dyDescent="0.25">
      <c r="A211" s="2">
        <v>210</v>
      </c>
      <c r="B211" t="s">
        <v>3</v>
      </c>
      <c r="C211" s="10">
        <v>45756</v>
      </c>
      <c r="D211" s="2">
        <v>2</v>
      </c>
      <c r="E211" s="2">
        <v>1.5</v>
      </c>
      <c r="F211" t="s">
        <v>188</v>
      </c>
      <c r="G211" s="2">
        <v>2009</v>
      </c>
      <c r="H211" s="4" t="s">
        <v>188</v>
      </c>
      <c r="J211" s="3">
        <v>1000</v>
      </c>
      <c r="K211" s="3">
        <v>800</v>
      </c>
      <c r="L211" t="s">
        <v>60</v>
      </c>
      <c r="M211" t="s">
        <v>6</v>
      </c>
      <c r="N211" t="s">
        <v>54</v>
      </c>
      <c r="O211" t="s">
        <v>189</v>
      </c>
    </row>
    <row r="212" spans="1:15" x14ac:dyDescent="0.25">
      <c r="A212" s="2">
        <v>211</v>
      </c>
      <c r="B212" t="s">
        <v>3</v>
      </c>
      <c r="C212" s="10">
        <v>45756</v>
      </c>
      <c r="D212" s="2">
        <v>12</v>
      </c>
      <c r="E212" s="2">
        <v>0.75</v>
      </c>
      <c r="F212" t="s">
        <v>190</v>
      </c>
      <c r="G212" s="2">
        <v>1988</v>
      </c>
      <c r="H212" s="4" t="s">
        <v>190</v>
      </c>
      <c r="J212" s="3">
        <v>4800</v>
      </c>
      <c r="K212" s="3">
        <v>3840</v>
      </c>
      <c r="L212" t="s">
        <v>60</v>
      </c>
      <c r="M212" t="s">
        <v>6</v>
      </c>
      <c r="N212" t="s">
        <v>54</v>
      </c>
      <c r="O212" t="s">
        <v>54</v>
      </c>
    </row>
    <row r="213" spans="1:15" x14ac:dyDescent="0.25">
      <c r="A213" s="2">
        <v>212</v>
      </c>
      <c r="B213" t="s">
        <v>3</v>
      </c>
      <c r="C213" s="10">
        <v>45756</v>
      </c>
      <c r="D213" s="2">
        <v>1</v>
      </c>
      <c r="E213" s="2">
        <v>1.5</v>
      </c>
      <c r="F213" t="s">
        <v>191</v>
      </c>
      <c r="G213" s="2">
        <v>1989</v>
      </c>
      <c r="H213" s="4" t="s">
        <v>191</v>
      </c>
      <c r="J213" s="3">
        <v>500</v>
      </c>
      <c r="K213" s="3">
        <v>400</v>
      </c>
      <c r="L213" t="s">
        <v>60</v>
      </c>
      <c r="M213" t="s">
        <v>6</v>
      </c>
      <c r="N213" t="s">
        <v>54</v>
      </c>
      <c r="O213" t="s">
        <v>192</v>
      </c>
    </row>
    <row r="214" spans="1:15" x14ac:dyDescent="0.25">
      <c r="A214" s="2">
        <v>213</v>
      </c>
      <c r="B214" t="s">
        <v>3</v>
      </c>
      <c r="C214" s="10">
        <v>45756</v>
      </c>
      <c r="D214" s="2">
        <v>1</v>
      </c>
      <c r="E214" s="2">
        <v>0.75</v>
      </c>
      <c r="F214" t="s">
        <v>193</v>
      </c>
      <c r="G214" s="2">
        <v>2006</v>
      </c>
      <c r="H214" s="4" t="s">
        <v>194</v>
      </c>
      <c r="J214" s="3">
        <v>300</v>
      </c>
      <c r="K214" s="3">
        <v>240</v>
      </c>
      <c r="L214" t="s">
        <v>60</v>
      </c>
      <c r="M214" t="s">
        <v>6</v>
      </c>
      <c r="N214" t="s">
        <v>54</v>
      </c>
      <c r="O214" t="s">
        <v>192</v>
      </c>
    </row>
    <row r="215" spans="1:15" x14ac:dyDescent="0.25">
      <c r="A215" s="2">
        <v>214</v>
      </c>
      <c r="B215" t="s">
        <v>3</v>
      </c>
      <c r="C215" s="10">
        <v>45756</v>
      </c>
      <c r="D215" s="2">
        <v>2</v>
      </c>
      <c r="E215" s="2">
        <v>0.75</v>
      </c>
      <c r="F215" t="s">
        <v>195</v>
      </c>
      <c r="G215" s="2">
        <v>2014</v>
      </c>
      <c r="H215" s="4" t="s">
        <v>196</v>
      </c>
      <c r="J215" s="3">
        <v>1000</v>
      </c>
      <c r="K215" s="3">
        <v>800</v>
      </c>
      <c r="L215" t="s">
        <v>48</v>
      </c>
      <c r="M215" t="s">
        <v>6</v>
      </c>
      <c r="N215" t="s">
        <v>197</v>
      </c>
      <c r="O215" t="s">
        <v>198</v>
      </c>
    </row>
    <row r="216" spans="1:15" x14ac:dyDescent="0.25">
      <c r="A216" s="2">
        <v>215</v>
      </c>
      <c r="B216" t="s">
        <v>3</v>
      </c>
      <c r="C216" s="10">
        <v>45756</v>
      </c>
      <c r="D216" s="2">
        <v>1</v>
      </c>
      <c r="E216" s="2">
        <v>0.75</v>
      </c>
      <c r="F216" t="s">
        <v>198</v>
      </c>
      <c r="G216" s="2">
        <v>2017</v>
      </c>
      <c r="H216" s="4" t="s">
        <v>199</v>
      </c>
      <c r="J216" s="3">
        <v>500</v>
      </c>
      <c r="K216" s="3">
        <v>400</v>
      </c>
      <c r="L216" t="s">
        <v>48</v>
      </c>
      <c r="M216" t="s">
        <v>6</v>
      </c>
      <c r="N216" t="s">
        <v>197</v>
      </c>
      <c r="O216" t="s">
        <v>198</v>
      </c>
    </row>
    <row r="217" spans="1:15" x14ac:dyDescent="0.25">
      <c r="A217" s="2">
        <v>216</v>
      </c>
      <c r="B217" t="s">
        <v>3</v>
      </c>
      <c r="C217" s="10">
        <v>45756</v>
      </c>
      <c r="D217" s="2">
        <v>1</v>
      </c>
      <c r="E217" s="2">
        <v>0.75</v>
      </c>
      <c r="F217" t="s">
        <v>200</v>
      </c>
      <c r="G217" s="2">
        <v>2021</v>
      </c>
      <c r="H217" s="4" t="s">
        <v>201</v>
      </c>
      <c r="J217" s="3">
        <v>700</v>
      </c>
      <c r="K217" s="3">
        <v>560</v>
      </c>
      <c r="L217" t="s">
        <v>48</v>
      </c>
      <c r="M217" t="s">
        <v>6</v>
      </c>
      <c r="N217" t="s">
        <v>197</v>
      </c>
      <c r="O217" t="s">
        <v>198</v>
      </c>
    </row>
    <row r="218" spans="1:15" x14ac:dyDescent="0.25">
      <c r="A218" s="2">
        <v>217</v>
      </c>
      <c r="B218" t="s">
        <v>3</v>
      </c>
      <c r="C218" s="10">
        <v>45756</v>
      </c>
      <c r="D218" s="2">
        <v>2</v>
      </c>
      <c r="E218" s="2">
        <v>0.75</v>
      </c>
      <c r="F218" t="s">
        <v>200</v>
      </c>
      <c r="G218" s="2">
        <v>2022</v>
      </c>
      <c r="H218" s="4" t="s">
        <v>201</v>
      </c>
      <c r="J218" s="3">
        <v>1400</v>
      </c>
      <c r="K218" s="3">
        <v>1120</v>
      </c>
      <c r="L218" t="s">
        <v>48</v>
      </c>
      <c r="M218" t="s">
        <v>6</v>
      </c>
      <c r="N218" t="s">
        <v>197</v>
      </c>
      <c r="O218" t="s">
        <v>198</v>
      </c>
    </row>
    <row r="219" spans="1:15" x14ac:dyDescent="0.25">
      <c r="A219" s="2">
        <v>218</v>
      </c>
      <c r="B219" t="s">
        <v>3</v>
      </c>
      <c r="C219" s="10">
        <v>45756</v>
      </c>
      <c r="D219" s="2">
        <v>1</v>
      </c>
      <c r="E219" s="2">
        <v>0.75</v>
      </c>
      <c r="F219" t="s">
        <v>198</v>
      </c>
      <c r="G219" s="2">
        <v>2020</v>
      </c>
      <c r="H219" s="4" t="s">
        <v>202</v>
      </c>
      <c r="J219" s="3">
        <v>1000</v>
      </c>
      <c r="K219" s="3">
        <v>800</v>
      </c>
      <c r="L219" t="s">
        <v>48</v>
      </c>
      <c r="M219" t="s">
        <v>6</v>
      </c>
      <c r="N219" t="s">
        <v>197</v>
      </c>
      <c r="O219" t="s">
        <v>198</v>
      </c>
    </row>
    <row r="220" spans="1:15" x14ac:dyDescent="0.25">
      <c r="A220" s="2">
        <v>219</v>
      </c>
      <c r="B220" t="s">
        <v>3</v>
      </c>
      <c r="C220" s="10">
        <v>45756</v>
      </c>
      <c r="D220" s="2">
        <v>1</v>
      </c>
      <c r="E220" s="2">
        <v>0.75</v>
      </c>
      <c r="F220" t="s">
        <v>198</v>
      </c>
      <c r="G220" s="2">
        <v>2020</v>
      </c>
      <c r="H220" s="4" t="s">
        <v>202</v>
      </c>
      <c r="J220" s="3">
        <v>1000</v>
      </c>
      <c r="K220" s="3">
        <v>800</v>
      </c>
      <c r="L220" t="s">
        <v>48</v>
      </c>
      <c r="M220" t="s">
        <v>6</v>
      </c>
      <c r="N220" t="s">
        <v>197</v>
      </c>
      <c r="O220" t="s">
        <v>198</v>
      </c>
    </row>
    <row r="221" spans="1:15" x14ac:dyDescent="0.25">
      <c r="A221" s="2">
        <v>220</v>
      </c>
      <c r="B221" t="s">
        <v>3</v>
      </c>
      <c r="C221" s="10">
        <v>45756</v>
      </c>
      <c r="D221" s="2">
        <v>1</v>
      </c>
      <c r="E221" s="2">
        <v>0.75</v>
      </c>
      <c r="F221" t="s">
        <v>195</v>
      </c>
      <c r="G221" s="2">
        <v>2021</v>
      </c>
      <c r="H221" s="4" t="s">
        <v>203</v>
      </c>
      <c r="J221" s="3">
        <v>750</v>
      </c>
      <c r="K221" s="3">
        <v>600</v>
      </c>
      <c r="L221" t="s">
        <v>48</v>
      </c>
      <c r="M221" t="s">
        <v>6</v>
      </c>
      <c r="N221" t="s">
        <v>197</v>
      </c>
      <c r="O221" t="s">
        <v>198</v>
      </c>
    </row>
    <row r="222" spans="1:15" x14ac:dyDescent="0.25">
      <c r="A222" s="2">
        <v>221</v>
      </c>
      <c r="B222" t="s">
        <v>3</v>
      </c>
      <c r="C222" s="10">
        <v>45756</v>
      </c>
      <c r="D222" s="2">
        <v>1</v>
      </c>
      <c r="E222" s="2">
        <v>0.75</v>
      </c>
      <c r="F222" t="s">
        <v>195</v>
      </c>
      <c r="G222" s="2">
        <v>2021</v>
      </c>
      <c r="H222" s="4" t="s">
        <v>203</v>
      </c>
      <c r="J222" s="3">
        <v>750</v>
      </c>
      <c r="K222" s="3">
        <v>600</v>
      </c>
      <c r="L222" t="s">
        <v>48</v>
      </c>
      <c r="M222" t="s">
        <v>6</v>
      </c>
      <c r="N222" t="s">
        <v>197</v>
      </c>
      <c r="O222" t="s">
        <v>198</v>
      </c>
    </row>
    <row r="223" spans="1:15" x14ac:dyDescent="0.25">
      <c r="A223" s="2">
        <v>222</v>
      </c>
      <c r="B223" t="s">
        <v>3</v>
      </c>
      <c r="C223" s="10">
        <v>45756</v>
      </c>
      <c r="D223" s="2">
        <v>2</v>
      </c>
      <c r="E223" s="2">
        <v>0.75</v>
      </c>
      <c r="F223" t="s">
        <v>195</v>
      </c>
      <c r="G223" s="2">
        <v>2015</v>
      </c>
      <c r="H223" s="4" t="s">
        <v>204</v>
      </c>
      <c r="J223" s="3">
        <v>2500</v>
      </c>
      <c r="K223" s="3">
        <v>2000</v>
      </c>
      <c r="L223" t="s">
        <v>48</v>
      </c>
      <c r="M223" t="s">
        <v>6</v>
      </c>
      <c r="N223" t="s">
        <v>197</v>
      </c>
      <c r="O223" t="s">
        <v>198</v>
      </c>
    </row>
    <row r="224" spans="1:15" x14ac:dyDescent="0.25">
      <c r="A224" s="2">
        <v>223</v>
      </c>
      <c r="B224" t="s">
        <v>3</v>
      </c>
      <c r="C224" s="10">
        <v>45756</v>
      </c>
      <c r="D224" s="2">
        <v>1</v>
      </c>
      <c r="E224" s="2">
        <v>0.75</v>
      </c>
      <c r="F224" t="s">
        <v>205</v>
      </c>
      <c r="G224" s="2">
        <v>2022</v>
      </c>
      <c r="H224" s="4" t="s">
        <v>206</v>
      </c>
      <c r="J224" s="3">
        <v>500</v>
      </c>
      <c r="K224" s="3">
        <v>400</v>
      </c>
      <c r="L224" t="s">
        <v>48</v>
      </c>
      <c r="M224" t="s">
        <v>6</v>
      </c>
      <c r="N224" t="s">
        <v>197</v>
      </c>
      <c r="O224" t="s">
        <v>198</v>
      </c>
    </row>
    <row r="225" spans="1:15" x14ac:dyDescent="0.25">
      <c r="A225" s="2">
        <v>224</v>
      </c>
      <c r="B225" t="s">
        <v>3</v>
      </c>
      <c r="C225" s="10">
        <v>45756</v>
      </c>
      <c r="D225" s="2">
        <v>1</v>
      </c>
      <c r="E225" s="2">
        <v>0.75</v>
      </c>
      <c r="F225" t="s">
        <v>207</v>
      </c>
      <c r="G225" s="2">
        <v>2018</v>
      </c>
      <c r="H225" s="4" t="s">
        <v>208</v>
      </c>
      <c r="J225" s="3">
        <v>650</v>
      </c>
      <c r="K225" s="3">
        <v>520</v>
      </c>
      <c r="L225" t="s">
        <v>48</v>
      </c>
      <c r="M225" t="s">
        <v>6</v>
      </c>
      <c r="N225" t="s">
        <v>197</v>
      </c>
      <c r="O225" t="s">
        <v>209</v>
      </c>
    </row>
    <row r="226" spans="1:15" x14ac:dyDescent="0.25">
      <c r="A226" s="2">
        <v>225</v>
      </c>
      <c r="B226" t="s">
        <v>3</v>
      </c>
      <c r="C226" s="10">
        <v>45756</v>
      </c>
      <c r="D226" s="2">
        <v>1</v>
      </c>
      <c r="E226" s="2">
        <v>0.75</v>
      </c>
      <c r="F226" t="s">
        <v>210</v>
      </c>
      <c r="G226" s="2">
        <v>2018</v>
      </c>
      <c r="H226" s="4" t="s">
        <v>208</v>
      </c>
      <c r="J226" s="3">
        <v>625</v>
      </c>
      <c r="K226" s="3">
        <v>500</v>
      </c>
      <c r="L226" t="s">
        <v>48</v>
      </c>
      <c r="M226" t="s">
        <v>6</v>
      </c>
      <c r="N226" t="s">
        <v>197</v>
      </c>
      <c r="O226" t="s">
        <v>209</v>
      </c>
    </row>
    <row r="227" spans="1:15" x14ac:dyDescent="0.25">
      <c r="A227" s="2">
        <v>226</v>
      </c>
      <c r="B227" t="s">
        <v>3</v>
      </c>
      <c r="C227" s="10">
        <v>45756</v>
      </c>
      <c r="D227" s="2">
        <v>1</v>
      </c>
      <c r="E227" s="2">
        <v>0.75</v>
      </c>
      <c r="F227" t="s">
        <v>211</v>
      </c>
      <c r="G227" s="2">
        <v>1996</v>
      </c>
      <c r="H227" s="4" t="s">
        <v>212</v>
      </c>
      <c r="J227" s="3">
        <v>600</v>
      </c>
      <c r="K227" s="3">
        <v>480</v>
      </c>
      <c r="L227" t="s">
        <v>48</v>
      </c>
      <c r="M227" t="s">
        <v>6</v>
      </c>
      <c r="N227" t="s">
        <v>197</v>
      </c>
      <c r="O227" t="s">
        <v>209</v>
      </c>
    </row>
    <row r="228" spans="1:15" x14ac:dyDescent="0.25">
      <c r="A228" s="2">
        <v>227</v>
      </c>
      <c r="B228" t="s">
        <v>3</v>
      </c>
      <c r="C228" s="10">
        <v>45756</v>
      </c>
      <c r="D228" s="2">
        <v>2</v>
      </c>
      <c r="E228" s="2">
        <v>0.75</v>
      </c>
      <c r="F228" t="s">
        <v>207</v>
      </c>
      <c r="G228" s="2">
        <v>2002</v>
      </c>
      <c r="H228" s="4" t="s">
        <v>212</v>
      </c>
      <c r="J228" s="3">
        <v>1800</v>
      </c>
      <c r="K228" s="3">
        <v>1440</v>
      </c>
      <c r="L228" t="s">
        <v>48</v>
      </c>
      <c r="M228" t="s">
        <v>6</v>
      </c>
      <c r="N228" t="s">
        <v>197</v>
      </c>
      <c r="O228" t="s">
        <v>209</v>
      </c>
    </row>
    <row r="229" spans="1:15" x14ac:dyDescent="0.25">
      <c r="A229" s="2">
        <v>228</v>
      </c>
      <c r="B229" t="s">
        <v>3</v>
      </c>
      <c r="C229" s="10">
        <v>45756</v>
      </c>
      <c r="D229" s="2">
        <v>1</v>
      </c>
      <c r="E229" s="2">
        <v>1.5</v>
      </c>
      <c r="F229" t="s">
        <v>213</v>
      </c>
      <c r="G229" s="2">
        <v>2010</v>
      </c>
      <c r="H229" s="4" t="s">
        <v>214</v>
      </c>
      <c r="J229" s="3">
        <v>2000</v>
      </c>
      <c r="K229" s="3">
        <v>1600</v>
      </c>
      <c r="L229" t="s">
        <v>48</v>
      </c>
      <c r="M229" t="s">
        <v>6</v>
      </c>
      <c r="N229" t="s">
        <v>197</v>
      </c>
      <c r="O229" t="s">
        <v>209</v>
      </c>
    </row>
    <row r="230" spans="1:15" x14ac:dyDescent="0.25">
      <c r="A230" s="2">
        <v>229</v>
      </c>
      <c r="B230" t="s">
        <v>3</v>
      </c>
      <c r="C230" s="10">
        <v>45756</v>
      </c>
      <c r="D230" s="2">
        <v>1</v>
      </c>
      <c r="E230" s="2">
        <v>0.75</v>
      </c>
      <c r="F230" t="s">
        <v>209</v>
      </c>
      <c r="G230" s="2">
        <v>2017</v>
      </c>
      <c r="H230" s="4" t="s">
        <v>215</v>
      </c>
      <c r="J230" s="3">
        <v>1700</v>
      </c>
      <c r="K230" s="3">
        <v>1360</v>
      </c>
      <c r="L230" t="s">
        <v>48</v>
      </c>
      <c r="M230" t="s">
        <v>6</v>
      </c>
      <c r="N230" t="s">
        <v>197</v>
      </c>
      <c r="O230" t="s">
        <v>209</v>
      </c>
    </row>
    <row r="231" spans="1:15" x14ac:dyDescent="0.25">
      <c r="A231" s="2">
        <v>230</v>
      </c>
      <c r="B231" t="s">
        <v>3</v>
      </c>
      <c r="C231" s="10">
        <v>45756</v>
      </c>
      <c r="D231" s="2">
        <v>1</v>
      </c>
      <c r="E231" s="2">
        <v>0.75</v>
      </c>
      <c r="F231" t="s">
        <v>216</v>
      </c>
      <c r="G231" s="2">
        <v>2011</v>
      </c>
      <c r="H231" s="4" t="s">
        <v>215</v>
      </c>
      <c r="J231" s="3">
        <v>2400</v>
      </c>
      <c r="K231" s="3">
        <v>1920</v>
      </c>
      <c r="L231" t="s">
        <v>48</v>
      </c>
      <c r="M231" t="s">
        <v>6</v>
      </c>
      <c r="N231" t="s">
        <v>197</v>
      </c>
      <c r="O231" t="s">
        <v>209</v>
      </c>
    </row>
    <row r="232" spans="1:15" x14ac:dyDescent="0.25">
      <c r="A232" s="2">
        <v>231</v>
      </c>
      <c r="B232" t="s">
        <v>3</v>
      </c>
      <c r="C232" s="10">
        <v>45756</v>
      </c>
      <c r="D232" s="2">
        <v>1</v>
      </c>
      <c r="E232" s="2">
        <v>0.75</v>
      </c>
      <c r="F232" t="s">
        <v>216</v>
      </c>
      <c r="G232" s="2">
        <v>2016</v>
      </c>
      <c r="H232" s="4" t="s">
        <v>215</v>
      </c>
      <c r="J232" s="3">
        <v>2250</v>
      </c>
      <c r="K232" s="3">
        <v>1800</v>
      </c>
      <c r="L232" t="s">
        <v>48</v>
      </c>
      <c r="M232" t="s">
        <v>6</v>
      </c>
      <c r="N232" t="s">
        <v>197</v>
      </c>
      <c r="O232" t="s">
        <v>209</v>
      </c>
    </row>
    <row r="233" spans="1:15" x14ac:dyDescent="0.25">
      <c r="A233" s="2">
        <v>232</v>
      </c>
      <c r="B233" t="s">
        <v>3</v>
      </c>
      <c r="C233" s="10">
        <v>45756</v>
      </c>
      <c r="D233" s="2">
        <v>1</v>
      </c>
      <c r="E233" s="2">
        <v>0.75</v>
      </c>
      <c r="F233" t="s">
        <v>216</v>
      </c>
      <c r="G233" s="2">
        <v>2020</v>
      </c>
      <c r="H233" s="4" t="s">
        <v>215</v>
      </c>
      <c r="J233" s="3">
        <v>1250</v>
      </c>
      <c r="K233" s="3">
        <v>1000</v>
      </c>
      <c r="L233" t="s">
        <v>48</v>
      </c>
      <c r="M233" t="s">
        <v>6</v>
      </c>
      <c r="N233" t="s">
        <v>197</v>
      </c>
      <c r="O233" t="s">
        <v>209</v>
      </c>
    </row>
    <row r="234" spans="1:15" x14ac:dyDescent="0.25">
      <c r="A234" s="2">
        <v>233</v>
      </c>
      <c r="B234" t="s">
        <v>3</v>
      </c>
      <c r="C234" s="10">
        <v>45756</v>
      </c>
      <c r="D234" s="2">
        <v>1</v>
      </c>
      <c r="E234" s="2">
        <v>0.75</v>
      </c>
      <c r="F234" t="s">
        <v>217</v>
      </c>
      <c r="G234" s="2">
        <v>2010</v>
      </c>
      <c r="H234" s="4" t="s">
        <v>215</v>
      </c>
      <c r="J234" s="3">
        <v>3000</v>
      </c>
      <c r="K234" s="3">
        <v>2400</v>
      </c>
      <c r="L234" t="s">
        <v>48</v>
      </c>
      <c r="M234" t="s">
        <v>6</v>
      </c>
      <c r="N234" t="s">
        <v>197</v>
      </c>
      <c r="O234" t="s">
        <v>209</v>
      </c>
    </row>
    <row r="235" spans="1:15" x14ac:dyDescent="0.25">
      <c r="A235" s="2">
        <v>234</v>
      </c>
      <c r="B235" t="s">
        <v>3</v>
      </c>
      <c r="C235" s="10">
        <v>45756</v>
      </c>
      <c r="D235" s="2">
        <v>1</v>
      </c>
      <c r="E235" s="2">
        <v>0.75</v>
      </c>
      <c r="F235" t="s">
        <v>217</v>
      </c>
      <c r="G235" s="2">
        <v>2011</v>
      </c>
      <c r="H235" s="4" t="s">
        <v>215</v>
      </c>
      <c r="J235" s="3">
        <v>2600</v>
      </c>
      <c r="K235" s="3">
        <v>2080</v>
      </c>
      <c r="L235" t="s">
        <v>48</v>
      </c>
      <c r="M235" t="s">
        <v>6</v>
      </c>
      <c r="N235" t="s">
        <v>197</v>
      </c>
      <c r="O235" t="s">
        <v>209</v>
      </c>
    </row>
    <row r="236" spans="1:15" x14ac:dyDescent="0.25">
      <c r="A236" s="2">
        <v>235</v>
      </c>
      <c r="B236" t="s">
        <v>3</v>
      </c>
      <c r="C236" s="10">
        <v>45756</v>
      </c>
      <c r="D236" s="2">
        <v>1</v>
      </c>
      <c r="E236" s="2">
        <v>0.75</v>
      </c>
      <c r="F236" t="s">
        <v>217</v>
      </c>
      <c r="G236" s="2">
        <v>2020</v>
      </c>
      <c r="H236" s="4" t="s">
        <v>215</v>
      </c>
      <c r="J236" s="3">
        <v>1250</v>
      </c>
      <c r="K236" s="3">
        <v>1000</v>
      </c>
      <c r="L236" t="s">
        <v>48</v>
      </c>
      <c r="M236" t="s">
        <v>6</v>
      </c>
      <c r="N236" t="s">
        <v>197</v>
      </c>
      <c r="O236" t="s">
        <v>209</v>
      </c>
    </row>
    <row r="237" spans="1:15" x14ac:dyDescent="0.25">
      <c r="A237" s="2">
        <v>236</v>
      </c>
      <c r="B237" t="s">
        <v>3</v>
      </c>
      <c r="C237" s="10">
        <v>45756</v>
      </c>
      <c r="D237" s="2">
        <v>1</v>
      </c>
      <c r="E237" s="2">
        <v>0.75</v>
      </c>
      <c r="F237" t="s">
        <v>218</v>
      </c>
      <c r="G237" s="2">
        <v>2002</v>
      </c>
      <c r="H237" s="4" t="s">
        <v>215</v>
      </c>
      <c r="J237" s="3">
        <v>3000</v>
      </c>
      <c r="K237" s="3">
        <v>2400</v>
      </c>
      <c r="L237" t="s">
        <v>48</v>
      </c>
      <c r="M237" t="s">
        <v>6</v>
      </c>
      <c r="N237" t="s">
        <v>197</v>
      </c>
      <c r="O237" t="s">
        <v>209</v>
      </c>
    </row>
    <row r="238" spans="1:15" x14ac:dyDescent="0.25">
      <c r="A238" s="2">
        <v>237</v>
      </c>
      <c r="B238" t="s">
        <v>3</v>
      </c>
      <c r="C238" s="10">
        <v>45756</v>
      </c>
      <c r="D238" s="2">
        <v>1</v>
      </c>
      <c r="E238" s="2">
        <v>0.75</v>
      </c>
      <c r="F238" t="s">
        <v>218</v>
      </c>
      <c r="G238" s="2">
        <v>2019</v>
      </c>
      <c r="H238" s="4" t="s">
        <v>215</v>
      </c>
      <c r="J238" s="3">
        <v>1200</v>
      </c>
      <c r="K238" s="3">
        <v>960</v>
      </c>
      <c r="L238" t="s">
        <v>48</v>
      </c>
      <c r="M238" t="s">
        <v>6</v>
      </c>
      <c r="N238" t="s">
        <v>197</v>
      </c>
      <c r="O238" t="s">
        <v>209</v>
      </c>
    </row>
    <row r="239" spans="1:15" x14ac:dyDescent="0.25">
      <c r="A239" s="2">
        <v>238</v>
      </c>
      <c r="B239" t="s">
        <v>3</v>
      </c>
      <c r="C239" s="10">
        <v>45756</v>
      </c>
      <c r="D239" s="2">
        <v>1</v>
      </c>
      <c r="E239" s="2">
        <v>1.5</v>
      </c>
      <c r="F239" t="s">
        <v>218</v>
      </c>
      <c r="G239" s="2">
        <v>2021</v>
      </c>
      <c r="H239" s="4" t="s">
        <v>215</v>
      </c>
      <c r="J239" s="3">
        <v>3800</v>
      </c>
      <c r="K239" s="3">
        <v>3040</v>
      </c>
      <c r="L239" t="s">
        <v>48</v>
      </c>
      <c r="M239" t="s">
        <v>6</v>
      </c>
      <c r="N239" t="s">
        <v>197</v>
      </c>
      <c r="O239" t="s">
        <v>209</v>
      </c>
    </row>
    <row r="240" spans="1:15" x14ac:dyDescent="0.25">
      <c r="A240" s="2">
        <v>239</v>
      </c>
      <c r="B240" t="s">
        <v>3</v>
      </c>
      <c r="C240" s="10">
        <v>45756</v>
      </c>
      <c r="D240" s="2">
        <v>2</v>
      </c>
      <c r="E240" s="2">
        <v>0.75</v>
      </c>
      <c r="F240" t="s">
        <v>219</v>
      </c>
      <c r="G240" s="2">
        <v>2015</v>
      </c>
      <c r="H240" s="4" t="s">
        <v>215</v>
      </c>
      <c r="J240" s="3">
        <v>5000</v>
      </c>
      <c r="K240" s="3">
        <v>4000</v>
      </c>
      <c r="L240" t="s">
        <v>48</v>
      </c>
      <c r="M240" t="s">
        <v>6</v>
      </c>
      <c r="N240" t="s">
        <v>197</v>
      </c>
      <c r="O240" t="s">
        <v>209</v>
      </c>
    </row>
    <row r="241" spans="1:15" x14ac:dyDescent="0.25">
      <c r="A241" s="2">
        <v>240</v>
      </c>
      <c r="B241" t="s">
        <v>3</v>
      </c>
      <c r="C241" s="10">
        <v>45756</v>
      </c>
      <c r="D241" s="2">
        <v>1</v>
      </c>
      <c r="E241" s="2">
        <v>0.75</v>
      </c>
      <c r="F241" t="s">
        <v>220</v>
      </c>
      <c r="G241" s="2">
        <v>2016</v>
      </c>
      <c r="H241" s="4" t="s">
        <v>215</v>
      </c>
      <c r="J241" s="3">
        <v>3750</v>
      </c>
      <c r="K241" s="3">
        <v>3000</v>
      </c>
      <c r="L241" t="s">
        <v>48</v>
      </c>
      <c r="M241" t="s">
        <v>6</v>
      </c>
      <c r="N241" t="s">
        <v>197</v>
      </c>
      <c r="O241" t="s">
        <v>209</v>
      </c>
    </row>
    <row r="242" spans="1:15" x14ac:dyDescent="0.25">
      <c r="A242" s="2">
        <v>241</v>
      </c>
      <c r="B242" t="s">
        <v>3</v>
      </c>
      <c r="C242" s="10">
        <v>45756</v>
      </c>
      <c r="D242" s="2">
        <v>1</v>
      </c>
      <c r="E242" s="2">
        <v>0.75</v>
      </c>
      <c r="F242" t="s">
        <v>218</v>
      </c>
      <c r="G242" s="2">
        <v>2010</v>
      </c>
      <c r="H242" s="4" t="s">
        <v>221</v>
      </c>
      <c r="J242" s="3">
        <v>600</v>
      </c>
      <c r="K242" s="3">
        <v>480</v>
      </c>
      <c r="L242" t="s">
        <v>48</v>
      </c>
      <c r="M242" t="s">
        <v>6</v>
      </c>
      <c r="N242" t="s">
        <v>197</v>
      </c>
      <c r="O242" t="s">
        <v>209</v>
      </c>
    </row>
    <row r="243" spans="1:15" x14ac:dyDescent="0.25">
      <c r="A243" s="2">
        <v>242</v>
      </c>
      <c r="B243" t="s">
        <v>3</v>
      </c>
      <c r="C243" s="10">
        <v>45756</v>
      </c>
      <c r="D243" s="2">
        <v>2</v>
      </c>
      <c r="E243" s="2">
        <v>0.75</v>
      </c>
      <c r="F243" t="s">
        <v>207</v>
      </c>
      <c r="G243" s="2">
        <v>2010</v>
      </c>
      <c r="H243" s="4" t="s">
        <v>221</v>
      </c>
      <c r="J243" s="3">
        <v>1600</v>
      </c>
      <c r="K243" s="3">
        <v>1280</v>
      </c>
      <c r="L243" t="s">
        <v>48</v>
      </c>
      <c r="M243" t="s">
        <v>6</v>
      </c>
      <c r="N243" t="s">
        <v>197</v>
      </c>
      <c r="O243" t="s">
        <v>209</v>
      </c>
    </row>
    <row r="244" spans="1:15" x14ac:dyDescent="0.25">
      <c r="A244" s="2">
        <v>243</v>
      </c>
      <c r="B244" t="s">
        <v>3</v>
      </c>
      <c r="C244" s="10">
        <v>45756</v>
      </c>
      <c r="D244" s="2">
        <v>2</v>
      </c>
      <c r="E244" s="2">
        <v>0.75</v>
      </c>
      <c r="F244" t="s">
        <v>222</v>
      </c>
      <c r="G244" s="2">
        <v>2008</v>
      </c>
      <c r="H244" s="4" t="s">
        <v>223</v>
      </c>
      <c r="J244" s="3">
        <v>1800</v>
      </c>
      <c r="K244" s="3">
        <v>1240</v>
      </c>
      <c r="L244" t="s">
        <v>48</v>
      </c>
      <c r="M244" t="s">
        <v>6</v>
      </c>
      <c r="N244" t="s">
        <v>197</v>
      </c>
      <c r="O244" t="s">
        <v>209</v>
      </c>
    </row>
    <row r="245" spans="1:15" x14ac:dyDescent="0.25">
      <c r="A245" s="2">
        <v>244</v>
      </c>
      <c r="B245" t="s">
        <v>3</v>
      </c>
      <c r="C245" s="10">
        <v>45756</v>
      </c>
      <c r="D245" s="2">
        <v>2</v>
      </c>
      <c r="E245" s="2">
        <v>0.75</v>
      </c>
      <c r="F245" t="s">
        <v>207</v>
      </c>
      <c r="G245" s="2">
        <v>2017</v>
      </c>
      <c r="H245" s="4" t="s">
        <v>224</v>
      </c>
      <c r="J245" s="3">
        <v>1800</v>
      </c>
      <c r="K245" s="3">
        <v>1440</v>
      </c>
      <c r="L245" t="s">
        <v>48</v>
      </c>
      <c r="M245" t="s">
        <v>6</v>
      </c>
      <c r="N245" t="s">
        <v>197</v>
      </c>
      <c r="O245" t="s">
        <v>209</v>
      </c>
    </row>
    <row r="246" spans="1:15" x14ac:dyDescent="0.25">
      <c r="A246" s="2">
        <v>245</v>
      </c>
      <c r="B246" t="s">
        <v>3</v>
      </c>
      <c r="C246" s="10">
        <v>45756</v>
      </c>
      <c r="D246" s="2">
        <v>2</v>
      </c>
      <c r="E246" s="2">
        <v>0.75</v>
      </c>
      <c r="F246" t="s">
        <v>210</v>
      </c>
      <c r="G246" s="2">
        <v>2019</v>
      </c>
      <c r="H246" s="4" t="s">
        <v>225</v>
      </c>
      <c r="J246" s="3">
        <v>1600</v>
      </c>
      <c r="K246" s="3">
        <v>1280</v>
      </c>
      <c r="L246" t="s">
        <v>48</v>
      </c>
      <c r="M246" t="s">
        <v>6</v>
      </c>
      <c r="N246" t="s">
        <v>197</v>
      </c>
      <c r="O246" t="s">
        <v>209</v>
      </c>
    </row>
    <row r="247" spans="1:15" x14ac:dyDescent="0.25">
      <c r="A247" s="2">
        <v>246</v>
      </c>
      <c r="B247" t="s">
        <v>3</v>
      </c>
      <c r="C247" s="10">
        <v>45756</v>
      </c>
      <c r="D247" s="2">
        <v>2</v>
      </c>
      <c r="E247" s="2">
        <v>0.75</v>
      </c>
      <c r="F247" t="s">
        <v>219</v>
      </c>
      <c r="G247" s="2">
        <v>2018</v>
      </c>
      <c r="H247" s="4" t="s">
        <v>226</v>
      </c>
      <c r="J247" s="3">
        <v>2600</v>
      </c>
      <c r="K247" s="3">
        <v>2080</v>
      </c>
      <c r="L247" t="s">
        <v>48</v>
      </c>
      <c r="M247" t="s">
        <v>6</v>
      </c>
      <c r="N247" t="s">
        <v>197</v>
      </c>
      <c r="O247" t="s">
        <v>209</v>
      </c>
    </row>
    <row r="248" spans="1:15" x14ac:dyDescent="0.25">
      <c r="A248" s="2">
        <v>247</v>
      </c>
      <c r="B248" t="s">
        <v>3</v>
      </c>
      <c r="C248" s="10">
        <v>45756</v>
      </c>
      <c r="D248" s="2">
        <v>2</v>
      </c>
      <c r="E248" s="2">
        <v>0.75</v>
      </c>
      <c r="F248" t="s">
        <v>227</v>
      </c>
      <c r="G248" s="2">
        <v>2015</v>
      </c>
      <c r="H248" s="4" t="s">
        <v>228</v>
      </c>
      <c r="J248" s="3">
        <v>2000</v>
      </c>
      <c r="K248" s="3">
        <v>1600</v>
      </c>
      <c r="L248" t="s">
        <v>48</v>
      </c>
      <c r="M248" t="s">
        <v>6</v>
      </c>
      <c r="N248" t="s">
        <v>197</v>
      </c>
      <c r="O248" t="s">
        <v>229</v>
      </c>
    </row>
    <row r="249" spans="1:15" x14ac:dyDescent="0.25">
      <c r="A249" s="2">
        <v>248</v>
      </c>
      <c r="B249" t="s">
        <v>3</v>
      </c>
      <c r="C249" s="10">
        <v>45756</v>
      </c>
      <c r="D249" s="2">
        <v>2</v>
      </c>
      <c r="E249" s="2">
        <v>1.5</v>
      </c>
      <c r="F249" t="s">
        <v>227</v>
      </c>
      <c r="G249" s="2">
        <v>2019</v>
      </c>
      <c r="H249" s="4" t="s">
        <v>228</v>
      </c>
      <c r="J249" s="3">
        <v>4000</v>
      </c>
      <c r="K249" s="3">
        <v>3200</v>
      </c>
      <c r="L249" t="s">
        <v>48</v>
      </c>
      <c r="M249" t="s">
        <v>6</v>
      </c>
      <c r="N249" t="s">
        <v>197</v>
      </c>
      <c r="O249" t="s">
        <v>229</v>
      </c>
    </row>
    <row r="250" spans="1:15" x14ac:dyDescent="0.25">
      <c r="A250" s="2">
        <v>249</v>
      </c>
      <c r="B250" t="s">
        <v>3</v>
      </c>
      <c r="C250" s="10">
        <v>45756</v>
      </c>
      <c r="D250" s="2">
        <v>1</v>
      </c>
      <c r="E250" s="2">
        <v>0.75</v>
      </c>
      <c r="F250" t="s">
        <v>227</v>
      </c>
      <c r="G250" s="2">
        <v>2020</v>
      </c>
      <c r="H250" s="4" t="s">
        <v>228</v>
      </c>
      <c r="J250" s="3">
        <v>1000</v>
      </c>
      <c r="K250" s="3">
        <v>800</v>
      </c>
      <c r="L250" t="s">
        <v>48</v>
      </c>
      <c r="M250" t="s">
        <v>6</v>
      </c>
      <c r="N250" t="s">
        <v>197</v>
      </c>
      <c r="O250" t="s">
        <v>229</v>
      </c>
    </row>
    <row r="251" spans="1:15" x14ac:dyDescent="0.25">
      <c r="A251" s="2">
        <v>250</v>
      </c>
      <c r="B251" t="s">
        <v>3</v>
      </c>
      <c r="C251" s="10">
        <v>45756</v>
      </c>
      <c r="D251" s="2">
        <v>2</v>
      </c>
      <c r="E251" s="2">
        <v>1.5</v>
      </c>
      <c r="F251" t="s">
        <v>227</v>
      </c>
      <c r="G251" s="2">
        <v>2021</v>
      </c>
      <c r="H251" s="4" t="s">
        <v>228</v>
      </c>
      <c r="J251" s="3">
        <v>4000</v>
      </c>
      <c r="K251" s="3">
        <v>3200</v>
      </c>
      <c r="L251" t="s">
        <v>48</v>
      </c>
      <c r="M251" t="s">
        <v>6</v>
      </c>
      <c r="N251" t="s">
        <v>197</v>
      </c>
      <c r="O251" t="s">
        <v>229</v>
      </c>
    </row>
    <row r="252" spans="1:15" x14ac:dyDescent="0.25">
      <c r="A252" s="2">
        <v>251</v>
      </c>
      <c r="B252" t="s">
        <v>3</v>
      </c>
      <c r="C252" s="10">
        <v>45756</v>
      </c>
      <c r="D252" s="2">
        <v>6</v>
      </c>
      <c r="E252" s="2">
        <v>0.75</v>
      </c>
      <c r="F252" t="s">
        <v>227</v>
      </c>
      <c r="G252" s="2">
        <v>2021</v>
      </c>
      <c r="H252" s="4" t="s">
        <v>228</v>
      </c>
      <c r="J252" s="3">
        <v>6000</v>
      </c>
      <c r="K252" s="3">
        <v>4800</v>
      </c>
      <c r="L252" t="s">
        <v>48</v>
      </c>
      <c r="M252" t="s">
        <v>6</v>
      </c>
      <c r="N252" t="s">
        <v>197</v>
      </c>
      <c r="O252" t="s">
        <v>229</v>
      </c>
    </row>
    <row r="253" spans="1:15" x14ac:dyDescent="0.25">
      <c r="A253" s="2">
        <v>252</v>
      </c>
      <c r="B253" t="s">
        <v>3</v>
      </c>
      <c r="C253" s="10">
        <v>45756</v>
      </c>
      <c r="D253" s="2">
        <v>2</v>
      </c>
      <c r="E253" s="2">
        <v>0.75</v>
      </c>
      <c r="F253" t="s">
        <v>227</v>
      </c>
      <c r="G253" s="2">
        <v>2022</v>
      </c>
      <c r="H253" s="4" t="s">
        <v>228</v>
      </c>
      <c r="J253" s="3">
        <v>2000</v>
      </c>
      <c r="K253" s="3">
        <v>1600</v>
      </c>
      <c r="L253" t="s">
        <v>48</v>
      </c>
      <c r="M253" t="s">
        <v>6</v>
      </c>
      <c r="N253" t="s">
        <v>197</v>
      </c>
      <c r="O253" t="s">
        <v>229</v>
      </c>
    </row>
    <row r="254" spans="1:15" x14ac:dyDescent="0.25">
      <c r="A254" s="2">
        <v>253</v>
      </c>
      <c r="B254" t="s">
        <v>3</v>
      </c>
      <c r="C254" s="10">
        <v>45756</v>
      </c>
      <c r="D254" s="2">
        <v>1</v>
      </c>
      <c r="E254" s="2">
        <v>0.75</v>
      </c>
      <c r="F254" t="s">
        <v>227</v>
      </c>
      <c r="G254" s="2">
        <v>2022</v>
      </c>
      <c r="H254" s="4" t="s">
        <v>228</v>
      </c>
      <c r="J254" s="3">
        <v>1000</v>
      </c>
      <c r="K254" s="3">
        <v>800</v>
      </c>
      <c r="L254" t="s">
        <v>48</v>
      </c>
      <c r="M254" t="s">
        <v>6</v>
      </c>
      <c r="N254" t="s">
        <v>197</v>
      </c>
      <c r="O254" t="s">
        <v>229</v>
      </c>
    </row>
    <row r="255" spans="1:15" x14ac:dyDescent="0.25">
      <c r="A255" s="2">
        <v>254</v>
      </c>
      <c r="B255" t="s">
        <v>3</v>
      </c>
      <c r="C255" s="10">
        <v>45756</v>
      </c>
      <c r="D255" s="2">
        <v>3</v>
      </c>
      <c r="E255" s="2">
        <v>0.75</v>
      </c>
      <c r="F255" t="s">
        <v>230</v>
      </c>
      <c r="G255" s="2">
        <v>2020</v>
      </c>
      <c r="H255" s="4" t="s">
        <v>228</v>
      </c>
      <c r="J255" s="3">
        <v>3600</v>
      </c>
      <c r="K255" s="3">
        <v>2880</v>
      </c>
      <c r="L255" t="s">
        <v>48</v>
      </c>
      <c r="M255" t="s">
        <v>6</v>
      </c>
      <c r="N255" t="s">
        <v>197</v>
      </c>
      <c r="O255" t="s">
        <v>229</v>
      </c>
    </row>
    <row r="256" spans="1:15" x14ac:dyDescent="0.25">
      <c r="A256" s="2">
        <v>255</v>
      </c>
      <c r="B256" t="s">
        <v>3</v>
      </c>
      <c r="C256" s="10">
        <v>45756</v>
      </c>
      <c r="D256" s="2">
        <v>6</v>
      </c>
      <c r="E256" s="2">
        <v>0.75</v>
      </c>
      <c r="F256" t="s">
        <v>230</v>
      </c>
      <c r="G256" s="2">
        <v>2021</v>
      </c>
      <c r="H256" s="4" t="s">
        <v>228</v>
      </c>
      <c r="J256" s="3">
        <v>7200</v>
      </c>
      <c r="K256" s="3">
        <v>5760</v>
      </c>
      <c r="L256" t="s">
        <v>48</v>
      </c>
      <c r="M256" t="s">
        <v>6</v>
      </c>
      <c r="N256" t="s">
        <v>197</v>
      </c>
      <c r="O256" t="s">
        <v>229</v>
      </c>
    </row>
    <row r="257" spans="1:15" x14ac:dyDescent="0.25">
      <c r="A257" s="2">
        <v>256</v>
      </c>
      <c r="B257" t="s">
        <v>3</v>
      </c>
      <c r="C257" s="10">
        <v>45756</v>
      </c>
      <c r="D257" s="2">
        <v>1</v>
      </c>
      <c r="E257" s="2">
        <v>0.75</v>
      </c>
      <c r="F257" t="s">
        <v>230</v>
      </c>
      <c r="G257" s="2">
        <v>2021</v>
      </c>
      <c r="H257" s="4" t="s">
        <v>228</v>
      </c>
      <c r="J257" s="3">
        <v>1200</v>
      </c>
      <c r="K257" s="3">
        <v>960</v>
      </c>
      <c r="L257" t="s">
        <v>48</v>
      </c>
      <c r="M257" t="s">
        <v>6</v>
      </c>
      <c r="N257" t="s">
        <v>197</v>
      </c>
      <c r="O257" t="s">
        <v>229</v>
      </c>
    </row>
    <row r="258" spans="1:15" x14ac:dyDescent="0.25">
      <c r="A258" s="2">
        <v>257</v>
      </c>
      <c r="B258" t="s">
        <v>3</v>
      </c>
      <c r="C258" s="10">
        <v>45756</v>
      </c>
      <c r="D258" s="2">
        <v>6</v>
      </c>
      <c r="E258" s="2">
        <v>0.75</v>
      </c>
      <c r="F258" t="s">
        <v>231</v>
      </c>
      <c r="G258" s="2">
        <v>2021</v>
      </c>
      <c r="H258" s="4" t="s">
        <v>228</v>
      </c>
      <c r="J258" s="3">
        <v>7200</v>
      </c>
      <c r="K258" s="3">
        <v>5760</v>
      </c>
      <c r="L258" t="s">
        <v>48</v>
      </c>
      <c r="M258" t="s">
        <v>6</v>
      </c>
      <c r="N258" t="s">
        <v>197</v>
      </c>
      <c r="O258" t="s">
        <v>229</v>
      </c>
    </row>
    <row r="259" spans="1:15" x14ac:dyDescent="0.25">
      <c r="A259" s="2">
        <v>258</v>
      </c>
      <c r="B259" t="s">
        <v>3</v>
      </c>
      <c r="C259" s="10">
        <v>45756</v>
      </c>
      <c r="D259" s="2">
        <v>2</v>
      </c>
      <c r="E259" s="2">
        <v>0.75</v>
      </c>
      <c r="F259" t="s">
        <v>231</v>
      </c>
      <c r="G259" s="2">
        <v>2018</v>
      </c>
      <c r="H259" s="4" t="s">
        <v>232</v>
      </c>
      <c r="J259" s="3">
        <v>1800</v>
      </c>
      <c r="K259" s="3">
        <v>1440</v>
      </c>
      <c r="L259" t="s">
        <v>48</v>
      </c>
      <c r="M259" t="s">
        <v>6</v>
      </c>
      <c r="N259" t="s">
        <v>197</v>
      </c>
      <c r="O259" t="s">
        <v>229</v>
      </c>
    </row>
    <row r="260" spans="1:15" x14ac:dyDescent="0.25">
      <c r="A260" s="2">
        <v>259</v>
      </c>
      <c r="B260" t="s">
        <v>3</v>
      </c>
      <c r="C260" s="10">
        <v>45756</v>
      </c>
      <c r="D260" s="2">
        <v>6</v>
      </c>
      <c r="E260" s="2">
        <v>0.75</v>
      </c>
      <c r="F260" t="s">
        <v>233</v>
      </c>
      <c r="G260" s="2">
        <v>2019</v>
      </c>
      <c r="H260" s="4" t="s">
        <v>232</v>
      </c>
      <c r="I260" t="s">
        <v>82</v>
      </c>
      <c r="J260" s="3">
        <v>6000</v>
      </c>
      <c r="K260" s="3">
        <v>4800</v>
      </c>
      <c r="L260" t="s">
        <v>48</v>
      </c>
      <c r="M260" t="s">
        <v>6</v>
      </c>
      <c r="N260" t="s">
        <v>197</v>
      </c>
      <c r="O260" t="s">
        <v>229</v>
      </c>
    </row>
    <row r="261" spans="1:15" x14ac:dyDescent="0.25">
      <c r="A261" s="2">
        <v>260</v>
      </c>
      <c r="B261" t="s">
        <v>3</v>
      </c>
      <c r="C261" s="10">
        <v>45756</v>
      </c>
      <c r="D261" s="2">
        <v>1</v>
      </c>
      <c r="E261" s="2">
        <v>0.75</v>
      </c>
      <c r="F261" t="s">
        <v>234</v>
      </c>
      <c r="G261" s="2">
        <v>2019</v>
      </c>
      <c r="H261" s="4" t="s">
        <v>235</v>
      </c>
      <c r="J261" s="3">
        <v>500</v>
      </c>
      <c r="K261" s="3">
        <v>400</v>
      </c>
      <c r="L261" t="s">
        <v>48</v>
      </c>
      <c r="M261" t="s">
        <v>6</v>
      </c>
      <c r="N261" t="s">
        <v>197</v>
      </c>
      <c r="O261" t="s">
        <v>229</v>
      </c>
    </row>
    <row r="262" spans="1:15" x14ac:dyDescent="0.25">
      <c r="A262" s="2">
        <v>261</v>
      </c>
      <c r="B262" t="s">
        <v>3</v>
      </c>
      <c r="C262" s="10">
        <v>45756</v>
      </c>
      <c r="D262" s="2">
        <v>2</v>
      </c>
      <c r="E262" s="2">
        <v>0.75</v>
      </c>
      <c r="F262" t="s">
        <v>231</v>
      </c>
      <c r="G262" s="2">
        <v>2019</v>
      </c>
      <c r="H262" s="4" t="s">
        <v>235</v>
      </c>
      <c r="J262" s="3">
        <v>1300</v>
      </c>
      <c r="K262" s="3">
        <v>1040</v>
      </c>
      <c r="L262" t="s">
        <v>48</v>
      </c>
      <c r="M262" t="s">
        <v>6</v>
      </c>
      <c r="N262" t="s">
        <v>197</v>
      </c>
      <c r="O262" t="s">
        <v>229</v>
      </c>
    </row>
    <row r="263" spans="1:15" x14ac:dyDescent="0.25">
      <c r="A263" s="2">
        <v>262</v>
      </c>
      <c r="B263" t="s">
        <v>3</v>
      </c>
      <c r="C263" s="10">
        <v>45756</v>
      </c>
      <c r="D263" s="2">
        <v>1</v>
      </c>
      <c r="E263" s="2">
        <v>0.75</v>
      </c>
      <c r="F263" t="s">
        <v>236</v>
      </c>
      <c r="G263" s="2">
        <v>2019</v>
      </c>
      <c r="H263" s="4" t="s">
        <v>235</v>
      </c>
      <c r="J263" s="3">
        <v>500</v>
      </c>
      <c r="K263" s="3">
        <v>400</v>
      </c>
      <c r="L263" t="s">
        <v>48</v>
      </c>
      <c r="M263" t="s">
        <v>6</v>
      </c>
      <c r="N263" t="s">
        <v>197</v>
      </c>
      <c r="O263" t="s">
        <v>229</v>
      </c>
    </row>
    <row r="264" spans="1:15" x14ac:dyDescent="0.25">
      <c r="A264" s="2">
        <v>263</v>
      </c>
      <c r="B264" t="s">
        <v>3</v>
      </c>
      <c r="C264" s="10">
        <v>45756</v>
      </c>
      <c r="D264" s="2">
        <v>1</v>
      </c>
      <c r="E264" s="2">
        <v>0.75</v>
      </c>
      <c r="F264" t="s">
        <v>237</v>
      </c>
      <c r="G264" s="2">
        <v>2020</v>
      </c>
      <c r="H264" s="4" t="s">
        <v>238</v>
      </c>
      <c r="J264" s="3">
        <v>750</v>
      </c>
      <c r="K264" s="3">
        <v>600</v>
      </c>
      <c r="L264" t="s">
        <v>48</v>
      </c>
      <c r="M264" t="s">
        <v>6</v>
      </c>
      <c r="N264" t="s">
        <v>197</v>
      </c>
      <c r="O264" t="s">
        <v>239</v>
      </c>
    </row>
    <row r="265" spans="1:15" x14ac:dyDescent="0.25">
      <c r="A265" s="2">
        <v>264</v>
      </c>
      <c r="B265" t="s">
        <v>3</v>
      </c>
      <c r="C265" s="10">
        <v>45756</v>
      </c>
      <c r="D265" s="2">
        <v>1</v>
      </c>
      <c r="E265" s="2">
        <v>0.75</v>
      </c>
      <c r="F265" t="s">
        <v>240</v>
      </c>
      <c r="G265" s="2">
        <v>2000</v>
      </c>
      <c r="H265" s="4" t="s">
        <v>241</v>
      </c>
      <c r="J265" s="3">
        <v>500</v>
      </c>
      <c r="K265" s="3">
        <v>400</v>
      </c>
      <c r="L265" t="s">
        <v>48</v>
      </c>
      <c r="M265" t="s">
        <v>6</v>
      </c>
      <c r="N265" t="s">
        <v>197</v>
      </c>
      <c r="O265" t="s">
        <v>239</v>
      </c>
    </row>
    <row r="266" spans="1:15" x14ac:dyDescent="0.25">
      <c r="A266" s="2">
        <v>265</v>
      </c>
      <c r="B266" t="s">
        <v>3</v>
      </c>
      <c r="C266" s="10">
        <v>45756</v>
      </c>
      <c r="D266" s="2">
        <v>2</v>
      </c>
      <c r="E266" s="2">
        <v>0.75</v>
      </c>
      <c r="F266" t="s">
        <v>242</v>
      </c>
      <c r="G266" s="2">
        <v>2020</v>
      </c>
      <c r="H266" s="4" t="s">
        <v>243</v>
      </c>
      <c r="J266" s="3">
        <v>2000</v>
      </c>
      <c r="K266" s="3">
        <v>1600</v>
      </c>
      <c r="L266" t="s">
        <v>48</v>
      </c>
      <c r="M266" t="s">
        <v>6</v>
      </c>
      <c r="N266" t="s">
        <v>197</v>
      </c>
      <c r="O266" t="s">
        <v>244</v>
      </c>
    </row>
    <row r="267" spans="1:15" x14ac:dyDescent="0.25">
      <c r="A267" s="2">
        <v>266</v>
      </c>
      <c r="B267" t="s">
        <v>3</v>
      </c>
      <c r="C267" s="10">
        <v>45756</v>
      </c>
      <c r="D267" s="2">
        <v>1</v>
      </c>
      <c r="E267" s="2">
        <v>0.75</v>
      </c>
      <c r="F267" t="s">
        <v>245</v>
      </c>
      <c r="G267" s="2">
        <v>2021</v>
      </c>
      <c r="H267" s="4" t="s">
        <v>246</v>
      </c>
      <c r="J267" s="3">
        <v>900</v>
      </c>
      <c r="K267" s="3">
        <v>720</v>
      </c>
      <c r="L267" t="s">
        <v>48</v>
      </c>
      <c r="M267" t="s">
        <v>6</v>
      </c>
      <c r="N267" t="s">
        <v>197</v>
      </c>
      <c r="O267" t="s">
        <v>244</v>
      </c>
    </row>
    <row r="268" spans="1:15" x14ac:dyDescent="0.25">
      <c r="A268" s="2">
        <v>267</v>
      </c>
      <c r="B268" t="s">
        <v>3</v>
      </c>
      <c r="C268" s="10">
        <v>45756</v>
      </c>
      <c r="D268" s="2">
        <v>1</v>
      </c>
      <c r="E268" s="2">
        <v>0.75</v>
      </c>
      <c r="F268" t="s">
        <v>245</v>
      </c>
      <c r="G268" s="2">
        <v>2018</v>
      </c>
      <c r="H268" s="4" t="s">
        <v>247</v>
      </c>
      <c r="J268" s="3">
        <v>600</v>
      </c>
      <c r="K268" s="3">
        <v>480</v>
      </c>
      <c r="L268" t="s">
        <v>48</v>
      </c>
      <c r="M268" t="s">
        <v>6</v>
      </c>
      <c r="N268" t="s">
        <v>197</v>
      </c>
      <c r="O268" t="s">
        <v>244</v>
      </c>
    </row>
    <row r="269" spans="1:15" x14ac:dyDescent="0.25">
      <c r="A269" s="2">
        <v>268</v>
      </c>
      <c r="B269" t="s">
        <v>3</v>
      </c>
      <c r="C269" s="10">
        <v>45756</v>
      </c>
      <c r="D269" s="2">
        <v>1</v>
      </c>
      <c r="E269" s="2">
        <v>0.75</v>
      </c>
      <c r="F269" t="s">
        <v>245</v>
      </c>
      <c r="G269" s="2">
        <v>2020</v>
      </c>
      <c r="H269" s="4" t="s">
        <v>248</v>
      </c>
      <c r="J269" s="3">
        <v>550</v>
      </c>
      <c r="K269" s="3">
        <v>440</v>
      </c>
      <c r="L269" t="s">
        <v>48</v>
      </c>
      <c r="M269" t="s">
        <v>6</v>
      </c>
      <c r="N269" t="s">
        <v>197</v>
      </c>
      <c r="O269" t="s">
        <v>244</v>
      </c>
    </row>
    <row r="270" spans="1:15" x14ac:dyDescent="0.25">
      <c r="A270" s="2">
        <v>269</v>
      </c>
      <c r="B270" t="s">
        <v>3</v>
      </c>
      <c r="C270" s="10">
        <v>45756</v>
      </c>
      <c r="D270" s="2">
        <v>1</v>
      </c>
      <c r="E270" s="2">
        <v>0.75</v>
      </c>
      <c r="F270" t="s">
        <v>249</v>
      </c>
      <c r="G270" s="2">
        <v>2019</v>
      </c>
      <c r="H270" s="4" t="s">
        <v>250</v>
      </c>
      <c r="J270" s="3">
        <v>1000</v>
      </c>
      <c r="K270" s="3">
        <v>800</v>
      </c>
      <c r="L270" t="s">
        <v>48</v>
      </c>
      <c r="M270" t="s">
        <v>6</v>
      </c>
      <c r="N270" t="s">
        <v>197</v>
      </c>
      <c r="O270" t="s">
        <v>244</v>
      </c>
    </row>
    <row r="271" spans="1:15" x14ac:dyDescent="0.25">
      <c r="A271" s="2">
        <v>270</v>
      </c>
      <c r="B271" t="s">
        <v>3</v>
      </c>
      <c r="C271" s="10">
        <v>45756</v>
      </c>
      <c r="D271" s="2">
        <v>1</v>
      </c>
      <c r="E271" s="2">
        <v>0.75</v>
      </c>
      <c r="F271" t="s">
        <v>251</v>
      </c>
      <c r="G271" s="2">
        <v>2020</v>
      </c>
      <c r="H271" s="4" t="s">
        <v>252</v>
      </c>
      <c r="J271" s="3">
        <v>800</v>
      </c>
      <c r="K271" s="3">
        <v>640</v>
      </c>
      <c r="L271" t="s">
        <v>48</v>
      </c>
      <c r="M271" t="s">
        <v>6</v>
      </c>
      <c r="N271" t="s">
        <v>197</v>
      </c>
      <c r="O271" t="s">
        <v>244</v>
      </c>
    </row>
    <row r="272" spans="1:15" x14ac:dyDescent="0.25">
      <c r="A272" s="2">
        <v>271</v>
      </c>
      <c r="B272" t="s">
        <v>3</v>
      </c>
      <c r="C272" s="10">
        <v>45756</v>
      </c>
      <c r="D272" s="2">
        <v>1</v>
      </c>
      <c r="E272" s="2">
        <v>0.75</v>
      </c>
      <c r="F272" t="s">
        <v>253</v>
      </c>
      <c r="G272" s="2">
        <v>2021</v>
      </c>
      <c r="H272" s="4" t="s">
        <v>254</v>
      </c>
      <c r="J272" s="3">
        <v>850</v>
      </c>
      <c r="K272" s="3">
        <v>680</v>
      </c>
      <c r="L272" t="s">
        <v>48</v>
      </c>
      <c r="M272" t="s">
        <v>6</v>
      </c>
      <c r="N272" t="s">
        <v>197</v>
      </c>
      <c r="O272" t="s">
        <v>244</v>
      </c>
    </row>
    <row r="273" spans="1:15" x14ac:dyDescent="0.25">
      <c r="A273" s="2">
        <v>272</v>
      </c>
      <c r="B273" t="s">
        <v>3</v>
      </c>
      <c r="C273" s="10">
        <v>45756</v>
      </c>
      <c r="D273" s="2">
        <v>2</v>
      </c>
      <c r="E273" s="2">
        <v>0.75</v>
      </c>
      <c r="F273" t="s">
        <v>255</v>
      </c>
      <c r="G273" s="2">
        <v>2020</v>
      </c>
      <c r="H273" s="4" t="s">
        <v>243</v>
      </c>
      <c r="J273" s="3">
        <v>3000</v>
      </c>
      <c r="K273" s="3">
        <v>2400</v>
      </c>
      <c r="L273" t="s">
        <v>48</v>
      </c>
      <c r="M273" t="s">
        <v>6</v>
      </c>
      <c r="N273" t="s">
        <v>197</v>
      </c>
      <c r="O273" t="s">
        <v>244</v>
      </c>
    </row>
    <row r="274" spans="1:15" x14ac:dyDescent="0.25">
      <c r="A274" s="2">
        <v>273</v>
      </c>
      <c r="B274" t="s">
        <v>3</v>
      </c>
      <c r="C274" s="10">
        <v>45756</v>
      </c>
      <c r="D274" s="2">
        <v>1</v>
      </c>
      <c r="E274" s="2">
        <v>0.75</v>
      </c>
      <c r="F274" t="s">
        <v>245</v>
      </c>
      <c r="G274" s="2">
        <v>2021</v>
      </c>
      <c r="H274" s="4" t="s">
        <v>256</v>
      </c>
      <c r="J274" s="3">
        <v>600</v>
      </c>
      <c r="K274" s="3">
        <v>480</v>
      </c>
      <c r="L274" t="s">
        <v>48</v>
      </c>
      <c r="M274" t="s">
        <v>6</v>
      </c>
      <c r="N274" t="s">
        <v>197</v>
      </c>
      <c r="O274" t="s">
        <v>244</v>
      </c>
    </row>
    <row r="275" spans="1:15" x14ac:dyDescent="0.25">
      <c r="A275" s="2">
        <v>274</v>
      </c>
      <c r="B275" t="s">
        <v>3</v>
      </c>
      <c r="C275" s="10">
        <v>45756</v>
      </c>
      <c r="D275" s="2">
        <v>1</v>
      </c>
      <c r="E275" s="2">
        <v>0.75</v>
      </c>
      <c r="F275" t="s">
        <v>257</v>
      </c>
      <c r="G275" s="2">
        <v>2020</v>
      </c>
      <c r="H275" s="4" t="s">
        <v>258</v>
      </c>
      <c r="J275" s="3">
        <v>1000</v>
      </c>
      <c r="K275" s="3">
        <v>800</v>
      </c>
      <c r="L275" t="s">
        <v>48</v>
      </c>
      <c r="M275" t="s">
        <v>6</v>
      </c>
      <c r="N275" t="s">
        <v>197</v>
      </c>
      <c r="O275" t="s">
        <v>244</v>
      </c>
    </row>
    <row r="276" spans="1:15" x14ac:dyDescent="0.25">
      <c r="A276" s="2">
        <v>275</v>
      </c>
      <c r="B276" t="s">
        <v>3</v>
      </c>
      <c r="C276" s="10">
        <v>45756</v>
      </c>
      <c r="D276" s="2">
        <v>1</v>
      </c>
      <c r="E276" s="2">
        <v>0.75</v>
      </c>
      <c r="F276" t="s">
        <v>259</v>
      </c>
      <c r="G276" s="2">
        <v>2019</v>
      </c>
      <c r="H276" s="4" t="s">
        <v>260</v>
      </c>
      <c r="J276" s="3">
        <v>2000</v>
      </c>
      <c r="K276" s="3">
        <v>1600</v>
      </c>
      <c r="L276" t="s">
        <v>48</v>
      </c>
      <c r="M276" t="s">
        <v>6</v>
      </c>
      <c r="N276" t="s">
        <v>197</v>
      </c>
      <c r="O276" t="s">
        <v>244</v>
      </c>
    </row>
    <row r="277" spans="1:15" x14ac:dyDescent="0.25">
      <c r="A277" s="2">
        <v>276</v>
      </c>
      <c r="B277" t="s">
        <v>3</v>
      </c>
      <c r="C277" s="10">
        <v>45756</v>
      </c>
      <c r="D277" s="2">
        <v>1</v>
      </c>
      <c r="E277" s="2">
        <v>0.75</v>
      </c>
      <c r="F277" t="s">
        <v>261</v>
      </c>
      <c r="G277" s="2">
        <v>2019</v>
      </c>
      <c r="H277" s="4" t="s">
        <v>262</v>
      </c>
      <c r="J277" s="3">
        <v>700</v>
      </c>
      <c r="K277" s="3">
        <v>560</v>
      </c>
      <c r="L277" t="s">
        <v>48</v>
      </c>
      <c r="M277" t="s">
        <v>6</v>
      </c>
      <c r="N277" t="s">
        <v>197</v>
      </c>
      <c r="O277" t="s">
        <v>244</v>
      </c>
    </row>
    <row r="278" spans="1:15" x14ac:dyDescent="0.25">
      <c r="A278" s="2">
        <v>277</v>
      </c>
      <c r="B278" t="s">
        <v>3</v>
      </c>
      <c r="C278" s="10">
        <v>45756</v>
      </c>
      <c r="D278" s="2">
        <v>1</v>
      </c>
      <c r="E278" s="2">
        <v>0.75</v>
      </c>
      <c r="F278" t="s">
        <v>263</v>
      </c>
      <c r="G278" s="2">
        <v>2020</v>
      </c>
      <c r="H278" s="4" t="s">
        <v>264</v>
      </c>
      <c r="J278" s="3">
        <v>950</v>
      </c>
      <c r="K278" s="3">
        <v>760</v>
      </c>
      <c r="L278" t="s">
        <v>48</v>
      </c>
      <c r="M278" t="s">
        <v>6</v>
      </c>
      <c r="N278" t="s">
        <v>197</v>
      </c>
      <c r="O278" t="s">
        <v>244</v>
      </c>
    </row>
    <row r="279" spans="1:15" x14ac:dyDescent="0.25">
      <c r="A279" s="2">
        <v>278</v>
      </c>
      <c r="B279" t="s">
        <v>3</v>
      </c>
      <c r="C279" s="10">
        <v>45756</v>
      </c>
      <c r="D279" s="2">
        <v>1</v>
      </c>
      <c r="E279" s="2">
        <v>0.75</v>
      </c>
      <c r="F279" t="s">
        <v>265</v>
      </c>
      <c r="G279" s="2">
        <v>2017</v>
      </c>
      <c r="H279" s="4" t="s">
        <v>266</v>
      </c>
      <c r="J279" s="3">
        <v>2000</v>
      </c>
      <c r="K279" s="3">
        <v>1600</v>
      </c>
      <c r="L279" t="s">
        <v>48</v>
      </c>
      <c r="M279" t="s">
        <v>6</v>
      </c>
      <c r="N279" t="s">
        <v>197</v>
      </c>
      <c r="O279" t="s">
        <v>244</v>
      </c>
    </row>
    <row r="280" spans="1:15" x14ac:dyDescent="0.25">
      <c r="A280" s="2">
        <v>279</v>
      </c>
      <c r="B280" t="s">
        <v>3</v>
      </c>
      <c r="C280" s="10">
        <v>45756</v>
      </c>
      <c r="D280" s="2">
        <v>1</v>
      </c>
      <c r="E280" s="2">
        <v>0.75</v>
      </c>
      <c r="F280" t="s">
        <v>267</v>
      </c>
      <c r="G280" s="2">
        <v>2020</v>
      </c>
      <c r="H280" s="4" t="s">
        <v>268</v>
      </c>
      <c r="J280" s="3">
        <v>1000</v>
      </c>
      <c r="K280" s="3">
        <v>800</v>
      </c>
      <c r="L280" t="s">
        <v>48</v>
      </c>
      <c r="M280" t="s">
        <v>6</v>
      </c>
      <c r="N280" t="s">
        <v>197</v>
      </c>
      <c r="O280" t="s">
        <v>244</v>
      </c>
    </row>
    <row r="281" spans="1:15" x14ac:dyDescent="0.25">
      <c r="A281" s="2">
        <v>280</v>
      </c>
      <c r="B281" t="s">
        <v>3</v>
      </c>
      <c r="C281" s="10">
        <v>45756</v>
      </c>
      <c r="D281" s="2">
        <v>1</v>
      </c>
      <c r="E281" s="2">
        <v>0.75</v>
      </c>
      <c r="F281" t="s">
        <v>269</v>
      </c>
      <c r="G281" s="2">
        <v>2020</v>
      </c>
      <c r="H281" s="4" t="s">
        <v>270</v>
      </c>
      <c r="J281" s="3">
        <v>1000</v>
      </c>
      <c r="K281" s="3">
        <v>800</v>
      </c>
      <c r="L281" t="s">
        <v>48</v>
      </c>
      <c r="M281" t="s">
        <v>6</v>
      </c>
      <c r="N281" t="s">
        <v>197</v>
      </c>
      <c r="O281" t="s">
        <v>244</v>
      </c>
    </row>
    <row r="282" spans="1:15" x14ac:dyDescent="0.25">
      <c r="A282" s="2">
        <v>281</v>
      </c>
      <c r="B282" t="s">
        <v>3</v>
      </c>
      <c r="C282" s="10">
        <v>45756</v>
      </c>
      <c r="D282" s="2">
        <v>1</v>
      </c>
      <c r="E282" s="2">
        <v>0.75</v>
      </c>
      <c r="F282" t="s">
        <v>271</v>
      </c>
      <c r="G282" s="2">
        <v>2021</v>
      </c>
      <c r="H282" s="4" t="s">
        <v>202</v>
      </c>
      <c r="J282" s="3">
        <v>1500</v>
      </c>
      <c r="K282" s="3">
        <v>1200</v>
      </c>
      <c r="L282" t="s">
        <v>48</v>
      </c>
      <c r="M282" t="s">
        <v>6</v>
      </c>
      <c r="N282" t="s">
        <v>197</v>
      </c>
      <c r="O282" t="s">
        <v>244</v>
      </c>
    </row>
    <row r="283" spans="1:15" x14ac:dyDescent="0.25">
      <c r="A283" s="2">
        <v>282</v>
      </c>
      <c r="B283" t="s">
        <v>3</v>
      </c>
      <c r="C283" s="10">
        <v>45756</v>
      </c>
      <c r="D283" s="2">
        <v>1</v>
      </c>
      <c r="E283" s="2">
        <v>0.75</v>
      </c>
      <c r="F283" t="s">
        <v>272</v>
      </c>
      <c r="G283" s="2">
        <v>2011</v>
      </c>
      <c r="H283" s="4" t="s">
        <v>273</v>
      </c>
      <c r="J283" s="3">
        <v>2500</v>
      </c>
      <c r="K283" s="3">
        <v>2000</v>
      </c>
      <c r="L283" t="s">
        <v>48</v>
      </c>
      <c r="M283" t="s">
        <v>6</v>
      </c>
      <c r="N283" t="s">
        <v>197</v>
      </c>
      <c r="O283" t="s">
        <v>244</v>
      </c>
    </row>
    <row r="284" spans="1:15" x14ac:dyDescent="0.25">
      <c r="A284" s="2">
        <v>283</v>
      </c>
      <c r="B284" t="s">
        <v>3</v>
      </c>
      <c r="C284" s="10">
        <v>45756</v>
      </c>
      <c r="D284" s="2">
        <v>1</v>
      </c>
      <c r="E284" s="2">
        <v>0.75</v>
      </c>
      <c r="F284" t="s">
        <v>272</v>
      </c>
      <c r="G284" s="2">
        <v>2020</v>
      </c>
      <c r="H284" s="4" t="s">
        <v>273</v>
      </c>
      <c r="J284" s="3">
        <v>3000</v>
      </c>
      <c r="K284" s="3">
        <v>2400</v>
      </c>
      <c r="L284" t="s">
        <v>48</v>
      </c>
      <c r="M284" t="s">
        <v>6</v>
      </c>
      <c r="N284" t="s">
        <v>197</v>
      </c>
      <c r="O284" t="s">
        <v>244</v>
      </c>
    </row>
    <row r="285" spans="1:15" x14ac:dyDescent="0.25">
      <c r="A285" s="2">
        <v>284</v>
      </c>
      <c r="B285" t="s">
        <v>3</v>
      </c>
      <c r="C285" s="10">
        <v>45756</v>
      </c>
      <c r="D285" s="2">
        <v>1</v>
      </c>
      <c r="E285" s="2">
        <v>0.75</v>
      </c>
      <c r="F285" t="s">
        <v>274</v>
      </c>
      <c r="G285" s="2">
        <v>2008</v>
      </c>
      <c r="H285" s="4" t="s">
        <v>273</v>
      </c>
      <c r="J285" s="3">
        <v>2850</v>
      </c>
      <c r="K285" s="3">
        <v>2280</v>
      </c>
      <c r="L285" t="s">
        <v>48</v>
      </c>
      <c r="M285" t="s">
        <v>6</v>
      </c>
      <c r="N285" t="s">
        <v>197</v>
      </c>
      <c r="O285" t="s">
        <v>244</v>
      </c>
    </row>
    <row r="286" spans="1:15" x14ac:dyDescent="0.25">
      <c r="A286" s="2">
        <v>285</v>
      </c>
      <c r="B286" t="s">
        <v>3</v>
      </c>
      <c r="C286" s="10">
        <v>45756</v>
      </c>
      <c r="D286" s="2">
        <v>2</v>
      </c>
      <c r="E286" s="2">
        <v>0.75</v>
      </c>
      <c r="F286" t="s">
        <v>271</v>
      </c>
      <c r="G286" s="2">
        <v>2020</v>
      </c>
      <c r="H286" s="4" t="s">
        <v>275</v>
      </c>
      <c r="J286" s="3">
        <v>2400</v>
      </c>
      <c r="K286" s="3">
        <v>1920</v>
      </c>
      <c r="L286" t="s">
        <v>48</v>
      </c>
      <c r="M286" t="s">
        <v>6</v>
      </c>
      <c r="N286" t="s">
        <v>197</v>
      </c>
      <c r="O286" t="s">
        <v>244</v>
      </c>
    </row>
    <row r="287" spans="1:15" x14ac:dyDescent="0.25">
      <c r="A287" s="2">
        <v>286</v>
      </c>
      <c r="B287" t="s">
        <v>3</v>
      </c>
      <c r="C287" s="10">
        <v>45756</v>
      </c>
      <c r="D287" s="2">
        <v>2</v>
      </c>
      <c r="E287" s="2">
        <v>0.75</v>
      </c>
      <c r="F287" t="s">
        <v>271</v>
      </c>
      <c r="G287" s="2">
        <v>2020</v>
      </c>
      <c r="H287" s="4" t="s">
        <v>275</v>
      </c>
      <c r="J287" s="3">
        <v>2400</v>
      </c>
      <c r="K287" s="3">
        <v>1920</v>
      </c>
      <c r="L287" t="s">
        <v>48</v>
      </c>
      <c r="M287" t="s">
        <v>6</v>
      </c>
      <c r="N287" t="s">
        <v>197</v>
      </c>
      <c r="O287" t="s">
        <v>244</v>
      </c>
    </row>
    <row r="288" spans="1:15" x14ac:dyDescent="0.25">
      <c r="A288" s="2">
        <v>287</v>
      </c>
      <c r="B288" t="s">
        <v>3</v>
      </c>
      <c r="C288" s="10">
        <v>45756</v>
      </c>
      <c r="D288" s="2">
        <v>2</v>
      </c>
      <c r="E288" s="2">
        <v>0.75</v>
      </c>
      <c r="F288" t="s">
        <v>271</v>
      </c>
      <c r="G288" s="2">
        <v>2021</v>
      </c>
      <c r="H288" s="4" t="s">
        <v>275</v>
      </c>
      <c r="J288" s="3">
        <v>2400</v>
      </c>
      <c r="K288" s="3">
        <v>1920</v>
      </c>
      <c r="L288" t="s">
        <v>48</v>
      </c>
      <c r="M288" t="s">
        <v>6</v>
      </c>
      <c r="N288" t="s">
        <v>197</v>
      </c>
      <c r="O288" t="s">
        <v>244</v>
      </c>
    </row>
    <row r="289" spans="1:15" x14ac:dyDescent="0.25">
      <c r="A289" s="2">
        <v>288</v>
      </c>
      <c r="B289" t="s">
        <v>3</v>
      </c>
      <c r="C289" s="10">
        <v>45756</v>
      </c>
      <c r="D289" s="2">
        <v>2</v>
      </c>
      <c r="E289" s="2">
        <v>0.75</v>
      </c>
      <c r="F289" t="s">
        <v>271</v>
      </c>
      <c r="G289" s="2">
        <v>2021</v>
      </c>
      <c r="H289" s="4" t="s">
        <v>275</v>
      </c>
      <c r="J289" s="3">
        <v>2400</v>
      </c>
      <c r="K289" s="3">
        <v>1920</v>
      </c>
      <c r="L289" t="s">
        <v>48</v>
      </c>
      <c r="M289" t="s">
        <v>6</v>
      </c>
      <c r="N289" t="s">
        <v>197</v>
      </c>
      <c r="O289" t="s">
        <v>244</v>
      </c>
    </row>
    <row r="290" spans="1:15" x14ac:dyDescent="0.25">
      <c r="A290" s="2">
        <v>289</v>
      </c>
      <c r="B290" t="s">
        <v>3</v>
      </c>
      <c r="C290" s="10">
        <v>45756</v>
      </c>
      <c r="D290" s="2">
        <v>1</v>
      </c>
      <c r="E290" s="2">
        <v>0.75</v>
      </c>
      <c r="F290" t="s">
        <v>276</v>
      </c>
      <c r="G290" s="2">
        <v>2021</v>
      </c>
      <c r="H290" s="4" t="s">
        <v>275</v>
      </c>
      <c r="J290" s="3">
        <v>2300</v>
      </c>
      <c r="K290" s="3">
        <v>1840</v>
      </c>
      <c r="L290" t="s">
        <v>48</v>
      </c>
      <c r="M290" t="s">
        <v>6</v>
      </c>
      <c r="N290" t="s">
        <v>197</v>
      </c>
      <c r="O290" t="s">
        <v>244</v>
      </c>
    </row>
    <row r="291" spans="1:15" x14ac:dyDescent="0.25">
      <c r="A291" s="2">
        <v>290</v>
      </c>
      <c r="B291" t="s">
        <v>3</v>
      </c>
      <c r="C291" s="10">
        <v>45756</v>
      </c>
      <c r="D291" s="2">
        <v>2</v>
      </c>
      <c r="E291" s="2">
        <v>0.75</v>
      </c>
      <c r="F291" t="s">
        <v>277</v>
      </c>
      <c r="G291" s="2">
        <v>2020</v>
      </c>
      <c r="H291" s="4" t="s">
        <v>275</v>
      </c>
      <c r="J291" s="3">
        <v>3200</v>
      </c>
      <c r="K291" s="3">
        <v>2560</v>
      </c>
      <c r="L291" t="s">
        <v>48</v>
      </c>
      <c r="M291" t="s">
        <v>6</v>
      </c>
      <c r="N291" t="s">
        <v>197</v>
      </c>
      <c r="O291" t="s">
        <v>244</v>
      </c>
    </row>
    <row r="292" spans="1:15" x14ac:dyDescent="0.25">
      <c r="A292" s="2">
        <v>291</v>
      </c>
      <c r="B292" t="s">
        <v>3</v>
      </c>
      <c r="C292" s="10">
        <v>45756</v>
      </c>
      <c r="D292" s="2">
        <v>2</v>
      </c>
      <c r="E292" s="2">
        <v>0.75</v>
      </c>
      <c r="F292" t="s">
        <v>277</v>
      </c>
      <c r="G292" s="2">
        <v>2020</v>
      </c>
      <c r="H292" s="4" t="s">
        <v>275</v>
      </c>
      <c r="J292" s="3">
        <v>3200</v>
      </c>
      <c r="K292" s="3">
        <v>2560</v>
      </c>
      <c r="L292" t="s">
        <v>48</v>
      </c>
      <c r="M292" t="s">
        <v>6</v>
      </c>
      <c r="N292" t="s">
        <v>197</v>
      </c>
      <c r="O292" t="s">
        <v>244</v>
      </c>
    </row>
    <row r="293" spans="1:15" x14ac:dyDescent="0.25">
      <c r="A293" s="2">
        <v>292</v>
      </c>
      <c r="B293" t="s">
        <v>3</v>
      </c>
      <c r="C293" s="10">
        <v>45756</v>
      </c>
      <c r="D293" s="2">
        <v>1</v>
      </c>
      <c r="E293" s="2">
        <v>0.75</v>
      </c>
      <c r="F293" t="s">
        <v>278</v>
      </c>
      <c r="G293" s="2">
        <v>2021</v>
      </c>
      <c r="H293" s="4" t="s">
        <v>279</v>
      </c>
      <c r="J293" s="3">
        <v>1200</v>
      </c>
      <c r="K293" s="3">
        <v>960</v>
      </c>
      <c r="L293" t="s">
        <v>48</v>
      </c>
      <c r="M293" t="s">
        <v>6</v>
      </c>
      <c r="N293" t="s">
        <v>197</v>
      </c>
      <c r="O293" t="s">
        <v>244</v>
      </c>
    </row>
    <row r="294" spans="1:15" x14ac:dyDescent="0.25">
      <c r="A294" s="2">
        <v>293</v>
      </c>
      <c r="B294" t="s">
        <v>3</v>
      </c>
      <c r="C294" s="10">
        <v>45756</v>
      </c>
      <c r="D294" s="2">
        <v>2</v>
      </c>
      <c r="E294" s="2">
        <v>0.75</v>
      </c>
      <c r="F294" t="s">
        <v>271</v>
      </c>
      <c r="G294" s="2">
        <v>2020</v>
      </c>
      <c r="H294" s="4" t="s">
        <v>280</v>
      </c>
      <c r="J294" s="3">
        <v>1500</v>
      </c>
      <c r="K294" s="3">
        <v>1200</v>
      </c>
      <c r="L294" t="s">
        <v>48</v>
      </c>
      <c r="M294" t="s">
        <v>6</v>
      </c>
      <c r="N294" t="s">
        <v>197</v>
      </c>
      <c r="O294" t="s">
        <v>244</v>
      </c>
    </row>
    <row r="295" spans="1:15" x14ac:dyDescent="0.25">
      <c r="A295" s="2">
        <v>294</v>
      </c>
      <c r="B295" t="s">
        <v>3</v>
      </c>
      <c r="C295" s="10">
        <v>45756</v>
      </c>
      <c r="D295" s="2">
        <v>2</v>
      </c>
      <c r="E295" s="2">
        <v>0.75</v>
      </c>
      <c r="F295" t="s">
        <v>271</v>
      </c>
      <c r="G295" s="2">
        <v>2020</v>
      </c>
      <c r="H295" s="4" t="s">
        <v>280</v>
      </c>
      <c r="J295" s="3">
        <v>1500</v>
      </c>
      <c r="K295" s="3">
        <v>1200</v>
      </c>
      <c r="L295" t="s">
        <v>48</v>
      </c>
      <c r="M295" t="s">
        <v>6</v>
      </c>
      <c r="N295" t="s">
        <v>197</v>
      </c>
      <c r="O295" t="s">
        <v>244</v>
      </c>
    </row>
    <row r="296" spans="1:15" x14ac:dyDescent="0.25">
      <c r="A296" s="2">
        <v>295</v>
      </c>
      <c r="B296" t="s">
        <v>3</v>
      </c>
      <c r="C296" s="10">
        <v>45756</v>
      </c>
      <c r="D296" s="2">
        <v>1</v>
      </c>
      <c r="E296" s="2">
        <v>0.75</v>
      </c>
      <c r="F296" t="s">
        <v>271</v>
      </c>
      <c r="G296" s="2">
        <v>2021</v>
      </c>
      <c r="H296" s="4" t="s">
        <v>280</v>
      </c>
      <c r="J296" s="3">
        <v>950</v>
      </c>
      <c r="K296" s="3">
        <v>760</v>
      </c>
      <c r="L296" t="s">
        <v>48</v>
      </c>
      <c r="M296" t="s">
        <v>6</v>
      </c>
      <c r="N296" t="s">
        <v>197</v>
      </c>
      <c r="O296" t="s">
        <v>244</v>
      </c>
    </row>
    <row r="297" spans="1:15" x14ac:dyDescent="0.25">
      <c r="A297" s="2">
        <v>296</v>
      </c>
      <c r="B297" t="s">
        <v>3</v>
      </c>
      <c r="C297" s="10">
        <v>45756</v>
      </c>
      <c r="D297" s="2">
        <v>1</v>
      </c>
      <c r="E297" s="2">
        <v>0.75</v>
      </c>
      <c r="F297" t="s">
        <v>277</v>
      </c>
      <c r="G297" s="2">
        <v>2020</v>
      </c>
      <c r="H297" s="4" t="s">
        <v>280</v>
      </c>
      <c r="J297" s="3">
        <v>1150</v>
      </c>
      <c r="K297" s="3">
        <v>920</v>
      </c>
      <c r="L297" t="s">
        <v>48</v>
      </c>
      <c r="M297" t="s">
        <v>6</v>
      </c>
      <c r="N297" t="s">
        <v>197</v>
      </c>
      <c r="O297" t="s">
        <v>244</v>
      </c>
    </row>
    <row r="298" spans="1:15" x14ac:dyDescent="0.25">
      <c r="A298" s="2">
        <v>297</v>
      </c>
      <c r="B298" t="s">
        <v>3</v>
      </c>
      <c r="C298" s="10">
        <v>45756</v>
      </c>
      <c r="D298" s="2">
        <v>1</v>
      </c>
      <c r="E298" s="2">
        <v>0.75</v>
      </c>
      <c r="F298" t="s">
        <v>269</v>
      </c>
      <c r="G298" s="2">
        <v>2020</v>
      </c>
      <c r="H298" s="4" t="s">
        <v>281</v>
      </c>
      <c r="J298" s="3">
        <v>1050</v>
      </c>
      <c r="K298" s="3">
        <v>840</v>
      </c>
      <c r="L298" t="s">
        <v>48</v>
      </c>
      <c r="M298" t="s">
        <v>6</v>
      </c>
      <c r="N298" t="s">
        <v>197</v>
      </c>
      <c r="O298" t="s">
        <v>244</v>
      </c>
    </row>
    <row r="299" spans="1:15" x14ac:dyDescent="0.25">
      <c r="A299" s="2">
        <v>298</v>
      </c>
      <c r="B299" t="s">
        <v>3</v>
      </c>
      <c r="C299" s="10">
        <v>45756</v>
      </c>
      <c r="D299" s="2">
        <v>1</v>
      </c>
      <c r="E299" s="2">
        <v>0.75</v>
      </c>
      <c r="F299" t="s">
        <v>282</v>
      </c>
      <c r="G299" s="2">
        <v>2013</v>
      </c>
      <c r="H299" s="4" t="s">
        <v>260</v>
      </c>
      <c r="J299" s="3">
        <v>2250</v>
      </c>
      <c r="K299" s="3">
        <v>1800</v>
      </c>
      <c r="L299" t="s">
        <v>48</v>
      </c>
      <c r="M299" t="s">
        <v>6</v>
      </c>
      <c r="N299" t="s">
        <v>197</v>
      </c>
      <c r="O299" t="s">
        <v>244</v>
      </c>
    </row>
    <row r="300" spans="1:15" x14ac:dyDescent="0.25">
      <c r="A300" s="2">
        <v>299</v>
      </c>
      <c r="B300" t="s">
        <v>3</v>
      </c>
      <c r="C300" s="10">
        <v>45756</v>
      </c>
      <c r="D300" s="2">
        <v>2</v>
      </c>
      <c r="E300" s="2">
        <v>0.75</v>
      </c>
      <c r="F300" t="s">
        <v>283</v>
      </c>
      <c r="G300" s="2">
        <v>2020</v>
      </c>
      <c r="H300" s="4" t="s">
        <v>284</v>
      </c>
      <c r="J300" s="3">
        <v>1100</v>
      </c>
      <c r="K300" s="3">
        <v>880</v>
      </c>
      <c r="L300" t="s">
        <v>48</v>
      </c>
      <c r="M300" t="s">
        <v>6</v>
      </c>
      <c r="N300" t="s">
        <v>197</v>
      </c>
      <c r="O300" t="s">
        <v>244</v>
      </c>
    </row>
    <row r="301" spans="1:15" x14ac:dyDescent="0.25">
      <c r="A301" s="2">
        <v>300</v>
      </c>
      <c r="B301" t="s">
        <v>3</v>
      </c>
      <c r="C301" s="10">
        <v>45756</v>
      </c>
      <c r="D301" s="2">
        <v>2</v>
      </c>
      <c r="E301" s="2">
        <v>0.75</v>
      </c>
      <c r="F301" t="s">
        <v>285</v>
      </c>
      <c r="G301" s="2">
        <v>2020</v>
      </c>
      <c r="H301" s="4" t="s">
        <v>243</v>
      </c>
      <c r="J301" s="3">
        <v>1800</v>
      </c>
      <c r="K301" s="3">
        <v>1440</v>
      </c>
      <c r="L301" t="s">
        <v>48</v>
      </c>
      <c r="M301" t="s">
        <v>6</v>
      </c>
      <c r="N301" t="s">
        <v>197</v>
      </c>
      <c r="O301" t="s">
        <v>244</v>
      </c>
    </row>
    <row r="302" spans="1:15" x14ac:dyDescent="0.25">
      <c r="A302" s="2">
        <v>301</v>
      </c>
      <c r="B302" t="s">
        <v>3</v>
      </c>
      <c r="C302" s="10">
        <v>45756</v>
      </c>
      <c r="D302" s="2">
        <v>1</v>
      </c>
      <c r="E302" s="2">
        <v>0.75</v>
      </c>
      <c r="F302" t="s">
        <v>286</v>
      </c>
      <c r="G302" s="2">
        <v>2020</v>
      </c>
      <c r="H302" s="4" t="s">
        <v>243</v>
      </c>
      <c r="J302" s="3">
        <v>1050</v>
      </c>
      <c r="K302" s="3">
        <v>840</v>
      </c>
      <c r="L302" t="s">
        <v>48</v>
      </c>
      <c r="M302" t="s">
        <v>6</v>
      </c>
      <c r="N302" t="s">
        <v>197</v>
      </c>
      <c r="O302" t="s">
        <v>244</v>
      </c>
    </row>
    <row r="303" spans="1:15" x14ac:dyDescent="0.25">
      <c r="A303" s="2">
        <v>302</v>
      </c>
      <c r="B303" t="s">
        <v>3</v>
      </c>
      <c r="C303" s="10">
        <v>45756</v>
      </c>
      <c r="D303" s="2">
        <v>1</v>
      </c>
      <c r="E303" s="2">
        <v>0.75</v>
      </c>
      <c r="F303" t="s">
        <v>287</v>
      </c>
      <c r="G303" s="2">
        <v>2018</v>
      </c>
      <c r="H303" s="4" t="s">
        <v>243</v>
      </c>
      <c r="J303" s="3">
        <v>1400</v>
      </c>
      <c r="K303" s="3">
        <v>1120</v>
      </c>
      <c r="L303" t="s">
        <v>48</v>
      </c>
      <c r="M303" t="s">
        <v>6</v>
      </c>
      <c r="N303" t="s">
        <v>197</v>
      </c>
      <c r="O303" t="s">
        <v>244</v>
      </c>
    </row>
    <row r="304" spans="1:15" x14ac:dyDescent="0.25">
      <c r="A304" s="2">
        <v>303</v>
      </c>
      <c r="B304" t="s">
        <v>3</v>
      </c>
      <c r="C304" s="10">
        <v>45756</v>
      </c>
      <c r="D304" s="2">
        <v>1</v>
      </c>
      <c r="E304" s="2">
        <v>0.75</v>
      </c>
      <c r="F304" t="s">
        <v>287</v>
      </c>
      <c r="G304" s="2">
        <v>2020</v>
      </c>
      <c r="H304" s="4" t="s">
        <v>243</v>
      </c>
      <c r="J304" s="3">
        <v>1500</v>
      </c>
      <c r="K304" s="3">
        <v>1200</v>
      </c>
      <c r="L304" t="s">
        <v>48</v>
      </c>
      <c r="M304" t="s">
        <v>6</v>
      </c>
      <c r="N304" t="s">
        <v>197</v>
      </c>
      <c r="O304" t="s">
        <v>244</v>
      </c>
    </row>
    <row r="305" spans="1:15" x14ac:dyDescent="0.25">
      <c r="A305" s="2">
        <v>304</v>
      </c>
      <c r="B305" t="s">
        <v>3</v>
      </c>
      <c r="C305" s="10">
        <v>45756</v>
      </c>
      <c r="D305" s="2">
        <v>1</v>
      </c>
      <c r="E305" s="2">
        <v>0.75</v>
      </c>
      <c r="F305" t="s">
        <v>288</v>
      </c>
      <c r="G305" s="2">
        <v>2021</v>
      </c>
      <c r="H305" s="4" t="s">
        <v>289</v>
      </c>
      <c r="J305" s="3">
        <v>950</v>
      </c>
      <c r="K305" s="3">
        <v>760</v>
      </c>
      <c r="L305" t="s">
        <v>48</v>
      </c>
      <c r="M305" t="s">
        <v>6</v>
      </c>
      <c r="N305" t="s">
        <v>197</v>
      </c>
      <c r="O305" t="s">
        <v>244</v>
      </c>
    </row>
    <row r="306" spans="1:15" x14ac:dyDescent="0.25">
      <c r="A306" s="2">
        <v>305</v>
      </c>
      <c r="B306" t="s">
        <v>3</v>
      </c>
      <c r="C306" s="10">
        <v>45756</v>
      </c>
      <c r="D306" s="2">
        <v>1</v>
      </c>
      <c r="E306" s="2">
        <v>0.75</v>
      </c>
      <c r="F306" t="s">
        <v>290</v>
      </c>
      <c r="G306" s="2">
        <v>2021</v>
      </c>
      <c r="H306" s="4" t="s">
        <v>260</v>
      </c>
      <c r="J306" s="3">
        <v>700</v>
      </c>
      <c r="K306" s="3">
        <v>560</v>
      </c>
      <c r="L306" t="s">
        <v>48</v>
      </c>
      <c r="M306" t="s">
        <v>6</v>
      </c>
      <c r="N306" t="s">
        <v>197</v>
      </c>
      <c r="O306" t="s">
        <v>244</v>
      </c>
    </row>
    <row r="307" spans="1:15" x14ac:dyDescent="0.25">
      <c r="A307" s="2">
        <v>306</v>
      </c>
      <c r="B307" t="s">
        <v>3</v>
      </c>
      <c r="C307" s="10">
        <v>45756</v>
      </c>
      <c r="D307" s="2">
        <v>1</v>
      </c>
      <c r="E307" s="2">
        <v>0.75</v>
      </c>
      <c r="F307" t="s">
        <v>291</v>
      </c>
      <c r="G307" s="2">
        <v>2018</v>
      </c>
      <c r="H307" s="4" t="s">
        <v>260</v>
      </c>
      <c r="J307" s="3">
        <v>1600</v>
      </c>
      <c r="K307" s="3">
        <v>1280</v>
      </c>
      <c r="L307" t="s">
        <v>48</v>
      </c>
      <c r="M307" t="s">
        <v>6</v>
      </c>
      <c r="N307" t="s">
        <v>197</v>
      </c>
      <c r="O307" t="s">
        <v>244</v>
      </c>
    </row>
    <row r="308" spans="1:15" x14ac:dyDescent="0.25">
      <c r="A308" s="2">
        <v>307</v>
      </c>
      <c r="B308" t="s">
        <v>3</v>
      </c>
      <c r="C308" s="10">
        <v>45756</v>
      </c>
      <c r="D308" s="2">
        <v>1</v>
      </c>
      <c r="E308" s="2">
        <v>0.75</v>
      </c>
      <c r="F308" t="s">
        <v>292</v>
      </c>
      <c r="G308" s="2">
        <v>2021</v>
      </c>
      <c r="H308" s="4" t="s">
        <v>260</v>
      </c>
      <c r="J308" s="3">
        <v>1200</v>
      </c>
      <c r="K308" s="3">
        <v>960</v>
      </c>
      <c r="L308" t="s">
        <v>48</v>
      </c>
      <c r="M308" t="s">
        <v>6</v>
      </c>
      <c r="N308" t="s">
        <v>197</v>
      </c>
      <c r="O308" t="s">
        <v>244</v>
      </c>
    </row>
    <row r="309" spans="1:15" x14ac:dyDescent="0.25">
      <c r="A309" s="2">
        <v>308</v>
      </c>
      <c r="B309" t="s">
        <v>3</v>
      </c>
      <c r="C309" s="10">
        <v>45756</v>
      </c>
      <c r="D309" s="2">
        <v>3</v>
      </c>
      <c r="E309" s="2">
        <v>0.75</v>
      </c>
      <c r="F309" t="s">
        <v>293</v>
      </c>
      <c r="G309" s="2">
        <v>2014</v>
      </c>
      <c r="H309" s="4" t="s">
        <v>196</v>
      </c>
      <c r="J309" s="3">
        <v>3000</v>
      </c>
      <c r="K309" s="3">
        <v>2400</v>
      </c>
      <c r="L309" t="s">
        <v>48</v>
      </c>
      <c r="M309" t="s">
        <v>6</v>
      </c>
      <c r="N309" t="s">
        <v>197</v>
      </c>
      <c r="O309" t="s">
        <v>244</v>
      </c>
    </row>
    <row r="310" spans="1:15" x14ac:dyDescent="0.25">
      <c r="A310" s="2">
        <v>309</v>
      </c>
      <c r="B310" t="s">
        <v>3</v>
      </c>
      <c r="C310" s="10">
        <v>45756</v>
      </c>
      <c r="D310" s="2">
        <v>1</v>
      </c>
      <c r="E310" s="2">
        <v>0.75</v>
      </c>
      <c r="F310" t="s">
        <v>294</v>
      </c>
      <c r="G310" s="2">
        <v>2010</v>
      </c>
      <c r="H310" s="4" t="s">
        <v>295</v>
      </c>
      <c r="J310" s="3">
        <v>3000</v>
      </c>
      <c r="K310" s="3">
        <v>2400</v>
      </c>
      <c r="L310" t="s">
        <v>48</v>
      </c>
      <c r="M310" t="s">
        <v>6</v>
      </c>
      <c r="N310" t="s">
        <v>197</v>
      </c>
      <c r="O310" t="s">
        <v>244</v>
      </c>
    </row>
    <row r="311" spans="1:15" x14ac:dyDescent="0.25">
      <c r="A311" s="2">
        <v>310</v>
      </c>
      <c r="B311" t="s">
        <v>3</v>
      </c>
      <c r="C311" s="10">
        <v>45756</v>
      </c>
      <c r="D311" s="2">
        <v>1</v>
      </c>
      <c r="E311" s="2">
        <v>0.75</v>
      </c>
      <c r="F311" t="s">
        <v>294</v>
      </c>
      <c r="G311" s="2">
        <v>2012</v>
      </c>
      <c r="H311" s="4" t="s">
        <v>295</v>
      </c>
      <c r="J311" s="3">
        <v>2750</v>
      </c>
      <c r="K311" s="3">
        <v>2200</v>
      </c>
      <c r="L311" t="s">
        <v>48</v>
      </c>
      <c r="M311" t="s">
        <v>6</v>
      </c>
      <c r="N311" t="s">
        <v>197</v>
      </c>
      <c r="O311" t="s">
        <v>244</v>
      </c>
    </row>
    <row r="312" spans="1:15" x14ac:dyDescent="0.25">
      <c r="A312" s="2">
        <v>311</v>
      </c>
      <c r="B312" t="s">
        <v>3</v>
      </c>
      <c r="C312" s="10">
        <v>45756</v>
      </c>
      <c r="D312" s="2">
        <v>2</v>
      </c>
      <c r="E312" s="2">
        <v>0.75</v>
      </c>
      <c r="F312" t="s">
        <v>296</v>
      </c>
      <c r="G312" s="2">
        <v>2019</v>
      </c>
      <c r="H312" s="4" t="s">
        <v>297</v>
      </c>
      <c r="J312" s="3">
        <v>1700</v>
      </c>
      <c r="K312" s="3">
        <v>1360</v>
      </c>
      <c r="L312" t="s">
        <v>48</v>
      </c>
      <c r="M312" t="s">
        <v>6</v>
      </c>
      <c r="N312" t="s">
        <v>197</v>
      </c>
      <c r="O312" t="s">
        <v>244</v>
      </c>
    </row>
    <row r="313" spans="1:15" x14ac:dyDescent="0.25">
      <c r="A313" s="2">
        <v>312</v>
      </c>
      <c r="B313" t="s">
        <v>3</v>
      </c>
      <c r="C313" s="10">
        <v>45756</v>
      </c>
      <c r="D313" s="2">
        <v>2</v>
      </c>
      <c r="E313" s="2">
        <v>0.75</v>
      </c>
      <c r="F313" t="s">
        <v>298</v>
      </c>
      <c r="G313" s="2">
        <v>2018</v>
      </c>
      <c r="H313" s="4" t="s">
        <v>299</v>
      </c>
      <c r="J313" s="3">
        <v>1200</v>
      </c>
      <c r="K313" s="3">
        <v>960</v>
      </c>
      <c r="L313" t="s">
        <v>48</v>
      </c>
      <c r="M313" t="s">
        <v>6</v>
      </c>
      <c r="N313" t="s">
        <v>197</v>
      </c>
      <c r="O313" t="s">
        <v>244</v>
      </c>
    </row>
    <row r="314" spans="1:15" x14ac:dyDescent="0.25">
      <c r="A314" s="2">
        <v>313</v>
      </c>
      <c r="B314" t="s">
        <v>3</v>
      </c>
      <c r="C314" s="10">
        <v>45756</v>
      </c>
      <c r="D314" s="2">
        <v>2</v>
      </c>
      <c r="E314" s="2">
        <v>0.75</v>
      </c>
      <c r="F314" t="s">
        <v>300</v>
      </c>
      <c r="G314" s="2">
        <v>1994</v>
      </c>
      <c r="H314" s="4" t="s">
        <v>301</v>
      </c>
      <c r="J314" s="3">
        <v>2000</v>
      </c>
      <c r="K314" s="3">
        <v>1600</v>
      </c>
      <c r="L314" t="s">
        <v>48</v>
      </c>
      <c r="M314" t="s">
        <v>6</v>
      </c>
      <c r="N314" t="s">
        <v>197</v>
      </c>
      <c r="O314" t="s">
        <v>244</v>
      </c>
    </row>
    <row r="315" spans="1:15" x14ac:dyDescent="0.25">
      <c r="A315" s="2">
        <v>314</v>
      </c>
      <c r="B315" t="s">
        <v>3</v>
      </c>
      <c r="C315" s="10">
        <v>45756</v>
      </c>
      <c r="D315" s="2">
        <v>1</v>
      </c>
      <c r="E315" s="2">
        <v>0.75</v>
      </c>
      <c r="F315" t="s">
        <v>302</v>
      </c>
      <c r="G315" s="2">
        <v>2012</v>
      </c>
      <c r="H315" s="4" t="s">
        <v>270</v>
      </c>
      <c r="J315" s="3">
        <v>700</v>
      </c>
      <c r="K315" s="3">
        <v>560</v>
      </c>
      <c r="L315" t="s">
        <v>48</v>
      </c>
      <c r="M315" t="s">
        <v>6</v>
      </c>
      <c r="N315" t="s">
        <v>197</v>
      </c>
      <c r="O315" t="s">
        <v>244</v>
      </c>
    </row>
    <row r="316" spans="1:15" x14ac:dyDescent="0.25">
      <c r="A316" s="2">
        <v>315</v>
      </c>
      <c r="B316" t="s">
        <v>3</v>
      </c>
      <c r="C316" s="10">
        <v>45756</v>
      </c>
      <c r="D316" s="2">
        <v>1</v>
      </c>
      <c r="E316" s="2">
        <v>0.75</v>
      </c>
      <c r="F316" t="s">
        <v>303</v>
      </c>
      <c r="G316" s="2">
        <v>2019</v>
      </c>
      <c r="H316" s="4" t="s">
        <v>304</v>
      </c>
      <c r="J316" s="3">
        <v>3700</v>
      </c>
      <c r="K316" s="3">
        <v>2960</v>
      </c>
      <c r="L316" t="s">
        <v>48</v>
      </c>
      <c r="M316" t="s">
        <v>6</v>
      </c>
      <c r="N316" t="s">
        <v>197</v>
      </c>
      <c r="O316" t="s">
        <v>244</v>
      </c>
    </row>
    <row r="317" spans="1:15" x14ac:dyDescent="0.25">
      <c r="A317" s="2">
        <v>316</v>
      </c>
      <c r="B317" t="s">
        <v>3</v>
      </c>
      <c r="C317" s="10">
        <v>45756</v>
      </c>
      <c r="D317" s="2">
        <v>1</v>
      </c>
      <c r="E317" s="2">
        <v>0.75</v>
      </c>
      <c r="F317" t="s">
        <v>303</v>
      </c>
      <c r="G317" s="2">
        <v>2009</v>
      </c>
      <c r="H317" s="4" t="s">
        <v>273</v>
      </c>
      <c r="J317" s="3">
        <v>6500</v>
      </c>
      <c r="K317" s="3">
        <v>5200</v>
      </c>
      <c r="L317" t="s">
        <v>48</v>
      </c>
      <c r="M317" t="s">
        <v>6</v>
      </c>
      <c r="N317" t="s">
        <v>197</v>
      </c>
      <c r="O317" t="s">
        <v>244</v>
      </c>
    </row>
    <row r="318" spans="1:15" x14ac:dyDescent="0.25">
      <c r="A318" s="2">
        <v>317</v>
      </c>
      <c r="B318" t="s">
        <v>3</v>
      </c>
      <c r="C318" s="10">
        <v>45756</v>
      </c>
      <c r="D318" s="2">
        <v>1</v>
      </c>
      <c r="E318" s="2">
        <v>0.75</v>
      </c>
      <c r="F318" t="s">
        <v>303</v>
      </c>
      <c r="G318" s="2">
        <v>2009</v>
      </c>
      <c r="H318" s="4" t="s">
        <v>273</v>
      </c>
      <c r="J318" s="3">
        <v>6500</v>
      </c>
      <c r="K318" s="3">
        <v>5200</v>
      </c>
      <c r="L318" t="s">
        <v>48</v>
      </c>
      <c r="M318" t="s">
        <v>6</v>
      </c>
      <c r="N318" t="s">
        <v>197</v>
      </c>
      <c r="O318" t="s">
        <v>244</v>
      </c>
    </row>
    <row r="319" spans="1:15" x14ac:dyDescent="0.25">
      <c r="A319" s="2">
        <v>318</v>
      </c>
      <c r="B319" t="s">
        <v>3</v>
      </c>
      <c r="C319" s="10">
        <v>45756</v>
      </c>
      <c r="D319" s="2">
        <v>1</v>
      </c>
      <c r="E319" s="2">
        <v>0.75</v>
      </c>
      <c r="F319" t="s">
        <v>305</v>
      </c>
      <c r="G319" s="2">
        <v>2008</v>
      </c>
      <c r="H319" s="4" t="s">
        <v>273</v>
      </c>
      <c r="J319" s="3">
        <v>5000</v>
      </c>
      <c r="K319" s="3">
        <v>4000</v>
      </c>
      <c r="L319" t="s">
        <v>48</v>
      </c>
      <c r="M319" t="s">
        <v>6</v>
      </c>
      <c r="N319" t="s">
        <v>197</v>
      </c>
      <c r="O319" t="s">
        <v>244</v>
      </c>
    </row>
    <row r="320" spans="1:15" x14ac:dyDescent="0.25">
      <c r="A320" s="2">
        <v>319</v>
      </c>
      <c r="B320" t="s">
        <v>3</v>
      </c>
      <c r="C320" s="10">
        <v>45756</v>
      </c>
      <c r="D320" s="2">
        <v>1</v>
      </c>
      <c r="E320" s="2">
        <v>0.75</v>
      </c>
      <c r="F320" t="s">
        <v>305</v>
      </c>
      <c r="G320" s="2">
        <v>2008</v>
      </c>
      <c r="H320" s="4" t="s">
        <v>273</v>
      </c>
      <c r="J320" s="3">
        <v>5000</v>
      </c>
      <c r="K320" s="3">
        <v>4000</v>
      </c>
      <c r="L320" t="s">
        <v>48</v>
      </c>
      <c r="M320" t="s">
        <v>6</v>
      </c>
      <c r="N320" t="s">
        <v>197</v>
      </c>
      <c r="O320" t="s">
        <v>244</v>
      </c>
    </row>
    <row r="321" spans="1:15" x14ac:dyDescent="0.25">
      <c r="A321" s="2">
        <v>320</v>
      </c>
      <c r="B321" t="s">
        <v>3</v>
      </c>
      <c r="C321" s="10">
        <v>45756</v>
      </c>
      <c r="D321" s="2">
        <v>1</v>
      </c>
      <c r="E321" s="2">
        <v>0.75</v>
      </c>
      <c r="F321" t="s">
        <v>306</v>
      </c>
      <c r="G321" s="2">
        <v>2011</v>
      </c>
      <c r="H321" s="4" t="s">
        <v>307</v>
      </c>
      <c r="J321" s="3">
        <v>3500</v>
      </c>
      <c r="K321" s="3">
        <v>2800</v>
      </c>
      <c r="L321" t="s">
        <v>48</v>
      </c>
      <c r="M321" t="s">
        <v>6</v>
      </c>
      <c r="N321" t="s">
        <v>197</v>
      </c>
      <c r="O321" t="s">
        <v>244</v>
      </c>
    </row>
    <row r="322" spans="1:15" x14ac:dyDescent="0.25">
      <c r="A322" s="2">
        <v>321</v>
      </c>
      <c r="B322" t="s">
        <v>3</v>
      </c>
      <c r="C322" s="10">
        <v>45756</v>
      </c>
      <c r="D322" s="2">
        <v>1</v>
      </c>
      <c r="E322" s="2">
        <v>0.75</v>
      </c>
      <c r="F322" t="s">
        <v>308</v>
      </c>
      <c r="G322" s="2">
        <v>2014</v>
      </c>
      <c r="H322" s="4" t="s">
        <v>309</v>
      </c>
      <c r="J322" s="3">
        <v>400</v>
      </c>
      <c r="K322" s="3">
        <v>320</v>
      </c>
      <c r="L322" t="s">
        <v>60</v>
      </c>
      <c r="M322" t="s">
        <v>6</v>
      </c>
      <c r="N322" t="s">
        <v>197</v>
      </c>
      <c r="O322" t="s">
        <v>310</v>
      </c>
    </row>
    <row r="323" spans="1:15" x14ac:dyDescent="0.25">
      <c r="A323" s="2">
        <v>322</v>
      </c>
      <c r="B323" t="s">
        <v>3</v>
      </c>
      <c r="C323" s="10">
        <v>45756</v>
      </c>
      <c r="D323" s="2">
        <v>1</v>
      </c>
      <c r="E323" s="2">
        <v>0.75</v>
      </c>
      <c r="F323" t="s">
        <v>311</v>
      </c>
      <c r="G323" s="2">
        <v>2012</v>
      </c>
      <c r="H323" s="4" t="s">
        <v>312</v>
      </c>
      <c r="J323" s="3">
        <v>500</v>
      </c>
      <c r="K323" s="3">
        <v>400</v>
      </c>
      <c r="L323" t="s">
        <v>60</v>
      </c>
      <c r="M323" t="s">
        <v>6</v>
      </c>
      <c r="N323" t="s">
        <v>197</v>
      </c>
      <c r="O323" t="s">
        <v>198</v>
      </c>
    </row>
    <row r="324" spans="1:15" x14ac:dyDescent="0.25">
      <c r="A324" s="2">
        <v>323</v>
      </c>
      <c r="B324" t="s">
        <v>3</v>
      </c>
      <c r="C324" s="10">
        <v>45756</v>
      </c>
      <c r="D324" s="2">
        <v>1</v>
      </c>
      <c r="E324" s="2">
        <v>0.75</v>
      </c>
      <c r="F324" t="s">
        <v>311</v>
      </c>
      <c r="G324" s="2">
        <v>2015</v>
      </c>
      <c r="H324" s="4" t="s">
        <v>312</v>
      </c>
      <c r="J324" s="3">
        <v>500</v>
      </c>
      <c r="K324" s="3">
        <v>400</v>
      </c>
      <c r="L324" t="s">
        <v>60</v>
      </c>
      <c r="M324" t="s">
        <v>6</v>
      </c>
      <c r="N324" t="s">
        <v>197</v>
      </c>
      <c r="O324" t="s">
        <v>198</v>
      </c>
    </row>
    <row r="325" spans="1:15" x14ac:dyDescent="0.25">
      <c r="A325" s="2">
        <v>324</v>
      </c>
      <c r="B325" t="s">
        <v>3</v>
      </c>
      <c r="C325" s="10">
        <v>45756</v>
      </c>
      <c r="D325" s="2">
        <v>2</v>
      </c>
      <c r="E325" s="2">
        <v>0.75</v>
      </c>
      <c r="F325" t="s">
        <v>198</v>
      </c>
      <c r="G325" s="2">
        <v>2016</v>
      </c>
      <c r="H325" s="4" t="s">
        <v>313</v>
      </c>
      <c r="J325" s="3">
        <v>1100</v>
      </c>
      <c r="K325" s="3">
        <v>880</v>
      </c>
      <c r="L325" t="s">
        <v>60</v>
      </c>
      <c r="M325" t="s">
        <v>6</v>
      </c>
      <c r="N325" t="s">
        <v>197</v>
      </c>
      <c r="O325" t="s">
        <v>198</v>
      </c>
    </row>
    <row r="326" spans="1:15" x14ac:dyDescent="0.25">
      <c r="A326" s="2">
        <v>325</v>
      </c>
      <c r="B326" t="s">
        <v>3</v>
      </c>
      <c r="C326" s="10">
        <v>45756</v>
      </c>
      <c r="D326" s="2">
        <v>1</v>
      </c>
      <c r="E326" s="2">
        <v>0.75</v>
      </c>
      <c r="F326" t="s">
        <v>314</v>
      </c>
      <c r="G326" s="2">
        <v>2021</v>
      </c>
      <c r="H326" s="4" t="s">
        <v>203</v>
      </c>
      <c r="J326" s="3">
        <v>750</v>
      </c>
      <c r="K326" s="3">
        <v>600</v>
      </c>
      <c r="L326" t="s">
        <v>60</v>
      </c>
      <c r="M326" t="s">
        <v>6</v>
      </c>
      <c r="N326" t="s">
        <v>197</v>
      </c>
      <c r="O326" t="s">
        <v>198</v>
      </c>
    </row>
    <row r="327" spans="1:15" x14ac:dyDescent="0.25">
      <c r="A327" s="2">
        <v>326</v>
      </c>
      <c r="B327" t="s">
        <v>3</v>
      </c>
      <c r="C327" s="10">
        <v>45756</v>
      </c>
      <c r="D327" s="2">
        <v>1</v>
      </c>
      <c r="E327" s="2">
        <v>0.75</v>
      </c>
      <c r="F327" t="s">
        <v>314</v>
      </c>
      <c r="G327" s="2">
        <v>2021</v>
      </c>
      <c r="H327" s="4" t="s">
        <v>203</v>
      </c>
      <c r="J327" s="3">
        <v>750</v>
      </c>
      <c r="K327" s="3">
        <v>600</v>
      </c>
      <c r="L327" t="s">
        <v>60</v>
      </c>
      <c r="M327" t="s">
        <v>6</v>
      </c>
      <c r="N327" t="s">
        <v>197</v>
      </c>
      <c r="O327" t="s">
        <v>198</v>
      </c>
    </row>
    <row r="328" spans="1:15" x14ac:dyDescent="0.25">
      <c r="A328" s="2">
        <v>327</v>
      </c>
      <c r="B328" t="s">
        <v>3</v>
      </c>
      <c r="C328" s="10">
        <v>45756</v>
      </c>
      <c r="D328" s="2">
        <v>1</v>
      </c>
      <c r="E328" s="2">
        <v>0.75</v>
      </c>
      <c r="F328" t="s">
        <v>314</v>
      </c>
      <c r="G328" s="2">
        <v>2021</v>
      </c>
      <c r="H328" s="4" t="s">
        <v>203</v>
      </c>
      <c r="J328" s="3">
        <v>750</v>
      </c>
      <c r="K328" s="3">
        <v>600</v>
      </c>
      <c r="L328" t="s">
        <v>60</v>
      </c>
      <c r="M328" t="s">
        <v>6</v>
      </c>
      <c r="N328" t="s">
        <v>197</v>
      </c>
      <c r="O328" t="s">
        <v>198</v>
      </c>
    </row>
    <row r="329" spans="1:15" x14ac:dyDescent="0.25">
      <c r="A329" s="2">
        <v>328</v>
      </c>
      <c r="B329" t="s">
        <v>3</v>
      </c>
      <c r="C329" s="10">
        <v>45756</v>
      </c>
      <c r="D329" s="2">
        <v>1</v>
      </c>
      <c r="E329" s="2">
        <v>0.75</v>
      </c>
      <c r="F329" t="s">
        <v>315</v>
      </c>
      <c r="G329" s="2">
        <v>2015</v>
      </c>
      <c r="H329" s="4" t="s">
        <v>260</v>
      </c>
      <c r="J329" s="3">
        <v>500</v>
      </c>
      <c r="K329" s="3">
        <v>400</v>
      </c>
      <c r="L329" t="s">
        <v>60</v>
      </c>
      <c r="M329" t="s">
        <v>6</v>
      </c>
      <c r="N329" t="s">
        <v>197</v>
      </c>
      <c r="O329" t="s">
        <v>198</v>
      </c>
    </row>
    <row r="330" spans="1:15" x14ac:dyDescent="0.25">
      <c r="A330" s="2">
        <v>329</v>
      </c>
      <c r="B330" t="s">
        <v>3</v>
      </c>
      <c r="C330" s="10">
        <v>45756</v>
      </c>
      <c r="D330" s="2">
        <v>1</v>
      </c>
      <c r="E330" s="2">
        <v>0.75</v>
      </c>
      <c r="F330" t="s">
        <v>198</v>
      </c>
      <c r="G330" s="2">
        <v>2012</v>
      </c>
      <c r="H330" s="4" t="s">
        <v>316</v>
      </c>
      <c r="J330" s="3">
        <v>400</v>
      </c>
      <c r="K330" s="3">
        <v>320</v>
      </c>
      <c r="L330" t="s">
        <v>60</v>
      </c>
      <c r="M330" t="s">
        <v>6</v>
      </c>
      <c r="N330" t="s">
        <v>197</v>
      </c>
      <c r="O330" t="s">
        <v>198</v>
      </c>
    </row>
    <row r="331" spans="1:15" x14ac:dyDescent="0.25">
      <c r="A331" s="2">
        <v>330</v>
      </c>
      <c r="B331" t="s">
        <v>3</v>
      </c>
      <c r="C331" s="10">
        <v>45756</v>
      </c>
      <c r="D331" s="2">
        <v>2</v>
      </c>
      <c r="E331" s="2">
        <v>0.75</v>
      </c>
      <c r="F331" t="s">
        <v>198</v>
      </c>
      <c r="G331" s="2">
        <v>2012</v>
      </c>
      <c r="H331" s="4" t="s">
        <v>206</v>
      </c>
      <c r="J331" s="3">
        <v>1200</v>
      </c>
      <c r="K331" s="3">
        <v>960</v>
      </c>
      <c r="L331" t="s">
        <v>60</v>
      </c>
      <c r="M331" t="s">
        <v>6</v>
      </c>
      <c r="N331" t="s">
        <v>197</v>
      </c>
      <c r="O331" t="s">
        <v>198</v>
      </c>
    </row>
    <row r="332" spans="1:15" x14ac:dyDescent="0.25">
      <c r="A332" s="2">
        <v>331</v>
      </c>
      <c r="B332" t="s">
        <v>3</v>
      </c>
      <c r="C332" s="10">
        <v>45756</v>
      </c>
      <c r="D332" s="2">
        <v>2</v>
      </c>
      <c r="E332" s="2">
        <v>0.75</v>
      </c>
      <c r="F332" t="s">
        <v>317</v>
      </c>
      <c r="G332" s="2">
        <v>2019</v>
      </c>
      <c r="H332" s="4" t="s">
        <v>238</v>
      </c>
      <c r="J332" s="3">
        <v>1000</v>
      </c>
      <c r="K332" s="3">
        <v>800</v>
      </c>
      <c r="L332" t="s">
        <v>60</v>
      </c>
      <c r="M332" t="s">
        <v>6</v>
      </c>
      <c r="N332" t="s">
        <v>197</v>
      </c>
      <c r="O332" t="s">
        <v>239</v>
      </c>
    </row>
    <row r="333" spans="1:15" x14ac:dyDescent="0.25">
      <c r="A333" s="2">
        <v>332</v>
      </c>
      <c r="B333" t="s">
        <v>3</v>
      </c>
      <c r="C333" s="10">
        <v>45756</v>
      </c>
      <c r="D333" s="2">
        <v>2</v>
      </c>
      <c r="E333" s="2">
        <v>0.75</v>
      </c>
      <c r="F333" t="s">
        <v>318</v>
      </c>
      <c r="G333" s="2">
        <v>2020</v>
      </c>
      <c r="H333" s="4" t="s">
        <v>319</v>
      </c>
      <c r="J333" s="3">
        <v>700</v>
      </c>
      <c r="K333" s="3">
        <v>560</v>
      </c>
      <c r="L333" t="s">
        <v>60</v>
      </c>
      <c r="M333" t="s">
        <v>6</v>
      </c>
      <c r="N333" t="s">
        <v>197</v>
      </c>
      <c r="O333" t="s">
        <v>239</v>
      </c>
    </row>
    <row r="334" spans="1:15" x14ac:dyDescent="0.25">
      <c r="A334" s="2">
        <v>333</v>
      </c>
      <c r="B334" t="s">
        <v>3</v>
      </c>
      <c r="C334" s="10">
        <v>45756</v>
      </c>
      <c r="D334" s="2">
        <v>2</v>
      </c>
      <c r="E334" s="2">
        <v>0.75</v>
      </c>
      <c r="F334" t="s">
        <v>320</v>
      </c>
      <c r="G334" s="2">
        <v>1995</v>
      </c>
      <c r="H334" s="4" t="s">
        <v>321</v>
      </c>
      <c r="J334" s="3">
        <v>600</v>
      </c>
      <c r="K334" s="3">
        <v>480</v>
      </c>
      <c r="L334" t="s">
        <v>60</v>
      </c>
      <c r="M334" t="s">
        <v>6</v>
      </c>
      <c r="N334" t="s">
        <v>197</v>
      </c>
      <c r="O334" t="s">
        <v>244</v>
      </c>
    </row>
    <row r="335" spans="1:15" x14ac:dyDescent="0.25">
      <c r="A335" s="2">
        <v>334</v>
      </c>
      <c r="B335" t="s">
        <v>3</v>
      </c>
      <c r="C335" s="10">
        <v>45756</v>
      </c>
      <c r="D335" s="2">
        <v>1</v>
      </c>
      <c r="E335" s="2">
        <v>0.75</v>
      </c>
      <c r="F335" t="s">
        <v>322</v>
      </c>
      <c r="G335" s="2">
        <v>2012</v>
      </c>
      <c r="H335" s="4" t="s">
        <v>304</v>
      </c>
      <c r="J335" s="3">
        <v>500</v>
      </c>
      <c r="K335" s="3">
        <v>400</v>
      </c>
      <c r="L335" t="s">
        <v>60</v>
      </c>
      <c r="M335" t="s">
        <v>6</v>
      </c>
      <c r="N335" t="s">
        <v>197</v>
      </c>
      <c r="O335" t="s">
        <v>244</v>
      </c>
    </row>
    <row r="336" spans="1:15" x14ac:dyDescent="0.25">
      <c r="A336" s="2">
        <v>335</v>
      </c>
      <c r="B336" t="s">
        <v>3</v>
      </c>
      <c r="C336" s="10">
        <v>45756</v>
      </c>
      <c r="D336" s="2">
        <v>2</v>
      </c>
      <c r="E336" s="2">
        <v>0.75</v>
      </c>
      <c r="F336" t="s">
        <v>323</v>
      </c>
      <c r="G336" s="2">
        <v>2017</v>
      </c>
      <c r="H336" s="4" t="s">
        <v>324</v>
      </c>
      <c r="J336" s="3">
        <v>2200</v>
      </c>
      <c r="K336" s="3">
        <v>1760</v>
      </c>
      <c r="L336" t="s">
        <v>60</v>
      </c>
      <c r="M336" t="s">
        <v>6</v>
      </c>
      <c r="N336" t="s">
        <v>197</v>
      </c>
      <c r="O336" t="s">
        <v>244</v>
      </c>
    </row>
    <row r="337" spans="1:15" x14ac:dyDescent="0.25">
      <c r="A337" s="2">
        <v>336</v>
      </c>
      <c r="B337" t="s">
        <v>3</v>
      </c>
      <c r="C337" s="10">
        <v>45756</v>
      </c>
      <c r="D337" s="2">
        <v>3</v>
      </c>
      <c r="E337" s="2">
        <v>0.75</v>
      </c>
      <c r="F337" t="s">
        <v>325</v>
      </c>
      <c r="G337" s="2">
        <v>2019</v>
      </c>
      <c r="H337" s="4" t="s">
        <v>326</v>
      </c>
      <c r="J337" s="3">
        <v>4500</v>
      </c>
      <c r="K337" s="3">
        <v>3600</v>
      </c>
      <c r="L337" t="s">
        <v>60</v>
      </c>
      <c r="M337" t="s">
        <v>6</v>
      </c>
      <c r="N337" t="s">
        <v>197</v>
      </c>
      <c r="O337" t="s">
        <v>244</v>
      </c>
    </row>
    <row r="338" spans="1:15" x14ac:dyDescent="0.25">
      <c r="A338" s="2">
        <v>337</v>
      </c>
      <c r="B338" t="s">
        <v>3</v>
      </c>
      <c r="C338" s="10">
        <v>45756</v>
      </c>
      <c r="D338" s="2">
        <v>1</v>
      </c>
      <c r="E338" s="2">
        <v>0.75</v>
      </c>
      <c r="F338" t="s">
        <v>327</v>
      </c>
      <c r="G338" s="2">
        <v>2019</v>
      </c>
      <c r="H338" s="4" t="s">
        <v>326</v>
      </c>
      <c r="J338" s="3">
        <v>1200</v>
      </c>
      <c r="K338" s="3">
        <v>960</v>
      </c>
      <c r="L338" t="s">
        <v>60</v>
      </c>
      <c r="M338" t="s">
        <v>6</v>
      </c>
      <c r="N338" t="s">
        <v>197</v>
      </c>
      <c r="O338" t="s">
        <v>244</v>
      </c>
    </row>
    <row r="339" spans="1:15" x14ac:dyDescent="0.25">
      <c r="A339" s="2">
        <v>338</v>
      </c>
      <c r="B339" t="s">
        <v>3</v>
      </c>
      <c r="C339" s="10">
        <v>45756</v>
      </c>
      <c r="D339" s="2">
        <v>1</v>
      </c>
      <c r="E339" s="2">
        <v>0.75</v>
      </c>
      <c r="F339" t="s">
        <v>328</v>
      </c>
      <c r="G339" s="2">
        <v>2019</v>
      </c>
      <c r="H339" s="4" t="s">
        <v>329</v>
      </c>
      <c r="J339" s="3">
        <v>1000</v>
      </c>
      <c r="K339" s="3">
        <v>800</v>
      </c>
      <c r="L339" t="s">
        <v>60</v>
      </c>
      <c r="M339" t="s">
        <v>6</v>
      </c>
      <c r="N339" t="s">
        <v>197</v>
      </c>
      <c r="O339" t="s">
        <v>244</v>
      </c>
    </row>
    <row r="340" spans="1:15" x14ac:dyDescent="0.25">
      <c r="A340" s="2">
        <v>339</v>
      </c>
      <c r="B340" t="s">
        <v>3</v>
      </c>
      <c r="C340" s="10">
        <v>45756</v>
      </c>
      <c r="D340" s="2">
        <v>4</v>
      </c>
      <c r="E340" s="2">
        <v>0.75</v>
      </c>
      <c r="F340" t="s">
        <v>328</v>
      </c>
      <c r="G340" s="2">
        <v>2020</v>
      </c>
      <c r="H340" s="4" t="s">
        <v>329</v>
      </c>
      <c r="J340" s="3">
        <v>3800</v>
      </c>
      <c r="K340" s="3">
        <v>3040</v>
      </c>
      <c r="L340" t="s">
        <v>60</v>
      </c>
      <c r="M340" t="s">
        <v>6</v>
      </c>
      <c r="N340" t="s">
        <v>197</v>
      </c>
      <c r="O340" t="s">
        <v>244</v>
      </c>
    </row>
    <row r="341" spans="1:15" x14ac:dyDescent="0.25">
      <c r="A341" s="2">
        <v>340</v>
      </c>
      <c r="B341" t="s">
        <v>3</v>
      </c>
      <c r="C341" s="10">
        <v>45756</v>
      </c>
      <c r="D341" s="2">
        <v>1</v>
      </c>
      <c r="E341" s="2">
        <v>0.75</v>
      </c>
      <c r="F341" t="s">
        <v>330</v>
      </c>
      <c r="G341" s="2">
        <v>2010</v>
      </c>
      <c r="H341" s="4" t="s">
        <v>329</v>
      </c>
      <c r="J341" s="3">
        <v>1500</v>
      </c>
      <c r="K341" s="3">
        <v>1200</v>
      </c>
      <c r="L341" t="s">
        <v>60</v>
      </c>
      <c r="M341" t="s">
        <v>6</v>
      </c>
      <c r="N341" t="s">
        <v>197</v>
      </c>
      <c r="O341" t="s">
        <v>244</v>
      </c>
    </row>
    <row r="342" spans="1:15" x14ac:dyDescent="0.25">
      <c r="A342" s="2">
        <v>341</v>
      </c>
      <c r="B342" t="s">
        <v>3</v>
      </c>
      <c r="C342" s="10">
        <v>45756</v>
      </c>
      <c r="D342" s="2">
        <v>2</v>
      </c>
      <c r="E342" s="2">
        <v>0.75</v>
      </c>
      <c r="F342" t="s">
        <v>330</v>
      </c>
      <c r="G342" s="2">
        <v>2012</v>
      </c>
      <c r="H342" s="4" t="s">
        <v>329</v>
      </c>
      <c r="J342" s="3">
        <v>3000</v>
      </c>
      <c r="K342" s="3">
        <v>2400</v>
      </c>
      <c r="L342" t="s">
        <v>60</v>
      </c>
      <c r="M342" t="s">
        <v>6</v>
      </c>
      <c r="N342" t="s">
        <v>197</v>
      </c>
      <c r="O342" t="s">
        <v>244</v>
      </c>
    </row>
    <row r="343" spans="1:15" x14ac:dyDescent="0.25">
      <c r="A343" s="2">
        <v>342</v>
      </c>
      <c r="B343" t="s">
        <v>3</v>
      </c>
      <c r="C343" s="10">
        <v>45756</v>
      </c>
      <c r="D343" s="2">
        <v>1</v>
      </c>
      <c r="E343" s="2">
        <v>0.75</v>
      </c>
      <c r="F343" t="s">
        <v>330</v>
      </c>
      <c r="G343" s="2">
        <v>2012</v>
      </c>
      <c r="H343" s="4" t="s">
        <v>329</v>
      </c>
      <c r="J343" s="3">
        <v>1500</v>
      </c>
      <c r="K343" s="3">
        <v>1200</v>
      </c>
      <c r="L343" t="s">
        <v>60</v>
      </c>
      <c r="M343" t="s">
        <v>6</v>
      </c>
      <c r="N343" t="s">
        <v>197</v>
      </c>
      <c r="O343" t="s">
        <v>244</v>
      </c>
    </row>
    <row r="344" spans="1:15" x14ac:dyDescent="0.25">
      <c r="A344" s="2">
        <v>343</v>
      </c>
      <c r="B344" t="s">
        <v>3</v>
      </c>
      <c r="C344" s="10">
        <v>45756</v>
      </c>
      <c r="D344" s="2">
        <v>6</v>
      </c>
      <c r="E344" s="2">
        <v>0.75</v>
      </c>
      <c r="F344" t="s">
        <v>330</v>
      </c>
      <c r="G344" s="2">
        <v>2013</v>
      </c>
      <c r="H344" s="4" t="s">
        <v>329</v>
      </c>
      <c r="J344" s="3">
        <v>7200</v>
      </c>
      <c r="K344" s="3">
        <v>5760</v>
      </c>
      <c r="L344" t="s">
        <v>60</v>
      </c>
      <c r="M344" t="s">
        <v>6</v>
      </c>
      <c r="N344" t="s">
        <v>197</v>
      </c>
      <c r="O344" t="s">
        <v>244</v>
      </c>
    </row>
    <row r="345" spans="1:15" x14ac:dyDescent="0.25">
      <c r="A345" s="2">
        <v>344</v>
      </c>
      <c r="B345" t="s">
        <v>3</v>
      </c>
      <c r="C345" s="10">
        <v>45756</v>
      </c>
      <c r="D345" s="2">
        <v>2</v>
      </c>
      <c r="E345" s="2">
        <v>0.75</v>
      </c>
      <c r="F345" t="s">
        <v>330</v>
      </c>
      <c r="G345" s="2">
        <v>2013</v>
      </c>
      <c r="H345" s="4" t="s">
        <v>329</v>
      </c>
      <c r="J345" s="3">
        <v>2400</v>
      </c>
      <c r="K345" s="3">
        <v>1920</v>
      </c>
      <c r="L345" t="s">
        <v>60</v>
      </c>
      <c r="M345" t="s">
        <v>6</v>
      </c>
      <c r="N345" t="s">
        <v>197</v>
      </c>
      <c r="O345" t="s">
        <v>244</v>
      </c>
    </row>
    <row r="346" spans="1:15" x14ac:dyDescent="0.25">
      <c r="A346" s="2">
        <v>345</v>
      </c>
      <c r="B346" t="s">
        <v>3</v>
      </c>
      <c r="C346" s="10">
        <v>45756</v>
      </c>
      <c r="D346" s="2">
        <v>2</v>
      </c>
      <c r="E346" s="2">
        <v>0.75</v>
      </c>
      <c r="F346" t="s">
        <v>330</v>
      </c>
      <c r="G346" s="2">
        <v>2020</v>
      </c>
      <c r="H346" s="4" t="s">
        <v>329</v>
      </c>
      <c r="J346" s="3">
        <v>2800</v>
      </c>
      <c r="K346" s="3">
        <v>2240</v>
      </c>
      <c r="L346" t="s">
        <v>60</v>
      </c>
      <c r="M346" t="s">
        <v>6</v>
      </c>
      <c r="N346" t="s">
        <v>197</v>
      </c>
      <c r="O346" t="s">
        <v>244</v>
      </c>
    </row>
    <row r="347" spans="1:15" x14ac:dyDescent="0.25">
      <c r="A347" s="2">
        <v>346</v>
      </c>
      <c r="B347" t="s">
        <v>3</v>
      </c>
      <c r="C347" s="10">
        <v>45756</v>
      </c>
      <c r="D347" s="2">
        <v>1</v>
      </c>
      <c r="E347" s="2">
        <v>1.5</v>
      </c>
      <c r="F347" t="s">
        <v>331</v>
      </c>
      <c r="G347" s="2">
        <v>2012</v>
      </c>
      <c r="H347" s="4" t="s">
        <v>329</v>
      </c>
      <c r="I347" t="s">
        <v>82</v>
      </c>
      <c r="J347" s="3">
        <v>4000</v>
      </c>
      <c r="K347" s="3">
        <v>3200</v>
      </c>
      <c r="L347" t="s">
        <v>60</v>
      </c>
      <c r="M347" t="s">
        <v>6</v>
      </c>
      <c r="N347" t="s">
        <v>197</v>
      </c>
      <c r="O347" t="s">
        <v>244</v>
      </c>
    </row>
    <row r="348" spans="1:15" x14ac:dyDescent="0.25">
      <c r="A348" s="2">
        <v>347</v>
      </c>
      <c r="B348" t="s">
        <v>3</v>
      </c>
      <c r="C348" s="10">
        <v>45756</v>
      </c>
      <c r="D348" s="2">
        <v>2</v>
      </c>
      <c r="E348" s="2">
        <v>0.75</v>
      </c>
      <c r="F348" t="s">
        <v>331</v>
      </c>
      <c r="G348" s="2">
        <v>2013</v>
      </c>
      <c r="H348" s="4" t="s">
        <v>329</v>
      </c>
      <c r="J348" s="3">
        <v>4000</v>
      </c>
      <c r="K348" s="3">
        <v>3200</v>
      </c>
      <c r="L348" t="s">
        <v>60</v>
      </c>
      <c r="M348" t="s">
        <v>6</v>
      </c>
      <c r="N348" t="s">
        <v>197</v>
      </c>
      <c r="O348" t="s">
        <v>244</v>
      </c>
    </row>
    <row r="349" spans="1:15" x14ac:dyDescent="0.25">
      <c r="A349" s="2">
        <v>348</v>
      </c>
      <c r="B349" t="s">
        <v>3</v>
      </c>
      <c r="C349" s="10">
        <v>45756</v>
      </c>
      <c r="D349" s="2">
        <v>2</v>
      </c>
      <c r="E349" s="2">
        <v>0.75</v>
      </c>
      <c r="F349" t="s">
        <v>331</v>
      </c>
      <c r="G349" s="2">
        <v>2014</v>
      </c>
      <c r="H349" s="4" t="s">
        <v>329</v>
      </c>
      <c r="J349" s="3">
        <v>4000</v>
      </c>
      <c r="K349" s="3">
        <v>3200</v>
      </c>
      <c r="L349" t="s">
        <v>60</v>
      </c>
      <c r="M349" t="s">
        <v>6</v>
      </c>
      <c r="N349" t="s">
        <v>197</v>
      </c>
      <c r="O349" t="s">
        <v>244</v>
      </c>
    </row>
    <row r="350" spans="1:15" x14ac:dyDescent="0.25">
      <c r="A350" s="2">
        <v>349</v>
      </c>
      <c r="B350" t="s">
        <v>3</v>
      </c>
      <c r="C350" s="10">
        <v>45756</v>
      </c>
      <c r="D350" s="2">
        <v>1</v>
      </c>
      <c r="E350" s="2">
        <v>0.75</v>
      </c>
      <c r="F350" t="s">
        <v>331</v>
      </c>
      <c r="G350" s="2">
        <v>2019</v>
      </c>
      <c r="H350" s="4" t="s">
        <v>329</v>
      </c>
      <c r="J350" s="3">
        <v>2000</v>
      </c>
      <c r="K350" s="3">
        <v>1600</v>
      </c>
      <c r="L350" t="s">
        <v>60</v>
      </c>
      <c r="M350" t="s">
        <v>6</v>
      </c>
      <c r="N350" t="s">
        <v>197</v>
      </c>
      <c r="O350" t="s">
        <v>244</v>
      </c>
    </row>
    <row r="351" spans="1:15" x14ac:dyDescent="0.25">
      <c r="A351" s="2">
        <v>350</v>
      </c>
      <c r="B351" t="s">
        <v>3</v>
      </c>
      <c r="C351" s="10">
        <v>45756</v>
      </c>
      <c r="D351" s="2">
        <v>1</v>
      </c>
      <c r="E351" s="2">
        <v>0.75</v>
      </c>
      <c r="F351" t="s">
        <v>332</v>
      </c>
      <c r="G351" s="2">
        <v>2008</v>
      </c>
      <c r="H351" s="4" t="s">
        <v>329</v>
      </c>
      <c r="J351" s="3">
        <v>1250</v>
      </c>
      <c r="K351" s="3">
        <v>1000</v>
      </c>
      <c r="L351" t="s">
        <v>60</v>
      </c>
      <c r="M351" t="s">
        <v>6</v>
      </c>
      <c r="N351" t="s">
        <v>197</v>
      </c>
      <c r="O351" t="s">
        <v>244</v>
      </c>
    </row>
    <row r="352" spans="1:15" x14ac:dyDescent="0.25">
      <c r="A352" s="2">
        <v>351</v>
      </c>
      <c r="B352" t="s">
        <v>3</v>
      </c>
      <c r="C352" s="10">
        <v>45756</v>
      </c>
      <c r="D352" s="2">
        <v>1</v>
      </c>
      <c r="E352" s="2">
        <v>0.75</v>
      </c>
      <c r="F352" t="s">
        <v>333</v>
      </c>
      <c r="G352" s="2">
        <v>2010</v>
      </c>
      <c r="H352" s="4" t="s">
        <v>329</v>
      </c>
      <c r="J352" s="3">
        <v>900</v>
      </c>
      <c r="K352" s="3">
        <v>720</v>
      </c>
      <c r="L352" t="s">
        <v>60</v>
      </c>
      <c r="M352" t="s">
        <v>6</v>
      </c>
      <c r="N352" t="s">
        <v>197</v>
      </c>
      <c r="O352" t="s">
        <v>244</v>
      </c>
    </row>
    <row r="353" spans="1:15" x14ac:dyDescent="0.25">
      <c r="A353" s="2">
        <v>352</v>
      </c>
      <c r="B353" t="s">
        <v>3</v>
      </c>
      <c r="C353" s="10">
        <v>45756</v>
      </c>
      <c r="D353" s="2">
        <v>3</v>
      </c>
      <c r="E353" s="2">
        <v>0.75</v>
      </c>
      <c r="F353" t="s">
        <v>334</v>
      </c>
      <c r="G353" s="2">
        <v>2011</v>
      </c>
      <c r="H353" s="4" t="s">
        <v>335</v>
      </c>
      <c r="J353" s="3">
        <v>1500</v>
      </c>
      <c r="K353" s="3">
        <v>1200</v>
      </c>
      <c r="L353" t="s">
        <v>60</v>
      </c>
      <c r="M353" t="s">
        <v>6</v>
      </c>
      <c r="N353" t="s">
        <v>197</v>
      </c>
      <c r="O353" t="s">
        <v>244</v>
      </c>
    </row>
    <row r="354" spans="1:15" x14ac:dyDescent="0.25">
      <c r="A354" s="2">
        <v>353</v>
      </c>
      <c r="B354" t="s">
        <v>3</v>
      </c>
      <c r="C354" s="10">
        <v>45756</v>
      </c>
      <c r="D354" s="2">
        <v>1</v>
      </c>
      <c r="E354" s="2">
        <v>0.75</v>
      </c>
      <c r="F354" t="s">
        <v>336</v>
      </c>
      <c r="G354" s="2">
        <v>2010</v>
      </c>
      <c r="H354" s="4" t="s">
        <v>304</v>
      </c>
      <c r="J354" s="3">
        <v>1100</v>
      </c>
      <c r="K354" s="3">
        <v>880</v>
      </c>
      <c r="L354" t="s">
        <v>60</v>
      </c>
      <c r="M354" t="s">
        <v>6</v>
      </c>
      <c r="N354" t="s">
        <v>197</v>
      </c>
      <c r="O354" t="s">
        <v>244</v>
      </c>
    </row>
    <row r="355" spans="1:15" x14ac:dyDescent="0.25">
      <c r="A355" s="2">
        <v>354</v>
      </c>
      <c r="B355" t="s">
        <v>3</v>
      </c>
      <c r="C355" s="10">
        <v>45756</v>
      </c>
      <c r="D355" s="2">
        <v>1</v>
      </c>
      <c r="E355" s="2">
        <v>0.75</v>
      </c>
      <c r="F355" t="s">
        <v>337</v>
      </c>
      <c r="G355" s="2">
        <v>1996</v>
      </c>
      <c r="H355" s="4" t="s">
        <v>241</v>
      </c>
      <c r="J355" s="3">
        <v>750</v>
      </c>
      <c r="K355" s="3">
        <v>600</v>
      </c>
      <c r="L355" t="s">
        <v>60</v>
      </c>
      <c r="M355" t="s">
        <v>6</v>
      </c>
      <c r="N355" t="s">
        <v>197</v>
      </c>
      <c r="O355" t="s">
        <v>244</v>
      </c>
    </row>
    <row r="356" spans="1:15" x14ac:dyDescent="0.25">
      <c r="A356" s="2">
        <v>355</v>
      </c>
      <c r="B356" t="s">
        <v>3</v>
      </c>
      <c r="C356" s="10">
        <v>45756</v>
      </c>
      <c r="D356" s="2">
        <v>1</v>
      </c>
      <c r="E356" s="2">
        <v>0.75</v>
      </c>
      <c r="F356" t="s">
        <v>338</v>
      </c>
      <c r="G356" s="2">
        <v>1995</v>
      </c>
      <c r="H356" s="4" t="s">
        <v>339</v>
      </c>
      <c r="J356" s="3">
        <v>400</v>
      </c>
      <c r="K356" s="3">
        <v>320</v>
      </c>
      <c r="L356" t="s">
        <v>60</v>
      </c>
      <c r="M356" t="s">
        <v>6</v>
      </c>
      <c r="N356" t="s">
        <v>197</v>
      </c>
      <c r="O356" t="s">
        <v>340</v>
      </c>
    </row>
    <row r="357" spans="1:15" x14ac:dyDescent="0.25">
      <c r="A357" s="2">
        <v>356</v>
      </c>
      <c r="B357" t="s">
        <v>3</v>
      </c>
      <c r="C357" s="10">
        <v>45756</v>
      </c>
      <c r="D357" s="2">
        <v>2</v>
      </c>
      <c r="E357" s="2">
        <v>0.75</v>
      </c>
      <c r="F357" t="s">
        <v>341</v>
      </c>
      <c r="G357" s="2">
        <v>2017</v>
      </c>
      <c r="H357" s="4" t="s">
        <v>324</v>
      </c>
      <c r="J357" s="3">
        <v>2000</v>
      </c>
      <c r="K357" s="3">
        <v>1600</v>
      </c>
      <c r="L357" t="s">
        <v>60</v>
      </c>
      <c r="M357" t="s">
        <v>6</v>
      </c>
      <c r="N357" t="s">
        <v>197</v>
      </c>
      <c r="O357" t="s">
        <v>340</v>
      </c>
    </row>
    <row r="358" spans="1:15" x14ac:dyDescent="0.25">
      <c r="A358" s="2">
        <v>357</v>
      </c>
      <c r="B358" t="s">
        <v>3</v>
      </c>
      <c r="C358" s="10">
        <v>45756</v>
      </c>
      <c r="D358" s="2">
        <v>1</v>
      </c>
      <c r="E358" s="2">
        <v>0.75</v>
      </c>
      <c r="F358" t="s">
        <v>342</v>
      </c>
      <c r="G358" s="2">
        <v>2019</v>
      </c>
      <c r="H358" s="4" t="s">
        <v>343</v>
      </c>
      <c r="J358" s="3">
        <v>1300</v>
      </c>
      <c r="K358" s="3">
        <v>1040</v>
      </c>
      <c r="L358" t="s">
        <v>60</v>
      </c>
      <c r="M358" t="s">
        <v>6</v>
      </c>
      <c r="N358" t="s">
        <v>197</v>
      </c>
      <c r="O358" t="s">
        <v>340</v>
      </c>
    </row>
    <row r="359" spans="1:15" x14ac:dyDescent="0.25">
      <c r="A359" s="2">
        <v>358</v>
      </c>
      <c r="B359" t="s">
        <v>3</v>
      </c>
      <c r="C359" s="10">
        <v>45756</v>
      </c>
      <c r="D359" s="2">
        <v>2</v>
      </c>
      <c r="E359" s="2">
        <v>0.75</v>
      </c>
      <c r="F359" t="s">
        <v>344</v>
      </c>
      <c r="G359" s="2">
        <v>2018</v>
      </c>
      <c r="H359" s="4" t="s">
        <v>345</v>
      </c>
      <c r="J359" s="3">
        <v>1600</v>
      </c>
      <c r="K359" s="3">
        <v>1280</v>
      </c>
      <c r="L359" t="s">
        <v>60</v>
      </c>
      <c r="M359" t="s">
        <v>6</v>
      </c>
      <c r="N359" t="s">
        <v>197</v>
      </c>
      <c r="O359" t="s">
        <v>340</v>
      </c>
    </row>
    <row r="360" spans="1:15" x14ac:dyDescent="0.25">
      <c r="A360" s="2">
        <v>359</v>
      </c>
      <c r="B360" t="s">
        <v>3</v>
      </c>
      <c r="C360" s="10">
        <v>45756</v>
      </c>
      <c r="D360" s="2">
        <v>2</v>
      </c>
      <c r="E360" s="2">
        <v>0.75</v>
      </c>
      <c r="F360" t="s">
        <v>346</v>
      </c>
      <c r="G360" s="2">
        <v>2021</v>
      </c>
      <c r="H360" s="4" t="s">
        <v>347</v>
      </c>
      <c r="J360" s="3">
        <v>3000</v>
      </c>
      <c r="K360" s="3">
        <v>2400</v>
      </c>
      <c r="L360" t="s">
        <v>60</v>
      </c>
      <c r="M360" t="s">
        <v>6</v>
      </c>
      <c r="N360" t="s">
        <v>197</v>
      </c>
      <c r="O360" t="s">
        <v>340</v>
      </c>
    </row>
    <row r="361" spans="1:15" x14ac:dyDescent="0.25">
      <c r="A361" s="2">
        <v>360</v>
      </c>
      <c r="B361" t="s">
        <v>3</v>
      </c>
      <c r="C361" s="10">
        <v>45756</v>
      </c>
      <c r="D361" s="2">
        <v>2</v>
      </c>
      <c r="E361" s="2">
        <v>0.75</v>
      </c>
      <c r="F361" t="s">
        <v>348</v>
      </c>
      <c r="G361" s="2">
        <v>2005</v>
      </c>
      <c r="H361" s="4" t="s">
        <v>349</v>
      </c>
      <c r="J361" s="3">
        <v>2000</v>
      </c>
      <c r="K361" s="3">
        <v>1600</v>
      </c>
      <c r="L361" t="s">
        <v>60</v>
      </c>
      <c r="M361" t="s">
        <v>6</v>
      </c>
      <c r="N361" t="s">
        <v>197</v>
      </c>
      <c r="O361" t="s">
        <v>340</v>
      </c>
    </row>
    <row r="362" spans="1:15" x14ac:dyDescent="0.25">
      <c r="A362" s="2">
        <v>361</v>
      </c>
      <c r="B362" t="s">
        <v>3</v>
      </c>
      <c r="C362" s="10">
        <v>45756</v>
      </c>
      <c r="D362" s="2">
        <v>3</v>
      </c>
      <c r="E362" s="2">
        <v>0.75</v>
      </c>
      <c r="F362" t="s">
        <v>348</v>
      </c>
      <c r="G362" s="2">
        <v>2013</v>
      </c>
      <c r="H362" s="4" t="s">
        <v>349</v>
      </c>
      <c r="J362" s="3">
        <v>2550</v>
      </c>
      <c r="K362" s="3">
        <v>2040</v>
      </c>
      <c r="L362" t="s">
        <v>60</v>
      </c>
      <c r="M362" t="s">
        <v>6</v>
      </c>
      <c r="N362" t="s">
        <v>197</v>
      </c>
      <c r="O362" t="s">
        <v>340</v>
      </c>
    </row>
    <row r="363" spans="1:15" x14ac:dyDescent="0.25">
      <c r="A363" s="2">
        <v>362</v>
      </c>
      <c r="B363" t="s">
        <v>3</v>
      </c>
      <c r="C363" s="10">
        <v>45756</v>
      </c>
      <c r="D363" s="2">
        <v>4</v>
      </c>
      <c r="E363" s="2">
        <v>0.75</v>
      </c>
      <c r="F363" t="s">
        <v>350</v>
      </c>
      <c r="G363" s="2">
        <v>2010</v>
      </c>
      <c r="H363" s="4" t="s">
        <v>349</v>
      </c>
      <c r="J363" s="3">
        <v>3800</v>
      </c>
      <c r="K363" s="3">
        <v>3040</v>
      </c>
      <c r="L363" t="s">
        <v>60</v>
      </c>
      <c r="M363" t="s">
        <v>6</v>
      </c>
      <c r="N363" t="s">
        <v>197</v>
      </c>
      <c r="O363" t="s">
        <v>340</v>
      </c>
    </row>
    <row r="364" spans="1:15" x14ac:dyDescent="0.25">
      <c r="A364" s="2">
        <v>363</v>
      </c>
      <c r="B364" t="s">
        <v>3</v>
      </c>
      <c r="C364" s="10">
        <v>45756</v>
      </c>
      <c r="D364" s="2">
        <v>1</v>
      </c>
      <c r="E364" s="2">
        <v>0.75</v>
      </c>
      <c r="F364" t="s">
        <v>341</v>
      </c>
      <c r="G364" s="2">
        <v>2010</v>
      </c>
      <c r="H364" s="4" t="s">
        <v>206</v>
      </c>
      <c r="J364" s="3">
        <v>2250</v>
      </c>
      <c r="K364" s="3">
        <v>1800</v>
      </c>
      <c r="L364" t="s">
        <v>60</v>
      </c>
      <c r="M364" t="s">
        <v>6</v>
      </c>
      <c r="N364" t="s">
        <v>197</v>
      </c>
      <c r="O364" t="s">
        <v>340</v>
      </c>
    </row>
    <row r="365" spans="1:15" x14ac:dyDescent="0.25">
      <c r="A365" s="2">
        <v>364</v>
      </c>
      <c r="B365" t="s">
        <v>3</v>
      </c>
      <c r="C365" s="10">
        <v>45756</v>
      </c>
      <c r="D365" s="2">
        <v>1</v>
      </c>
      <c r="E365" s="2">
        <v>0.75</v>
      </c>
      <c r="F365" t="s">
        <v>351</v>
      </c>
      <c r="G365" s="2">
        <v>2016</v>
      </c>
      <c r="H365" s="4" t="s">
        <v>352</v>
      </c>
      <c r="J365" s="3">
        <v>1000</v>
      </c>
      <c r="K365" s="3">
        <v>800</v>
      </c>
      <c r="L365" t="s">
        <v>60</v>
      </c>
      <c r="M365" t="s">
        <v>6</v>
      </c>
      <c r="N365" t="s">
        <v>197</v>
      </c>
      <c r="O365" t="s">
        <v>340</v>
      </c>
    </row>
    <row r="366" spans="1:15" x14ac:dyDescent="0.25">
      <c r="A366" s="2">
        <v>365</v>
      </c>
      <c r="B366" t="s">
        <v>3</v>
      </c>
      <c r="C366" s="10">
        <v>45756</v>
      </c>
      <c r="D366" s="2">
        <v>1</v>
      </c>
      <c r="E366" s="2">
        <v>0.75</v>
      </c>
      <c r="F366" t="s">
        <v>353</v>
      </c>
      <c r="G366" s="2">
        <v>2008</v>
      </c>
      <c r="H366" s="4" t="s">
        <v>354</v>
      </c>
      <c r="J366" s="3">
        <v>1900</v>
      </c>
      <c r="K366" s="3">
        <v>1520</v>
      </c>
      <c r="L366" t="s">
        <v>60</v>
      </c>
      <c r="M366" t="s">
        <v>6</v>
      </c>
      <c r="N366" t="s">
        <v>197</v>
      </c>
      <c r="O366" t="s">
        <v>340</v>
      </c>
    </row>
    <row r="367" spans="1:15" x14ac:dyDescent="0.25">
      <c r="A367" s="2">
        <v>366</v>
      </c>
      <c r="B367" t="s">
        <v>3</v>
      </c>
      <c r="C367" s="10">
        <v>45756</v>
      </c>
      <c r="D367" s="2">
        <v>1</v>
      </c>
      <c r="E367" s="2">
        <v>0.75</v>
      </c>
      <c r="F367" t="s">
        <v>355</v>
      </c>
      <c r="G367" s="2">
        <v>2007</v>
      </c>
      <c r="H367" s="4" t="s">
        <v>206</v>
      </c>
      <c r="J367" s="3">
        <v>3000</v>
      </c>
      <c r="K367" s="3">
        <v>2400</v>
      </c>
      <c r="L367" t="s">
        <v>60</v>
      </c>
      <c r="M367" t="s">
        <v>6</v>
      </c>
      <c r="N367" t="s">
        <v>197</v>
      </c>
      <c r="O367" t="s">
        <v>340</v>
      </c>
    </row>
    <row r="368" spans="1:15" x14ac:dyDescent="0.25">
      <c r="A368" s="2">
        <v>367</v>
      </c>
      <c r="B368" t="s">
        <v>3</v>
      </c>
      <c r="C368" s="10">
        <v>45756</v>
      </c>
      <c r="D368" s="2">
        <v>1</v>
      </c>
      <c r="E368" s="2">
        <v>0.75</v>
      </c>
      <c r="F368" t="s">
        <v>356</v>
      </c>
      <c r="G368" s="2">
        <v>2012</v>
      </c>
      <c r="H368" s="4" t="s">
        <v>343</v>
      </c>
      <c r="J368" s="3">
        <v>1200</v>
      </c>
      <c r="K368" s="3">
        <v>960</v>
      </c>
      <c r="L368" t="s">
        <v>60</v>
      </c>
      <c r="M368" t="s">
        <v>6</v>
      </c>
      <c r="N368" t="s">
        <v>197</v>
      </c>
      <c r="O368" t="s">
        <v>340</v>
      </c>
    </row>
    <row r="369" spans="1:15" x14ac:dyDescent="0.25">
      <c r="A369" s="2">
        <v>368</v>
      </c>
      <c r="B369" t="s">
        <v>3</v>
      </c>
      <c r="C369" s="10">
        <v>45756</v>
      </c>
      <c r="D369" s="2">
        <v>1</v>
      </c>
      <c r="E369" s="2">
        <v>1.5</v>
      </c>
      <c r="F369" t="s">
        <v>357</v>
      </c>
      <c r="G369" s="2">
        <v>2012</v>
      </c>
      <c r="H369" s="4" t="s">
        <v>358</v>
      </c>
      <c r="I369" t="s">
        <v>82</v>
      </c>
      <c r="J369" s="3">
        <v>4500</v>
      </c>
      <c r="K369" s="3">
        <v>3600</v>
      </c>
      <c r="L369" t="s">
        <v>60</v>
      </c>
      <c r="M369" t="s">
        <v>6</v>
      </c>
      <c r="N369" t="s">
        <v>197</v>
      </c>
      <c r="O369" t="s">
        <v>340</v>
      </c>
    </row>
    <row r="370" spans="1:15" x14ac:dyDescent="0.25">
      <c r="A370" s="2">
        <v>369</v>
      </c>
      <c r="B370" t="s">
        <v>3</v>
      </c>
      <c r="C370" s="10">
        <v>45756</v>
      </c>
      <c r="D370" s="2">
        <v>1</v>
      </c>
      <c r="E370" s="2">
        <v>0.75</v>
      </c>
      <c r="F370" t="s">
        <v>357</v>
      </c>
      <c r="G370" s="2">
        <v>2002</v>
      </c>
      <c r="H370" s="4" t="s">
        <v>359</v>
      </c>
      <c r="J370" s="3">
        <v>10000</v>
      </c>
      <c r="K370" s="3">
        <v>8000</v>
      </c>
      <c r="L370" t="s">
        <v>60</v>
      </c>
      <c r="M370" t="s">
        <v>6</v>
      </c>
      <c r="N370" t="s">
        <v>197</v>
      </c>
      <c r="O370" t="s">
        <v>340</v>
      </c>
    </row>
    <row r="371" spans="1:15" x14ac:dyDescent="0.25">
      <c r="A371" s="2">
        <v>370</v>
      </c>
      <c r="B371" t="s">
        <v>3</v>
      </c>
      <c r="C371" s="10">
        <v>45756</v>
      </c>
      <c r="D371" s="2">
        <v>1</v>
      </c>
      <c r="E371" s="2">
        <v>0.75</v>
      </c>
      <c r="F371" t="s">
        <v>357</v>
      </c>
      <c r="G371" s="2">
        <v>2008</v>
      </c>
      <c r="H371" s="4" t="s">
        <v>359</v>
      </c>
      <c r="J371" s="3">
        <v>8000</v>
      </c>
      <c r="K371" s="3">
        <v>6400</v>
      </c>
      <c r="L371" t="s">
        <v>60</v>
      </c>
      <c r="M371" t="s">
        <v>6</v>
      </c>
      <c r="N371" t="s">
        <v>197</v>
      </c>
      <c r="O371" t="s">
        <v>340</v>
      </c>
    </row>
    <row r="372" spans="1:15" x14ac:dyDescent="0.25">
      <c r="A372" s="2">
        <v>371</v>
      </c>
      <c r="B372" t="s">
        <v>3</v>
      </c>
      <c r="C372" s="10">
        <v>45756</v>
      </c>
      <c r="D372" s="2">
        <v>1</v>
      </c>
      <c r="E372" s="2">
        <v>0.75</v>
      </c>
      <c r="F372" t="s">
        <v>357</v>
      </c>
      <c r="G372" s="2">
        <v>2013</v>
      </c>
      <c r="H372" s="4" t="s">
        <v>347</v>
      </c>
      <c r="J372" s="3">
        <v>2250</v>
      </c>
      <c r="K372" s="3">
        <v>1800</v>
      </c>
      <c r="L372" t="s">
        <v>60</v>
      </c>
      <c r="M372" t="s">
        <v>6</v>
      </c>
      <c r="N372" t="s">
        <v>197</v>
      </c>
      <c r="O372" t="s">
        <v>340</v>
      </c>
    </row>
    <row r="373" spans="1:15" x14ac:dyDescent="0.25">
      <c r="A373" s="2">
        <v>372</v>
      </c>
      <c r="B373" t="s">
        <v>3</v>
      </c>
      <c r="C373" s="10">
        <v>45756</v>
      </c>
      <c r="D373" s="2">
        <v>1</v>
      </c>
      <c r="E373" s="2">
        <v>0.75</v>
      </c>
      <c r="F373" t="s">
        <v>360</v>
      </c>
      <c r="G373" s="2">
        <v>2010</v>
      </c>
      <c r="H373" s="4" t="s">
        <v>361</v>
      </c>
      <c r="J373" s="3">
        <v>1100</v>
      </c>
      <c r="K373" s="3">
        <v>880</v>
      </c>
      <c r="L373" t="s">
        <v>60</v>
      </c>
      <c r="M373" t="s">
        <v>6</v>
      </c>
      <c r="N373" t="s">
        <v>197</v>
      </c>
      <c r="O373" t="s">
        <v>340</v>
      </c>
    </row>
    <row r="374" spans="1:15" x14ac:dyDescent="0.25">
      <c r="A374" s="2">
        <v>373</v>
      </c>
      <c r="B374" t="s">
        <v>3</v>
      </c>
      <c r="C374" s="10">
        <v>45756</v>
      </c>
      <c r="D374" s="2">
        <v>2</v>
      </c>
      <c r="E374" s="2">
        <v>0.75</v>
      </c>
      <c r="F374" t="s">
        <v>362</v>
      </c>
      <c r="G374" s="2">
        <v>2005</v>
      </c>
      <c r="H374" s="4" t="s">
        <v>363</v>
      </c>
      <c r="J374" s="3">
        <v>1800</v>
      </c>
      <c r="K374" s="3">
        <v>1440</v>
      </c>
      <c r="L374" t="s">
        <v>60</v>
      </c>
      <c r="M374" t="s">
        <v>6</v>
      </c>
      <c r="N374" t="s">
        <v>197</v>
      </c>
      <c r="O374" t="s">
        <v>340</v>
      </c>
    </row>
    <row r="375" spans="1:15" x14ac:dyDescent="0.25">
      <c r="A375" s="2">
        <v>374</v>
      </c>
      <c r="B375" t="s">
        <v>3</v>
      </c>
      <c r="C375" s="10">
        <v>45756</v>
      </c>
      <c r="D375" s="2">
        <v>2</v>
      </c>
      <c r="E375" s="2">
        <v>0.75</v>
      </c>
      <c r="F375" t="s">
        <v>362</v>
      </c>
      <c r="G375" s="2">
        <v>2019</v>
      </c>
      <c r="H375" s="4" t="s">
        <v>363</v>
      </c>
      <c r="J375" s="3">
        <v>1600</v>
      </c>
      <c r="K375" s="3">
        <v>1280</v>
      </c>
      <c r="L375" t="s">
        <v>60</v>
      </c>
      <c r="M375" t="s">
        <v>6</v>
      </c>
      <c r="N375" t="s">
        <v>197</v>
      </c>
      <c r="O375" t="s">
        <v>340</v>
      </c>
    </row>
    <row r="376" spans="1:15" x14ac:dyDescent="0.25">
      <c r="A376" s="2">
        <v>375</v>
      </c>
      <c r="B376" t="s">
        <v>3</v>
      </c>
      <c r="C376" s="10">
        <v>45756</v>
      </c>
      <c r="D376" s="2">
        <v>1</v>
      </c>
      <c r="E376" s="2">
        <v>0.75</v>
      </c>
      <c r="F376" t="s">
        <v>364</v>
      </c>
      <c r="G376" s="2">
        <v>2004</v>
      </c>
      <c r="H376" s="4" t="s">
        <v>363</v>
      </c>
      <c r="J376" s="3">
        <v>650</v>
      </c>
      <c r="K376" s="3">
        <v>520</v>
      </c>
      <c r="L376" t="s">
        <v>60</v>
      </c>
      <c r="M376" t="s">
        <v>6</v>
      </c>
      <c r="N376" t="s">
        <v>197</v>
      </c>
      <c r="O376" t="s">
        <v>340</v>
      </c>
    </row>
    <row r="377" spans="1:15" x14ac:dyDescent="0.25">
      <c r="A377" s="2">
        <v>376</v>
      </c>
      <c r="B377" t="s">
        <v>3</v>
      </c>
      <c r="C377" s="10">
        <v>45756</v>
      </c>
      <c r="D377" s="2">
        <v>1</v>
      </c>
      <c r="E377" s="2">
        <v>0.75</v>
      </c>
      <c r="F377" t="s">
        <v>365</v>
      </c>
      <c r="G377" s="2">
        <v>2020</v>
      </c>
      <c r="H377" s="4" t="s">
        <v>366</v>
      </c>
      <c r="J377" s="3">
        <v>2000</v>
      </c>
      <c r="K377" s="3">
        <v>1600</v>
      </c>
      <c r="L377" t="s">
        <v>60</v>
      </c>
      <c r="M377" t="s">
        <v>6</v>
      </c>
      <c r="N377" t="s">
        <v>197</v>
      </c>
      <c r="O377" t="s">
        <v>340</v>
      </c>
    </row>
    <row r="378" spans="1:15" x14ac:dyDescent="0.25">
      <c r="A378" s="2">
        <v>377</v>
      </c>
      <c r="B378" t="s">
        <v>3</v>
      </c>
      <c r="C378" s="10">
        <v>45756</v>
      </c>
      <c r="D378" s="2">
        <v>1</v>
      </c>
      <c r="E378" s="2">
        <v>0.75</v>
      </c>
      <c r="F378" t="s">
        <v>367</v>
      </c>
      <c r="G378" s="2">
        <v>2013</v>
      </c>
      <c r="H378" s="4" t="s">
        <v>312</v>
      </c>
      <c r="J378" s="3">
        <v>650</v>
      </c>
      <c r="K378" s="3">
        <v>520</v>
      </c>
      <c r="L378" t="s">
        <v>60</v>
      </c>
      <c r="M378" t="s">
        <v>6</v>
      </c>
      <c r="N378" t="s">
        <v>197</v>
      </c>
      <c r="O378" t="s">
        <v>340</v>
      </c>
    </row>
    <row r="379" spans="1:15" x14ac:dyDescent="0.25">
      <c r="A379" s="2">
        <v>378</v>
      </c>
      <c r="B379" t="s">
        <v>3</v>
      </c>
      <c r="C379" s="10">
        <v>45756</v>
      </c>
      <c r="D379" s="2">
        <v>2</v>
      </c>
      <c r="E379" s="2">
        <v>0.75</v>
      </c>
      <c r="F379" t="s">
        <v>367</v>
      </c>
      <c r="G379" s="2">
        <v>2014</v>
      </c>
      <c r="H379" s="4" t="s">
        <v>312</v>
      </c>
      <c r="J379" s="3">
        <v>1500</v>
      </c>
      <c r="K379" s="3">
        <v>1200</v>
      </c>
      <c r="L379" t="s">
        <v>60</v>
      </c>
      <c r="M379" t="s">
        <v>6</v>
      </c>
      <c r="N379" t="s">
        <v>197</v>
      </c>
      <c r="O379" t="s">
        <v>340</v>
      </c>
    </row>
    <row r="380" spans="1:15" x14ac:dyDescent="0.25">
      <c r="A380" s="2">
        <v>379</v>
      </c>
      <c r="B380" t="s">
        <v>3</v>
      </c>
      <c r="C380" s="10">
        <v>45756</v>
      </c>
      <c r="D380" s="2">
        <v>2</v>
      </c>
      <c r="E380" s="2">
        <v>0.75</v>
      </c>
      <c r="F380" t="s">
        <v>368</v>
      </c>
      <c r="G380" s="2">
        <v>2017</v>
      </c>
      <c r="H380" s="4" t="s">
        <v>369</v>
      </c>
      <c r="J380" s="3">
        <v>4400</v>
      </c>
      <c r="K380" s="3">
        <v>3520</v>
      </c>
      <c r="L380" t="s">
        <v>60</v>
      </c>
      <c r="M380" t="s">
        <v>6</v>
      </c>
      <c r="N380" t="s">
        <v>197</v>
      </c>
      <c r="O380" t="s">
        <v>340</v>
      </c>
    </row>
    <row r="381" spans="1:15" x14ac:dyDescent="0.25">
      <c r="A381" s="2">
        <v>380</v>
      </c>
      <c r="B381" t="s">
        <v>3</v>
      </c>
      <c r="C381" s="10">
        <v>45756</v>
      </c>
      <c r="D381" s="2">
        <v>1</v>
      </c>
      <c r="E381" s="2">
        <v>0.75</v>
      </c>
      <c r="F381" t="s">
        <v>370</v>
      </c>
      <c r="G381" s="2">
        <v>2012</v>
      </c>
      <c r="H381" s="4" t="s">
        <v>199</v>
      </c>
      <c r="J381" s="3">
        <v>2000</v>
      </c>
      <c r="K381" s="3">
        <v>1600</v>
      </c>
      <c r="L381" t="s">
        <v>60</v>
      </c>
      <c r="M381" t="s">
        <v>6</v>
      </c>
      <c r="N381" t="s">
        <v>197</v>
      </c>
      <c r="O381" t="s">
        <v>340</v>
      </c>
    </row>
    <row r="382" spans="1:15" x14ac:dyDescent="0.25">
      <c r="A382" s="2">
        <v>381</v>
      </c>
      <c r="B382" t="s">
        <v>3</v>
      </c>
      <c r="C382" s="10">
        <v>45756</v>
      </c>
      <c r="D382" s="2">
        <v>1</v>
      </c>
      <c r="E382" s="2">
        <v>0.75</v>
      </c>
      <c r="F382" t="s">
        <v>371</v>
      </c>
      <c r="G382" s="2">
        <v>2018</v>
      </c>
      <c r="H382" s="4" t="s">
        <v>372</v>
      </c>
      <c r="J382" s="3">
        <v>1000</v>
      </c>
      <c r="K382" s="3">
        <v>800</v>
      </c>
      <c r="L382" t="s">
        <v>60</v>
      </c>
      <c r="M382" t="s">
        <v>6</v>
      </c>
      <c r="N382" t="s">
        <v>197</v>
      </c>
      <c r="O382" t="s">
        <v>340</v>
      </c>
    </row>
    <row r="383" spans="1:15" x14ac:dyDescent="0.25">
      <c r="A383" s="2">
        <v>382</v>
      </c>
      <c r="B383" t="s">
        <v>3</v>
      </c>
      <c r="C383" s="10">
        <v>45756</v>
      </c>
      <c r="D383" s="2">
        <v>1</v>
      </c>
      <c r="E383" s="2">
        <v>0.75</v>
      </c>
      <c r="F383" t="s">
        <v>373</v>
      </c>
      <c r="G383" s="2">
        <v>2018</v>
      </c>
      <c r="H383" s="4" t="s">
        <v>372</v>
      </c>
      <c r="J383" s="3">
        <v>1200</v>
      </c>
      <c r="K383" s="3">
        <v>960</v>
      </c>
      <c r="L383" t="s">
        <v>60</v>
      </c>
      <c r="M383" t="s">
        <v>6</v>
      </c>
      <c r="N383" t="s">
        <v>197</v>
      </c>
      <c r="O383" t="s">
        <v>340</v>
      </c>
    </row>
    <row r="384" spans="1:15" x14ac:dyDescent="0.25">
      <c r="A384" s="2">
        <v>383</v>
      </c>
      <c r="B384" t="s">
        <v>3</v>
      </c>
      <c r="C384" s="10">
        <v>45756</v>
      </c>
      <c r="D384" s="2">
        <v>1</v>
      </c>
      <c r="E384" s="2">
        <v>0.75</v>
      </c>
      <c r="F384" t="s">
        <v>374</v>
      </c>
      <c r="G384" s="2">
        <v>2018</v>
      </c>
      <c r="H384" s="4" t="s">
        <v>372</v>
      </c>
      <c r="J384" s="3">
        <v>1700</v>
      </c>
      <c r="K384" s="3">
        <v>1360</v>
      </c>
      <c r="L384" t="s">
        <v>60</v>
      </c>
      <c r="M384" t="s">
        <v>6</v>
      </c>
      <c r="N384" t="s">
        <v>197</v>
      </c>
      <c r="O384" t="s">
        <v>340</v>
      </c>
    </row>
    <row r="385" spans="1:15" x14ac:dyDescent="0.25">
      <c r="A385" s="2">
        <v>384</v>
      </c>
      <c r="B385" t="s">
        <v>3</v>
      </c>
      <c r="C385" s="10">
        <v>45756</v>
      </c>
      <c r="D385" s="2">
        <v>1</v>
      </c>
      <c r="E385" s="2">
        <v>0.75</v>
      </c>
      <c r="F385" t="s">
        <v>375</v>
      </c>
      <c r="G385" s="2">
        <v>1998</v>
      </c>
      <c r="H385" s="4" t="s">
        <v>376</v>
      </c>
      <c r="J385" s="3">
        <v>500</v>
      </c>
      <c r="K385" s="3">
        <v>400</v>
      </c>
      <c r="L385" t="s">
        <v>60</v>
      </c>
      <c r="M385" t="s">
        <v>6</v>
      </c>
      <c r="N385" t="s">
        <v>197</v>
      </c>
      <c r="O385" t="s">
        <v>340</v>
      </c>
    </row>
    <row r="386" spans="1:15" x14ac:dyDescent="0.25">
      <c r="A386" s="2">
        <v>385</v>
      </c>
      <c r="B386" t="s">
        <v>3</v>
      </c>
      <c r="C386" s="10">
        <v>45756</v>
      </c>
      <c r="D386" s="2">
        <v>1</v>
      </c>
      <c r="E386" s="2">
        <v>0.75</v>
      </c>
      <c r="F386" t="s">
        <v>377</v>
      </c>
      <c r="G386" s="2">
        <v>2013</v>
      </c>
      <c r="H386" s="4" t="s">
        <v>378</v>
      </c>
      <c r="J386" s="3">
        <v>1250</v>
      </c>
      <c r="K386" s="3">
        <v>1000</v>
      </c>
      <c r="L386" t="s">
        <v>60</v>
      </c>
      <c r="M386" t="s">
        <v>6</v>
      </c>
      <c r="N386" t="s">
        <v>197</v>
      </c>
      <c r="O386" t="s">
        <v>340</v>
      </c>
    </row>
    <row r="387" spans="1:15" x14ac:dyDescent="0.25">
      <c r="A387" s="2">
        <v>386</v>
      </c>
      <c r="B387" t="s">
        <v>3</v>
      </c>
      <c r="C387" s="10">
        <v>45756</v>
      </c>
      <c r="D387" s="2">
        <v>1</v>
      </c>
      <c r="E387" s="2">
        <v>0.75</v>
      </c>
      <c r="F387" t="s">
        <v>367</v>
      </c>
      <c r="G387" s="2">
        <v>1996</v>
      </c>
      <c r="H387" s="4" t="s">
        <v>379</v>
      </c>
      <c r="J387" s="3">
        <v>850</v>
      </c>
      <c r="K387" s="3">
        <v>680</v>
      </c>
      <c r="L387" t="s">
        <v>60</v>
      </c>
      <c r="M387" t="s">
        <v>6</v>
      </c>
      <c r="N387" t="s">
        <v>197</v>
      </c>
      <c r="O387" t="s">
        <v>340</v>
      </c>
    </row>
    <row r="388" spans="1:15" x14ac:dyDescent="0.25">
      <c r="A388" s="2">
        <v>387</v>
      </c>
      <c r="B388" t="s">
        <v>3</v>
      </c>
      <c r="C388" s="10">
        <v>45756</v>
      </c>
      <c r="D388" s="2">
        <v>2</v>
      </c>
      <c r="E388" s="2">
        <v>0.75</v>
      </c>
      <c r="F388" t="s">
        <v>380</v>
      </c>
      <c r="G388" s="2">
        <v>2018</v>
      </c>
      <c r="H388" s="4" t="s">
        <v>361</v>
      </c>
      <c r="J388" s="3">
        <v>2600</v>
      </c>
      <c r="K388" s="3">
        <v>2080</v>
      </c>
      <c r="L388" t="s">
        <v>60</v>
      </c>
      <c r="M388" t="s">
        <v>6</v>
      </c>
      <c r="N388" t="s">
        <v>197</v>
      </c>
      <c r="O388" t="s">
        <v>340</v>
      </c>
    </row>
    <row r="389" spans="1:15" x14ac:dyDescent="0.25">
      <c r="A389" s="2">
        <v>388</v>
      </c>
      <c r="B389" t="s">
        <v>3</v>
      </c>
      <c r="C389" s="10">
        <v>45756</v>
      </c>
      <c r="D389" s="2">
        <v>2</v>
      </c>
      <c r="E389" s="2">
        <v>0.75</v>
      </c>
      <c r="F389" t="s">
        <v>380</v>
      </c>
      <c r="G389" s="2">
        <v>2020</v>
      </c>
      <c r="H389" s="4" t="s">
        <v>361</v>
      </c>
      <c r="J389" s="3">
        <v>3100</v>
      </c>
      <c r="K389" s="3">
        <v>2480</v>
      </c>
      <c r="L389" t="s">
        <v>60</v>
      </c>
      <c r="M389" t="s">
        <v>6</v>
      </c>
      <c r="N389" t="s">
        <v>197</v>
      </c>
      <c r="O389" t="s">
        <v>340</v>
      </c>
    </row>
    <row r="390" spans="1:15" x14ac:dyDescent="0.25">
      <c r="A390" s="2">
        <v>389</v>
      </c>
      <c r="B390" t="s">
        <v>3</v>
      </c>
      <c r="C390" s="10">
        <v>45756</v>
      </c>
      <c r="D390" s="2">
        <v>2</v>
      </c>
      <c r="E390" s="2">
        <v>0.75</v>
      </c>
      <c r="F390" t="s">
        <v>381</v>
      </c>
      <c r="G390" s="2">
        <v>2020</v>
      </c>
      <c r="H390" s="4" t="s">
        <v>382</v>
      </c>
      <c r="J390" s="3">
        <v>2100</v>
      </c>
      <c r="K390" s="3">
        <v>1680</v>
      </c>
      <c r="L390" t="s">
        <v>60</v>
      </c>
      <c r="M390" t="s">
        <v>6</v>
      </c>
      <c r="N390" t="s">
        <v>197</v>
      </c>
      <c r="O390" t="s">
        <v>340</v>
      </c>
    </row>
    <row r="391" spans="1:15" x14ac:dyDescent="0.25">
      <c r="A391" s="2">
        <v>390</v>
      </c>
      <c r="B391" t="s">
        <v>3</v>
      </c>
      <c r="C391" s="10">
        <v>45756</v>
      </c>
      <c r="D391" s="2">
        <v>2</v>
      </c>
      <c r="E391" s="2">
        <v>0.75</v>
      </c>
      <c r="F391" t="s">
        <v>381</v>
      </c>
      <c r="G391" s="2">
        <v>2020</v>
      </c>
      <c r="H391" s="4" t="s">
        <v>382</v>
      </c>
      <c r="J391" s="3">
        <v>2100</v>
      </c>
      <c r="K391" s="3">
        <v>1680</v>
      </c>
      <c r="L391" t="s">
        <v>60</v>
      </c>
      <c r="M391" t="s">
        <v>6</v>
      </c>
      <c r="N391" t="s">
        <v>197</v>
      </c>
      <c r="O391" t="s">
        <v>340</v>
      </c>
    </row>
    <row r="392" spans="1:15" x14ac:dyDescent="0.25">
      <c r="A392" s="2">
        <v>391</v>
      </c>
      <c r="B392" t="s">
        <v>3</v>
      </c>
      <c r="C392" s="10">
        <v>45756</v>
      </c>
      <c r="D392" s="2">
        <v>2</v>
      </c>
      <c r="E392" s="2">
        <v>0.75</v>
      </c>
      <c r="F392" t="s">
        <v>383</v>
      </c>
      <c r="G392" s="2">
        <v>2020</v>
      </c>
      <c r="H392" s="4" t="s">
        <v>382</v>
      </c>
      <c r="J392" s="3">
        <v>2400</v>
      </c>
      <c r="K392" s="3">
        <v>1920</v>
      </c>
      <c r="L392" t="s">
        <v>60</v>
      </c>
      <c r="M392" t="s">
        <v>6</v>
      </c>
      <c r="N392" t="s">
        <v>197</v>
      </c>
      <c r="O392" t="s">
        <v>340</v>
      </c>
    </row>
    <row r="393" spans="1:15" x14ac:dyDescent="0.25">
      <c r="A393" s="2">
        <v>392</v>
      </c>
      <c r="B393" t="s">
        <v>3</v>
      </c>
      <c r="C393" s="10">
        <v>45756</v>
      </c>
      <c r="D393" s="2">
        <v>1</v>
      </c>
      <c r="E393" s="2">
        <v>0.75</v>
      </c>
      <c r="F393" t="s">
        <v>384</v>
      </c>
      <c r="G393" s="2">
        <v>2001</v>
      </c>
      <c r="H393" s="4" t="s">
        <v>385</v>
      </c>
      <c r="J393" s="3">
        <v>5250</v>
      </c>
      <c r="K393" s="3">
        <v>4200</v>
      </c>
      <c r="L393" t="s">
        <v>60</v>
      </c>
      <c r="M393" t="s">
        <v>6</v>
      </c>
      <c r="N393" t="s">
        <v>197</v>
      </c>
      <c r="O393" t="s">
        <v>340</v>
      </c>
    </row>
    <row r="394" spans="1:15" x14ac:dyDescent="0.25">
      <c r="A394" s="2">
        <v>393</v>
      </c>
      <c r="B394" t="s">
        <v>3</v>
      </c>
      <c r="C394" s="10">
        <v>45756</v>
      </c>
      <c r="D394" s="2">
        <v>1</v>
      </c>
      <c r="E394" s="2">
        <v>0.75</v>
      </c>
      <c r="F394" t="s">
        <v>384</v>
      </c>
      <c r="G394" s="2">
        <v>2008</v>
      </c>
      <c r="H394" s="4" t="s">
        <v>385</v>
      </c>
      <c r="J394" s="3">
        <v>4750</v>
      </c>
      <c r="K394" s="3">
        <v>3800</v>
      </c>
      <c r="L394" t="s">
        <v>60</v>
      </c>
      <c r="M394" t="s">
        <v>6</v>
      </c>
      <c r="N394" t="s">
        <v>197</v>
      </c>
      <c r="O394" t="s">
        <v>340</v>
      </c>
    </row>
    <row r="395" spans="1:15" x14ac:dyDescent="0.25">
      <c r="A395" s="2">
        <v>394</v>
      </c>
      <c r="B395" t="s">
        <v>3</v>
      </c>
      <c r="C395" s="10">
        <v>45756</v>
      </c>
      <c r="D395" s="2">
        <v>1</v>
      </c>
      <c r="E395" s="2">
        <v>0.75</v>
      </c>
      <c r="F395" t="s">
        <v>386</v>
      </c>
      <c r="G395" s="2">
        <v>2012</v>
      </c>
      <c r="H395" s="4" t="s">
        <v>385</v>
      </c>
      <c r="J395" s="3">
        <v>7500</v>
      </c>
      <c r="K395" s="3">
        <v>6000</v>
      </c>
      <c r="L395" t="s">
        <v>60</v>
      </c>
      <c r="M395" t="s">
        <v>6</v>
      </c>
      <c r="N395" t="s">
        <v>197</v>
      </c>
      <c r="O395" t="s">
        <v>340</v>
      </c>
    </row>
    <row r="396" spans="1:15" x14ac:dyDescent="0.25">
      <c r="A396" s="2">
        <v>395</v>
      </c>
      <c r="B396" t="s">
        <v>3</v>
      </c>
      <c r="C396" s="10">
        <v>45756</v>
      </c>
      <c r="D396" s="2">
        <v>1</v>
      </c>
      <c r="E396" s="2">
        <v>0.75</v>
      </c>
      <c r="F396" t="s">
        <v>386</v>
      </c>
      <c r="G396" s="2">
        <v>2012</v>
      </c>
      <c r="H396" s="4" t="s">
        <v>385</v>
      </c>
      <c r="J396" s="3">
        <v>7500</v>
      </c>
      <c r="K396" s="3">
        <v>6000</v>
      </c>
      <c r="L396" t="s">
        <v>60</v>
      </c>
      <c r="M396" t="s">
        <v>6</v>
      </c>
      <c r="N396" t="s">
        <v>197</v>
      </c>
      <c r="O396" t="s">
        <v>340</v>
      </c>
    </row>
    <row r="397" spans="1:15" x14ac:dyDescent="0.25">
      <c r="A397" s="2">
        <v>396</v>
      </c>
      <c r="B397" t="s">
        <v>3</v>
      </c>
      <c r="C397" s="10">
        <v>45756</v>
      </c>
      <c r="D397" s="2">
        <v>1</v>
      </c>
      <c r="E397" s="2">
        <v>0.75</v>
      </c>
      <c r="F397" t="s">
        <v>387</v>
      </c>
      <c r="G397" s="2">
        <v>1989</v>
      </c>
      <c r="H397" s="4" t="s">
        <v>388</v>
      </c>
      <c r="J397" s="3">
        <v>27500</v>
      </c>
      <c r="K397" s="3">
        <v>22000</v>
      </c>
      <c r="L397" t="s">
        <v>60</v>
      </c>
      <c r="M397" t="s">
        <v>6</v>
      </c>
      <c r="N397" t="s">
        <v>197</v>
      </c>
      <c r="O397" t="s">
        <v>340</v>
      </c>
    </row>
    <row r="398" spans="1:15" x14ac:dyDescent="0.25">
      <c r="A398" s="2">
        <v>397</v>
      </c>
      <c r="B398" t="s">
        <v>3</v>
      </c>
      <c r="C398" s="10">
        <v>45756</v>
      </c>
      <c r="D398" s="2">
        <v>1</v>
      </c>
      <c r="E398" s="2">
        <v>0.75</v>
      </c>
      <c r="F398" t="s">
        <v>387</v>
      </c>
      <c r="G398" s="2">
        <v>2015</v>
      </c>
      <c r="H398" s="4" t="s">
        <v>388</v>
      </c>
      <c r="J398" s="3">
        <v>45000</v>
      </c>
      <c r="K398" s="3">
        <v>36000</v>
      </c>
      <c r="L398" t="s">
        <v>60</v>
      </c>
      <c r="M398" t="s">
        <v>6</v>
      </c>
      <c r="N398" t="s">
        <v>197</v>
      </c>
      <c r="O398" t="s">
        <v>340</v>
      </c>
    </row>
    <row r="399" spans="1:15" x14ac:dyDescent="0.25">
      <c r="A399" s="2">
        <v>398</v>
      </c>
      <c r="B399" t="s">
        <v>3</v>
      </c>
      <c r="C399" s="10">
        <v>45756</v>
      </c>
      <c r="D399" s="2">
        <v>2</v>
      </c>
      <c r="E399" s="2">
        <v>0.75</v>
      </c>
      <c r="F399" t="s">
        <v>389</v>
      </c>
      <c r="G399" s="2">
        <v>2015</v>
      </c>
      <c r="H399" s="4" t="s">
        <v>390</v>
      </c>
      <c r="J399" s="3">
        <v>3500</v>
      </c>
      <c r="K399" s="3">
        <v>2800</v>
      </c>
      <c r="L399" t="s">
        <v>60</v>
      </c>
      <c r="M399" t="s">
        <v>6</v>
      </c>
      <c r="N399" t="s">
        <v>197</v>
      </c>
      <c r="O399" t="s">
        <v>340</v>
      </c>
    </row>
    <row r="400" spans="1:15" x14ac:dyDescent="0.25">
      <c r="A400" s="2">
        <v>399</v>
      </c>
      <c r="B400" t="s">
        <v>3</v>
      </c>
      <c r="C400" s="10">
        <v>45756</v>
      </c>
      <c r="D400" s="2">
        <v>1</v>
      </c>
      <c r="E400" s="2">
        <v>0.75</v>
      </c>
      <c r="F400" t="s">
        <v>391</v>
      </c>
      <c r="G400" s="2">
        <v>1991</v>
      </c>
      <c r="H400" s="4" t="s">
        <v>388</v>
      </c>
      <c r="J400" s="3">
        <v>19000</v>
      </c>
      <c r="K400" s="3">
        <v>15200</v>
      </c>
      <c r="L400" t="s">
        <v>60</v>
      </c>
      <c r="M400" t="s">
        <v>6</v>
      </c>
      <c r="N400" t="s">
        <v>197</v>
      </c>
      <c r="O400" t="s">
        <v>340</v>
      </c>
    </row>
    <row r="401" spans="1:15" x14ac:dyDescent="0.25">
      <c r="A401" s="2">
        <v>400</v>
      </c>
      <c r="B401" t="s">
        <v>3</v>
      </c>
      <c r="C401" s="10">
        <v>45756</v>
      </c>
      <c r="D401" s="2">
        <v>1</v>
      </c>
      <c r="E401" s="2">
        <v>0.75</v>
      </c>
      <c r="F401" t="s">
        <v>392</v>
      </c>
      <c r="G401" s="2">
        <v>2012</v>
      </c>
      <c r="H401" s="4" t="s">
        <v>385</v>
      </c>
      <c r="J401" s="3">
        <v>1500</v>
      </c>
      <c r="K401" s="3">
        <v>1200</v>
      </c>
      <c r="L401" t="s">
        <v>60</v>
      </c>
      <c r="M401" t="s">
        <v>6</v>
      </c>
      <c r="N401" t="s">
        <v>197</v>
      </c>
      <c r="O401" t="s">
        <v>340</v>
      </c>
    </row>
    <row r="402" spans="1:15" x14ac:dyDescent="0.25">
      <c r="A402" s="2">
        <v>401</v>
      </c>
      <c r="B402" t="s">
        <v>3</v>
      </c>
      <c r="C402" s="10">
        <v>45756</v>
      </c>
      <c r="D402" s="2">
        <v>1</v>
      </c>
      <c r="E402" s="2">
        <v>0.75</v>
      </c>
      <c r="F402" t="s">
        <v>392</v>
      </c>
      <c r="G402" s="2">
        <v>2014</v>
      </c>
      <c r="H402" s="4" t="s">
        <v>393</v>
      </c>
      <c r="J402" s="3">
        <v>2750</v>
      </c>
      <c r="K402" s="3">
        <v>2200</v>
      </c>
      <c r="L402" t="s">
        <v>60</v>
      </c>
      <c r="M402" t="s">
        <v>6</v>
      </c>
      <c r="N402" t="s">
        <v>197</v>
      </c>
      <c r="O402" t="s">
        <v>340</v>
      </c>
    </row>
    <row r="403" spans="1:15" x14ac:dyDescent="0.25">
      <c r="A403" s="2">
        <v>402</v>
      </c>
      <c r="B403" t="s">
        <v>3</v>
      </c>
      <c r="C403" s="10">
        <v>45756</v>
      </c>
      <c r="D403" s="2">
        <v>1</v>
      </c>
      <c r="E403" s="2">
        <v>0.75</v>
      </c>
      <c r="F403" t="s">
        <v>394</v>
      </c>
      <c r="G403" s="2">
        <v>2019</v>
      </c>
      <c r="H403" s="4" t="s">
        <v>395</v>
      </c>
      <c r="J403" s="3">
        <v>1400</v>
      </c>
      <c r="K403" s="3">
        <v>1120</v>
      </c>
      <c r="L403" t="s">
        <v>60</v>
      </c>
      <c r="M403" t="s">
        <v>6</v>
      </c>
      <c r="N403" t="s">
        <v>197</v>
      </c>
      <c r="O403" t="s">
        <v>340</v>
      </c>
    </row>
    <row r="404" spans="1:15" x14ac:dyDescent="0.25">
      <c r="A404" s="2">
        <v>403</v>
      </c>
      <c r="B404" t="s">
        <v>3</v>
      </c>
      <c r="C404" s="10">
        <v>45756</v>
      </c>
      <c r="D404" s="2">
        <v>1</v>
      </c>
      <c r="E404" s="2">
        <v>0.75</v>
      </c>
      <c r="F404" t="s">
        <v>394</v>
      </c>
      <c r="G404" s="2">
        <v>2021</v>
      </c>
      <c r="H404" s="4" t="s">
        <v>395</v>
      </c>
      <c r="J404" s="3">
        <v>1700</v>
      </c>
      <c r="K404" s="3">
        <v>1360</v>
      </c>
      <c r="L404" t="s">
        <v>60</v>
      </c>
      <c r="M404" t="s">
        <v>6</v>
      </c>
      <c r="N404" t="s">
        <v>197</v>
      </c>
      <c r="O404" t="s">
        <v>340</v>
      </c>
    </row>
    <row r="405" spans="1:15" x14ac:dyDescent="0.25">
      <c r="A405" s="2">
        <v>404</v>
      </c>
      <c r="B405" t="s">
        <v>3</v>
      </c>
      <c r="C405" s="10">
        <v>45756</v>
      </c>
      <c r="D405" s="2">
        <v>1</v>
      </c>
      <c r="E405" s="2">
        <v>0.75</v>
      </c>
      <c r="F405" t="s">
        <v>394</v>
      </c>
      <c r="G405" s="2">
        <v>2010</v>
      </c>
      <c r="H405" s="4" t="s">
        <v>396</v>
      </c>
      <c r="J405" s="3">
        <v>1600</v>
      </c>
      <c r="K405" s="3">
        <v>1280</v>
      </c>
      <c r="L405" t="s">
        <v>60</v>
      </c>
      <c r="M405" t="s">
        <v>6</v>
      </c>
      <c r="N405" t="s">
        <v>197</v>
      </c>
      <c r="O405" t="s">
        <v>340</v>
      </c>
    </row>
    <row r="406" spans="1:15" x14ac:dyDescent="0.25">
      <c r="A406" s="2">
        <v>405</v>
      </c>
      <c r="B406" t="s">
        <v>3</v>
      </c>
      <c r="C406" s="10">
        <v>45756</v>
      </c>
      <c r="D406" s="2">
        <v>1</v>
      </c>
      <c r="E406" s="2">
        <v>0.75</v>
      </c>
      <c r="F406" t="s">
        <v>397</v>
      </c>
      <c r="G406" s="2">
        <v>2004</v>
      </c>
      <c r="H406" s="4" t="s">
        <v>398</v>
      </c>
      <c r="J406" s="3">
        <v>3000</v>
      </c>
      <c r="K406" s="3">
        <v>2400</v>
      </c>
      <c r="L406" t="s">
        <v>60</v>
      </c>
      <c r="M406" t="s">
        <v>6</v>
      </c>
      <c r="N406" t="s">
        <v>197</v>
      </c>
      <c r="O406" t="s">
        <v>340</v>
      </c>
    </row>
    <row r="407" spans="1:15" x14ac:dyDescent="0.25">
      <c r="A407" s="2">
        <v>406</v>
      </c>
      <c r="B407" t="s">
        <v>3</v>
      </c>
      <c r="C407" s="10">
        <v>45756</v>
      </c>
      <c r="D407" s="2">
        <v>1</v>
      </c>
      <c r="E407" s="2">
        <v>0.75</v>
      </c>
      <c r="F407" t="s">
        <v>397</v>
      </c>
      <c r="G407" s="2">
        <v>2009</v>
      </c>
      <c r="H407" s="4" t="s">
        <v>398</v>
      </c>
      <c r="J407" s="3">
        <v>4500</v>
      </c>
      <c r="K407" s="3">
        <v>3600</v>
      </c>
      <c r="L407" t="s">
        <v>60</v>
      </c>
      <c r="M407" t="s">
        <v>6</v>
      </c>
      <c r="N407" t="s">
        <v>197</v>
      </c>
      <c r="O407" t="s">
        <v>340</v>
      </c>
    </row>
    <row r="408" spans="1:15" x14ac:dyDescent="0.25">
      <c r="A408" s="2">
        <v>407</v>
      </c>
      <c r="B408" t="s">
        <v>3</v>
      </c>
      <c r="C408" s="10">
        <v>45756</v>
      </c>
      <c r="D408" s="2">
        <v>2</v>
      </c>
      <c r="E408" s="2">
        <v>0.75</v>
      </c>
      <c r="F408" t="s">
        <v>397</v>
      </c>
      <c r="G408" s="2">
        <v>2010</v>
      </c>
      <c r="H408" s="4" t="s">
        <v>398</v>
      </c>
      <c r="J408" s="3">
        <v>9000</v>
      </c>
      <c r="K408" s="3">
        <v>7200</v>
      </c>
      <c r="L408" t="s">
        <v>60</v>
      </c>
      <c r="M408" t="s">
        <v>6</v>
      </c>
      <c r="N408" t="s">
        <v>197</v>
      </c>
      <c r="O408" t="s">
        <v>340</v>
      </c>
    </row>
    <row r="409" spans="1:15" x14ac:dyDescent="0.25">
      <c r="A409" s="2">
        <v>408</v>
      </c>
      <c r="B409" t="s">
        <v>3</v>
      </c>
      <c r="C409" s="10">
        <v>45756</v>
      </c>
      <c r="D409" s="2">
        <v>1</v>
      </c>
      <c r="E409" s="2">
        <v>0.75</v>
      </c>
      <c r="F409" t="s">
        <v>397</v>
      </c>
      <c r="G409" s="2">
        <v>2011</v>
      </c>
      <c r="H409" s="4" t="s">
        <v>398</v>
      </c>
      <c r="J409" s="3">
        <v>2750</v>
      </c>
      <c r="K409" s="3">
        <v>2200</v>
      </c>
      <c r="L409" t="s">
        <v>60</v>
      </c>
      <c r="M409" t="s">
        <v>6</v>
      </c>
      <c r="N409" t="s">
        <v>197</v>
      </c>
      <c r="O409" t="s">
        <v>340</v>
      </c>
    </row>
    <row r="410" spans="1:15" x14ac:dyDescent="0.25">
      <c r="A410" s="2">
        <v>409</v>
      </c>
      <c r="B410" t="s">
        <v>3</v>
      </c>
      <c r="C410" s="10">
        <v>45756</v>
      </c>
      <c r="D410" s="2">
        <v>1</v>
      </c>
      <c r="E410" s="2">
        <v>0.75</v>
      </c>
      <c r="F410" t="s">
        <v>397</v>
      </c>
      <c r="G410" s="2">
        <v>2012</v>
      </c>
      <c r="H410" s="4" t="s">
        <v>398</v>
      </c>
      <c r="J410" s="3">
        <v>3500</v>
      </c>
      <c r="K410" s="3">
        <v>2800</v>
      </c>
      <c r="L410" t="s">
        <v>60</v>
      </c>
      <c r="M410" t="s">
        <v>6</v>
      </c>
      <c r="N410" t="s">
        <v>197</v>
      </c>
      <c r="O410" t="s">
        <v>340</v>
      </c>
    </row>
    <row r="411" spans="1:15" x14ac:dyDescent="0.25">
      <c r="A411" s="2">
        <v>410</v>
      </c>
      <c r="B411" t="s">
        <v>3</v>
      </c>
      <c r="C411" s="10">
        <v>45756</v>
      </c>
      <c r="D411" s="2">
        <v>1</v>
      </c>
      <c r="E411" s="2">
        <v>0.75</v>
      </c>
      <c r="F411" t="s">
        <v>397</v>
      </c>
      <c r="G411" s="2">
        <v>2014</v>
      </c>
      <c r="H411" s="4" t="s">
        <v>398</v>
      </c>
      <c r="J411" s="3">
        <v>3500</v>
      </c>
      <c r="K411" s="3">
        <v>2800</v>
      </c>
      <c r="L411" t="s">
        <v>60</v>
      </c>
      <c r="M411" t="s">
        <v>6</v>
      </c>
      <c r="N411" t="s">
        <v>197</v>
      </c>
      <c r="O411" t="s">
        <v>340</v>
      </c>
    </row>
    <row r="412" spans="1:15" x14ac:dyDescent="0.25">
      <c r="A412" s="2">
        <v>411</v>
      </c>
      <c r="B412" t="s">
        <v>3</v>
      </c>
      <c r="C412" s="10">
        <v>45756</v>
      </c>
      <c r="D412" s="2">
        <v>1</v>
      </c>
      <c r="E412" s="2">
        <v>0.75</v>
      </c>
      <c r="F412" t="s">
        <v>399</v>
      </c>
      <c r="G412" s="2">
        <v>2005</v>
      </c>
      <c r="H412" s="4" t="s">
        <v>398</v>
      </c>
      <c r="J412" s="3">
        <v>10000</v>
      </c>
      <c r="K412" s="3">
        <v>8000</v>
      </c>
      <c r="L412" t="s">
        <v>60</v>
      </c>
      <c r="M412" t="s">
        <v>6</v>
      </c>
      <c r="N412" t="s">
        <v>197</v>
      </c>
      <c r="O412" t="s">
        <v>340</v>
      </c>
    </row>
    <row r="413" spans="1:15" x14ac:dyDescent="0.25">
      <c r="A413" s="2">
        <v>412</v>
      </c>
      <c r="B413" t="s">
        <v>3</v>
      </c>
      <c r="C413" s="10">
        <v>45756</v>
      </c>
      <c r="D413" s="2">
        <v>1</v>
      </c>
      <c r="E413" s="2">
        <v>0.75</v>
      </c>
      <c r="F413" t="s">
        <v>399</v>
      </c>
      <c r="G413" s="2">
        <v>2010</v>
      </c>
      <c r="H413" s="4" t="s">
        <v>398</v>
      </c>
      <c r="J413" s="3">
        <v>8500</v>
      </c>
      <c r="K413" s="3">
        <v>6800</v>
      </c>
      <c r="L413" t="s">
        <v>60</v>
      </c>
      <c r="M413" t="s">
        <v>6</v>
      </c>
      <c r="N413" t="s">
        <v>197</v>
      </c>
      <c r="O413" t="s">
        <v>340</v>
      </c>
    </row>
    <row r="414" spans="1:15" x14ac:dyDescent="0.25">
      <c r="A414" s="2">
        <v>413</v>
      </c>
      <c r="B414" t="s">
        <v>3</v>
      </c>
      <c r="C414" s="10">
        <v>45756</v>
      </c>
      <c r="D414" s="2">
        <v>1</v>
      </c>
      <c r="E414" s="2">
        <v>0.75</v>
      </c>
      <c r="F414" t="s">
        <v>399</v>
      </c>
      <c r="G414" s="2">
        <v>2012</v>
      </c>
      <c r="H414" s="4" t="s">
        <v>398</v>
      </c>
      <c r="J414" s="3">
        <v>6000</v>
      </c>
      <c r="K414" s="3">
        <v>4800</v>
      </c>
      <c r="L414" t="s">
        <v>60</v>
      </c>
      <c r="M414" t="s">
        <v>6</v>
      </c>
      <c r="N414" t="s">
        <v>197</v>
      </c>
      <c r="O414" t="s">
        <v>340</v>
      </c>
    </row>
    <row r="415" spans="1:15" x14ac:dyDescent="0.25">
      <c r="A415" s="2">
        <v>414</v>
      </c>
      <c r="B415" t="s">
        <v>3</v>
      </c>
      <c r="C415" s="10">
        <v>45756</v>
      </c>
      <c r="D415" s="2">
        <v>1</v>
      </c>
      <c r="E415" s="2">
        <v>0.75</v>
      </c>
      <c r="F415" t="s">
        <v>399</v>
      </c>
      <c r="G415" s="2">
        <v>2002</v>
      </c>
      <c r="H415" s="4" t="s">
        <v>359</v>
      </c>
      <c r="J415" s="3">
        <v>19000</v>
      </c>
      <c r="K415" s="3">
        <v>15200</v>
      </c>
      <c r="L415" t="s">
        <v>60</v>
      </c>
      <c r="M415" t="s">
        <v>6</v>
      </c>
      <c r="N415" t="s">
        <v>197</v>
      </c>
      <c r="O415" t="s">
        <v>340</v>
      </c>
    </row>
    <row r="416" spans="1:15" x14ac:dyDescent="0.25">
      <c r="A416" s="2">
        <v>415</v>
      </c>
      <c r="B416" t="s">
        <v>3</v>
      </c>
      <c r="C416" s="10">
        <v>45756</v>
      </c>
      <c r="D416" s="2">
        <v>1</v>
      </c>
      <c r="E416" s="2">
        <v>0.75</v>
      </c>
      <c r="F416" t="s">
        <v>400</v>
      </c>
      <c r="G416" s="2">
        <v>1995</v>
      </c>
      <c r="H416" s="4" t="s">
        <v>401</v>
      </c>
      <c r="J416" s="3">
        <v>6000</v>
      </c>
      <c r="K416" s="3">
        <v>4800</v>
      </c>
      <c r="L416" t="s">
        <v>60</v>
      </c>
      <c r="M416" t="s">
        <v>6</v>
      </c>
      <c r="N416" t="s">
        <v>197</v>
      </c>
      <c r="O416" t="s">
        <v>340</v>
      </c>
    </row>
    <row r="417" spans="1:15" x14ac:dyDescent="0.25">
      <c r="A417" s="2">
        <v>416</v>
      </c>
      <c r="B417" t="s">
        <v>3</v>
      </c>
      <c r="C417" s="10">
        <v>45756</v>
      </c>
      <c r="D417" s="2">
        <v>1</v>
      </c>
      <c r="E417" s="2">
        <v>0.75</v>
      </c>
      <c r="F417" t="s">
        <v>400</v>
      </c>
      <c r="G417" s="2">
        <v>1999</v>
      </c>
      <c r="H417" s="4" t="s">
        <v>402</v>
      </c>
      <c r="J417" s="3">
        <v>12500</v>
      </c>
      <c r="K417" s="3">
        <v>10000</v>
      </c>
      <c r="L417" t="s">
        <v>60</v>
      </c>
      <c r="M417" t="s">
        <v>6</v>
      </c>
      <c r="N417" t="s">
        <v>197</v>
      </c>
      <c r="O417" t="s">
        <v>340</v>
      </c>
    </row>
    <row r="418" spans="1:15" x14ac:dyDescent="0.25">
      <c r="A418" s="2">
        <v>417</v>
      </c>
      <c r="B418" t="s">
        <v>3</v>
      </c>
      <c r="C418" s="10">
        <v>45756</v>
      </c>
      <c r="D418" s="2">
        <v>1</v>
      </c>
      <c r="E418" s="2">
        <v>0.75</v>
      </c>
      <c r="F418" t="s">
        <v>400</v>
      </c>
      <c r="G418" s="2">
        <v>2013</v>
      </c>
      <c r="H418" s="4" t="s">
        <v>403</v>
      </c>
      <c r="J418" s="3">
        <v>1500</v>
      </c>
      <c r="K418" s="3">
        <v>1200</v>
      </c>
      <c r="L418" t="s">
        <v>60</v>
      </c>
      <c r="M418" t="s">
        <v>6</v>
      </c>
      <c r="N418" t="s">
        <v>197</v>
      </c>
      <c r="O418" t="s">
        <v>340</v>
      </c>
    </row>
    <row r="419" spans="1:15" x14ac:dyDescent="0.25">
      <c r="A419" s="2">
        <v>418</v>
      </c>
      <c r="B419" t="s">
        <v>3</v>
      </c>
      <c r="C419" s="10">
        <v>45756</v>
      </c>
      <c r="D419" s="2">
        <v>1</v>
      </c>
      <c r="E419" s="2">
        <v>0.75</v>
      </c>
      <c r="F419" t="s">
        <v>400</v>
      </c>
      <c r="G419" s="2">
        <v>2010</v>
      </c>
      <c r="H419" s="4" t="s">
        <v>404</v>
      </c>
      <c r="J419" s="3">
        <v>1600</v>
      </c>
      <c r="K419" s="3">
        <v>1280</v>
      </c>
      <c r="L419" t="s">
        <v>60</v>
      </c>
      <c r="M419" t="s">
        <v>6</v>
      </c>
      <c r="N419" t="s">
        <v>197</v>
      </c>
      <c r="O419" t="s">
        <v>340</v>
      </c>
    </row>
    <row r="420" spans="1:15" x14ac:dyDescent="0.25">
      <c r="A420" s="2">
        <v>419</v>
      </c>
      <c r="B420" t="s">
        <v>3</v>
      </c>
      <c r="C420" s="10">
        <v>45756</v>
      </c>
      <c r="D420" s="2">
        <v>1</v>
      </c>
      <c r="E420" s="2">
        <v>1.5</v>
      </c>
      <c r="F420" t="s">
        <v>405</v>
      </c>
      <c r="G420" s="2">
        <v>2004</v>
      </c>
      <c r="H420" s="4" t="s">
        <v>406</v>
      </c>
      <c r="J420" s="3">
        <v>5500</v>
      </c>
      <c r="K420" s="3">
        <v>4400</v>
      </c>
      <c r="L420" t="s">
        <v>60</v>
      </c>
      <c r="M420" t="s">
        <v>6</v>
      </c>
      <c r="N420" t="s">
        <v>197</v>
      </c>
      <c r="O420" t="s">
        <v>340</v>
      </c>
    </row>
    <row r="421" spans="1:15" x14ac:dyDescent="0.25">
      <c r="A421" s="2">
        <v>420</v>
      </c>
      <c r="B421" t="s">
        <v>3</v>
      </c>
      <c r="C421" s="10">
        <v>45756</v>
      </c>
      <c r="D421" s="2">
        <v>2</v>
      </c>
      <c r="E421" s="2">
        <v>0.75</v>
      </c>
      <c r="F421" t="s">
        <v>407</v>
      </c>
      <c r="G421" s="2">
        <v>2018</v>
      </c>
      <c r="H421" s="4" t="s">
        <v>408</v>
      </c>
      <c r="J421" s="3">
        <v>4600</v>
      </c>
      <c r="K421" s="3">
        <v>3680</v>
      </c>
      <c r="L421" t="s">
        <v>60</v>
      </c>
      <c r="M421" t="s">
        <v>6</v>
      </c>
      <c r="N421" t="s">
        <v>197</v>
      </c>
      <c r="O421" t="s">
        <v>340</v>
      </c>
    </row>
    <row r="422" spans="1:15" x14ac:dyDescent="0.25">
      <c r="A422" s="2">
        <v>421</v>
      </c>
      <c r="B422" t="s">
        <v>3</v>
      </c>
      <c r="C422" s="10">
        <v>45756</v>
      </c>
      <c r="D422" s="2">
        <v>1</v>
      </c>
      <c r="E422" s="2">
        <v>0.75</v>
      </c>
      <c r="F422" t="s">
        <v>409</v>
      </c>
      <c r="G422" s="2">
        <v>1989</v>
      </c>
      <c r="H422" s="4" t="s">
        <v>410</v>
      </c>
      <c r="J422" s="3">
        <v>2000</v>
      </c>
      <c r="K422" s="3">
        <v>1600</v>
      </c>
      <c r="L422" t="s">
        <v>60</v>
      </c>
      <c r="M422" t="s">
        <v>6</v>
      </c>
      <c r="N422" t="s">
        <v>197</v>
      </c>
      <c r="O422" t="s">
        <v>340</v>
      </c>
    </row>
    <row r="423" spans="1:15" x14ac:dyDescent="0.25">
      <c r="A423" s="2">
        <v>422</v>
      </c>
      <c r="B423" t="s">
        <v>3</v>
      </c>
      <c r="C423" s="10">
        <v>45756</v>
      </c>
      <c r="D423" s="2">
        <v>2</v>
      </c>
      <c r="E423" s="2">
        <v>0.75</v>
      </c>
      <c r="F423" t="s">
        <v>411</v>
      </c>
      <c r="G423" s="2">
        <v>2006</v>
      </c>
      <c r="H423" s="4" t="s">
        <v>412</v>
      </c>
      <c r="J423" s="3">
        <v>5500</v>
      </c>
      <c r="K423" s="3">
        <v>4400</v>
      </c>
      <c r="L423" t="s">
        <v>60</v>
      </c>
      <c r="M423" t="s">
        <v>6</v>
      </c>
      <c r="N423" t="s">
        <v>197</v>
      </c>
      <c r="O423" t="s">
        <v>340</v>
      </c>
    </row>
    <row r="424" spans="1:15" x14ac:dyDescent="0.25">
      <c r="A424" s="2">
        <v>423</v>
      </c>
      <c r="B424" t="s">
        <v>3</v>
      </c>
      <c r="C424" s="10">
        <v>45756</v>
      </c>
      <c r="D424" s="2">
        <v>1</v>
      </c>
      <c r="E424" s="2">
        <v>0.75</v>
      </c>
      <c r="F424" t="s">
        <v>413</v>
      </c>
      <c r="G424" s="2">
        <v>2008</v>
      </c>
      <c r="H424" s="4" t="s">
        <v>414</v>
      </c>
      <c r="J424" s="3">
        <v>2500</v>
      </c>
      <c r="K424" s="3">
        <v>2000</v>
      </c>
      <c r="L424" t="s">
        <v>60</v>
      </c>
      <c r="M424" t="s">
        <v>6</v>
      </c>
      <c r="N424" t="s">
        <v>197</v>
      </c>
      <c r="O424" t="s">
        <v>340</v>
      </c>
    </row>
    <row r="425" spans="1:15" x14ac:dyDescent="0.25">
      <c r="A425" s="2">
        <v>424</v>
      </c>
      <c r="B425" t="s">
        <v>3</v>
      </c>
      <c r="C425" s="10">
        <v>45756</v>
      </c>
      <c r="D425" s="2">
        <v>1</v>
      </c>
      <c r="E425" s="2">
        <v>0.75</v>
      </c>
      <c r="F425" t="s">
        <v>413</v>
      </c>
      <c r="G425" s="2">
        <v>2012</v>
      </c>
      <c r="H425" s="4" t="s">
        <v>414</v>
      </c>
      <c r="J425" s="3">
        <v>3500</v>
      </c>
      <c r="K425" s="3">
        <v>2800</v>
      </c>
      <c r="L425" t="s">
        <v>60</v>
      </c>
      <c r="M425" t="s">
        <v>6</v>
      </c>
      <c r="N425" t="s">
        <v>197</v>
      </c>
      <c r="O425" t="s">
        <v>340</v>
      </c>
    </row>
    <row r="426" spans="1:15" x14ac:dyDescent="0.25">
      <c r="A426" s="2">
        <v>425</v>
      </c>
      <c r="B426" t="s">
        <v>3</v>
      </c>
      <c r="C426" s="10">
        <v>45756</v>
      </c>
      <c r="D426" s="2">
        <v>2</v>
      </c>
      <c r="E426" s="2">
        <v>0.75</v>
      </c>
      <c r="F426" t="s">
        <v>415</v>
      </c>
      <c r="G426" s="2">
        <v>2010</v>
      </c>
      <c r="H426" s="4" t="s">
        <v>414</v>
      </c>
      <c r="J426" s="3">
        <v>6000</v>
      </c>
      <c r="K426" s="3">
        <v>4800</v>
      </c>
      <c r="L426" t="s">
        <v>60</v>
      </c>
      <c r="M426" t="s">
        <v>6</v>
      </c>
      <c r="N426" t="s">
        <v>197</v>
      </c>
      <c r="O426" t="s">
        <v>340</v>
      </c>
    </row>
    <row r="427" spans="1:15" x14ac:dyDescent="0.25">
      <c r="A427" s="2">
        <v>426</v>
      </c>
      <c r="B427" t="s">
        <v>3</v>
      </c>
      <c r="C427" s="10">
        <v>45756</v>
      </c>
      <c r="D427" s="2">
        <v>2</v>
      </c>
      <c r="E427" s="2">
        <v>0.75</v>
      </c>
      <c r="F427" t="s">
        <v>415</v>
      </c>
      <c r="G427" s="2">
        <v>2011</v>
      </c>
      <c r="H427" s="4" t="s">
        <v>414</v>
      </c>
      <c r="J427" s="3">
        <v>4500</v>
      </c>
      <c r="K427" s="3">
        <v>3600</v>
      </c>
      <c r="L427" t="s">
        <v>60</v>
      </c>
      <c r="M427" t="s">
        <v>6</v>
      </c>
      <c r="N427" t="s">
        <v>197</v>
      </c>
      <c r="O427" t="s">
        <v>340</v>
      </c>
    </row>
    <row r="428" spans="1:15" x14ac:dyDescent="0.25">
      <c r="A428" s="2">
        <v>427</v>
      </c>
      <c r="B428" t="s">
        <v>3</v>
      </c>
      <c r="C428" s="10">
        <v>45756</v>
      </c>
      <c r="D428" s="2">
        <v>2</v>
      </c>
      <c r="E428" s="2">
        <v>0.75</v>
      </c>
      <c r="F428" t="s">
        <v>415</v>
      </c>
      <c r="G428" s="2">
        <v>2019</v>
      </c>
      <c r="H428" s="4" t="s">
        <v>379</v>
      </c>
      <c r="J428" s="3">
        <v>5000</v>
      </c>
      <c r="K428" s="3">
        <v>4000</v>
      </c>
      <c r="L428" t="s">
        <v>60</v>
      </c>
      <c r="M428" t="s">
        <v>6</v>
      </c>
      <c r="N428" t="s">
        <v>197</v>
      </c>
      <c r="O428" t="s">
        <v>340</v>
      </c>
    </row>
    <row r="429" spans="1:15" x14ac:dyDescent="0.25">
      <c r="A429" s="2">
        <v>428</v>
      </c>
      <c r="B429" t="s">
        <v>3</v>
      </c>
      <c r="C429" s="10">
        <v>45756</v>
      </c>
      <c r="D429" s="2">
        <v>1</v>
      </c>
      <c r="E429" s="2">
        <v>0.75</v>
      </c>
      <c r="F429" t="s">
        <v>416</v>
      </c>
      <c r="G429" s="2">
        <v>2018</v>
      </c>
      <c r="H429" s="4" t="s">
        <v>361</v>
      </c>
      <c r="J429" s="3">
        <v>2500</v>
      </c>
      <c r="K429" s="3">
        <v>2000</v>
      </c>
      <c r="L429" t="s">
        <v>60</v>
      </c>
      <c r="M429" t="s">
        <v>6</v>
      </c>
      <c r="N429" t="s">
        <v>197</v>
      </c>
      <c r="O429" t="s">
        <v>340</v>
      </c>
    </row>
    <row r="430" spans="1:15" x14ac:dyDescent="0.25">
      <c r="A430" s="2">
        <v>429</v>
      </c>
      <c r="B430" t="s">
        <v>3</v>
      </c>
      <c r="C430" s="10">
        <v>45756</v>
      </c>
      <c r="D430" s="2">
        <v>1</v>
      </c>
      <c r="E430" s="2">
        <v>0.75</v>
      </c>
      <c r="F430" t="s">
        <v>417</v>
      </c>
      <c r="G430" s="2">
        <v>2015</v>
      </c>
      <c r="H430" s="4" t="s">
        <v>418</v>
      </c>
      <c r="J430" s="3">
        <v>1000</v>
      </c>
      <c r="K430" s="3">
        <v>800</v>
      </c>
      <c r="L430" t="s">
        <v>419</v>
      </c>
      <c r="M430" t="s">
        <v>6</v>
      </c>
      <c r="N430" t="s">
        <v>420</v>
      </c>
    </row>
    <row r="431" spans="1:15" x14ac:dyDescent="0.25">
      <c r="A431" s="2">
        <v>430</v>
      </c>
      <c r="B431" t="s">
        <v>3</v>
      </c>
      <c r="C431" s="10">
        <v>45756</v>
      </c>
      <c r="D431" s="2">
        <v>1</v>
      </c>
      <c r="E431" s="2">
        <v>0.75</v>
      </c>
      <c r="F431" t="s">
        <v>421</v>
      </c>
      <c r="G431" s="2">
        <v>2007</v>
      </c>
      <c r="H431" s="4" t="s">
        <v>422</v>
      </c>
      <c r="J431" s="3">
        <v>1250</v>
      </c>
      <c r="K431" s="3">
        <v>1000</v>
      </c>
      <c r="L431" t="s">
        <v>419</v>
      </c>
      <c r="M431" t="s">
        <v>6</v>
      </c>
      <c r="N431" t="s">
        <v>420</v>
      </c>
    </row>
    <row r="432" spans="1:15" x14ac:dyDescent="0.25">
      <c r="A432" s="2">
        <v>431</v>
      </c>
      <c r="B432" t="s">
        <v>3</v>
      </c>
      <c r="C432" s="10">
        <v>45756</v>
      </c>
      <c r="D432" s="2">
        <v>1</v>
      </c>
      <c r="E432" s="2">
        <v>0.75</v>
      </c>
      <c r="F432" t="s">
        <v>423</v>
      </c>
      <c r="G432" s="2">
        <v>2008</v>
      </c>
      <c r="H432" s="4" t="s">
        <v>422</v>
      </c>
      <c r="J432" s="3">
        <v>2500</v>
      </c>
      <c r="K432" s="3">
        <v>2000</v>
      </c>
      <c r="L432" t="s">
        <v>419</v>
      </c>
      <c r="M432" t="s">
        <v>6</v>
      </c>
      <c r="N432" t="s">
        <v>420</v>
      </c>
    </row>
    <row r="433" spans="1:14" x14ac:dyDescent="0.25">
      <c r="A433" s="2">
        <v>432</v>
      </c>
      <c r="B433" t="s">
        <v>3</v>
      </c>
      <c r="C433" s="10">
        <v>45756</v>
      </c>
      <c r="D433" s="2">
        <v>1</v>
      </c>
      <c r="E433" s="2">
        <v>0.75</v>
      </c>
      <c r="F433" t="s">
        <v>423</v>
      </c>
      <c r="G433" s="2">
        <v>2008</v>
      </c>
      <c r="H433" s="4" t="s">
        <v>422</v>
      </c>
      <c r="J433" s="3">
        <v>2500</v>
      </c>
      <c r="K433" s="3">
        <v>2000</v>
      </c>
      <c r="L433" t="s">
        <v>419</v>
      </c>
      <c r="M433" t="s">
        <v>6</v>
      </c>
      <c r="N433" t="s">
        <v>420</v>
      </c>
    </row>
    <row r="434" spans="1:14" x14ac:dyDescent="0.25">
      <c r="A434" s="2">
        <v>433</v>
      </c>
      <c r="B434" t="s">
        <v>3</v>
      </c>
      <c r="C434" s="10">
        <v>45756</v>
      </c>
      <c r="D434" s="2">
        <v>2</v>
      </c>
      <c r="E434" s="2">
        <v>0.75</v>
      </c>
      <c r="F434" t="s">
        <v>424</v>
      </c>
      <c r="G434" s="2">
        <v>2013</v>
      </c>
      <c r="H434" s="4" t="s">
        <v>425</v>
      </c>
      <c r="I434" t="s">
        <v>108</v>
      </c>
      <c r="J434" s="3">
        <v>2500</v>
      </c>
      <c r="K434" s="3">
        <v>2000</v>
      </c>
      <c r="L434" t="s">
        <v>419</v>
      </c>
      <c r="M434" t="s">
        <v>6</v>
      </c>
      <c r="N434" t="s">
        <v>420</v>
      </c>
    </row>
    <row r="435" spans="1:14" x14ac:dyDescent="0.25">
      <c r="A435" s="2">
        <v>434</v>
      </c>
      <c r="B435" t="s">
        <v>3</v>
      </c>
      <c r="C435" s="10">
        <v>45756</v>
      </c>
      <c r="D435" s="2">
        <v>1</v>
      </c>
      <c r="E435" s="2">
        <v>0.75</v>
      </c>
      <c r="F435" t="s">
        <v>426</v>
      </c>
      <c r="G435" s="2">
        <v>1990</v>
      </c>
      <c r="H435" s="4" t="s">
        <v>425</v>
      </c>
      <c r="J435" s="3">
        <v>2000</v>
      </c>
      <c r="K435" s="3">
        <v>1600</v>
      </c>
      <c r="L435" t="s">
        <v>419</v>
      </c>
      <c r="M435" t="s">
        <v>6</v>
      </c>
      <c r="N435" t="s">
        <v>420</v>
      </c>
    </row>
    <row r="436" spans="1:14" x14ac:dyDescent="0.25">
      <c r="A436" s="2">
        <v>435</v>
      </c>
      <c r="B436" t="s">
        <v>3</v>
      </c>
      <c r="C436" s="10">
        <v>45756</v>
      </c>
      <c r="D436" s="2">
        <v>1</v>
      </c>
      <c r="E436" s="2">
        <v>0.75</v>
      </c>
      <c r="F436" t="s">
        <v>427</v>
      </c>
      <c r="G436" s="2">
        <v>2014</v>
      </c>
      <c r="H436" s="4" t="s">
        <v>425</v>
      </c>
      <c r="J436" s="3">
        <v>1950</v>
      </c>
      <c r="K436" s="3">
        <v>1170</v>
      </c>
      <c r="L436" t="s">
        <v>419</v>
      </c>
      <c r="M436" t="s">
        <v>6</v>
      </c>
      <c r="N436" t="s">
        <v>420</v>
      </c>
    </row>
    <row r="437" spans="1:14" x14ac:dyDescent="0.25">
      <c r="A437" s="2">
        <v>436</v>
      </c>
      <c r="B437" t="s">
        <v>3</v>
      </c>
      <c r="C437" s="10">
        <v>45756</v>
      </c>
      <c r="D437" s="2">
        <v>1</v>
      </c>
      <c r="E437" s="2">
        <v>0.75</v>
      </c>
      <c r="F437" t="s">
        <v>428</v>
      </c>
      <c r="G437" s="2">
        <v>1997</v>
      </c>
      <c r="H437" s="4" t="s">
        <v>425</v>
      </c>
      <c r="I437" t="s">
        <v>108</v>
      </c>
      <c r="J437" s="3">
        <v>2500</v>
      </c>
      <c r="K437" s="3">
        <v>2000</v>
      </c>
      <c r="L437" t="s">
        <v>419</v>
      </c>
      <c r="M437" t="s">
        <v>6</v>
      </c>
      <c r="N437" t="s">
        <v>420</v>
      </c>
    </row>
    <row r="438" spans="1:14" x14ac:dyDescent="0.25">
      <c r="A438" s="2">
        <v>437</v>
      </c>
      <c r="B438" t="s">
        <v>3</v>
      </c>
      <c r="C438" s="10">
        <v>45756</v>
      </c>
      <c r="D438" s="2">
        <v>1</v>
      </c>
      <c r="E438" s="2">
        <v>0.75</v>
      </c>
      <c r="F438" t="s">
        <v>428</v>
      </c>
      <c r="G438" s="2">
        <v>2008</v>
      </c>
      <c r="H438" s="4" t="s">
        <v>425</v>
      </c>
      <c r="I438" t="s">
        <v>82</v>
      </c>
      <c r="J438" s="3">
        <v>4100</v>
      </c>
      <c r="K438" s="3">
        <v>2460</v>
      </c>
      <c r="L438" t="s">
        <v>419</v>
      </c>
      <c r="M438" t="s">
        <v>6</v>
      </c>
      <c r="N438" t="s">
        <v>420</v>
      </c>
    </row>
    <row r="439" spans="1:14" x14ac:dyDescent="0.25">
      <c r="A439" s="2">
        <v>438</v>
      </c>
      <c r="B439" t="s">
        <v>3</v>
      </c>
      <c r="C439" s="10">
        <v>45756</v>
      </c>
      <c r="D439" s="2">
        <v>2</v>
      </c>
      <c r="E439" s="2">
        <v>0.75</v>
      </c>
      <c r="F439" t="s">
        <v>429</v>
      </c>
      <c r="G439" s="2">
        <v>2012</v>
      </c>
      <c r="H439" s="4" t="s">
        <v>430</v>
      </c>
      <c r="J439" s="3">
        <v>1700</v>
      </c>
      <c r="K439" s="3">
        <v>1360</v>
      </c>
      <c r="L439" t="s">
        <v>419</v>
      </c>
      <c r="M439" t="s">
        <v>6</v>
      </c>
      <c r="N439" t="s">
        <v>420</v>
      </c>
    </row>
    <row r="440" spans="1:14" x14ac:dyDescent="0.25">
      <c r="A440" s="2">
        <v>439</v>
      </c>
      <c r="B440" t="s">
        <v>3</v>
      </c>
      <c r="C440" s="10">
        <v>45756</v>
      </c>
      <c r="D440" s="2">
        <v>1</v>
      </c>
      <c r="E440" s="2">
        <v>0.75</v>
      </c>
      <c r="F440" t="s">
        <v>431</v>
      </c>
      <c r="G440" s="2">
        <v>2000</v>
      </c>
      <c r="H440" s="4" t="s">
        <v>432</v>
      </c>
      <c r="J440" s="3">
        <v>1100</v>
      </c>
      <c r="K440" s="3">
        <v>880</v>
      </c>
      <c r="L440" t="s">
        <v>419</v>
      </c>
      <c r="M440" t="s">
        <v>6</v>
      </c>
      <c r="N440" t="s">
        <v>420</v>
      </c>
    </row>
    <row r="441" spans="1:14" x14ac:dyDescent="0.25">
      <c r="A441" s="2">
        <v>440</v>
      </c>
      <c r="B441" t="s">
        <v>3</v>
      </c>
      <c r="C441" s="10">
        <v>45756</v>
      </c>
      <c r="D441" s="2">
        <v>1</v>
      </c>
      <c r="E441" s="2">
        <v>0.75</v>
      </c>
      <c r="F441" t="s">
        <v>433</v>
      </c>
      <c r="G441" s="2">
        <v>2008</v>
      </c>
      <c r="H441" s="4" t="s">
        <v>434</v>
      </c>
      <c r="I441" t="s">
        <v>108</v>
      </c>
      <c r="J441" s="3">
        <v>1000</v>
      </c>
      <c r="K441" s="3">
        <v>800</v>
      </c>
      <c r="L441" t="s">
        <v>419</v>
      </c>
      <c r="M441" t="s">
        <v>6</v>
      </c>
      <c r="N441" t="s">
        <v>420</v>
      </c>
    </row>
    <row r="442" spans="1:14" x14ac:dyDescent="0.25">
      <c r="A442" s="2">
        <v>441</v>
      </c>
      <c r="B442" t="s">
        <v>3</v>
      </c>
      <c r="C442" s="10">
        <v>45756</v>
      </c>
      <c r="D442" s="2">
        <v>1</v>
      </c>
      <c r="E442" s="2">
        <v>0.75</v>
      </c>
      <c r="F442" t="s">
        <v>435</v>
      </c>
      <c r="G442" s="2">
        <v>2004</v>
      </c>
      <c r="H442" s="4" t="s">
        <v>436</v>
      </c>
      <c r="J442" s="3">
        <v>700</v>
      </c>
      <c r="K442" s="3">
        <v>560</v>
      </c>
      <c r="L442" t="s">
        <v>419</v>
      </c>
      <c r="M442" t="s">
        <v>6</v>
      </c>
      <c r="N442" t="s">
        <v>420</v>
      </c>
    </row>
    <row r="443" spans="1:14" x14ac:dyDescent="0.25">
      <c r="A443" s="2">
        <v>442</v>
      </c>
      <c r="B443" t="s">
        <v>3</v>
      </c>
      <c r="C443" s="10">
        <v>45756</v>
      </c>
      <c r="D443" s="2">
        <v>1</v>
      </c>
      <c r="E443" s="2">
        <v>0.75</v>
      </c>
      <c r="F443" t="s">
        <v>437</v>
      </c>
      <c r="G443" s="2"/>
      <c r="H443" s="4" t="s">
        <v>438</v>
      </c>
      <c r="J443" s="3">
        <v>500</v>
      </c>
      <c r="K443" s="3">
        <v>400</v>
      </c>
      <c r="L443" t="s">
        <v>419</v>
      </c>
      <c r="M443" t="s">
        <v>6</v>
      </c>
      <c r="N443" t="s">
        <v>420</v>
      </c>
    </row>
    <row r="444" spans="1:14" x14ac:dyDescent="0.25">
      <c r="A444" s="2">
        <v>443</v>
      </c>
      <c r="B444" t="s">
        <v>3</v>
      </c>
      <c r="C444" s="10">
        <v>45756</v>
      </c>
      <c r="D444" s="2">
        <v>2</v>
      </c>
      <c r="E444" s="2">
        <v>0.75</v>
      </c>
      <c r="F444" t="s">
        <v>439</v>
      </c>
      <c r="G444" s="2">
        <v>2006</v>
      </c>
      <c r="H444" s="4" t="s">
        <v>438</v>
      </c>
      <c r="J444" s="3">
        <v>1500</v>
      </c>
      <c r="K444" s="3">
        <v>1200</v>
      </c>
      <c r="L444" t="s">
        <v>419</v>
      </c>
      <c r="M444" t="s">
        <v>6</v>
      </c>
      <c r="N444" t="s">
        <v>420</v>
      </c>
    </row>
    <row r="445" spans="1:14" x14ac:dyDescent="0.25">
      <c r="A445" s="2">
        <v>444</v>
      </c>
      <c r="B445" t="s">
        <v>3</v>
      </c>
      <c r="C445" s="10">
        <v>45756</v>
      </c>
      <c r="D445" s="2">
        <v>1</v>
      </c>
      <c r="E445" s="2">
        <v>0.75</v>
      </c>
      <c r="F445" t="s">
        <v>440</v>
      </c>
      <c r="G445" s="2">
        <v>2013</v>
      </c>
      <c r="H445" s="4" t="s">
        <v>438</v>
      </c>
      <c r="I445" t="s">
        <v>108</v>
      </c>
      <c r="J445" s="3">
        <v>1600</v>
      </c>
      <c r="K445" s="3">
        <v>1280</v>
      </c>
      <c r="L445" t="s">
        <v>419</v>
      </c>
      <c r="M445" t="s">
        <v>6</v>
      </c>
      <c r="N445" t="s">
        <v>420</v>
      </c>
    </row>
    <row r="446" spans="1:14" x14ac:dyDescent="0.25">
      <c r="A446" s="2">
        <v>445</v>
      </c>
      <c r="B446" t="s">
        <v>3</v>
      </c>
      <c r="C446" s="10">
        <v>45756</v>
      </c>
      <c r="D446" s="2">
        <v>1</v>
      </c>
      <c r="E446" s="2">
        <v>0.75</v>
      </c>
      <c r="F446" t="s">
        <v>441</v>
      </c>
      <c r="G446" s="2">
        <v>2008</v>
      </c>
      <c r="H446" s="4" t="s">
        <v>442</v>
      </c>
      <c r="J446" s="3">
        <v>3250</v>
      </c>
      <c r="K446" s="3">
        <v>2600</v>
      </c>
      <c r="L446" t="s">
        <v>419</v>
      </c>
      <c r="M446" t="s">
        <v>6</v>
      </c>
      <c r="N446" t="s">
        <v>420</v>
      </c>
    </row>
    <row r="447" spans="1:14" x14ac:dyDescent="0.25">
      <c r="A447" s="2">
        <v>446</v>
      </c>
      <c r="B447" t="s">
        <v>3</v>
      </c>
      <c r="C447" s="10">
        <v>45756</v>
      </c>
      <c r="D447" s="2">
        <v>1</v>
      </c>
      <c r="E447" s="2">
        <v>0.75</v>
      </c>
      <c r="F447" t="s">
        <v>441</v>
      </c>
      <c r="G447" s="2">
        <v>2008</v>
      </c>
      <c r="H447" s="4" t="s">
        <v>442</v>
      </c>
      <c r="J447" s="3">
        <v>3250</v>
      </c>
      <c r="K447" s="3">
        <v>2600</v>
      </c>
      <c r="L447" t="s">
        <v>419</v>
      </c>
      <c r="M447" t="s">
        <v>6</v>
      </c>
      <c r="N447" t="s">
        <v>420</v>
      </c>
    </row>
    <row r="448" spans="1:14" x14ac:dyDescent="0.25">
      <c r="A448" s="2">
        <v>447</v>
      </c>
      <c r="B448" t="s">
        <v>3</v>
      </c>
      <c r="C448" s="10">
        <v>45756</v>
      </c>
      <c r="D448" s="2">
        <v>1</v>
      </c>
      <c r="E448" s="2">
        <v>1.5</v>
      </c>
      <c r="F448" t="s">
        <v>441</v>
      </c>
      <c r="G448" s="2">
        <v>2008</v>
      </c>
      <c r="H448" s="4" t="s">
        <v>442</v>
      </c>
      <c r="J448" s="3">
        <v>6500</v>
      </c>
      <c r="K448" s="3">
        <v>5200</v>
      </c>
      <c r="L448" t="s">
        <v>419</v>
      </c>
      <c r="M448" t="s">
        <v>6</v>
      </c>
      <c r="N448" t="s">
        <v>420</v>
      </c>
    </row>
    <row r="449" spans="1:14" x14ac:dyDescent="0.25">
      <c r="A449" s="2">
        <v>448</v>
      </c>
      <c r="B449" t="s">
        <v>3</v>
      </c>
      <c r="C449" s="10">
        <v>45756</v>
      </c>
      <c r="D449" s="2">
        <v>1</v>
      </c>
      <c r="E449" s="2">
        <v>0.75</v>
      </c>
      <c r="F449" t="s">
        <v>441</v>
      </c>
      <c r="G449" s="2">
        <v>2009</v>
      </c>
      <c r="H449" s="4" t="s">
        <v>442</v>
      </c>
      <c r="I449" t="s">
        <v>108</v>
      </c>
      <c r="J449" s="3">
        <v>2400</v>
      </c>
      <c r="K449" s="3">
        <v>1920</v>
      </c>
      <c r="L449" t="s">
        <v>419</v>
      </c>
      <c r="M449" t="s">
        <v>6</v>
      </c>
      <c r="N449" t="s">
        <v>420</v>
      </c>
    </row>
    <row r="450" spans="1:14" x14ac:dyDescent="0.25">
      <c r="A450" s="2">
        <v>449</v>
      </c>
      <c r="B450" t="s">
        <v>3</v>
      </c>
      <c r="C450" s="10">
        <v>45756</v>
      </c>
      <c r="D450" s="2">
        <v>1</v>
      </c>
      <c r="E450" s="2">
        <v>0.75</v>
      </c>
      <c r="F450" t="s">
        <v>443</v>
      </c>
      <c r="G450" s="2">
        <v>2006</v>
      </c>
      <c r="H450" s="4" t="s">
        <v>442</v>
      </c>
      <c r="I450" t="s">
        <v>108</v>
      </c>
      <c r="J450" s="3">
        <v>3250</v>
      </c>
      <c r="K450" s="3">
        <v>2600</v>
      </c>
      <c r="L450" t="s">
        <v>419</v>
      </c>
      <c r="M450" t="s">
        <v>6</v>
      </c>
      <c r="N450" t="s">
        <v>420</v>
      </c>
    </row>
    <row r="451" spans="1:14" x14ac:dyDescent="0.25">
      <c r="A451" s="2">
        <v>450</v>
      </c>
      <c r="B451" t="s">
        <v>3</v>
      </c>
      <c r="C451" s="10">
        <v>45756</v>
      </c>
      <c r="D451" s="2">
        <v>1</v>
      </c>
      <c r="E451" s="2">
        <v>0.75</v>
      </c>
      <c r="F451" t="s">
        <v>443</v>
      </c>
      <c r="G451" s="2">
        <v>2008</v>
      </c>
      <c r="H451" s="4" t="s">
        <v>442</v>
      </c>
      <c r="I451" t="s">
        <v>108</v>
      </c>
      <c r="J451" s="3">
        <v>3750</v>
      </c>
      <c r="K451" s="3">
        <v>3000</v>
      </c>
      <c r="L451" t="s">
        <v>419</v>
      </c>
      <c r="M451" t="s">
        <v>6</v>
      </c>
      <c r="N451" t="s">
        <v>420</v>
      </c>
    </row>
    <row r="452" spans="1:14" x14ac:dyDescent="0.25">
      <c r="A452" s="2">
        <v>451</v>
      </c>
      <c r="B452" t="s">
        <v>3</v>
      </c>
      <c r="C452" s="10">
        <v>45756</v>
      </c>
      <c r="D452" s="2">
        <v>1</v>
      </c>
      <c r="E452" s="2">
        <v>0.75</v>
      </c>
      <c r="F452" t="s">
        <v>443</v>
      </c>
      <c r="G452" s="2">
        <v>2008</v>
      </c>
      <c r="H452" s="4" t="s">
        <v>442</v>
      </c>
      <c r="I452" t="s">
        <v>108</v>
      </c>
      <c r="J452" s="3">
        <v>3750</v>
      </c>
      <c r="K452" s="3">
        <v>3000</v>
      </c>
      <c r="L452" t="s">
        <v>419</v>
      </c>
      <c r="M452" t="s">
        <v>6</v>
      </c>
      <c r="N452" t="s">
        <v>420</v>
      </c>
    </row>
    <row r="453" spans="1:14" x14ac:dyDescent="0.25">
      <c r="A453" s="2">
        <v>452</v>
      </c>
      <c r="B453" t="s">
        <v>3</v>
      </c>
      <c r="C453" s="10">
        <v>45756</v>
      </c>
      <c r="D453" s="2">
        <v>1</v>
      </c>
      <c r="E453" s="2">
        <v>0.75</v>
      </c>
      <c r="F453" t="s">
        <v>444</v>
      </c>
      <c r="G453" s="2">
        <v>2000</v>
      </c>
      <c r="H453" s="4" t="s">
        <v>442</v>
      </c>
      <c r="I453" t="s">
        <v>445</v>
      </c>
      <c r="J453" s="3">
        <v>3900</v>
      </c>
      <c r="K453" s="3">
        <v>3120</v>
      </c>
      <c r="L453" t="s">
        <v>419</v>
      </c>
      <c r="M453" t="s">
        <v>6</v>
      </c>
      <c r="N453" t="s">
        <v>420</v>
      </c>
    </row>
    <row r="454" spans="1:14" x14ac:dyDescent="0.25">
      <c r="A454" s="2">
        <v>453</v>
      </c>
      <c r="B454" t="s">
        <v>3</v>
      </c>
      <c r="C454" s="10">
        <v>45756</v>
      </c>
      <c r="D454" s="2">
        <v>1</v>
      </c>
      <c r="E454" s="2">
        <v>0.75</v>
      </c>
      <c r="F454" t="s">
        <v>446</v>
      </c>
      <c r="G454" s="2"/>
      <c r="H454" s="4" t="s">
        <v>447</v>
      </c>
      <c r="J454" s="3">
        <v>500</v>
      </c>
      <c r="K454" s="3">
        <v>400</v>
      </c>
      <c r="L454" t="s">
        <v>419</v>
      </c>
      <c r="M454" t="s">
        <v>6</v>
      </c>
      <c r="N454" t="s">
        <v>420</v>
      </c>
    </row>
    <row r="455" spans="1:14" x14ac:dyDescent="0.25">
      <c r="A455" s="2">
        <v>454</v>
      </c>
      <c r="B455" t="s">
        <v>3</v>
      </c>
      <c r="C455" s="10">
        <v>45756</v>
      </c>
      <c r="D455" s="2">
        <v>2</v>
      </c>
      <c r="E455" s="2">
        <v>0.75</v>
      </c>
      <c r="F455" t="s">
        <v>448</v>
      </c>
      <c r="G455" s="2">
        <v>2011</v>
      </c>
      <c r="H455" s="4" t="s">
        <v>447</v>
      </c>
      <c r="J455" s="3">
        <v>1200</v>
      </c>
      <c r="K455" s="3">
        <v>960</v>
      </c>
      <c r="L455" t="s">
        <v>419</v>
      </c>
      <c r="M455" t="s">
        <v>6</v>
      </c>
      <c r="N455" t="s">
        <v>420</v>
      </c>
    </row>
    <row r="456" spans="1:14" x14ac:dyDescent="0.25">
      <c r="A456" s="2">
        <v>455</v>
      </c>
      <c r="B456" t="s">
        <v>3</v>
      </c>
      <c r="C456" s="10">
        <v>45756</v>
      </c>
      <c r="D456" s="2">
        <v>2</v>
      </c>
      <c r="E456" s="2">
        <v>0.75</v>
      </c>
      <c r="F456" t="s">
        <v>449</v>
      </c>
      <c r="G456" s="2">
        <v>1996</v>
      </c>
      <c r="H456" s="4" t="s">
        <v>450</v>
      </c>
      <c r="J456" s="3">
        <v>2800</v>
      </c>
      <c r="K456" s="3">
        <v>2240</v>
      </c>
      <c r="L456" t="s">
        <v>419</v>
      </c>
      <c r="M456" t="s">
        <v>6</v>
      </c>
      <c r="N456" t="s">
        <v>420</v>
      </c>
    </row>
    <row r="457" spans="1:14" x14ac:dyDescent="0.25">
      <c r="A457" s="2">
        <v>456</v>
      </c>
      <c r="B457" t="s">
        <v>3</v>
      </c>
      <c r="C457" s="10">
        <v>45756</v>
      </c>
      <c r="D457" s="2">
        <v>1</v>
      </c>
      <c r="E457" s="2">
        <v>0.75</v>
      </c>
      <c r="F457" t="s">
        <v>451</v>
      </c>
      <c r="G457" s="2">
        <v>2008</v>
      </c>
      <c r="H457" s="4" t="s">
        <v>450</v>
      </c>
      <c r="J457" s="3">
        <v>900</v>
      </c>
      <c r="K457" s="3">
        <v>720</v>
      </c>
      <c r="L457" t="s">
        <v>419</v>
      </c>
      <c r="M457" t="s">
        <v>6</v>
      </c>
      <c r="N457" t="s">
        <v>420</v>
      </c>
    </row>
    <row r="458" spans="1:14" x14ac:dyDescent="0.25">
      <c r="A458" s="2">
        <v>457</v>
      </c>
      <c r="B458" t="s">
        <v>3</v>
      </c>
      <c r="C458" s="10">
        <v>45756</v>
      </c>
      <c r="D458" s="2">
        <v>1</v>
      </c>
      <c r="E458" s="2">
        <v>1.5</v>
      </c>
      <c r="F458" t="s">
        <v>452</v>
      </c>
      <c r="G458" s="2">
        <v>1996</v>
      </c>
      <c r="H458" s="4" t="s">
        <v>453</v>
      </c>
      <c r="J458" s="3">
        <v>2600</v>
      </c>
      <c r="K458" s="3">
        <v>2080</v>
      </c>
      <c r="L458" t="s">
        <v>419</v>
      </c>
      <c r="M458" t="s">
        <v>6</v>
      </c>
      <c r="N458" t="s">
        <v>420</v>
      </c>
    </row>
    <row r="459" spans="1:14" x14ac:dyDescent="0.25">
      <c r="A459" s="2">
        <v>458</v>
      </c>
      <c r="B459" t="s">
        <v>3</v>
      </c>
      <c r="C459" s="10">
        <v>45756</v>
      </c>
      <c r="D459" s="2">
        <v>1</v>
      </c>
      <c r="E459" s="2">
        <v>0.75</v>
      </c>
      <c r="F459" t="s">
        <v>452</v>
      </c>
      <c r="G459" s="2">
        <v>2008</v>
      </c>
      <c r="H459" s="4" t="s">
        <v>453</v>
      </c>
      <c r="J459" s="3">
        <v>1000</v>
      </c>
      <c r="K459" s="3">
        <v>800</v>
      </c>
      <c r="L459" t="s">
        <v>419</v>
      </c>
      <c r="M459" t="s">
        <v>6</v>
      </c>
      <c r="N459" t="s">
        <v>420</v>
      </c>
    </row>
    <row r="460" spans="1:14" x14ac:dyDescent="0.25">
      <c r="A460" s="2">
        <v>459</v>
      </c>
      <c r="B460" t="s">
        <v>3</v>
      </c>
      <c r="C460" s="10">
        <v>45756</v>
      </c>
      <c r="D460" s="2">
        <v>1</v>
      </c>
      <c r="E460" s="2">
        <v>0.75</v>
      </c>
      <c r="F460" t="s">
        <v>452</v>
      </c>
      <c r="G460" s="2">
        <v>2008</v>
      </c>
      <c r="H460" s="4" t="s">
        <v>453</v>
      </c>
      <c r="J460" s="3">
        <v>1000</v>
      </c>
      <c r="K460" s="3">
        <v>800</v>
      </c>
      <c r="L460" t="s">
        <v>419</v>
      </c>
      <c r="M460" t="s">
        <v>6</v>
      </c>
      <c r="N460" t="s">
        <v>420</v>
      </c>
    </row>
    <row r="461" spans="1:14" x14ac:dyDescent="0.25">
      <c r="A461" s="2">
        <v>460</v>
      </c>
      <c r="B461" t="s">
        <v>3</v>
      </c>
      <c r="C461" s="10">
        <v>45756</v>
      </c>
      <c r="D461" s="2">
        <v>1</v>
      </c>
      <c r="E461" s="2">
        <v>0.75</v>
      </c>
      <c r="F461" t="s">
        <v>439</v>
      </c>
      <c r="G461" s="2">
        <v>1998</v>
      </c>
      <c r="H461" s="4" t="s">
        <v>454</v>
      </c>
      <c r="J461" s="3">
        <v>10000</v>
      </c>
      <c r="K461" s="3">
        <v>8000</v>
      </c>
      <c r="L461" t="s">
        <v>419</v>
      </c>
      <c r="M461" t="s">
        <v>6</v>
      </c>
      <c r="N461" t="s">
        <v>420</v>
      </c>
    </row>
    <row r="462" spans="1:14" x14ac:dyDescent="0.25">
      <c r="A462" s="2">
        <v>461</v>
      </c>
      <c r="B462" t="s">
        <v>3</v>
      </c>
      <c r="C462" s="10">
        <v>45756</v>
      </c>
      <c r="D462" s="2">
        <v>1</v>
      </c>
      <c r="E462" s="2">
        <v>0.75</v>
      </c>
      <c r="F462" t="s">
        <v>455</v>
      </c>
      <c r="G462" s="2"/>
      <c r="H462" s="4" t="s">
        <v>456</v>
      </c>
      <c r="I462" t="s">
        <v>108</v>
      </c>
      <c r="J462" s="3">
        <v>2250</v>
      </c>
      <c r="K462" s="3">
        <v>1800</v>
      </c>
      <c r="L462" t="s">
        <v>419</v>
      </c>
      <c r="M462" t="s">
        <v>6</v>
      </c>
      <c r="N462" t="s">
        <v>420</v>
      </c>
    </row>
    <row r="463" spans="1:14" x14ac:dyDescent="0.25">
      <c r="A463" s="2">
        <v>462</v>
      </c>
      <c r="B463" t="s">
        <v>3</v>
      </c>
      <c r="C463" s="10">
        <v>45756</v>
      </c>
      <c r="D463" s="2">
        <v>1</v>
      </c>
      <c r="E463" s="2">
        <v>0.75</v>
      </c>
      <c r="F463" t="s">
        <v>455</v>
      </c>
      <c r="G463" s="2"/>
      <c r="H463" s="4" t="s">
        <v>456</v>
      </c>
      <c r="I463" t="s">
        <v>108</v>
      </c>
      <c r="J463" s="3">
        <v>2250</v>
      </c>
      <c r="K463" s="3">
        <v>1800</v>
      </c>
      <c r="L463" t="s">
        <v>419</v>
      </c>
      <c r="M463" t="s">
        <v>6</v>
      </c>
      <c r="N463" t="s">
        <v>420</v>
      </c>
    </row>
    <row r="464" spans="1:14" x14ac:dyDescent="0.25">
      <c r="A464" s="2">
        <v>463</v>
      </c>
      <c r="B464" t="s">
        <v>3</v>
      </c>
      <c r="C464" s="10">
        <v>45756</v>
      </c>
      <c r="D464" s="2">
        <v>1</v>
      </c>
      <c r="E464" s="2">
        <v>1.5</v>
      </c>
      <c r="F464" t="s">
        <v>457</v>
      </c>
      <c r="G464" s="2">
        <v>2003</v>
      </c>
      <c r="H464" s="4" t="s">
        <v>456</v>
      </c>
      <c r="I464" t="s">
        <v>108</v>
      </c>
      <c r="J464" s="3">
        <v>7500</v>
      </c>
      <c r="K464" s="3">
        <v>6000</v>
      </c>
      <c r="L464" t="s">
        <v>419</v>
      </c>
      <c r="M464" t="s">
        <v>6</v>
      </c>
      <c r="N464" t="s">
        <v>420</v>
      </c>
    </row>
    <row r="465" spans="1:14" x14ac:dyDescent="0.25">
      <c r="A465" s="2">
        <v>464</v>
      </c>
      <c r="B465" t="s">
        <v>3</v>
      </c>
      <c r="C465" s="10">
        <v>45756</v>
      </c>
      <c r="D465" s="2">
        <v>1</v>
      </c>
      <c r="E465" s="2">
        <v>0.75</v>
      </c>
      <c r="F465" t="s">
        <v>457</v>
      </c>
      <c r="G465" s="2">
        <v>2008</v>
      </c>
      <c r="H465" s="4" t="s">
        <v>456</v>
      </c>
      <c r="I465" t="s">
        <v>108</v>
      </c>
      <c r="J465" s="3">
        <v>5000</v>
      </c>
      <c r="K465" s="3">
        <v>4000</v>
      </c>
      <c r="L465" t="s">
        <v>419</v>
      </c>
      <c r="M465" t="s">
        <v>6</v>
      </c>
      <c r="N465" t="s">
        <v>420</v>
      </c>
    </row>
    <row r="466" spans="1:14" x14ac:dyDescent="0.25">
      <c r="A466" s="2">
        <v>465</v>
      </c>
      <c r="B466" t="s">
        <v>3</v>
      </c>
      <c r="C466" s="10">
        <v>45756</v>
      </c>
      <c r="D466" s="2">
        <v>1</v>
      </c>
      <c r="E466" s="2">
        <v>1.5</v>
      </c>
      <c r="F466" t="s">
        <v>458</v>
      </c>
      <c r="G466" s="2">
        <v>2002</v>
      </c>
      <c r="H466" s="4" t="s">
        <v>459</v>
      </c>
      <c r="J466" s="3">
        <v>1500</v>
      </c>
      <c r="K466" s="3">
        <v>1200</v>
      </c>
      <c r="L466" t="s">
        <v>419</v>
      </c>
      <c r="M466" t="s">
        <v>6</v>
      </c>
      <c r="N466" t="s">
        <v>420</v>
      </c>
    </row>
    <row r="467" spans="1:14" x14ac:dyDescent="0.25">
      <c r="A467" s="2">
        <v>466</v>
      </c>
      <c r="B467" t="s">
        <v>3</v>
      </c>
      <c r="C467" s="10">
        <v>45756</v>
      </c>
      <c r="D467" s="2">
        <v>1</v>
      </c>
      <c r="E467" s="2">
        <v>1.5</v>
      </c>
      <c r="F467" t="s">
        <v>460</v>
      </c>
      <c r="G467" s="2">
        <v>2009</v>
      </c>
      <c r="H467" s="4" t="s">
        <v>461</v>
      </c>
      <c r="I467" t="s">
        <v>108</v>
      </c>
      <c r="J467" s="3">
        <v>5750</v>
      </c>
      <c r="K467" s="3">
        <v>4600</v>
      </c>
      <c r="L467" t="s">
        <v>419</v>
      </c>
      <c r="M467" t="s">
        <v>6</v>
      </c>
      <c r="N467" t="s">
        <v>420</v>
      </c>
    </row>
    <row r="468" spans="1:14" x14ac:dyDescent="0.25">
      <c r="A468" s="2">
        <v>467</v>
      </c>
      <c r="B468" t="s">
        <v>3</v>
      </c>
      <c r="C468" s="10">
        <v>45756</v>
      </c>
      <c r="D468" s="2">
        <v>1</v>
      </c>
      <c r="E468" s="2">
        <v>0.75</v>
      </c>
      <c r="F468" t="s">
        <v>462</v>
      </c>
      <c r="G468" s="2">
        <v>1992</v>
      </c>
      <c r="H468" s="4" t="s">
        <v>463</v>
      </c>
      <c r="J468" s="3">
        <v>600</v>
      </c>
      <c r="K468" s="3">
        <v>480</v>
      </c>
      <c r="L468" t="s">
        <v>419</v>
      </c>
      <c r="M468" t="s">
        <v>6</v>
      </c>
      <c r="N468" t="s">
        <v>420</v>
      </c>
    </row>
    <row r="469" spans="1:14" x14ac:dyDescent="0.25">
      <c r="A469" s="2">
        <v>468</v>
      </c>
      <c r="B469" t="s">
        <v>3</v>
      </c>
      <c r="C469" s="10">
        <v>45756</v>
      </c>
      <c r="D469" s="2">
        <v>1</v>
      </c>
      <c r="E469" s="2">
        <v>0.75</v>
      </c>
      <c r="F469" t="s">
        <v>464</v>
      </c>
      <c r="G469" s="2">
        <v>2008</v>
      </c>
      <c r="H469" s="4" t="s">
        <v>465</v>
      </c>
      <c r="J469" s="3">
        <v>800</v>
      </c>
      <c r="K469" s="3">
        <v>640</v>
      </c>
      <c r="L469" t="s">
        <v>419</v>
      </c>
      <c r="M469" t="s">
        <v>6</v>
      </c>
      <c r="N469" t="s">
        <v>420</v>
      </c>
    </row>
    <row r="470" spans="1:14" x14ac:dyDescent="0.25">
      <c r="A470" s="2">
        <v>469</v>
      </c>
      <c r="B470" t="s">
        <v>3</v>
      </c>
      <c r="C470" s="10">
        <v>45756</v>
      </c>
      <c r="D470" s="2">
        <v>2</v>
      </c>
      <c r="E470" s="2">
        <v>0.75</v>
      </c>
      <c r="F470" t="s">
        <v>439</v>
      </c>
      <c r="G470" s="2">
        <v>2012</v>
      </c>
      <c r="H470" s="4" t="s">
        <v>466</v>
      </c>
      <c r="I470" t="s">
        <v>108</v>
      </c>
      <c r="J470" s="3">
        <v>2200</v>
      </c>
      <c r="K470" s="3">
        <v>1760</v>
      </c>
      <c r="L470" t="s">
        <v>419</v>
      </c>
      <c r="M470" t="s">
        <v>6</v>
      </c>
      <c r="N470" t="s">
        <v>420</v>
      </c>
    </row>
    <row r="471" spans="1:14" x14ac:dyDescent="0.25">
      <c r="A471" s="2">
        <v>470</v>
      </c>
      <c r="B471" t="s">
        <v>3</v>
      </c>
      <c r="C471" s="10">
        <v>45756</v>
      </c>
      <c r="D471" s="2">
        <v>1</v>
      </c>
      <c r="E471" s="2">
        <v>1.5</v>
      </c>
      <c r="F471" t="s">
        <v>467</v>
      </c>
      <c r="G471" s="2">
        <v>2002</v>
      </c>
      <c r="H471" s="4" t="s">
        <v>466</v>
      </c>
      <c r="J471" s="3">
        <v>2000</v>
      </c>
      <c r="K471" s="3">
        <v>1600</v>
      </c>
      <c r="L471" t="s">
        <v>419</v>
      </c>
      <c r="M471" t="s">
        <v>6</v>
      </c>
      <c r="N471" t="s">
        <v>420</v>
      </c>
    </row>
    <row r="472" spans="1:14" x14ac:dyDescent="0.25">
      <c r="A472" s="2">
        <v>471</v>
      </c>
      <c r="B472" t="s">
        <v>3</v>
      </c>
      <c r="C472" s="10">
        <v>45756</v>
      </c>
      <c r="D472" s="2">
        <v>1</v>
      </c>
      <c r="E472" s="2">
        <v>1.5</v>
      </c>
      <c r="F472" t="s">
        <v>468</v>
      </c>
      <c r="G472" s="2">
        <v>2012</v>
      </c>
      <c r="H472" s="4" t="s">
        <v>469</v>
      </c>
      <c r="J472" s="3">
        <v>2500</v>
      </c>
      <c r="K472" s="3">
        <v>2000</v>
      </c>
      <c r="L472" t="s">
        <v>419</v>
      </c>
      <c r="M472" t="s">
        <v>6</v>
      </c>
      <c r="N472" t="s">
        <v>420</v>
      </c>
    </row>
    <row r="473" spans="1:14" x14ac:dyDescent="0.25">
      <c r="A473" s="2">
        <v>472</v>
      </c>
      <c r="B473" t="s">
        <v>3</v>
      </c>
      <c r="C473" s="10">
        <v>45756</v>
      </c>
      <c r="D473" s="2">
        <v>1</v>
      </c>
      <c r="E473" s="2">
        <v>0.75</v>
      </c>
      <c r="F473" t="s">
        <v>470</v>
      </c>
      <c r="G473" s="2">
        <v>1996</v>
      </c>
      <c r="H473" s="4" t="s">
        <v>469</v>
      </c>
      <c r="J473" s="3">
        <v>1700</v>
      </c>
      <c r="K473" s="3">
        <v>1360</v>
      </c>
      <c r="L473" t="s">
        <v>419</v>
      </c>
      <c r="M473" t="s">
        <v>6</v>
      </c>
      <c r="N473" t="s">
        <v>420</v>
      </c>
    </row>
    <row r="474" spans="1:14" x14ac:dyDescent="0.25">
      <c r="A474" s="2">
        <v>473</v>
      </c>
      <c r="B474" t="s">
        <v>3</v>
      </c>
      <c r="C474" s="10">
        <v>45756</v>
      </c>
      <c r="D474" s="2">
        <v>2</v>
      </c>
      <c r="E474" s="2">
        <v>0.75</v>
      </c>
      <c r="F474" t="s">
        <v>471</v>
      </c>
      <c r="G474" s="2"/>
      <c r="H474" s="4" t="s">
        <v>472</v>
      </c>
      <c r="J474" s="3">
        <v>3000</v>
      </c>
      <c r="K474" s="3">
        <v>2400</v>
      </c>
      <c r="L474" t="s">
        <v>419</v>
      </c>
      <c r="M474" t="s">
        <v>6</v>
      </c>
      <c r="N474" t="s">
        <v>420</v>
      </c>
    </row>
    <row r="475" spans="1:14" x14ac:dyDescent="0.25">
      <c r="A475" s="2">
        <v>474</v>
      </c>
      <c r="B475" t="s">
        <v>3</v>
      </c>
      <c r="C475" s="10">
        <v>45756</v>
      </c>
      <c r="D475" s="2">
        <v>1</v>
      </c>
      <c r="E475" s="2">
        <v>0.75</v>
      </c>
      <c r="F475" t="s">
        <v>473</v>
      </c>
      <c r="G475" s="2">
        <v>2002</v>
      </c>
      <c r="H475" s="4" t="s">
        <v>474</v>
      </c>
      <c r="J475" s="3">
        <v>10000</v>
      </c>
      <c r="K475" s="3">
        <v>8000</v>
      </c>
      <c r="L475" t="s">
        <v>419</v>
      </c>
      <c r="M475" t="s">
        <v>6</v>
      </c>
      <c r="N475" t="s">
        <v>420</v>
      </c>
    </row>
    <row r="476" spans="1:14" x14ac:dyDescent="0.25">
      <c r="A476" s="2">
        <v>475</v>
      </c>
      <c r="B476" t="s">
        <v>3</v>
      </c>
      <c r="C476" s="10">
        <v>45756</v>
      </c>
      <c r="D476" s="2">
        <v>1</v>
      </c>
      <c r="E476" s="2">
        <v>0.75</v>
      </c>
      <c r="F476" t="s">
        <v>475</v>
      </c>
      <c r="G476" s="2">
        <v>2005</v>
      </c>
      <c r="H476" s="4" t="s">
        <v>476</v>
      </c>
      <c r="I476" t="s">
        <v>445</v>
      </c>
      <c r="J476" s="3">
        <v>1750</v>
      </c>
      <c r="K476" s="3">
        <v>1400</v>
      </c>
      <c r="L476" t="s">
        <v>419</v>
      </c>
      <c r="M476" t="s">
        <v>6</v>
      </c>
      <c r="N476" t="s">
        <v>420</v>
      </c>
    </row>
    <row r="477" spans="1:14" x14ac:dyDescent="0.25">
      <c r="A477" s="2">
        <v>476</v>
      </c>
      <c r="B477" t="s">
        <v>3</v>
      </c>
      <c r="C477" s="10">
        <v>45756</v>
      </c>
      <c r="D477" s="2">
        <v>1</v>
      </c>
      <c r="E477" s="2">
        <v>0.75</v>
      </c>
      <c r="F477" t="s">
        <v>475</v>
      </c>
      <c r="G477" s="2">
        <v>2008</v>
      </c>
      <c r="H477" s="4" t="s">
        <v>476</v>
      </c>
      <c r="J477" s="3">
        <v>3500</v>
      </c>
      <c r="K477" s="3">
        <v>2800</v>
      </c>
      <c r="L477" t="s">
        <v>419</v>
      </c>
      <c r="M477" t="s">
        <v>6</v>
      </c>
      <c r="N477" t="s">
        <v>420</v>
      </c>
    </row>
    <row r="478" spans="1:14" x14ac:dyDescent="0.25">
      <c r="A478" s="2">
        <v>477</v>
      </c>
      <c r="B478" t="s">
        <v>3</v>
      </c>
      <c r="C478" s="10">
        <v>45756</v>
      </c>
      <c r="D478" s="2">
        <v>1</v>
      </c>
      <c r="E478" s="2">
        <v>0.75</v>
      </c>
      <c r="F478" t="s">
        <v>477</v>
      </c>
      <c r="G478" s="2">
        <v>2008</v>
      </c>
      <c r="H478" s="4" t="s">
        <v>476</v>
      </c>
      <c r="J478" s="3">
        <v>3500</v>
      </c>
      <c r="K478" s="3">
        <v>2800</v>
      </c>
      <c r="L478" t="s">
        <v>419</v>
      </c>
      <c r="M478" t="s">
        <v>6</v>
      </c>
      <c r="N478" t="s">
        <v>420</v>
      </c>
    </row>
    <row r="479" spans="1:14" x14ac:dyDescent="0.25">
      <c r="A479" s="2">
        <v>478</v>
      </c>
      <c r="B479" t="s">
        <v>3</v>
      </c>
      <c r="C479" s="10">
        <v>45756</v>
      </c>
      <c r="D479" s="2">
        <v>1</v>
      </c>
      <c r="E479" s="2">
        <v>0.75</v>
      </c>
      <c r="F479" t="s">
        <v>477</v>
      </c>
      <c r="G479" s="2">
        <v>2008</v>
      </c>
      <c r="H479" s="4" t="s">
        <v>476</v>
      </c>
      <c r="J479" s="3">
        <v>3500</v>
      </c>
      <c r="K479" s="3">
        <v>2800</v>
      </c>
      <c r="L479" t="s">
        <v>419</v>
      </c>
      <c r="M479" t="s">
        <v>6</v>
      </c>
      <c r="N479" t="s">
        <v>420</v>
      </c>
    </row>
    <row r="480" spans="1:14" x14ac:dyDescent="0.25">
      <c r="A480" s="2">
        <v>479</v>
      </c>
      <c r="B480" t="s">
        <v>3</v>
      </c>
      <c r="C480" s="10">
        <v>45756</v>
      </c>
      <c r="D480" s="2">
        <v>1</v>
      </c>
      <c r="E480" s="2">
        <v>0.75</v>
      </c>
      <c r="F480" t="s">
        <v>478</v>
      </c>
      <c r="G480" s="2">
        <v>2015</v>
      </c>
      <c r="H480" s="4" t="s">
        <v>479</v>
      </c>
      <c r="J480" s="3">
        <v>1250</v>
      </c>
      <c r="K480" s="3">
        <v>1000</v>
      </c>
      <c r="L480" t="s">
        <v>419</v>
      </c>
      <c r="M480" t="s">
        <v>6</v>
      </c>
      <c r="N480" t="s">
        <v>420</v>
      </c>
    </row>
    <row r="481" spans="1:15" x14ac:dyDescent="0.25">
      <c r="A481" s="2">
        <v>480</v>
      </c>
      <c r="B481" t="s">
        <v>3</v>
      </c>
      <c r="C481" s="10">
        <v>45756</v>
      </c>
      <c r="D481" s="2">
        <v>1</v>
      </c>
      <c r="E481" s="2">
        <v>0.75</v>
      </c>
      <c r="F481" t="s">
        <v>480</v>
      </c>
      <c r="G481" s="2">
        <v>2016</v>
      </c>
      <c r="H481" s="4" t="s">
        <v>481</v>
      </c>
      <c r="J481" s="3">
        <v>900</v>
      </c>
      <c r="K481" s="3">
        <v>720</v>
      </c>
      <c r="L481" t="s">
        <v>48</v>
      </c>
      <c r="M481" t="s">
        <v>6</v>
      </c>
      <c r="N481" t="s">
        <v>482</v>
      </c>
      <c r="O481" t="s">
        <v>483</v>
      </c>
    </row>
    <row r="482" spans="1:15" x14ac:dyDescent="0.25">
      <c r="A482" s="2">
        <v>481</v>
      </c>
      <c r="B482" t="s">
        <v>3</v>
      </c>
      <c r="C482" s="10">
        <v>45756</v>
      </c>
      <c r="D482" s="2">
        <v>1</v>
      </c>
      <c r="E482" s="2">
        <v>1.5</v>
      </c>
      <c r="F482" t="s">
        <v>484</v>
      </c>
      <c r="G482" s="2">
        <v>1997</v>
      </c>
      <c r="H482" s="4" t="s">
        <v>485</v>
      </c>
      <c r="J482" s="3">
        <v>1000</v>
      </c>
      <c r="K482" s="3">
        <v>800</v>
      </c>
      <c r="L482" t="s">
        <v>48</v>
      </c>
      <c r="M482" t="s">
        <v>6</v>
      </c>
      <c r="N482" t="s">
        <v>482</v>
      </c>
      <c r="O482" t="s">
        <v>483</v>
      </c>
    </row>
    <row r="483" spans="1:15" x14ac:dyDescent="0.25">
      <c r="A483" s="2">
        <v>482</v>
      </c>
      <c r="B483" t="s">
        <v>3</v>
      </c>
      <c r="C483" s="10">
        <v>45756</v>
      </c>
      <c r="D483" s="2">
        <v>2</v>
      </c>
      <c r="E483" s="2">
        <v>0.75</v>
      </c>
      <c r="F483" t="s">
        <v>486</v>
      </c>
      <c r="G483" s="2">
        <v>2015</v>
      </c>
      <c r="H483" s="4" t="s">
        <v>487</v>
      </c>
      <c r="J483" s="3">
        <v>1400</v>
      </c>
      <c r="K483" s="3">
        <v>1120</v>
      </c>
      <c r="L483" t="s">
        <v>48</v>
      </c>
      <c r="M483" t="s">
        <v>6</v>
      </c>
      <c r="N483" t="s">
        <v>482</v>
      </c>
      <c r="O483" t="s">
        <v>488</v>
      </c>
    </row>
    <row r="484" spans="1:15" x14ac:dyDescent="0.25">
      <c r="A484" s="2">
        <v>483</v>
      </c>
      <c r="B484" t="s">
        <v>3</v>
      </c>
      <c r="C484" s="10">
        <v>45756</v>
      </c>
      <c r="D484" s="2">
        <v>3</v>
      </c>
      <c r="E484" s="2">
        <v>0.75</v>
      </c>
      <c r="F484" t="s">
        <v>486</v>
      </c>
      <c r="G484" s="2">
        <v>2017</v>
      </c>
      <c r="H484" s="4" t="s">
        <v>487</v>
      </c>
      <c r="J484" s="3">
        <v>2100</v>
      </c>
      <c r="K484" s="3">
        <v>1680</v>
      </c>
      <c r="L484" t="s">
        <v>48</v>
      </c>
      <c r="M484" t="s">
        <v>6</v>
      </c>
      <c r="N484" t="s">
        <v>482</v>
      </c>
      <c r="O484" t="s">
        <v>488</v>
      </c>
    </row>
    <row r="485" spans="1:15" x14ac:dyDescent="0.25">
      <c r="A485" s="2">
        <v>484</v>
      </c>
      <c r="B485" t="s">
        <v>3</v>
      </c>
      <c r="C485" s="10">
        <v>45756</v>
      </c>
      <c r="D485" s="2">
        <v>3</v>
      </c>
      <c r="E485" s="2">
        <v>0.75</v>
      </c>
      <c r="F485" t="s">
        <v>489</v>
      </c>
      <c r="G485" s="2">
        <v>2018</v>
      </c>
      <c r="H485" s="4" t="s">
        <v>487</v>
      </c>
      <c r="J485" s="3">
        <v>1950</v>
      </c>
      <c r="K485" s="3">
        <v>1560</v>
      </c>
      <c r="L485" t="s">
        <v>48</v>
      </c>
      <c r="M485" t="s">
        <v>6</v>
      </c>
      <c r="N485" t="s">
        <v>482</v>
      </c>
      <c r="O485" t="s">
        <v>488</v>
      </c>
    </row>
    <row r="486" spans="1:15" x14ac:dyDescent="0.25">
      <c r="A486" s="2">
        <v>485</v>
      </c>
      <c r="B486" t="s">
        <v>3</v>
      </c>
      <c r="C486" s="10">
        <v>45756</v>
      </c>
      <c r="D486" s="2">
        <v>2</v>
      </c>
      <c r="E486" s="2">
        <v>0.75</v>
      </c>
      <c r="F486" t="s">
        <v>490</v>
      </c>
      <c r="G486" s="2">
        <v>2016</v>
      </c>
      <c r="H486" s="4" t="s">
        <v>491</v>
      </c>
      <c r="J486" s="3">
        <v>800</v>
      </c>
      <c r="K486" s="3">
        <v>640</v>
      </c>
      <c r="L486" t="s">
        <v>60</v>
      </c>
      <c r="M486" t="s">
        <v>6</v>
      </c>
      <c r="N486" t="s">
        <v>482</v>
      </c>
      <c r="O486" t="s">
        <v>488</v>
      </c>
    </row>
    <row r="487" spans="1:15" x14ac:dyDescent="0.25">
      <c r="A487" s="2">
        <v>486</v>
      </c>
      <c r="B487" t="s">
        <v>3</v>
      </c>
      <c r="C487" s="10">
        <v>45756</v>
      </c>
      <c r="D487" s="2">
        <v>1</v>
      </c>
      <c r="E487" s="2">
        <v>0.75</v>
      </c>
      <c r="F487" t="s">
        <v>492</v>
      </c>
      <c r="G487" s="2"/>
      <c r="H487" s="4" t="s">
        <v>493</v>
      </c>
      <c r="J487" s="3">
        <v>400</v>
      </c>
      <c r="K487" s="3">
        <v>320</v>
      </c>
      <c r="L487" t="s">
        <v>60</v>
      </c>
      <c r="M487" t="s">
        <v>6</v>
      </c>
      <c r="N487" t="s">
        <v>482</v>
      </c>
    </row>
    <row r="488" spans="1:15" x14ac:dyDescent="0.25">
      <c r="A488" s="2">
        <v>487</v>
      </c>
      <c r="B488" t="s">
        <v>3</v>
      </c>
      <c r="C488" s="10">
        <v>45756</v>
      </c>
      <c r="D488" s="2">
        <v>1</v>
      </c>
      <c r="E488" s="2">
        <v>0.75</v>
      </c>
      <c r="F488" t="s">
        <v>494</v>
      </c>
      <c r="G488" s="2"/>
      <c r="H488" s="4" t="s">
        <v>493</v>
      </c>
      <c r="J488" s="3">
        <v>350</v>
      </c>
      <c r="K488" s="3">
        <v>280</v>
      </c>
      <c r="L488" t="s">
        <v>60</v>
      </c>
      <c r="M488" t="s">
        <v>6</v>
      </c>
      <c r="N488" t="s">
        <v>482</v>
      </c>
    </row>
    <row r="489" spans="1:15" x14ac:dyDescent="0.25">
      <c r="A489" s="2">
        <v>488</v>
      </c>
      <c r="B489" t="s">
        <v>3</v>
      </c>
      <c r="C489" s="10">
        <v>45756</v>
      </c>
      <c r="D489" s="2">
        <v>1</v>
      </c>
      <c r="E489" s="2">
        <v>0.75</v>
      </c>
      <c r="F489" t="s">
        <v>495</v>
      </c>
      <c r="G489" s="2">
        <v>2000</v>
      </c>
      <c r="H489" s="4" t="s">
        <v>496</v>
      </c>
      <c r="J489" s="3">
        <v>300</v>
      </c>
      <c r="K489" s="3">
        <v>240</v>
      </c>
      <c r="L489" t="s">
        <v>60</v>
      </c>
      <c r="M489" t="s">
        <v>6</v>
      </c>
      <c r="N489" t="s">
        <v>497</v>
      </c>
    </row>
    <row r="490" spans="1:15" x14ac:dyDescent="0.25">
      <c r="A490" s="2">
        <v>489</v>
      </c>
      <c r="B490" t="s">
        <v>3</v>
      </c>
      <c r="C490" s="10">
        <v>45756</v>
      </c>
      <c r="D490" s="2">
        <v>1</v>
      </c>
      <c r="E490" s="2">
        <v>0.75</v>
      </c>
      <c r="F490" t="s">
        <v>498</v>
      </c>
      <c r="G490" s="2">
        <v>2019</v>
      </c>
      <c r="H490" s="4" t="s">
        <v>499</v>
      </c>
      <c r="J490" s="3">
        <v>400</v>
      </c>
      <c r="K490" s="3">
        <v>320</v>
      </c>
      <c r="L490" t="s">
        <v>60</v>
      </c>
      <c r="M490" t="s">
        <v>6</v>
      </c>
      <c r="N490" t="s">
        <v>497</v>
      </c>
    </row>
    <row r="491" spans="1:15" x14ac:dyDescent="0.25">
      <c r="A491" s="2">
        <v>490</v>
      </c>
      <c r="B491" t="s">
        <v>3</v>
      </c>
      <c r="C491" s="10">
        <v>45756</v>
      </c>
      <c r="D491" s="2">
        <v>1</v>
      </c>
      <c r="E491" s="2">
        <v>0.75</v>
      </c>
      <c r="F491" t="s">
        <v>500</v>
      </c>
      <c r="G491" s="2">
        <v>1932</v>
      </c>
      <c r="H491" s="4" t="s">
        <v>501</v>
      </c>
      <c r="J491" s="3">
        <v>1600</v>
      </c>
      <c r="K491" s="3">
        <v>1280</v>
      </c>
      <c r="L491" t="s">
        <v>502</v>
      </c>
      <c r="M491" t="s">
        <v>6</v>
      </c>
      <c r="N491" t="s">
        <v>497</v>
      </c>
      <c r="O491" t="s">
        <v>500</v>
      </c>
    </row>
    <row r="492" spans="1:15" x14ac:dyDescent="0.25">
      <c r="A492" s="2">
        <v>491</v>
      </c>
      <c r="B492" t="s">
        <v>3</v>
      </c>
      <c r="C492" s="10">
        <v>45756</v>
      </c>
      <c r="D492" s="2">
        <v>1</v>
      </c>
      <c r="E492" s="2">
        <v>0.75</v>
      </c>
      <c r="F492" t="s">
        <v>500</v>
      </c>
      <c r="G492" s="2">
        <v>1951</v>
      </c>
      <c r="H492" s="4" t="s">
        <v>503</v>
      </c>
      <c r="J492" s="3">
        <v>1300</v>
      </c>
      <c r="K492" s="3">
        <v>1040</v>
      </c>
      <c r="L492" t="s">
        <v>502</v>
      </c>
      <c r="M492" t="s">
        <v>6</v>
      </c>
      <c r="N492" t="s">
        <v>497</v>
      </c>
      <c r="O492" t="s">
        <v>500</v>
      </c>
    </row>
    <row r="493" spans="1:15" x14ac:dyDescent="0.25">
      <c r="A493" s="2">
        <v>492</v>
      </c>
      <c r="B493" t="s">
        <v>3</v>
      </c>
      <c r="C493" s="10">
        <v>45756</v>
      </c>
      <c r="D493" s="2">
        <v>1</v>
      </c>
      <c r="E493" s="2">
        <v>0.75</v>
      </c>
      <c r="F493" t="s">
        <v>500</v>
      </c>
      <c r="G493" s="2">
        <v>1946</v>
      </c>
      <c r="H493" s="4" t="s">
        <v>504</v>
      </c>
      <c r="J493" s="3">
        <v>1500</v>
      </c>
      <c r="K493" s="3">
        <v>1200</v>
      </c>
      <c r="L493" t="s">
        <v>502</v>
      </c>
      <c r="M493" t="s">
        <v>6</v>
      </c>
      <c r="N493" t="s">
        <v>497</v>
      </c>
      <c r="O493" t="s">
        <v>500</v>
      </c>
    </row>
    <row r="494" spans="1:15" x14ac:dyDescent="0.25">
      <c r="A494" s="2">
        <v>493</v>
      </c>
      <c r="B494" t="s">
        <v>3</v>
      </c>
      <c r="C494" s="10">
        <v>45756</v>
      </c>
      <c r="D494" s="2">
        <v>1</v>
      </c>
      <c r="E494" s="2">
        <v>0.75</v>
      </c>
      <c r="F494" t="s">
        <v>500</v>
      </c>
      <c r="G494" s="2">
        <v>1960</v>
      </c>
      <c r="H494" s="4" t="s">
        <v>505</v>
      </c>
      <c r="J494" s="3">
        <v>1100</v>
      </c>
      <c r="K494" s="3">
        <v>880</v>
      </c>
      <c r="L494" t="s">
        <v>502</v>
      </c>
      <c r="M494" t="s">
        <v>6</v>
      </c>
      <c r="N494" t="s">
        <v>497</v>
      </c>
      <c r="O494" t="s">
        <v>500</v>
      </c>
    </row>
    <row r="495" spans="1:15" x14ac:dyDescent="0.25">
      <c r="A495" s="2">
        <v>494</v>
      </c>
      <c r="B495" t="s">
        <v>3</v>
      </c>
      <c r="C495" s="10">
        <v>45756</v>
      </c>
      <c r="D495" s="2">
        <v>2</v>
      </c>
      <c r="E495" s="2">
        <v>0.75</v>
      </c>
      <c r="F495" t="s">
        <v>506</v>
      </c>
      <c r="G495" s="2">
        <v>1975</v>
      </c>
      <c r="H495" s="4" t="s">
        <v>505</v>
      </c>
      <c r="J495" s="3">
        <v>1400</v>
      </c>
      <c r="K495" s="3">
        <v>1120</v>
      </c>
      <c r="L495" t="s">
        <v>502</v>
      </c>
      <c r="M495" t="s">
        <v>6</v>
      </c>
      <c r="N495" t="s">
        <v>497</v>
      </c>
      <c r="O495" t="s">
        <v>500</v>
      </c>
    </row>
    <row r="496" spans="1:15" x14ac:dyDescent="0.25">
      <c r="A496" s="2">
        <v>495</v>
      </c>
      <c r="B496" t="s">
        <v>3</v>
      </c>
      <c r="C496" s="10">
        <v>45756</v>
      </c>
      <c r="D496" s="2">
        <v>1</v>
      </c>
      <c r="E496" s="2">
        <v>0.75</v>
      </c>
      <c r="F496" t="s">
        <v>507</v>
      </c>
      <c r="G496" s="2">
        <v>1990</v>
      </c>
      <c r="H496" s="4" t="s">
        <v>508</v>
      </c>
      <c r="J496" s="3">
        <v>500</v>
      </c>
      <c r="K496" s="3">
        <v>400</v>
      </c>
      <c r="L496" t="s">
        <v>48</v>
      </c>
      <c r="M496" t="s">
        <v>6</v>
      </c>
      <c r="N496" t="s">
        <v>509</v>
      </c>
      <c r="O496" t="s">
        <v>510</v>
      </c>
    </row>
    <row r="497" spans="1:15" x14ac:dyDescent="0.25">
      <c r="A497" s="2">
        <v>496</v>
      </c>
      <c r="B497" t="s">
        <v>3</v>
      </c>
      <c r="C497" s="10">
        <v>45756</v>
      </c>
      <c r="D497" s="2">
        <v>1</v>
      </c>
      <c r="E497" s="2">
        <v>0.75</v>
      </c>
      <c r="F497" t="s">
        <v>511</v>
      </c>
      <c r="G497" s="2">
        <v>2007</v>
      </c>
      <c r="H497" s="4" t="s">
        <v>512</v>
      </c>
      <c r="J497" s="3">
        <v>400</v>
      </c>
      <c r="K497" s="3">
        <v>320</v>
      </c>
      <c r="L497" t="s">
        <v>48</v>
      </c>
      <c r="M497" t="s">
        <v>6</v>
      </c>
      <c r="N497" t="s">
        <v>509</v>
      </c>
      <c r="O497" t="s">
        <v>513</v>
      </c>
    </row>
    <row r="498" spans="1:15" x14ac:dyDescent="0.25">
      <c r="A498" s="2">
        <v>497</v>
      </c>
      <c r="B498" t="s">
        <v>3</v>
      </c>
      <c r="C498" s="10">
        <v>45756</v>
      </c>
      <c r="D498" s="2">
        <v>1</v>
      </c>
      <c r="E498" s="2">
        <v>0.75</v>
      </c>
      <c r="F498" t="s">
        <v>514</v>
      </c>
      <c r="G498" s="2">
        <v>1990</v>
      </c>
      <c r="H498" s="4" t="s">
        <v>512</v>
      </c>
      <c r="J498" s="3">
        <v>950</v>
      </c>
      <c r="K498" s="3">
        <v>760</v>
      </c>
      <c r="L498" t="s">
        <v>48</v>
      </c>
      <c r="M498" t="s">
        <v>6</v>
      </c>
      <c r="N498" t="s">
        <v>509</v>
      </c>
      <c r="O498" t="s">
        <v>513</v>
      </c>
    </row>
    <row r="499" spans="1:15" x14ac:dyDescent="0.25">
      <c r="A499" s="2">
        <v>498</v>
      </c>
      <c r="B499" t="s">
        <v>3</v>
      </c>
      <c r="C499" s="10">
        <v>45756</v>
      </c>
      <c r="D499" s="2">
        <v>1</v>
      </c>
      <c r="E499" s="2">
        <v>0.75</v>
      </c>
      <c r="F499" t="s">
        <v>514</v>
      </c>
      <c r="G499" s="2">
        <v>1996</v>
      </c>
      <c r="H499" s="4" t="s">
        <v>512</v>
      </c>
      <c r="J499" s="3">
        <v>800</v>
      </c>
      <c r="K499" s="3">
        <v>640</v>
      </c>
      <c r="L499" t="s">
        <v>48</v>
      </c>
      <c r="M499" t="s">
        <v>6</v>
      </c>
      <c r="N499" t="s">
        <v>509</v>
      </c>
      <c r="O499" t="s">
        <v>513</v>
      </c>
    </row>
    <row r="500" spans="1:15" x14ac:dyDescent="0.25">
      <c r="A500" s="2">
        <v>499</v>
      </c>
      <c r="B500" t="s">
        <v>3</v>
      </c>
      <c r="C500" s="10">
        <v>45756</v>
      </c>
      <c r="D500" s="2">
        <v>1</v>
      </c>
      <c r="E500" s="2">
        <v>0.75</v>
      </c>
      <c r="F500" t="s">
        <v>515</v>
      </c>
      <c r="G500" s="2">
        <v>2019</v>
      </c>
      <c r="H500" s="4" t="s">
        <v>516</v>
      </c>
      <c r="J500" s="3">
        <v>650</v>
      </c>
      <c r="K500" s="3">
        <v>520</v>
      </c>
      <c r="L500" t="s">
        <v>48</v>
      </c>
      <c r="M500" t="s">
        <v>6</v>
      </c>
      <c r="N500" t="s">
        <v>509</v>
      </c>
      <c r="O500" t="s">
        <v>517</v>
      </c>
    </row>
    <row r="501" spans="1:15" x14ac:dyDescent="0.25">
      <c r="A501" s="2">
        <v>500</v>
      </c>
      <c r="B501" t="s">
        <v>3</v>
      </c>
      <c r="C501" s="10">
        <v>45756</v>
      </c>
      <c r="D501" s="2">
        <v>1</v>
      </c>
      <c r="E501" s="2">
        <v>0.75</v>
      </c>
      <c r="F501" t="s">
        <v>518</v>
      </c>
      <c r="G501" s="2">
        <v>1992</v>
      </c>
      <c r="H501" s="4" t="s">
        <v>519</v>
      </c>
      <c r="J501" s="3">
        <v>550</v>
      </c>
      <c r="K501" s="3">
        <v>440</v>
      </c>
      <c r="L501" t="s">
        <v>48</v>
      </c>
      <c r="M501" t="s">
        <v>6</v>
      </c>
      <c r="N501" t="s">
        <v>509</v>
      </c>
      <c r="O501" t="s">
        <v>520</v>
      </c>
    </row>
    <row r="502" spans="1:15" x14ac:dyDescent="0.25">
      <c r="A502" s="2">
        <v>501</v>
      </c>
      <c r="B502" t="s">
        <v>3</v>
      </c>
      <c r="C502" s="10">
        <v>45756</v>
      </c>
      <c r="D502" s="2">
        <v>1</v>
      </c>
      <c r="E502" s="2">
        <v>0.5</v>
      </c>
      <c r="F502" t="s">
        <v>521</v>
      </c>
      <c r="G502" s="2">
        <v>1996</v>
      </c>
      <c r="H502" s="4" t="s">
        <v>522</v>
      </c>
      <c r="J502" s="3">
        <v>1000</v>
      </c>
      <c r="K502" s="3">
        <v>800</v>
      </c>
      <c r="L502" t="s">
        <v>48</v>
      </c>
      <c r="M502" t="s">
        <v>6</v>
      </c>
      <c r="N502" t="s">
        <v>509</v>
      </c>
      <c r="O502" t="s">
        <v>523</v>
      </c>
    </row>
    <row r="503" spans="1:15" x14ac:dyDescent="0.25">
      <c r="A503" s="2">
        <v>502</v>
      </c>
      <c r="B503" t="s">
        <v>3</v>
      </c>
      <c r="C503" s="10">
        <v>45756</v>
      </c>
      <c r="D503" s="2">
        <v>2</v>
      </c>
      <c r="E503" s="2">
        <v>0.5</v>
      </c>
      <c r="F503" t="s">
        <v>521</v>
      </c>
      <c r="G503" s="2">
        <v>1996</v>
      </c>
      <c r="H503" s="4" t="s">
        <v>522</v>
      </c>
      <c r="J503" s="3">
        <v>2000</v>
      </c>
      <c r="K503" s="3">
        <v>1600</v>
      </c>
      <c r="L503" t="s">
        <v>48</v>
      </c>
      <c r="M503" t="s">
        <v>6</v>
      </c>
      <c r="N503" t="s">
        <v>509</v>
      </c>
      <c r="O503" t="s">
        <v>523</v>
      </c>
    </row>
    <row r="504" spans="1:15" x14ac:dyDescent="0.25">
      <c r="A504" s="2">
        <v>503</v>
      </c>
      <c r="B504" t="s">
        <v>3</v>
      </c>
      <c r="C504" s="10">
        <v>45756</v>
      </c>
      <c r="D504" s="2">
        <v>2</v>
      </c>
      <c r="E504" s="2">
        <v>0.5</v>
      </c>
      <c r="F504" t="s">
        <v>521</v>
      </c>
      <c r="G504" s="2">
        <v>1996</v>
      </c>
      <c r="H504" s="4" t="s">
        <v>522</v>
      </c>
      <c r="J504" s="3">
        <v>2000</v>
      </c>
      <c r="K504" s="3">
        <v>1600</v>
      </c>
      <c r="L504" t="s">
        <v>48</v>
      </c>
      <c r="M504" t="s">
        <v>6</v>
      </c>
      <c r="N504" t="s">
        <v>509</v>
      </c>
      <c r="O504" t="s">
        <v>523</v>
      </c>
    </row>
    <row r="505" spans="1:15" x14ac:dyDescent="0.25">
      <c r="A505" s="2">
        <v>504</v>
      </c>
      <c r="B505" t="s">
        <v>3</v>
      </c>
      <c r="C505" s="10">
        <v>45756</v>
      </c>
      <c r="D505" s="2">
        <v>1</v>
      </c>
      <c r="E505" s="2">
        <v>0.75</v>
      </c>
      <c r="F505" t="s">
        <v>524</v>
      </c>
      <c r="G505" s="2">
        <v>1984</v>
      </c>
      <c r="H505" s="4" t="s">
        <v>525</v>
      </c>
      <c r="J505" s="3">
        <v>600</v>
      </c>
      <c r="K505" s="3">
        <v>480</v>
      </c>
      <c r="L505" t="s">
        <v>48</v>
      </c>
      <c r="M505" t="s">
        <v>6</v>
      </c>
      <c r="N505" t="s">
        <v>509</v>
      </c>
      <c r="O505" t="s">
        <v>523</v>
      </c>
    </row>
    <row r="506" spans="1:15" x14ac:dyDescent="0.25">
      <c r="A506" s="2">
        <v>505</v>
      </c>
      <c r="B506" t="s">
        <v>3</v>
      </c>
      <c r="C506" s="10">
        <v>45756</v>
      </c>
      <c r="D506" s="2">
        <v>1</v>
      </c>
      <c r="E506" s="2">
        <v>0.75</v>
      </c>
      <c r="F506" t="s">
        <v>526</v>
      </c>
      <c r="G506" s="2">
        <v>2005</v>
      </c>
      <c r="H506" s="4" t="s">
        <v>527</v>
      </c>
      <c r="J506" s="3">
        <v>500</v>
      </c>
      <c r="K506" s="3">
        <v>400</v>
      </c>
      <c r="L506" t="s">
        <v>48</v>
      </c>
      <c r="M506" t="s">
        <v>6</v>
      </c>
      <c r="N506" t="s">
        <v>509</v>
      </c>
    </row>
    <row r="507" spans="1:15" x14ac:dyDescent="0.25">
      <c r="A507" s="2">
        <v>506</v>
      </c>
      <c r="B507" t="s">
        <v>3</v>
      </c>
      <c r="C507" s="10">
        <v>45756</v>
      </c>
      <c r="D507" s="2">
        <v>1</v>
      </c>
      <c r="E507" s="2">
        <v>0.75</v>
      </c>
      <c r="F507" t="s">
        <v>528</v>
      </c>
      <c r="G507" s="2">
        <v>2021</v>
      </c>
      <c r="H507" s="4" t="s">
        <v>516</v>
      </c>
      <c r="J507" s="3">
        <v>550</v>
      </c>
      <c r="K507" s="3">
        <v>440</v>
      </c>
      <c r="L507" t="s">
        <v>60</v>
      </c>
      <c r="M507" t="s">
        <v>6</v>
      </c>
      <c r="N507" t="s">
        <v>509</v>
      </c>
    </row>
    <row r="508" spans="1:15" x14ac:dyDescent="0.25">
      <c r="A508" s="2">
        <v>507</v>
      </c>
      <c r="B508" t="s">
        <v>3</v>
      </c>
      <c r="C508" s="10">
        <v>45756</v>
      </c>
      <c r="D508" s="2">
        <v>1</v>
      </c>
      <c r="E508" s="2">
        <v>0.75</v>
      </c>
      <c r="F508" t="s">
        <v>529</v>
      </c>
      <c r="G508" s="2">
        <v>1988</v>
      </c>
      <c r="H508" s="4" t="s">
        <v>530</v>
      </c>
      <c r="J508" s="3">
        <v>500</v>
      </c>
      <c r="K508" s="3">
        <v>400</v>
      </c>
      <c r="L508" t="s">
        <v>48</v>
      </c>
      <c r="M508" t="s">
        <v>6</v>
      </c>
      <c r="N508" t="s">
        <v>531</v>
      </c>
      <c r="O508" t="s">
        <v>532</v>
      </c>
    </row>
    <row r="509" spans="1:15" x14ac:dyDescent="0.25">
      <c r="A509" s="2">
        <v>508</v>
      </c>
      <c r="B509" t="s">
        <v>3</v>
      </c>
      <c r="C509" s="10">
        <v>45756</v>
      </c>
      <c r="D509" s="2">
        <v>1</v>
      </c>
      <c r="E509" s="2">
        <v>0.75</v>
      </c>
      <c r="F509" t="s">
        <v>533</v>
      </c>
      <c r="G509" s="2">
        <v>2020</v>
      </c>
      <c r="H509" s="4" t="s">
        <v>534</v>
      </c>
      <c r="J509" s="3">
        <v>300</v>
      </c>
      <c r="K509" s="3">
        <v>240</v>
      </c>
      <c r="L509" t="s">
        <v>48</v>
      </c>
      <c r="M509" t="s">
        <v>6</v>
      </c>
      <c r="N509" t="s">
        <v>531</v>
      </c>
      <c r="O509" t="s">
        <v>535</v>
      </c>
    </row>
    <row r="510" spans="1:15" x14ac:dyDescent="0.25">
      <c r="A510" s="2">
        <v>509</v>
      </c>
      <c r="B510" t="s">
        <v>3</v>
      </c>
      <c r="C510" s="10">
        <v>45756</v>
      </c>
      <c r="D510" s="2">
        <v>2</v>
      </c>
      <c r="E510" s="2">
        <v>0.75</v>
      </c>
      <c r="F510" t="s">
        <v>536</v>
      </c>
      <c r="G510" s="2">
        <v>2005</v>
      </c>
      <c r="H510" s="4" t="s">
        <v>537</v>
      </c>
      <c r="J510" s="3">
        <v>1400</v>
      </c>
      <c r="K510" s="3">
        <v>1120</v>
      </c>
      <c r="L510" t="s">
        <v>60</v>
      </c>
      <c r="M510" t="s">
        <v>6</v>
      </c>
      <c r="N510" t="s">
        <v>531</v>
      </c>
      <c r="O510" t="s">
        <v>532</v>
      </c>
    </row>
    <row r="511" spans="1:15" x14ac:dyDescent="0.25">
      <c r="A511" s="2">
        <v>510</v>
      </c>
      <c r="B511" t="s">
        <v>3</v>
      </c>
      <c r="C511" s="10">
        <v>45756</v>
      </c>
      <c r="D511" s="2">
        <v>1</v>
      </c>
      <c r="E511" s="2">
        <v>0.75</v>
      </c>
      <c r="F511" t="s">
        <v>538</v>
      </c>
      <c r="G511" s="2">
        <v>2004</v>
      </c>
      <c r="H511" s="4" t="s">
        <v>539</v>
      </c>
      <c r="J511" s="3">
        <v>400</v>
      </c>
      <c r="K511" s="3">
        <v>320</v>
      </c>
      <c r="L511" t="s">
        <v>60</v>
      </c>
      <c r="M511" t="s">
        <v>6</v>
      </c>
      <c r="N511" t="s">
        <v>531</v>
      </c>
      <c r="O511" t="s">
        <v>532</v>
      </c>
    </row>
    <row r="512" spans="1:15" x14ac:dyDescent="0.25">
      <c r="A512" s="2">
        <v>511</v>
      </c>
      <c r="B512" t="s">
        <v>3</v>
      </c>
      <c r="C512" s="10">
        <v>45756</v>
      </c>
      <c r="D512" s="2">
        <v>1</v>
      </c>
      <c r="E512" s="2">
        <v>0.75</v>
      </c>
      <c r="F512" t="s">
        <v>538</v>
      </c>
      <c r="G512" s="2">
        <v>2005</v>
      </c>
      <c r="H512" s="4" t="s">
        <v>539</v>
      </c>
      <c r="J512" s="3">
        <v>400</v>
      </c>
      <c r="K512" s="3">
        <v>320</v>
      </c>
      <c r="L512" t="s">
        <v>60</v>
      </c>
      <c r="M512" t="s">
        <v>6</v>
      </c>
      <c r="N512" t="s">
        <v>531</v>
      </c>
      <c r="O512" t="s">
        <v>532</v>
      </c>
    </row>
    <row r="513" spans="1:15" x14ac:dyDescent="0.25">
      <c r="A513" s="2">
        <v>512</v>
      </c>
      <c r="B513" t="s">
        <v>3</v>
      </c>
      <c r="C513" s="10">
        <v>45756</v>
      </c>
      <c r="D513" s="2">
        <v>2</v>
      </c>
      <c r="E513" s="2">
        <v>0.75</v>
      </c>
      <c r="F513" t="s">
        <v>540</v>
      </c>
      <c r="G513" s="2">
        <v>2021</v>
      </c>
      <c r="H513" s="4" t="s">
        <v>541</v>
      </c>
      <c r="J513" s="3">
        <v>900</v>
      </c>
      <c r="K513" s="3">
        <v>720</v>
      </c>
      <c r="L513" t="s">
        <v>60</v>
      </c>
      <c r="M513" t="s">
        <v>6</v>
      </c>
      <c r="N513" t="s">
        <v>531</v>
      </c>
      <c r="O513" t="s">
        <v>535</v>
      </c>
    </row>
    <row r="514" spans="1:15" x14ac:dyDescent="0.25">
      <c r="A514" s="2">
        <v>513</v>
      </c>
      <c r="B514" t="s">
        <v>3</v>
      </c>
      <c r="C514" s="10">
        <v>45756</v>
      </c>
      <c r="D514" s="2">
        <v>2</v>
      </c>
      <c r="E514" s="2">
        <v>0.75</v>
      </c>
      <c r="F514" t="s">
        <v>540</v>
      </c>
      <c r="G514" s="2">
        <v>2022</v>
      </c>
      <c r="H514" s="4" t="s">
        <v>541</v>
      </c>
      <c r="J514" s="3">
        <v>900</v>
      </c>
      <c r="K514" s="3">
        <v>720</v>
      </c>
      <c r="L514" t="s">
        <v>60</v>
      </c>
      <c r="M514" t="s">
        <v>6</v>
      </c>
      <c r="N514" t="s">
        <v>531</v>
      </c>
      <c r="O514" t="s">
        <v>535</v>
      </c>
    </row>
    <row r="515" spans="1:15" x14ac:dyDescent="0.25">
      <c r="A515" s="2">
        <v>514</v>
      </c>
      <c r="B515" t="s">
        <v>3</v>
      </c>
      <c r="C515" s="10">
        <v>45756</v>
      </c>
      <c r="D515" s="2">
        <v>1</v>
      </c>
      <c r="E515" s="2">
        <v>0.75</v>
      </c>
      <c r="F515" t="s">
        <v>542</v>
      </c>
      <c r="G515" s="2">
        <v>2003</v>
      </c>
      <c r="H515" s="4" t="s">
        <v>539</v>
      </c>
      <c r="J515" s="3">
        <v>700</v>
      </c>
      <c r="K515" s="3">
        <v>560</v>
      </c>
      <c r="L515" t="s">
        <v>60</v>
      </c>
      <c r="M515" t="s">
        <v>6</v>
      </c>
      <c r="N515" t="s">
        <v>531</v>
      </c>
      <c r="O515" t="s">
        <v>532</v>
      </c>
    </row>
    <row r="516" spans="1:15" x14ac:dyDescent="0.25">
      <c r="A516" s="2">
        <v>515</v>
      </c>
      <c r="B516" t="s">
        <v>3</v>
      </c>
      <c r="C516" s="10">
        <v>45756</v>
      </c>
      <c r="D516" s="2">
        <v>3</v>
      </c>
      <c r="E516" s="2">
        <v>0.75</v>
      </c>
      <c r="F516" t="s">
        <v>542</v>
      </c>
      <c r="G516" s="2">
        <v>2005</v>
      </c>
      <c r="H516" s="4" t="s">
        <v>539</v>
      </c>
      <c r="J516" s="3">
        <v>3000</v>
      </c>
      <c r="K516" s="3">
        <v>2400</v>
      </c>
      <c r="L516" t="s">
        <v>60</v>
      </c>
      <c r="M516" t="s">
        <v>6</v>
      </c>
      <c r="N516" t="s">
        <v>531</v>
      </c>
      <c r="O516" t="s">
        <v>532</v>
      </c>
    </row>
    <row r="517" spans="1:15" x14ac:dyDescent="0.25">
      <c r="A517" s="2">
        <v>516</v>
      </c>
      <c r="B517" t="s">
        <v>3</v>
      </c>
      <c r="C517" s="10">
        <v>45756</v>
      </c>
      <c r="D517" s="2">
        <v>1</v>
      </c>
      <c r="E517" s="2">
        <v>1.5</v>
      </c>
      <c r="F517" t="s">
        <v>542</v>
      </c>
      <c r="G517" s="2">
        <v>1993</v>
      </c>
      <c r="H517" s="4" t="s">
        <v>543</v>
      </c>
      <c r="J517" s="3">
        <v>900</v>
      </c>
      <c r="K517" s="3">
        <v>720</v>
      </c>
      <c r="L517" t="s">
        <v>60</v>
      </c>
      <c r="M517" t="s">
        <v>6</v>
      </c>
      <c r="N517" t="s">
        <v>531</v>
      </c>
      <c r="O517" t="s">
        <v>532</v>
      </c>
    </row>
    <row r="518" spans="1:15" x14ac:dyDescent="0.25">
      <c r="A518" s="2">
        <v>517</v>
      </c>
      <c r="B518" t="s">
        <v>3</v>
      </c>
      <c r="C518" s="10">
        <v>45756</v>
      </c>
      <c r="D518" s="2">
        <v>1</v>
      </c>
      <c r="E518" s="2">
        <v>0.75</v>
      </c>
      <c r="F518" t="s">
        <v>542</v>
      </c>
      <c r="G518" s="2">
        <v>2010</v>
      </c>
      <c r="H518" s="4" t="s">
        <v>543</v>
      </c>
      <c r="J518" s="3">
        <v>500</v>
      </c>
      <c r="K518" s="3">
        <v>400</v>
      </c>
      <c r="L518" t="s">
        <v>60</v>
      </c>
      <c r="M518" t="s">
        <v>6</v>
      </c>
      <c r="N518" t="s">
        <v>531</v>
      </c>
      <c r="O518" t="s">
        <v>532</v>
      </c>
    </row>
    <row r="519" spans="1:15" x14ac:dyDescent="0.25">
      <c r="A519" s="2">
        <v>518</v>
      </c>
      <c r="B519" t="s">
        <v>3</v>
      </c>
      <c r="C519" s="10">
        <v>45756</v>
      </c>
      <c r="D519" s="2">
        <v>2</v>
      </c>
      <c r="E519" s="2">
        <v>0.75</v>
      </c>
      <c r="F519" t="s">
        <v>542</v>
      </c>
      <c r="G519" s="2">
        <v>2010</v>
      </c>
      <c r="H519" s="4" t="s">
        <v>544</v>
      </c>
      <c r="J519" s="3">
        <v>1800</v>
      </c>
      <c r="K519" s="3">
        <v>1440</v>
      </c>
      <c r="L519" t="s">
        <v>60</v>
      </c>
      <c r="M519" t="s">
        <v>6</v>
      </c>
      <c r="N519" t="s">
        <v>531</v>
      </c>
      <c r="O519" t="s">
        <v>532</v>
      </c>
    </row>
    <row r="520" spans="1:15" x14ac:dyDescent="0.25">
      <c r="A520" s="2">
        <v>519</v>
      </c>
      <c r="B520" t="s">
        <v>3</v>
      </c>
      <c r="C520" s="10">
        <v>45756</v>
      </c>
      <c r="D520" s="2">
        <v>1</v>
      </c>
      <c r="E520" s="2">
        <v>0.75</v>
      </c>
      <c r="F520" t="s">
        <v>545</v>
      </c>
      <c r="G520" s="2">
        <v>2009</v>
      </c>
      <c r="H520" s="4" t="s">
        <v>546</v>
      </c>
      <c r="J520" s="3">
        <v>500</v>
      </c>
      <c r="K520" s="3">
        <v>400</v>
      </c>
      <c r="L520" t="s">
        <v>60</v>
      </c>
      <c r="M520" t="s">
        <v>6</v>
      </c>
      <c r="N520" t="s">
        <v>531</v>
      </c>
      <c r="O520" t="s">
        <v>532</v>
      </c>
    </row>
    <row r="521" spans="1:15" x14ac:dyDescent="0.25">
      <c r="A521" s="2">
        <v>520</v>
      </c>
      <c r="B521" t="s">
        <v>3</v>
      </c>
      <c r="C521" s="10">
        <v>45756</v>
      </c>
      <c r="D521" s="2">
        <v>2</v>
      </c>
      <c r="E521" s="2">
        <v>0.75</v>
      </c>
      <c r="F521" t="s">
        <v>542</v>
      </c>
      <c r="G521" s="2">
        <v>1986</v>
      </c>
      <c r="H521" s="4" t="s">
        <v>530</v>
      </c>
      <c r="J521" s="3">
        <v>1400</v>
      </c>
      <c r="K521" s="3">
        <v>1120</v>
      </c>
      <c r="L521" t="s">
        <v>60</v>
      </c>
      <c r="M521" t="s">
        <v>6</v>
      </c>
      <c r="N521" t="s">
        <v>531</v>
      </c>
      <c r="O521" t="s">
        <v>532</v>
      </c>
    </row>
    <row r="522" spans="1:15" x14ac:dyDescent="0.25">
      <c r="A522" s="2">
        <v>521</v>
      </c>
      <c r="B522" t="s">
        <v>3</v>
      </c>
      <c r="C522" s="10">
        <v>45756</v>
      </c>
      <c r="D522" s="2">
        <v>3</v>
      </c>
      <c r="E522" s="2">
        <v>0.75</v>
      </c>
      <c r="F522" t="s">
        <v>542</v>
      </c>
      <c r="G522" s="2">
        <v>1988</v>
      </c>
      <c r="H522" s="4" t="s">
        <v>530</v>
      </c>
      <c r="J522" s="3">
        <v>1950</v>
      </c>
      <c r="K522" s="3">
        <v>1560</v>
      </c>
      <c r="L522" t="s">
        <v>60</v>
      </c>
      <c r="M522" t="s">
        <v>6</v>
      </c>
      <c r="N522" t="s">
        <v>531</v>
      </c>
      <c r="O522" t="s">
        <v>532</v>
      </c>
    </row>
    <row r="523" spans="1:15" x14ac:dyDescent="0.25">
      <c r="A523" s="2">
        <v>522</v>
      </c>
      <c r="B523" t="s">
        <v>3</v>
      </c>
      <c r="C523" s="10">
        <v>45756</v>
      </c>
      <c r="D523" s="2">
        <v>1</v>
      </c>
      <c r="E523" s="2">
        <v>0.75</v>
      </c>
      <c r="F523" t="s">
        <v>547</v>
      </c>
      <c r="G523" s="2">
        <v>2009</v>
      </c>
      <c r="H523" s="4" t="s">
        <v>548</v>
      </c>
      <c r="J523" s="3">
        <v>1900</v>
      </c>
      <c r="K523" s="3">
        <v>1520</v>
      </c>
      <c r="L523" t="s">
        <v>60</v>
      </c>
      <c r="M523" t="s">
        <v>6</v>
      </c>
      <c r="N523" t="s">
        <v>531</v>
      </c>
      <c r="O523" t="s">
        <v>535</v>
      </c>
    </row>
    <row r="524" spans="1:15" x14ac:dyDescent="0.25">
      <c r="A524" s="2">
        <v>523</v>
      </c>
      <c r="B524" t="s">
        <v>3</v>
      </c>
      <c r="C524" s="10">
        <v>45756</v>
      </c>
      <c r="D524" s="2">
        <v>4</v>
      </c>
      <c r="E524" s="2">
        <v>0.75</v>
      </c>
      <c r="F524" t="s">
        <v>547</v>
      </c>
      <c r="G524" s="2">
        <v>2011</v>
      </c>
      <c r="H524" s="4" t="s">
        <v>548</v>
      </c>
      <c r="J524" s="3">
        <v>5600</v>
      </c>
      <c r="K524" s="3">
        <v>4480</v>
      </c>
      <c r="L524" t="s">
        <v>60</v>
      </c>
      <c r="M524" t="s">
        <v>6</v>
      </c>
      <c r="N524" t="s">
        <v>531</v>
      </c>
      <c r="O524" t="s">
        <v>535</v>
      </c>
    </row>
    <row r="525" spans="1:15" x14ac:dyDescent="0.25">
      <c r="A525" s="2">
        <v>524</v>
      </c>
      <c r="B525" t="s">
        <v>3</v>
      </c>
      <c r="C525" s="10">
        <v>45756</v>
      </c>
      <c r="D525" s="2">
        <v>3</v>
      </c>
      <c r="E525" s="2">
        <v>0.75</v>
      </c>
      <c r="F525" t="s">
        <v>547</v>
      </c>
      <c r="G525" s="2">
        <v>2013</v>
      </c>
      <c r="H525" s="4" t="s">
        <v>548</v>
      </c>
      <c r="J525" s="3">
        <v>4200</v>
      </c>
      <c r="K525" s="3">
        <v>3360</v>
      </c>
      <c r="L525" t="s">
        <v>60</v>
      </c>
      <c r="M525" t="s">
        <v>6</v>
      </c>
      <c r="N525" t="s">
        <v>531</v>
      </c>
      <c r="O525" t="s">
        <v>535</v>
      </c>
    </row>
    <row r="526" spans="1:15" x14ac:dyDescent="0.25">
      <c r="A526" s="2">
        <v>525</v>
      </c>
      <c r="B526" t="s">
        <v>3</v>
      </c>
      <c r="C526" s="10">
        <v>45756</v>
      </c>
      <c r="D526" s="2">
        <v>2</v>
      </c>
      <c r="E526" s="2">
        <v>0.75</v>
      </c>
      <c r="F526" t="s">
        <v>549</v>
      </c>
      <c r="G526" s="2">
        <v>2012</v>
      </c>
      <c r="H526" s="4" t="s">
        <v>550</v>
      </c>
      <c r="J526" s="3">
        <v>1500</v>
      </c>
      <c r="K526" s="3">
        <v>1200</v>
      </c>
      <c r="L526" t="s">
        <v>60</v>
      </c>
      <c r="M526" t="s">
        <v>6</v>
      </c>
      <c r="N526" t="s">
        <v>531</v>
      </c>
      <c r="O526" t="s">
        <v>535</v>
      </c>
    </row>
    <row r="527" spans="1:15" x14ac:dyDescent="0.25">
      <c r="A527" s="2">
        <v>526</v>
      </c>
      <c r="B527" t="s">
        <v>3</v>
      </c>
      <c r="C527" s="10">
        <v>45756</v>
      </c>
      <c r="D527" s="2">
        <v>1</v>
      </c>
      <c r="E527" s="2">
        <v>0.75</v>
      </c>
      <c r="F527" t="s">
        <v>551</v>
      </c>
      <c r="G527" s="2">
        <v>2016</v>
      </c>
      <c r="H527" s="4" t="s">
        <v>552</v>
      </c>
      <c r="J527" s="3">
        <v>500</v>
      </c>
      <c r="K527" s="3">
        <v>400</v>
      </c>
      <c r="L527" t="s">
        <v>60</v>
      </c>
      <c r="M527" t="s">
        <v>6</v>
      </c>
      <c r="N527" t="s">
        <v>531</v>
      </c>
      <c r="O527" t="s">
        <v>535</v>
      </c>
    </row>
    <row r="528" spans="1:15" x14ac:dyDescent="0.25">
      <c r="A528" s="2">
        <v>527</v>
      </c>
      <c r="B528" t="s">
        <v>3</v>
      </c>
      <c r="C528" s="10">
        <v>45756</v>
      </c>
      <c r="D528" s="2">
        <v>2</v>
      </c>
      <c r="E528" s="2">
        <v>0.75</v>
      </c>
      <c r="F528" t="s">
        <v>553</v>
      </c>
      <c r="G528" s="2">
        <v>2014</v>
      </c>
      <c r="H528" s="4" t="s">
        <v>554</v>
      </c>
      <c r="J528" s="3">
        <v>1000</v>
      </c>
      <c r="K528" s="3">
        <v>800</v>
      </c>
      <c r="L528" t="s">
        <v>60</v>
      </c>
      <c r="M528" t="s">
        <v>6</v>
      </c>
      <c r="N528" t="s">
        <v>531</v>
      </c>
      <c r="O528" t="s">
        <v>535</v>
      </c>
    </row>
    <row r="529" spans="1:15" x14ac:dyDescent="0.25">
      <c r="A529" s="2">
        <v>528</v>
      </c>
      <c r="B529" t="s">
        <v>3</v>
      </c>
      <c r="C529" s="10">
        <v>45756</v>
      </c>
      <c r="D529" s="2">
        <v>3</v>
      </c>
      <c r="E529" s="2">
        <v>0.75</v>
      </c>
      <c r="F529" t="s">
        <v>553</v>
      </c>
      <c r="G529" s="2">
        <v>2018</v>
      </c>
      <c r="H529" s="4" t="s">
        <v>554</v>
      </c>
      <c r="J529" s="3">
        <v>1350</v>
      </c>
      <c r="K529" s="3">
        <v>1080</v>
      </c>
      <c r="L529" t="s">
        <v>60</v>
      </c>
      <c r="M529" t="s">
        <v>6</v>
      </c>
      <c r="N529" t="s">
        <v>531</v>
      </c>
      <c r="O529" t="s">
        <v>535</v>
      </c>
    </row>
    <row r="530" spans="1:15" x14ac:dyDescent="0.25">
      <c r="A530" s="2">
        <v>529</v>
      </c>
      <c r="B530" t="s">
        <v>3</v>
      </c>
      <c r="C530" s="10">
        <v>45756</v>
      </c>
      <c r="D530" s="2">
        <v>1</v>
      </c>
      <c r="E530" s="2">
        <v>0.75</v>
      </c>
      <c r="F530" t="s">
        <v>555</v>
      </c>
      <c r="G530" s="2">
        <v>2011</v>
      </c>
      <c r="H530" s="4" t="s">
        <v>556</v>
      </c>
      <c r="J530" s="3">
        <v>1900</v>
      </c>
      <c r="K530" s="3">
        <v>1520</v>
      </c>
      <c r="L530" t="s">
        <v>60</v>
      </c>
      <c r="M530" t="s">
        <v>6</v>
      </c>
      <c r="N530" t="s">
        <v>531</v>
      </c>
      <c r="O530" t="s">
        <v>535</v>
      </c>
    </row>
    <row r="531" spans="1:15" x14ac:dyDescent="0.25">
      <c r="A531" s="2">
        <v>530</v>
      </c>
      <c r="B531" t="s">
        <v>3</v>
      </c>
      <c r="C531" s="10">
        <v>45756</v>
      </c>
      <c r="D531" s="2">
        <v>1</v>
      </c>
      <c r="E531" s="2">
        <v>0.75</v>
      </c>
      <c r="F531" t="s">
        <v>557</v>
      </c>
      <c r="G531" s="2">
        <v>2011</v>
      </c>
      <c r="H531" s="4" t="s">
        <v>556</v>
      </c>
      <c r="J531" s="3">
        <v>2250</v>
      </c>
      <c r="K531" s="3">
        <v>1800</v>
      </c>
      <c r="L531" t="s">
        <v>60</v>
      </c>
      <c r="M531" t="s">
        <v>6</v>
      </c>
      <c r="N531" t="s">
        <v>531</v>
      </c>
      <c r="O531" t="s">
        <v>535</v>
      </c>
    </row>
    <row r="532" spans="1:15" x14ac:dyDescent="0.25">
      <c r="A532" s="2">
        <v>531</v>
      </c>
      <c r="B532" t="s">
        <v>3</v>
      </c>
      <c r="C532" s="10">
        <v>45756</v>
      </c>
      <c r="D532" s="2">
        <v>1</v>
      </c>
      <c r="E532" s="2">
        <v>0.75</v>
      </c>
      <c r="F532" t="s">
        <v>558</v>
      </c>
      <c r="G532" s="2">
        <v>2009</v>
      </c>
      <c r="H532" s="4" t="s">
        <v>559</v>
      </c>
      <c r="J532" s="3">
        <v>600</v>
      </c>
      <c r="K532" s="3">
        <v>480</v>
      </c>
      <c r="L532" t="s">
        <v>60</v>
      </c>
      <c r="M532" t="s">
        <v>6</v>
      </c>
      <c r="N532" t="s">
        <v>531</v>
      </c>
      <c r="O532" t="s">
        <v>535</v>
      </c>
    </row>
    <row r="533" spans="1:15" x14ac:dyDescent="0.25">
      <c r="A533" s="2">
        <v>532</v>
      </c>
      <c r="B533" t="s">
        <v>3</v>
      </c>
      <c r="C533" s="10">
        <v>45756</v>
      </c>
      <c r="D533" s="2">
        <v>1</v>
      </c>
      <c r="E533" s="2">
        <v>0.75</v>
      </c>
      <c r="F533" t="s">
        <v>560</v>
      </c>
      <c r="G533" s="2">
        <v>2017</v>
      </c>
      <c r="H533" s="4" t="s">
        <v>561</v>
      </c>
      <c r="J533" s="3">
        <v>350</v>
      </c>
      <c r="K533" s="3">
        <v>280</v>
      </c>
      <c r="L533" t="s">
        <v>60</v>
      </c>
      <c r="M533" t="s">
        <v>6</v>
      </c>
      <c r="N533" t="s">
        <v>531</v>
      </c>
      <c r="O533" t="s">
        <v>535</v>
      </c>
    </row>
    <row r="534" spans="1:15" x14ac:dyDescent="0.25">
      <c r="A534" s="2">
        <v>533</v>
      </c>
      <c r="B534" t="s">
        <v>3</v>
      </c>
      <c r="C534" s="10">
        <v>45756</v>
      </c>
      <c r="D534" s="2">
        <v>2</v>
      </c>
      <c r="E534" s="2">
        <v>0.75</v>
      </c>
      <c r="F534" t="s">
        <v>562</v>
      </c>
      <c r="G534" s="2">
        <v>2017</v>
      </c>
      <c r="H534" s="4" t="s">
        <v>552</v>
      </c>
      <c r="J534" s="3">
        <v>600</v>
      </c>
      <c r="K534" s="3">
        <v>480</v>
      </c>
      <c r="L534" t="s">
        <v>60</v>
      </c>
      <c r="M534" t="s">
        <v>6</v>
      </c>
      <c r="N534" t="s">
        <v>531</v>
      </c>
      <c r="O534" t="s">
        <v>535</v>
      </c>
    </row>
    <row r="535" spans="1:15" x14ac:dyDescent="0.25">
      <c r="A535" s="2">
        <v>534</v>
      </c>
      <c r="B535" t="s">
        <v>3</v>
      </c>
      <c r="C535" s="10">
        <v>45756</v>
      </c>
      <c r="D535" s="2">
        <v>2</v>
      </c>
      <c r="E535" s="2">
        <v>0.75</v>
      </c>
      <c r="F535" t="s">
        <v>563</v>
      </c>
      <c r="G535" s="2">
        <v>2010</v>
      </c>
      <c r="H535" s="4" t="s">
        <v>564</v>
      </c>
      <c r="J535" s="3">
        <v>2600</v>
      </c>
      <c r="K535" s="3">
        <v>2080</v>
      </c>
      <c r="L535" t="s">
        <v>60</v>
      </c>
      <c r="M535" t="s">
        <v>6</v>
      </c>
      <c r="N535" t="s">
        <v>531</v>
      </c>
      <c r="O535" t="s">
        <v>535</v>
      </c>
    </row>
    <row r="536" spans="1:15" x14ac:dyDescent="0.25">
      <c r="A536" s="2">
        <v>535</v>
      </c>
      <c r="B536" t="s">
        <v>3</v>
      </c>
      <c r="C536" s="10">
        <v>45756</v>
      </c>
      <c r="D536" s="2">
        <v>3</v>
      </c>
      <c r="E536" s="2">
        <v>0.75</v>
      </c>
      <c r="F536" t="s">
        <v>563</v>
      </c>
      <c r="G536" s="2">
        <v>2014</v>
      </c>
      <c r="H536" s="4" t="s">
        <v>564</v>
      </c>
      <c r="J536" s="3">
        <v>2700</v>
      </c>
      <c r="K536" s="3">
        <v>2160</v>
      </c>
      <c r="L536" t="s">
        <v>60</v>
      </c>
      <c r="M536" t="s">
        <v>6</v>
      </c>
      <c r="N536" t="s">
        <v>531</v>
      </c>
      <c r="O536" t="s">
        <v>535</v>
      </c>
    </row>
    <row r="537" spans="1:15" x14ac:dyDescent="0.25">
      <c r="A537" s="2">
        <v>536</v>
      </c>
      <c r="B537" t="s">
        <v>3</v>
      </c>
      <c r="C537" s="10">
        <v>45756</v>
      </c>
      <c r="D537" s="2">
        <v>6</v>
      </c>
      <c r="E537" s="2">
        <v>0.75</v>
      </c>
      <c r="F537" t="s">
        <v>563</v>
      </c>
      <c r="G537" s="2">
        <v>2015</v>
      </c>
      <c r="H537" s="4" t="s">
        <v>564</v>
      </c>
      <c r="J537" s="3">
        <v>7500</v>
      </c>
      <c r="K537" s="3">
        <v>6000</v>
      </c>
      <c r="L537" t="s">
        <v>60</v>
      </c>
      <c r="M537" t="s">
        <v>6</v>
      </c>
      <c r="N537" t="s">
        <v>531</v>
      </c>
      <c r="O537" t="s">
        <v>535</v>
      </c>
    </row>
    <row r="538" spans="1:15" x14ac:dyDescent="0.25">
      <c r="A538" s="2">
        <v>537</v>
      </c>
      <c r="B538" t="s">
        <v>3</v>
      </c>
      <c r="C538" s="10">
        <v>45756</v>
      </c>
      <c r="D538" s="2">
        <v>1</v>
      </c>
      <c r="E538" s="2">
        <v>0.75</v>
      </c>
      <c r="F538" t="s">
        <v>563</v>
      </c>
      <c r="G538" s="2">
        <v>2017</v>
      </c>
      <c r="H538" s="4" t="s">
        <v>564</v>
      </c>
      <c r="J538" s="3">
        <v>900</v>
      </c>
      <c r="K538" s="3">
        <v>720</v>
      </c>
      <c r="L538" t="s">
        <v>60</v>
      </c>
      <c r="M538" t="s">
        <v>6</v>
      </c>
      <c r="N538" t="s">
        <v>531</v>
      </c>
      <c r="O538" t="s">
        <v>535</v>
      </c>
    </row>
    <row r="539" spans="1:15" x14ac:dyDescent="0.25">
      <c r="A539" s="2">
        <v>538</v>
      </c>
      <c r="B539" t="s">
        <v>3</v>
      </c>
      <c r="C539" s="10">
        <v>45756</v>
      </c>
      <c r="D539" s="2">
        <v>4</v>
      </c>
      <c r="E539" s="2">
        <v>0.75</v>
      </c>
      <c r="F539" t="s">
        <v>565</v>
      </c>
      <c r="G539" s="2">
        <v>2010</v>
      </c>
      <c r="H539" s="4" t="s">
        <v>534</v>
      </c>
      <c r="J539" s="3">
        <v>4400</v>
      </c>
      <c r="K539" s="3">
        <v>3520</v>
      </c>
      <c r="L539" t="s">
        <v>60</v>
      </c>
      <c r="M539" t="s">
        <v>6</v>
      </c>
      <c r="N539" t="s">
        <v>531</v>
      </c>
      <c r="O539" t="s">
        <v>535</v>
      </c>
    </row>
    <row r="540" spans="1:15" x14ac:dyDescent="0.25">
      <c r="A540" s="2">
        <v>539</v>
      </c>
      <c r="B540" t="s">
        <v>3</v>
      </c>
      <c r="C540" s="10">
        <v>45756</v>
      </c>
      <c r="D540" s="2">
        <v>1</v>
      </c>
      <c r="E540" s="2">
        <v>0.75</v>
      </c>
      <c r="F540" t="s">
        <v>566</v>
      </c>
      <c r="G540" s="2">
        <v>2007</v>
      </c>
      <c r="H540" s="4" t="s">
        <v>534</v>
      </c>
      <c r="J540" s="3">
        <v>2500</v>
      </c>
      <c r="K540" s="3">
        <v>2000</v>
      </c>
      <c r="L540" t="s">
        <v>60</v>
      </c>
      <c r="M540" t="s">
        <v>6</v>
      </c>
      <c r="N540" t="s">
        <v>531</v>
      </c>
      <c r="O540" t="s">
        <v>535</v>
      </c>
    </row>
    <row r="541" spans="1:15" x14ac:dyDescent="0.25">
      <c r="A541" s="2">
        <v>540</v>
      </c>
      <c r="B541" t="s">
        <v>3</v>
      </c>
      <c r="C541" s="10">
        <v>45756</v>
      </c>
      <c r="D541" s="2">
        <v>2</v>
      </c>
      <c r="E541" s="2">
        <v>0.75</v>
      </c>
      <c r="F541" t="s">
        <v>567</v>
      </c>
      <c r="G541" s="2">
        <v>2018</v>
      </c>
      <c r="H541" s="4" t="s">
        <v>568</v>
      </c>
      <c r="J541" s="3">
        <v>1200</v>
      </c>
      <c r="K541" s="3">
        <v>960</v>
      </c>
      <c r="L541" t="s">
        <v>60</v>
      </c>
      <c r="M541" t="s">
        <v>6</v>
      </c>
      <c r="N541" t="s">
        <v>531</v>
      </c>
      <c r="O541" t="s">
        <v>535</v>
      </c>
    </row>
    <row r="542" spans="1:15" x14ac:dyDescent="0.25">
      <c r="A542" s="2">
        <v>541</v>
      </c>
      <c r="B542" t="s">
        <v>3</v>
      </c>
      <c r="C542" s="10">
        <v>45756</v>
      </c>
      <c r="D542" s="2">
        <v>2</v>
      </c>
      <c r="E542" s="2">
        <v>0.75</v>
      </c>
      <c r="F542" t="s">
        <v>567</v>
      </c>
      <c r="G542" s="2">
        <v>2019</v>
      </c>
      <c r="H542" s="4" t="s">
        <v>568</v>
      </c>
      <c r="J542" s="3">
        <v>1200</v>
      </c>
      <c r="K542" s="3">
        <v>960</v>
      </c>
      <c r="L542" t="s">
        <v>60</v>
      </c>
      <c r="M542" t="s">
        <v>6</v>
      </c>
      <c r="N542" t="s">
        <v>531</v>
      </c>
      <c r="O542" t="s">
        <v>535</v>
      </c>
    </row>
    <row r="543" spans="1:15" x14ac:dyDescent="0.25">
      <c r="A543" s="2">
        <v>542</v>
      </c>
      <c r="B543" t="s">
        <v>3</v>
      </c>
      <c r="C543" s="10">
        <v>45756</v>
      </c>
      <c r="D543" s="2">
        <v>2</v>
      </c>
      <c r="E543" s="2">
        <v>0.75</v>
      </c>
      <c r="F543" t="s">
        <v>569</v>
      </c>
      <c r="G543" s="2">
        <v>2017</v>
      </c>
      <c r="H543" s="4" t="s">
        <v>541</v>
      </c>
      <c r="J543" s="3">
        <v>3000</v>
      </c>
      <c r="K543" s="3">
        <v>2400</v>
      </c>
      <c r="L543" t="s">
        <v>60</v>
      </c>
      <c r="M543" t="s">
        <v>6</v>
      </c>
      <c r="N543" t="s">
        <v>531</v>
      </c>
      <c r="O543" t="s">
        <v>535</v>
      </c>
    </row>
    <row r="544" spans="1:15" x14ac:dyDescent="0.25">
      <c r="A544" s="2">
        <v>543</v>
      </c>
      <c r="B544" t="s">
        <v>3</v>
      </c>
      <c r="C544" s="10">
        <v>45756</v>
      </c>
      <c r="D544" s="2">
        <v>2</v>
      </c>
      <c r="E544" s="2">
        <v>0.75</v>
      </c>
      <c r="F544" t="s">
        <v>569</v>
      </c>
      <c r="G544" s="2">
        <v>2021</v>
      </c>
      <c r="H544" s="4" t="s">
        <v>541</v>
      </c>
      <c r="J544" s="3">
        <v>3000</v>
      </c>
      <c r="K544" s="3">
        <v>2400</v>
      </c>
      <c r="L544" t="s">
        <v>60</v>
      </c>
      <c r="M544" t="s">
        <v>6</v>
      </c>
      <c r="N544" t="s">
        <v>531</v>
      </c>
      <c r="O544" t="s">
        <v>535</v>
      </c>
    </row>
    <row r="545" spans="1:15" x14ac:dyDescent="0.25">
      <c r="A545" s="2">
        <v>544</v>
      </c>
      <c r="B545" t="s">
        <v>3</v>
      </c>
      <c r="C545" s="10">
        <v>45756</v>
      </c>
      <c r="D545" s="2">
        <v>2</v>
      </c>
      <c r="E545" s="2">
        <v>0.75</v>
      </c>
      <c r="F545" t="s">
        <v>569</v>
      </c>
      <c r="G545" s="2">
        <v>2021</v>
      </c>
      <c r="H545" s="4" t="s">
        <v>541</v>
      </c>
      <c r="J545" s="3">
        <v>3000</v>
      </c>
      <c r="K545" s="3">
        <v>2400</v>
      </c>
      <c r="L545" t="s">
        <v>60</v>
      </c>
      <c r="M545" t="s">
        <v>6</v>
      </c>
      <c r="N545" t="s">
        <v>531</v>
      </c>
      <c r="O545" t="s">
        <v>535</v>
      </c>
    </row>
    <row r="546" spans="1:15" x14ac:dyDescent="0.25">
      <c r="A546" s="2">
        <v>545</v>
      </c>
      <c r="B546" t="s">
        <v>3</v>
      </c>
      <c r="C546" s="10">
        <v>45756</v>
      </c>
      <c r="D546" s="2">
        <v>1</v>
      </c>
      <c r="E546" s="2">
        <v>0.75</v>
      </c>
      <c r="F546" t="s">
        <v>570</v>
      </c>
      <c r="G546" s="2">
        <v>2013</v>
      </c>
      <c r="H546" s="4" t="s">
        <v>571</v>
      </c>
      <c r="J546" s="3">
        <v>700</v>
      </c>
      <c r="K546" s="3">
        <v>560</v>
      </c>
      <c r="L546" t="s">
        <v>60</v>
      </c>
      <c r="M546" t="s">
        <v>6</v>
      </c>
      <c r="N546" t="s">
        <v>531</v>
      </c>
      <c r="O546" t="s">
        <v>535</v>
      </c>
    </row>
    <row r="547" spans="1:15" x14ac:dyDescent="0.25">
      <c r="A547" s="2">
        <v>546</v>
      </c>
      <c r="B547" t="s">
        <v>3</v>
      </c>
      <c r="C547" s="10">
        <v>45756</v>
      </c>
      <c r="D547" s="2">
        <v>4</v>
      </c>
      <c r="E547" s="2">
        <v>0.75</v>
      </c>
      <c r="F547" t="s">
        <v>572</v>
      </c>
      <c r="G547" s="2">
        <v>1999</v>
      </c>
      <c r="H547" s="4" t="s">
        <v>573</v>
      </c>
      <c r="J547" s="3">
        <v>1600</v>
      </c>
      <c r="K547" s="3">
        <v>1280</v>
      </c>
      <c r="L547" t="s">
        <v>60</v>
      </c>
      <c r="M547" t="s">
        <v>6</v>
      </c>
      <c r="N547" t="s">
        <v>574</v>
      </c>
      <c r="O547" t="s">
        <v>575</v>
      </c>
    </row>
    <row r="548" spans="1:15" x14ac:dyDescent="0.25">
      <c r="A548" s="2">
        <v>547</v>
      </c>
      <c r="B548" t="s">
        <v>3</v>
      </c>
      <c r="C548" s="10">
        <v>45756</v>
      </c>
      <c r="D548" s="2">
        <v>1</v>
      </c>
      <c r="E548" s="2">
        <v>0.75</v>
      </c>
      <c r="F548" t="s">
        <v>576</v>
      </c>
      <c r="G548" s="2">
        <v>2019</v>
      </c>
      <c r="H548" s="4" t="s">
        <v>577</v>
      </c>
      <c r="J548" s="3">
        <v>500</v>
      </c>
      <c r="K548" s="3">
        <v>400</v>
      </c>
      <c r="L548" t="s">
        <v>48</v>
      </c>
      <c r="M548" t="s">
        <v>11</v>
      </c>
      <c r="N548" t="s">
        <v>578</v>
      </c>
    </row>
    <row r="549" spans="1:15" x14ac:dyDescent="0.25">
      <c r="A549" s="2">
        <v>548</v>
      </c>
      <c r="B549" t="s">
        <v>3</v>
      </c>
      <c r="C549" s="10">
        <v>45756</v>
      </c>
      <c r="D549" s="2">
        <v>1</v>
      </c>
      <c r="E549" s="2">
        <v>0.75</v>
      </c>
      <c r="F549" t="s">
        <v>579</v>
      </c>
      <c r="G549" s="2">
        <v>1996</v>
      </c>
      <c r="H549" s="4" t="s">
        <v>580</v>
      </c>
      <c r="J549" s="3">
        <v>300</v>
      </c>
      <c r="K549" s="3">
        <v>240</v>
      </c>
      <c r="L549" t="s">
        <v>60</v>
      </c>
      <c r="M549" t="s">
        <v>11</v>
      </c>
      <c r="N549" t="s">
        <v>581</v>
      </c>
    </row>
    <row r="550" spans="1:15" x14ac:dyDescent="0.25">
      <c r="A550" s="2">
        <v>549</v>
      </c>
      <c r="B550" t="s">
        <v>3</v>
      </c>
      <c r="C550" s="10">
        <v>45756</v>
      </c>
      <c r="D550" s="2">
        <v>1</v>
      </c>
      <c r="E550" s="2">
        <v>0.75</v>
      </c>
      <c r="F550" t="s">
        <v>582</v>
      </c>
      <c r="G550" s="2">
        <v>1995</v>
      </c>
      <c r="H550" s="4" t="s">
        <v>582</v>
      </c>
      <c r="J550" s="3">
        <v>500</v>
      </c>
      <c r="K550" s="3">
        <v>400</v>
      </c>
      <c r="L550" t="s">
        <v>60</v>
      </c>
      <c r="M550" t="s">
        <v>11</v>
      </c>
      <c r="N550" t="s">
        <v>581</v>
      </c>
    </row>
    <row r="551" spans="1:15" x14ac:dyDescent="0.25">
      <c r="A551" s="2">
        <v>550</v>
      </c>
      <c r="B551" t="s">
        <v>3</v>
      </c>
      <c r="C551" s="10">
        <v>45756</v>
      </c>
      <c r="D551" s="2">
        <v>1</v>
      </c>
      <c r="E551" s="2">
        <v>0.75</v>
      </c>
      <c r="F551" t="s">
        <v>583</v>
      </c>
      <c r="G551" s="2">
        <v>1994</v>
      </c>
      <c r="H551" s="4" t="s">
        <v>584</v>
      </c>
      <c r="J551" s="3">
        <v>550</v>
      </c>
      <c r="K551" s="3">
        <v>440</v>
      </c>
      <c r="L551" t="s">
        <v>60</v>
      </c>
      <c r="M551" t="s">
        <v>11</v>
      </c>
      <c r="N551" t="s">
        <v>581</v>
      </c>
      <c r="O551" t="s">
        <v>585</v>
      </c>
    </row>
    <row r="552" spans="1:15" x14ac:dyDescent="0.25">
      <c r="A552" s="2">
        <v>551</v>
      </c>
      <c r="B552" t="s">
        <v>3</v>
      </c>
      <c r="C552" s="10">
        <v>45756</v>
      </c>
      <c r="D552" s="2">
        <v>1</v>
      </c>
      <c r="E552" s="2">
        <v>0.75</v>
      </c>
      <c r="F552" t="s">
        <v>583</v>
      </c>
      <c r="G552" s="2">
        <v>1996</v>
      </c>
      <c r="H552" s="4" t="s">
        <v>584</v>
      </c>
      <c r="J552" s="3">
        <v>550</v>
      </c>
      <c r="K552" s="3">
        <v>440</v>
      </c>
      <c r="L552" t="s">
        <v>60</v>
      </c>
      <c r="M552" t="s">
        <v>11</v>
      </c>
      <c r="N552" t="s">
        <v>581</v>
      </c>
      <c r="O552" t="s">
        <v>585</v>
      </c>
    </row>
    <row r="553" spans="1:15" x14ac:dyDescent="0.25">
      <c r="A553" s="2">
        <v>552</v>
      </c>
      <c r="B553" t="s">
        <v>3</v>
      </c>
      <c r="C553" s="10">
        <v>45756</v>
      </c>
      <c r="D553" s="2">
        <v>1</v>
      </c>
      <c r="E553" s="2">
        <v>0.75</v>
      </c>
      <c r="F553" t="s">
        <v>583</v>
      </c>
      <c r="G553" s="2">
        <v>1997</v>
      </c>
      <c r="H553" s="4" t="s">
        <v>584</v>
      </c>
      <c r="J553" s="3">
        <v>500</v>
      </c>
      <c r="K553" s="3">
        <v>400</v>
      </c>
      <c r="L553" t="s">
        <v>60</v>
      </c>
      <c r="M553" t="s">
        <v>11</v>
      </c>
      <c r="N553" t="s">
        <v>581</v>
      </c>
      <c r="O553" t="s">
        <v>585</v>
      </c>
    </row>
    <row r="554" spans="1:15" x14ac:dyDescent="0.25">
      <c r="A554" s="2">
        <v>553</v>
      </c>
      <c r="B554" t="s">
        <v>3</v>
      </c>
      <c r="C554" s="10">
        <v>45756</v>
      </c>
      <c r="D554" s="2">
        <v>1</v>
      </c>
      <c r="E554" s="2">
        <v>0.75</v>
      </c>
      <c r="F554" t="s">
        <v>583</v>
      </c>
      <c r="G554" s="2">
        <v>1998</v>
      </c>
      <c r="H554" s="4" t="s">
        <v>584</v>
      </c>
      <c r="J554" s="3">
        <v>450</v>
      </c>
      <c r="K554" s="3">
        <v>360</v>
      </c>
      <c r="L554" t="s">
        <v>60</v>
      </c>
      <c r="M554" t="s">
        <v>11</v>
      </c>
      <c r="N554" t="s">
        <v>581</v>
      </c>
      <c r="O554" t="s">
        <v>585</v>
      </c>
    </row>
    <row r="555" spans="1:15" x14ac:dyDescent="0.25">
      <c r="A555" s="2">
        <v>554</v>
      </c>
      <c r="B555" t="s">
        <v>3</v>
      </c>
      <c r="C555" s="10">
        <v>45756</v>
      </c>
      <c r="D555" s="2">
        <v>6</v>
      </c>
      <c r="E555" s="2">
        <v>0.75</v>
      </c>
      <c r="F555" t="s">
        <v>583</v>
      </c>
      <c r="G555" s="2">
        <v>1999</v>
      </c>
      <c r="H555" s="4" t="s">
        <v>584</v>
      </c>
      <c r="J555" s="3">
        <v>2400</v>
      </c>
      <c r="K555" s="3">
        <v>1920</v>
      </c>
      <c r="L555" t="s">
        <v>60</v>
      </c>
      <c r="M555" t="s">
        <v>11</v>
      </c>
      <c r="N555" t="s">
        <v>581</v>
      </c>
      <c r="O555" t="s">
        <v>585</v>
      </c>
    </row>
    <row r="556" spans="1:15" x14ac:dyDescent="0.25">
      <c r="A556" s="2">
        <v>555</v>
      </c>
      <c r="B556" t="s">
        <v>3</v>
      </c>
      <c r="C556" s="10">
        <v>45756</v>
      </c>
      <c r="D556" s="2">
        <v>1</v>
      </c>
      <c r="E556" s="2">
        <v>0.75</v>
      </c>
      <c r="F556" t="s">
        <v>586</v>
      </c>
      <c r="G556" s="2">
        <v>2000</v>
      </c>
      <c r="H556" s="4" t="s">
        <v>584</v>
      </c>
      <c r="J556" s="3">
        <v>450</v>
      </c>
      <c r="K556" s="3">
        <v>360</v>
      </c>
      <c r="L556" t="s">
        <v>60</v>
      </c>
      <c r="M556" t="s">
        <v>11</v>
      </c>
      <c r="N556" t="s">
        <v>581</v>
      </c>
      <c r="O556" t="s">
        <v>585</v>
      </c>
    </row>
    <row r="557" spans="1:15" x14ac:dyDescent="0.25">
      <c r="A557" s="2">
        <v>556</v>
      </c>
      <c r="B557" t="s">
        <v>3</v>
      </c>
      <c r="C557" s="10">
        <v>45756</v>
      </c>
      <c r="D557" s="2">
        <v>1</v>
      </c>
      <c r="E557" s="2">
        <v>0.75</v>
      </c>
      <c r="F557" t="s">
        <v>586</v>
      </c>
      <c r="G557" s="2">
        <v>2001</v>
      </c>
      <c r="H557" s="4" t="s">
        <v>584</v>
      </c>
      <c r="J557" s="3">
        <v>450</v>
      </c>
      <c r="K557" s="3">
        <v>360</v>
      </c>
      <c r="L557" t="s">
        <v>60</v>
      </c>
      <c r="M557" t="s">
        <v>11</v>
      </c>
      <c r="N557" t="s">
        <v>581</v>
      </c>
      <c r="O557" t="s">
        <v>585</v>
      </c>
    </row>
    <row r="558" spans="1:15" x14ac:dyDescent="0.25">
      <c r="A558" s="2">
        <v>557</v>
      </c>
      <c r="B558" t="s">
        <v>3</v>
      </c>
      <c r="C558" s="10">
        <v>45756</v>
      </c>
      <c r="D558" s="2">
        <v>1</v>
      </c>
      <c r="E558" s="2">
        <v>0.75</v>
      </c>
      <c r="F558" t="s">
        <v>586</v>
      </c>
      <c r="G558" s="2">
        <v>2002</v>
      </c>
      <c r="H558" s="4" t="s">
        <v>584</v>
      </c>
      <c r="J558" s="3">
        <v>400</v>
      </c>
      <c r="K558" s="3">
        <v>320</v>
      </c>
      <c r="L558" t="s">
        <v>60</v>
      </c>
      <c r="M558" t="s">
        <v>11</v>
      </c>
      <c r="N558" t="s">
        <v>581</v>
      </c>
      <c r="O558" t="s">
        <v>585</v>
      </c>
    </row>
    <row r="559" spans="1:15" x14ac:dyDescent="0.25">
      <c r="A559" s="2">
        <v>558</v>
      </c>
      <c r="B559" t="s">
        <v>3</v>
      </c>
      <c r="C559" s="10">
        <v>45756</v>
      </c>
      <c r="D559" s="2">
        <v>1</v>
      </c>
      <c r="E559" s="2">
        <v>0.75</v>
      </c>
      <c r="F559" t="s">
        <v>587</v>
      </c>
      <c r="G559" s="2">
        <v>1999</v>
      </c>
      <c r="H559" s="4" t="s">
        <v>584</v>
      </c>
      <c r="J559" s="3">
        <v>800</v>
      </c>
      <c r="K559" s="3">
        <v>640</v>
      </c>
      <c r="L559" t="s">
        <v>60</v>
      </c>
      <c r="M559" t="s">
        <v>11</v>
      </c>
      <c r="N559" t="s">
        <v>581</v>
      </c>
      <c r="O559" t="s">
        <v>585</v>
      </c>
    </row>
    <row r="560" spans="1:15" x14ac:dyDescent="0.25">
      <c r="A560" s="2">
        <v>559</v>
      </c>
      <c r="B560" t="s">
        <v>3</v>
      </c>
      <c r="C560" s="10">
        <v>45756</v>
      </c>
      <c r="D560" s="2">
        <v>1</v>
      </c>
      <c r="E560" s="2">
        <v>0.75</v>
      </c>
      <c r="F560" t="s">
        <v>588</v>
      </c>
      <c r="G560" s="2">
        <v>1986</v>
      </c>
      <c r="H560" s="4" t="s">
        <v>584</v>
      </c>
      <c r="J560" s="3">
        <v>650</v>
      </c>
      <c r="K560" s="3">
        <v>520</v>
      </c>
      <c r="L560" t="s">
        <v>60</v>
      </c>
      <c r="M560" t="s">
        <v>11</v>
      </c>
      <c r="N560" t="s">
        <v>581</v>
      </c>
      <c r="O560" t="s">
        <v>585</v>
      </c>
    </row>
    <row r="561" spans="1:15" x14ac:dyDescent="0.25">
      <c r="A561" s="2">
        <v>560</v>
      </c>
      <c r="B561" t="s">
        <v>3</v>
      </c>
      <c r="C561" s="10">
        <v>45756</v>
      </c>
      <c r="D561" s="2">
        <v>1</v>
      </c>
      <c r="E561" s="2">
        <v>0.75</v>
      </c>
      <c r="F561" t="s">
        <v>588</v>
      </c>
      <c r="G561" s="2">
        <v>1989</v>
      </c>
      <c r="H561" s="4" t="s">
        <v>584</v>
      </c>
      <c r="J561" s="3">
        <v>600</v>
      </c>
      <c r="K561" s="3">
        <v>480</v>
      </c>
      <c r="L561" t="s">
        <v>60</v>
      </c>
      <c r="M561" t="s">
        <v>11</v>
      </c>
      <c r="N561" t="s">
        <v>581</v>
      </c>
      <c r="O561" t="s">
        <v>585</v>
      </c>
    </row>
    <row r="562" spans="1:15" x14ac:dyDescent="0.25">
      <c r="A562" s="2">
        <v>561</v>
      </c>
      <c r="B562" t="s">
        <v>3</v>
      </c>
      <c r="C562" s="10">
        <v>45756</v>
      </c>
      <c r="D562" s="2">
        <v>1</v>
      </c>
      <c r="E562" s="2">
        <v>0.75</v>
      </c>
      <c r="F562" t="s">
        <v>588</v>
      </c>
      <c r="G562" s="2">
        <v>1994</v>
      </c>
      <c r="H562" s="4" t="s">
        <v>584</v>
      </c>
      <c r="J562" s="3">
        <v>600</v>
      </c>
      <c r="K562" s="3">
        <v>480</v>
      </c>
      <c r="L562" t="s">
        <v>60</v>
      </c>
      <c r="M562" t="s">
        <v>11</v>
      </c>
      <c r="N562" t="s">
        <v>581</v>
      </c>
      <c r="O562" t="s">
        <v>585</v>
      </c>
    </row>
    <row r="563" spans="1:15" x14ac:dyDescent="0.25">
      <c r="A563" s="2">
        <v>562</v>
      </c>
      <c r="B563" t="s">
        <v>3</v>
      </c>
      <c r="C563" s="10">
        <v>45756</v>
      </c>
      <c r="D563" s="2">
        <v>1</v>
      </c>
      <c r="E563" s="2">
        <v>0.75</v>
      </c>
      <c r="F563" t="s">
        <v>588</v>
      </c>
      <c r="G563" s="2">
        <v>1995</v>
      </c>
      <c r="H563" s="4" t="s">
        <v>584</v>
      </c>
      <c r="J563" s="3">
        <v>500</v>
      </c>
      <c r="K563" s="3">
        <v>400</v>
      </c>
      <c r="L563" t="s">
        <v>60</v>
      </c>
      <c r="M563" t="s">
        <v>11</v>
      </c>
      <c r="N563" t="s">
        <v>581</v>
      </c>
      <c r="O563" t="s">
        <v>585</v>
      </c>
    </row>
    <row r="564" spans="1:15" x14ac:dyDescent="0.25">
      <c r="A564" s="2">
        <v>563</v>
      </c>
      <c r="B564" t="s">
        <v>3</v>
      </c>
      <c r="C564" s="10">
        <v>45756</v>
      </c>
      <c r="D564" s="2">
        <v>1</v>
      </c>
      <c r="E564" s="2">
        <v>0.75</v>
      </c>
      <c r="F564" t="s">
        <v>588</v>
      </c>
      <c r="G564" s="2">
        <v>1996</v>
      </c>
      <c r="H564" s="4" t="s">
        <v>584</v>
      </c>
      <c r="J564" s="3">
        <v>500</v>
      </c>
      <c r="K564" s="3">
        <v>400</v>
      </c>
      <c r="L564" t="s">
        <v>60</v>
      </c>
      <c r="M564" t="s">
        <v>11</v>
      </c>
      <c r="N564" t="s">
        <v>581</v>
      </c>
      <c r="O564" t="s">
        <v>585</v>
      </c>
    </row>
    <row r="565" spans="1:15" x14ac:dyDescent="0.25">
      <c r="A565" s="2">
        <v>564</v>
      </c>
      <c r="B565" t="s">
        <v>3</v>
      </c>
      <c r="C565" s="10">
        <v>45756</v>
      </c>
      <c r="D565" s="2">
        <v>1</v>
      </c>
      <c r="E565" s="2">
        <v>0.75</v>
      </c>
      <c r="F565" t="s">
        <v>588</v>
      </c>
      <c r="G565" s="2">
        <v>1996</v>
      </c>
      <c r="H565" s="4" t="s">
        <v>584</v>
      </c>
      <c r="J565" s="3">
        <v>500</v>
      </c>
      <c r="K565" s="3">
        <v>400</v>
      </c>
      <c r="L565" t="s">
        <v>60</v>
      </c>
      <c r="M565" t="s">
        <v>11</v>
      </c>
      <c r="N565" t="s">
        <v>581</v>
      </c>
      <c r="O565" t="s">
        <v>585</v>
      </c>
    </row>
    <row r="566" spans="1:15" x14ac:dyDescent="0.25">
      <c r="A566" s="2">
        <v>565</v>
      </c>
      <c r="B566" t="s">
        <v>3</v>
      </c>
      <c r="C566" s="10">
        <v>45756</v>
      </c>
      <c r="D566" s="2">
        <v>1</v>
      </c>
      <c r="E566" s="2">
        <v>0.75</v>
      </c>
      <c r="F566" t="s">
        <v>588</v>
      </c>
      <c r="G566" s="2">
        <v>1997</v>
      </c>
      <c r="H566" s="4" t="s">
        <v>584</v>
      </c>
      <c r="J566" s="3">
        <v>400</v>
      </c>
      <c r="K566" s="3">
        <v>320</v>
      </c>
      <c r="L566" t="s">
        <v>60</v>
      </c>
      <c r="M566" t="s">
        <v>11</v>
      </c>
      <c r="N566" t="s">
        <v>581</v>
      </c>
      <c r="O566" t="s">
        <v>585</v>
      </c>
    </row>
    <row r="567" spans="1:15" x14ac:dyDescent="0.25">
      <c r="A567" s="2">
        <v>566</v>
      </c>
      <c r="B567" t="s">
        <v>3</v>
      </c>
      <c r="C567" s="10">
        <v>45756</v>
      </c>
      <c r="D567" s="2">
        <v>1</v>
      </c>
      <c r="E567" s="2">
        <v>0.75</v>
      </c>
      <c r="F567" t="s">
        <v>588</v>
      </c>
      <c r="G567" s="2">
        <v>1998</v>
      </c>
      <c r="H567" s="4" t="s">
        <v>584</v>
      </c>
      <c r="J567" s="3">
        <v>400</v>
      </c>
      <c r="K567" s="3">
        <v>320</v>
      </c>
      <c r="L567" t="s">
        <v>60</v>
      </c>
      <c r="M567" t="s">
        <v>11</v>
      </c>
      <c r="N567" t="s">
        <v>581</v>
      </c>
      <c r="O567" t="s">
        <v>585</v>
      </c>
    </row>
    <row r="568" spans="1:15" x14ac:dyDescent="0.25">
      <c r="A568" s="2">
        <v>567</v>
      </c>
      <c r="B568" t="s">
        <v>3</v>
      </c>
      <c r="C568" s="10">
        <v>45756</v>
      </c>
      <c r="D568" s="2">
        <v>1</v>
      </c>
      <c r="E568" s="2">
        <v>0.75</v>
      </c>
      <c r="F568" t="s">
        <v>588</v>
      </c>
      <c r="G568" s="2">
        <v>1999</v>
      </c>
      <c r="H568" s="4" t="s">
        <v>584</v>
      </c>
      <c r="J568" s="3">
        <v>400</v>
      </c>
      <c r="K568" s="3">
        <v>320</v>
      </c>
      <c r="L568" t="s">
        <v>60</v>
      </c>
      <c r="M568" t="s">
        <v>11</v>
      </c>
      <c r="N568" t="s">
        <v>581</v>
      </c>
      <c r="O568" t="s">
        <v>585</v>
      </c>
    </row>
    <row r="569" spans="1:15" x14ac:dyDescent="0.25">
      <c r="A569" s="2">
        <v>568</v>
      </c>
      <c r="B569" t="s">
        <v>3</v>
      </c>
      <c r="C569" s="10">
        <v>45756</v>
      </c>
      <c r="D569" s="2">
        <v>1</v>
      </c>
      <c r="E569" s="2">
        <v>0.75</v>
      </c>
      <c r="F569" t="s">
        <v>588</v>
      </c>
      <c r="G569" s="2">
        <v>2000</v>
      </c>
      <c r="H569" s="4" t="s">
        <v>584</v>
      </c>
      <c r="J569" s="3">
        <v>400</v>
      </c>
      <c r="K569" s="3">
        <v>320</v>
      </c>
      <c r="L569" t="s">
        <v>60</v>
      </c>
      <c r="M569" t="s">
        <v>11</v>
      </c>
      <c r="N569" t="s">
        <v>581</v>
      </c>
      <c r="O569" t="s">
        <v>585</v>
      </c>
    </row>
    <row r="570" spans="1:15" x14ac:dyDescent="0.25">
      <c r="A570" s="2">
        <v>569</v>
      </c>
      <c r="B570" t="s">
        <v>3</v>
      </c>
      <c r="C570" s="10">
        <v>45756</v>
      </c>
      <c r="D570" s="2">
        <v>1</v>
      </c>
      <c r="E570" s="2">
        <v>0.75</v>
      </c>
      <c r="F570" t="s">
        <v>588</v>
      </c>
      <c r="G570" s="2">
        <v>2001</v>
      </c>
      <c r="H570" s="4" t="s">
        <v>584</v>
      </c>
      <c r="J570" s="3">
        <v>500</v>
      </c>
      <c r="K570" s="3">
        <v>400</v>
      </c>
      <c r="L570" t="s">
        <v>60</v>
      </c>
      <c r="M570" t="s">
        <v>11</v>
      </c>
      <c r="N570" t="s">
        <v>581</v>
      </c>
      <c r="O570" t="s">
        <v>585</v>
      </c>
    </row>
    <row r="571" spans="1:15" x14ac:dyDescent="0.25">
      <c r="A571" s="2">
        <v>570</v>
      </c>
      <c r="B571" t="s">
        <v>3</v>
      </c>
      <c r="C571" s="10">
        <v>45756</v>
      </c>
      <c r="D571" s="2">
        <v>1</v>
      </c>
      <c r="E571" s="2">
        <v>0.75</v>
      </c>
      <c r="F571" t="s">
        <v>588</v>
      </c>
      <c r="G571" s="2">
        <v>2002</v>
      </c>
      <c r="H571" s="4" t="s">
        <v>584</v>
      </c>
      <c r="J571" s="3">
        <v>350</v>
      </c>
      <c r="K571" s="3">
        <v>280</v>
      </c>
      <c r="L571" t="s">
        <v>60</v>
      </c>
      <c r="M571" t="s">
        <v>11</v>
      </c>
      <c r="N571" t="s">
        <v>581</v>
      </c>
      <c r="O571" t="s">
        <v>585</v>
      </c>
    </row>
    <row r="572" spans="1:15" x14ac:dyDescent="0.25">
      <c r="A572" s="2">
        <v>571</v>
      </c>
      <c r="B572" t="s">
        <v>3</v>
      </c>
      <c r="C572" s="10">
        <v>45756</v>
      </c>
      <c r="D572" s="2">
        <v>1</v>
      </c>
      <c r="E572" s="2">
        <v>0.75</v>
      </c>
      <c r="F572" t="s">
        <v>588</v>
      </c>
      <c r="G572" s="2">
        <v>2003</v>
      </c>
      <c r="H572" s="4" t="s">
        <v>584</v>
      </c>
      <c r="J572" s="3">
        <v>350</v>
      </c>
      <c r="K572" s="3">
        <v>280</v>
      </c>
      <c r="L572" t="s">
        <v>60</v>
      </c>
      <c r="M572" t="s">
        <v>11</v>
      </c>
      <c r="N572" t="s">
        <v>581</v>
      </c>
      <c r="O572" t="s">
        <v>585</v>
      </c>
    </row>
    <row r="573" spans="1:15" x14ac:dyDescent="0.25">
      <c r="A573" s="2">
        <v>572</v>
      </c>
      <c r="B573" t="s">
        <v>3</v>
      </c>
      <c r="C573" s="10">
        <v>45756</v>
      </c>
      <c r="D573" s="2">
        <v>1</v>
      </c>
      <c r="E573" s="2">
        <v>0.75</v>
      </c>
      <c r="F573" t="s">
        <v>589</v>
      </c>
      <c r="G573" s="2">
        <v>1995</v>
      </c>
      <c r="H573" s="4" t="s">
        <v>590</v>
      </c>
      <c r="J573" s="3">
        <v>450</v>
      </c>
      <c r="K573" s="3">
        <v>360</v>
      </c>
      <c r="L573" t="s">
        <v>60</v>
      </c>
      <c r="M573" t="s">
        <v>11</v>
      </c>
      <c r="N573" t="s">
        <v>581</v>
      </c>
      <c r="O573" t="s">
        <v>585</v>
      </c>
    </row>
    <row r="574" spans="1:15" x14ac:dyDescent="0.25">
      <c r="A574" s="2">
        <v>573</v>
      </c>
      <c r="B574" t="s">
        <v>3</v>
      </c>
      <c r="C574" s="10">
        <v>45756</v>
      </c>
      <c r="D574" s="2">
        <v>1</v>
      </c>
      <c r="E574" s="2">
        <v>0.75</v>
      </c>
      <c r="F574" t="s">
        <v>591</v>
      </c>
      <c r="G574" s="2">
        <v>1970</v>
      </c>
      <c r="H574" s="4" t="s">
        <v>592</v>
      </c>
      <c r="J574" s="3">
        <v>7500</v>
      </c>
      <c r="K574" s="3">
        <v>6000</v>
      </c>
      <c r="L574" t="s">
        <v>60</v>
      </c>
      <c r="M574" t="s">
        <v>11</v>
      </c>
      <c r="N574" t="s">
        <v>581</v>
      </c>
      <c r="O574" t="s">
        <v>585</v>
      </c>
    </row>
    <row r="575" spans="1:15" x14ac:dyDescent="0.25">
      <c r="A575" s="2">
        <v>574</v>
      </c>
      <c r="B575" t="s">
        <v>3</v>
      </c>
      <c r="C575" s="10">
        <v>45756</v>
      </c>
      <c r="D575" s="2">
        <v>1</v>
      </c>
      <c r="E575" s="2">
        <v>0.75</v>
      </c>
      <c r="F575" t="s">
        <v>591</v>
      </c>
      <c r="G575" s="2">
        <v>1975</v>
      </c>
      <c r="H575" s="4" t="s">
        <v>592</v>
      </c>
      <c r="J575" s="3">
        <v>5000</v>
      </c>
      <c r="K575" s="3">
        <v>4000</v>
      </c>
      <c r="L575" t="s">
        <v>60</v>
      </c>
      <c r="M575" t="s">
        <v>11</v>
      </c>
      <c r="N575" t="s">
        <v>581</v>
      </c>
      <c r="O575" t="s">
        <v>585</v>
      </c>
    </row>
    <row r="576" spans="1:15" x14ac:dyDescent="0.25">
      <c r="A576" s="2">
        <v>575</v>
      </c>
      <c r="B576" t="s">
        <v>3</v>
      </c>
      <c r="C576" s="10">
        <v>45756</v>
      </c>
      <c r="D576" s="2">
        <v>1</v>
      </c>
      <c r="E576" s="2">
        <v>0.75</v>
      </c>
      <c r="F576" t="s">
        <v>591</v>
      </c>
      <c r="G576" s="2">
        <v>1981</v>
      </c>
      <c r="H576" s="4" t="s">
        <v>592</v>
      </c>
      <c r="J576" s="3">
        <v>4250</v>
      </c>
      <c r="K576" s="3">
        <v>3400</v>
      </c>
      <c r="L576" t="s">
        <v>60</v>
      </c>
      <c r="M576" t="s">
        <v>11</v>
      </c>
      <c r="N576" t="s">
        <v>581</v>
      </c>
      <c r="O576" t="s">
        <v>585</v>
      </c>
    </row>
    <row r="577" spans="1:15" x14ac:dyDescent="0.25">
      <c r="A577" s="2">
        <v>576</v>
      </c>
      <c r="B577" t="s">
        <v>3</v>
      </c>
      <c r="C577" s="10">
        <v>45756</v>
      </c>
      <c r="D577" s="2">
        <v>6</v>
      </c>
      <c r="E577" s="2">
        <v>0.75</v>
      </c>
      <c r="F577" t="s">
        <v>593</v>
      </c>
      <c r="G577" s="2">
        <v>1999</v>
      </c>
      <c r="H577" s="4" t="s">
        <v>594</v>
      </c>
      <c r="I577" t="s">
        <v>108</v>
      </c>
      <c r="J577" s="3">
        <v>2100</v>
      </c>
      <c r="K577" s="3">
        <v>1680</v>
      </c>
      <c r="L577" t="s">
        <v>60</v>
      </c>
      <c r="M577" t="s">
        <v>11</v>
      </c>
      <c r="N577" t="s">
        <v>595</v>
      </c>
      <c r="O577" t="s">
        <v>596</v>
      </c>
    </row>
    <row r="578" spans="1:15" x14ac:dyDescent="0.25">
      <c r="A578" s="2">
        <v>577</v>
      </c>
      <c r="B578" t="s">
        <v>3</v>
      </c>
      <c r="C578" s="10">
        <v>45756</v>
      </c>
      <c r="D578" s="2">
        <v>1</v>
      </c>
      <c r="E578" s="2">
        <v>1.5</v>
      </c>
      <c r="F578" t="s">
        <v>597</v>
      </c>
      <c r="G578" s="2">
        <v>2004</v>
      </c>
      <c r="H578" s="4" t="s">
        <v>598</v>
      </c>
      <c r="J578" s="3">
        <v>900</v>
      </c>
      <c r="K578" s="3">
        <v>720</v>
      </c>
      <c r="L578" t="s">
        <v>60</v>
      </c>
      <c r="M578" t="s">
        <v>11</v>
      </c>
      <c r="N578" t="s">
        <v>595</v>
      </c>
      <c r="O578" t="s">
        <v>599</v>
      </c>
    </row>
    <row r="579" spans="1:15" x14ac:dyDescent="0.25">
      <c r="A579" s="2">
        <v>578</v>
      </c>
      <c r="B579" t="s">
        <v>3</v>
      </c>
      <c r="C579" s="10">
        <v>45756</v>
      </c>
      <c r="D579" s="2">
        <v>1</v>
      </c>
      <c r="E579" s="2">
        <v>0.75</v>
      </c>
      <c r="F579" t="s">
        <v>600</v>
      </c>
      <c r="G579" s="2">
        <v>2002</v>
      </c>
      <c r="H579" s="4" t="s">
        <v>601</v>
      </c>
      <c r="J579" s="3">
        <v>600</v>
      </c>
      <c r="K579" s="3">
        <v>480</v>
      </c>
      <c r="L579" t="s">
        <v>60</v>
      </c>
      <c r="M579" t="s">
        <v>11</v>
      </c>
      <c r="N579" t="s">
        <v>595</v>
      </c>
      <c r="O579" t="s">
        <v>599</v>
      </c>
    </row>
    <row r="580" spans="1:15" x14ac:dyDescent="0.25">
      <c r="A580" s="2">
        <v>579</v>
      </c>
      <c r="B580" t="s">
        <v>3</v>
      </c>
      <c r="C580" s="10">
        <v>45756</v>
      </c>
      <c r="D580" s="2">
        <v>1</v>
      </c>
      <c r="E580" s="2">
        <v>0.75</v>
      </c>
      <c r="F580" t="s">
        <v>602</v>
      </c>
      <c r="G580" s="2">
        <v>1995</v>
      </c>
      <c r="H580" s="4" t="s">
        <v>603</v>
      </c>
      <c r="J580" s="3">
        <v>500</v>
      </c>
      <c r="K580" s="3">
        <v>400</v>
      </c>
      <c r="L580" t="s">
        <v>60</v>
      </c>
      <c r="M580" t="s">
        <v>11</v>
      </c>
      <c r="N580" t="s">
        <v>595</v>
      </c>
      <c r="O580" t="s">
        <v>604</v>
      </c>
    </row>
    <row r="581" spans="1:15" x14ac:dyDescent="0.25">
      <c r="A581" s="2">
        <v>580</v>
      </c>
      <c r="B581" t="s">
        <v>3</v>
      </c>
      <c r="C581" s="10">
        <v>45756</v>
      </c>
      <c r="D581" s="2">
        <v>1</v>
      </c>
      <c r="E581" s="2">
        <v>0.75</v>
      </c>
      <c r="F581" t="s">
        <v>605</v>
      </c>
      <c r="G581" s="2">
        <v>1992</v>
      </c>
      <c r="H581" s="4" t="s">
        <v>606</v>
      </c>
      <c r="J581" s="3">
        <v>500</v>
      </c>
      <c r="K581" s="3">
        <v>400</v>
      </c>
      <c r="L581" t="s">
        <v>60</v>
      </c>
      <c r="M581" t="s">
        <v>11</v>
      </c>
      <c r="N581" t="s">
        <v>595</v>
      </c>
      <c r="O581" t="s">
        <v>604</v>
      </c>
    </row>
    <row r="582" spans="1:15" x14ac:dyDescent="0.25">
      <c r="A582" s="2">
        <v>581</v>
      </c>
      <c r="B582" t="s">
        <v>3</v>
      </c>
      <c r="C582" s="10">
        <v>45756</v>
      </c>
      <c r="D582" s="2">
        <v>1</v>
      </c>
      <c r="E582" s="2">
        <v>0.75</v>
      </c>
      <c r="F582" t="s">
        <v>605</v>
      </c>
      <c r="G582" s="2">
        <v>1993</v>
      </c>
      <c r="H582" s="4" t="s">
        <v>606</v>
      </c>
      <c r="J582" s="3">
        <v>500</v>
      </c>
      <c r="K582" s="3">
        <v>400</v>
      </c>
      <c r="L582" t="s">
        <v>60</v>
      </c>
      <c r="M582" t="s">
        <v>11</v>
      </c>
      <c r="N582" t="s">
        <v>595</v>
      </c>
      <c r="O582" t="s">
        <v>604</v>
      </c>
    </row>
    <row r="583" spans="1:15" x14ac:dyDescent="0.25">
      <c r="A583" s="2">
        <v>582</v>
      </c>
      <c r="B583" t="s">
        <v>3</v>
      </c>
      <c r="C583" s="10">
        <v>45756</v>
      </c>
      <c r="D583" s="2">
        <v>1</v>
      </c>
      <c r="E583" s="2">
        <v>1.5</v>
      </c>
      <c r="F583" t="s">
        <v>607</v>
      </c>
      <c r="G583" s="2">
        <v>1998</v>
      </c>
      <c r="H583" s="4" t="s">
        <v>608</v>
      </c>
      <c r="I583" t="s">
        <v>82</v>
      </c>
      <c r="J583" s="3">
        <v>1400</v>
      </c>
      <c r="K583" s="3">
        <v>1120</v>
      </c>
      <c r="L583" t="s">
        <v>60</v>
      </c>
      <c r="M583" t="s">
        <v>11</v>
      </c>
      <c r="N583" t="s">
        <v>595</v>
      </c>
      <c r="O583" t="s">
        <v>604</v>
      </c>
    </row>
    <row r="584" spans="1:15" x14ac:dyDescent="0.25">
      <c r="A584" s="2">
        <v>583</v>
      </c>
      <c r="B584" t="s">
        <v>3</v>
      </c>
      <c r="C584" s="10">
        <v>45756</v>
      </c>
      <c r="D584" s="2">
        <v>1</v>
      </c>
      <c r="E584" s="2">
        <v>0.75</v>
      </c>
      <c r="F584" t="s">
        <v>609</v>
      </c>
      <c r="G584" s="2">
        <v>1997</v>
      </c>
      <c r="H584" s="4" t="s">
        <v>610</v>
      </c>
      <c r="J584" s="3">
        <v>450</v>
      </c>
      <c r="K584" s="3">
        <v>360</v>
      </c>
      <c r="L584" t="s">
        <v>60</v>
      </c>
      <c r="M584" t="s">
        <v>11</v>
      </c>
      <c r="N584" t="s">
        <v>595</v>
      </c>
      <c r="O584" t="s">
        <v>604</v>
      </c>
    </row>
    <row r="585" spans="1:15" x14ac:dyDescent="0.25">
      <c r="A585" s="2">
        <v>584</v>
      </c>
      <c r="B585" t="s">
        <v>3</v>
      </c>
      <c r="C585" s="10">
        <v>45756</v>
      </c>
      <c r="D585" s="2">
        <v>1</v>
      </c>
      <c r="E585" s="2">
        <v>0.75</v>
      </c>
      <c r="F585" t="s">
        <v>611</v>
      </c>
      <c r="G585" s="2">
        <v>2001</v>
      </c>
      <c r="H585" s="4" t="s">
        <v>612</v>
      </c>
      <c r="J585" s="3">
        <v>400</v>
      </c>
      <c r="K585" s="3">
        <v>320</v>
      </c>
      <c r="L585" t="s">
        <v>60</v>
      </c>
      <c r="M585" t="s">
        <v>11</v>
      </c>
      <c r="N585" t="s">
        <v>595</v>
      </c>
      <c r="O585" t="s">
        <v>604</v>
      </c>
    </row>
    <row r="586" spans="1:15" x14ac:dyDescent="0.25">
      <c r="A586" s="2">
        <v>585</v>
      </c>
      <c r="B586" t="s">
        <v>3</v>
      </c>
      <c r="C586" s="10">
        <v>45756</v>
      </c>
      <c r="D586" s="2">
        <v>1</v>
      </c>
      <c r="E586" s="2">
        <v>0.75</v>
      </c>
      <c r="F586" t="s">
        <v>613</v>
      </c>
      <c r="G586" s="2">
        <v>1998</v>
      </c>
      <c r="H586" s="4" t="s">
        <v>614</v>
      </c>
      <c r="J586" s="3">
        <v>300</v>
      </c>
      <c r="K586" s="3">
        <v>240</v>
      </c>
      <c r="L586" t="s">
        <v>60</v>
      </c>
      <c r="M586" t="s">
        <v>11</v>
      </c>
      <c r="N586" t="s">
        <v>595</v>
      </c>
      <c r="O586" t="s">
        <v>615</v>
      </c>
    </row>
    <row r="587" spans="1:15" x14ac:dyDescent="0.25">
      <c r="A587" s="2">
        <v>586</v>
      </c>
      <c r="B587" t="s">
        <v>3</v>
      </c>
      <c r="C587" s="10">
        <v>45756</v>
      </c>
      <c r="D587" s="2">
        <v>1</v>
      </c>
      <c r="E587" s="2">
        <v>0.75</v>
      </c>
      <c r="F587" t="s">
        <v>616</v>
      </c>
      <c r="G587" s="2">
        <v>2006</v>
      </c>
      <c r="H587" s="4" t="s">
        <v>617</v>
      </c>
      <c r="J587" s="3">
        <v>1100</v>
      </c>
      <c r="K587" s="3">
        <v>880</v>
      </c>
      <c r="L587" t="s">
        <v>48</v>
      </c>
      <c r="M587" t="s">
        <v>11</v>
      </c>
      <c r="N587" t="s">
        <v>618</v>
      </c>
    </row>
    <row r="588" spans="1:15" x14ac:dyDescent="0.25">
      <c r="A588" s="2">
        <v>587</v>
      </c>
      <c r="B588" t="s">
        <v>3</v>
      </c>
      <c r="C588" s="10">
        <v>45756</v>
      </c>
      <c r="D588" s="2">
        <v>1</v>
      </c>
      <c r="E588" s="2">
        <v>0.75</v>
      </c>
      <c r="F588" t="s">
        <v>616</v>
      </c>
      <c r="G588" s="2">
        <v>2010</v>
      </c>
      <c r="H588" s="4" t="s">
        <v>617</v>
      </c>
      <c r="J588" s="3">
        <v>900</v>
      </c>
      <c r="K588" s="3">
        <v>720</v>
      </c>
      <c r="L588" t="s">
        <v>48</v>
      </c>
      <c r="M588" t="s">
        <v>11</v>
      </c>
      <c r="N588" t="s">
        <v>618</v>
      </c>
    </row>
    <row r="589" spans="1:15" x14ac:dyDescent="0.25">
      <c r="A589" s="2">
        <v>588</v>
      </c>
      <c r="B589" t="s">
        <v>3</v>
      </c>
      <c r="C589" s="10">
        <v>45756</v>
      </c>
      <c r="D589" s="2">
        <v>1</v>
      </c>
      <c r="E589" s="2">
        <v>0.75</v>
      </c>
      <c r="F589" t="s">
        <v>616</v>
      </c>
      <c r="G589" s="2">
        <v>2011</v>
      </c>
      <c r="H589" s="4" t="s">
        <v>617</v>
      </c>
      <c r="J589" s="3">
        <v>800</v>
      </c>
      <c r="K589" s="3">
        <v>640</v>
      </c>
      <c r="L589" t="s">
        <v>48</v>
      </c>
      <c r="M589" t="s">
        <v>11</v>
      </c>
      <c r="N589" t="s">
        <v>618</v>
      </c>
    </row>
    <row r="590" spans="1:15" x14ac:dyDescent="0.25">
      <c r="A590" s="2">
        <v>589</v>
      </c>
      <c r="B590" t="s">
        <v>3</v>
      </c>
      <c r="C590" s="10">
        <v>45756</v>
      </c>
      <c r="D590" s="2">
        <v>1</v>
      </c>
      <c r="E590" s="2">
        <v>0.75</v>
      </c>
      <c r="F590" t="s">
        <v>619</v>
      </c>
      <c r="G590" s="2">
        <v>1995</v>
      </c>
      <c r="H590" s="4" t="s">
        <v>620</v>
      </c>
      <c r="J590" s="3">
        <v>450</v>
      </c>
      <c r="K590" s="3">
        <v>360</v>
      </c>
      <c r="L590" t="s">
        <v>60</v>
      </c>
      <c r="M590" t="s">
        <v>11</v>
      </c>
      <c r="N590" t="s">
        <v>618</v>
      </c>
    </row>
    <row r="591" spans="1:15" x14ac:dyDescent="0.25">
      <c r="A591" s="2">
        <v>590</v>
      </c>
      <c r="B591" t="s">
        <v>3</v>
      </c>
      <c r="C591" s="10">
        <v>45756</v>
      </c>
      <c r="D591" s="2">
        <v>1</v>
      </c>
      <c r="E591" s="2">
        <v>0.75</v>
      </c>
      <c r="F591" t="s">
        <v>621</v>
      </c>
      <c r="G591" s="2">
        <v>1985</v>
      </c>
      <c r="H591" s="4" t="s">
        <v>622</v>
      </c>
      <c r="J591" s="3">
        <v>400</v>
      </c>
      <c r="K591" s="3">
        <v>320</v>
      </c>
      <c r="L591" t="s">
        <v>60</v>
      </c>
      <c r="M591" t="s">
        <v>11</v>
      </c>
      <c r="N591" t="s">
        <v>618</v>
      </c>
    </row>
    <row r="592" spans="1:15" x14ac:dyDescent="0.25">
      <c r="A592" s="2">
        <v>591</v>
      </c>
      <c r="B592" t="s">
        <v>3</v>
      </c>
      <c r="C592" s="10">
        <v>45756</v>
      </c>
      <c r="D592" s="2">
        <v>1</v>
      </c>
      <c r="E592" s="2">
        <v>0.75</v>
      </c>
      <c r="F592" t="s">
        <v>623</v>
      </c>
      <c r="G592" s="2">
        <v>1995</v>
      </c>
      <c r="H592" s="4" t="s">
        <v>622</v>
      </c>
      <c r="J592" s="3">
        <v>400</v>
      </c>
      <c r="K592" s="3">
        <v>320</v>
      </c>
      <c r="L592" t="s">
        <v>60</v>
      </c>
      <c r="M592" t="s">
        <v>11</v>
      </c>
      <c r="N592" t="s">
        <v>618</v>
      </c>
    </row>
    <row r="593" spans="1:14" x14ac:dyDescent="0.25">
      <c r="A593" s="2">
        <v>592</v>
      </c>
      <c r="B593" t="s">
        <v>3</v>
      </c>
      <c r="C593" s="10">
        <v>45756</v>
      </c>
      <c r="D593" s="2">
        <v>1</v>
      </c>
      <c r="E593" s="2">
        <v>0.75</v>
      </c>
      <c r="F593" t="s">
        <v>624</v>
      </c>
      <c r="G593" s="2">
        <v>1982</v>
      </c>
      <c r="H593" s="4" t="s">
        <v>625</v>
      </c>
      <c r="J593" s="3">
        <v>850</v>
      </c>
      <c r="K593" s="3">
        <v>680</v>
      </c>
      <c r="L593" t="s">
        <v>60</v>
      </c>
      <c r="M593" t="s">
        <v>11</v>
      </c>
      <c r="N593" t="s">
        <v>618</v>
      </c>
    </row>
    <row r="594" spans="1:14" x14ac:dyDescent="0.25">
      <c r="A594" s="2">
        <v>593</v>
      </c>
      <c r="B594" t="s">
        <v>3</v>
      </c>
      <c r="C594" s="10">
        <v>45756</v>
      </c>
      <c r="D594" s="2">
        <v>1</v>
      </c>
      <c r="E594" s="2">
        <v>0.75</v>
      </c>
      <c r="F594" t="s">
        <v>624</v>
      </c>
      <c r="G594" s="2">
        <v>2005</v>
      </c>
      <c r="H594" s="4" t="s">
        <v>625</v>
      </c>
      <c r="J594" s="3">
        <v>400</v>
      </c>
      <c r="K594" s="3">
        <v>320</v>
      </c>
      <c r="L594" t="s">
        <v>60</v>
      </c>
      <c r="M594" t="s">
        <v>11</v>
      </c>
      <c r="N594" t="s">
        <v>618</v>
      </c>
    </row>
    <row r="595" spans="1:14" x14ac:dyDescent="0.25">
      <c r="A595" s="2">
        <v>594</v>
      </c>
      <c r="B595" t="s">
        <v>3</v>
      </c>
      <c r="C595" s="10">
        <v>45756</v>
      </c>
      <c r="D595" s="2">
        <v>1</v>
      </c>
      <c r="E595" s="2">
        <v>0.75</v>
      </c>
      <c r="F595" t="s">
        <v>623</v>
      </c>
      <c r="G595" s="2">
        <v>1990</v>
      </c>
      <c r="H595" s="4" t="s">
        <v>626</v>
      </c>
      <c r="J595" s="3">
        <v>500</v>
      </c>
      <c r="K595" s="3">
        <v>400</v>
      </c>
      <c r="L595" t="s">
        <v>60</v>
      </c>
      <c r="M595" t="s">
        <v>11</v>
      </c>
      <c r="N595" t="s">
        <v>618</v>
      </c>
    </row>
    <row r="596" spans="1:14" x14ac:dyDescent="0.25">
      <c r="A596" s="2">
        <v>595</v>
      </c>
      <c r="B596" t="s">
        <v>3</v>
      </c>
      <c r="C596" s="10">
        <v>45756</v>
      </c>
      <c r="D596" s="2">
        <v>1</v>
      </c>
      <c r="E596" s="2">
        <v>0.75</v>
      </c>
      <c r="F596" t="s">
        <v>623</v>
      </c>
      <c r="G596" s="2">
        <v>1991</v>
      </c>
      <c r="H596" s="4" t="s">
        <v>626</v>
      </c>
      <c r="J596" s="3">
        <v>500</v>
      </c>
      <c r="K596" s="3">
        <v>400</v>
      </c>
      <c r="L596" t="s">
        <v>60</v>
      </c>
      <c r="M596" t="s">
        <v>11</v>
      </c>
      <c r="N596" t="s">
        <v>618</v>
      </c>
    </row>
    <row r="597" spans="1:14" x14ac:dyDescent="0.25">
      <c r="A597" s="2">
        <v>596</v>
      </c>
      <c r="B597" t="s">
        <v>3</v>
      </c>
      <c r="C597" s="10">
        <v>45756</v>
      </c>
      <c r="D597" s="2">
        <v>1</v>
      </c>
      <c r="E597" s="2">
        <v>0.75</v>
      </c>
      <c r="F597" t="s">
        <v>623</v>
      </c>
      <c r="G597" s="2">
        <v>2000</v>
      </c>
      <c r="H597" s="4" t="s">
        <v>626</v>
      </c>
      <c r="J597" s="3">
        <v>400</v>
      </c>
      <c r="K597" s="3">
        <v>320</v>
      </c>
      <c r="L597" t="s">
        <v>60</v>
      </c>
      <c r="M597" t="s">
        <v>11</v>
      </c>
      <c r="N597" t="s">
        <v>618</v>
      </c>
    </row>
    <row r="598" spans="1:14" x14ac:dyDescent="0.25">
      <c r="A598" s="2">
        <v>597</v>
      </c>
      <c r="B598" t="s">
        <v>3</v>
      </c>
      <c r="C598" s="10">
        <v>45756</v>
      </c>
      <c r="D598" s="2">
        <v>6</v>
      </c>
      <c r="E598" s="2">
        <v>0.75</v>
      </c>
      <c r="F598" t="s">
        <v>627</v>
      </c>
      <c r="G598" s="2">
        <v>2010</v>
      </c>
      <c r="H598" s="4" t="s">
        <v>628</v>
      </c>
      <c r="I598" t="s">
        <v>82</v>
      </c>
      <c r="J598" s="3">
        <v>3900</v>
      </c>
      <c r="K598" s="3">
        <v>3120</v>
      </c>
      <c r="L598" t="s">
        <v>60</v>
      </c>
      <c r="M598" t="s">
        <v>11</v>
      </c>
      <c r="N598" t="s">
        <v>618</v>
      </c>
    </row>
    <row r="599" spans="1:14" x14ac:dyDescent="0.25">
      <c r="A599" s="2">
        <v>598</v>
      </c>
      <c r="B599" t="s">
        <v>3</v>
      </c>
      <c r="C599" s="10">
        <v>45756</v>
      </c>
      <c r="D599" s="2">
        <v>1</v>
      </c>
      <c r="E599" s="2">
        <v>0.75</v>
      </c>
      <c r="F599" t="s">
        <v>624</v>
      </c>
      <c r="G599" s="2">
        <v>1996</v>
      </c>
      <c r="H599" s="4" t="s">
        <v>629</v>
      </c>
      <c r="J599" s="3">
        <v>800</v>
      </c>
      <c r="K599" s="3">
        <v>640</v>
      </c>
      <c r="L599" t="s">
        <v>60</v>
      </c>
      <c r="M599" t="s">
        <v>11</v>
      </c>
      <c r="N599" t="s">
        <v>618</v>
      </c>
    </row>
    <row r="600" spans="1:14" x14ac:dyDescent="0.25">
      <c r="A600" s="2">
        <v>599</v>
      </c>
      <c r="B600" t="s">
        <v>3</v>
      </c>
      <c r="C600" s="10">
        <v>45756</v>
      </c>
      <c r="D600" s="2">
        <v>1</v>
      </c>
      <c r="E600" s="2">
        <v>0.75</v>
      </c>
      <c r="F600" t="s">
        <v>630</v>
      </c>
      <c r="G600" s="2">
        <v>2010</v>
      </c>
      <c r="H600" s="4" t="s">
        <v>631</v>
      </c>
      <c r="J600" s="3">
        <v>550</v>
      </c>
      <c r="K600" s="3">
        <v>440</v>
      </c>
      <c r="L600" t="s">
        <v>60</v>
      </c>
      <c r="M600" t="s">
        <v>11</v>
      </c>
      <c r="N600" t="s">
        <v>618</v>
      </c>
    </row>
    <row r="601" spans="1:14" x14ac:dyDescent="0.25">
      <c r="A601" s="2">
        <v>600</v>
      </c>
      <c r="B601" t="s">
        <v>3</v>
      </c>
      <c r="C601" s="10">
        <v>45756</v>
      </c>
      <c r="D601" s="2">
        <v>2</v>
      </c>
      <c r="E601" s="2">
        <v>1.5</v>
      </c>
      <c r="F601" t="s">
        <v>632</v>
      </c>
      <c r="G601" s="2">
        <v>1981</v>
      </c>
      <c r="H601" s="4" t="s">
        <v>631</v>
      </c>
      <c r="I601" t="s">
        <v>108</v>
      </c>
      <c r="J601" s="3">
        <v>5000</v>
      </c>
      <c r="K601" s="3">
        <v>4000</v>
      </c>
      <c r="L601" t="s">
        <v>60</v>
      </c>
      <c r="M601" t="s">
        <v>11</v>
      </c>
      <c r="N601" t="s">
        <v>618</v>
      </c>
    </row>
    <row r="602" spans="1:14" x14ac:dyDescent="0.25">
      <c r="A602" s="2">
        <v>601</v>
      </c>
      <c r="B602" t="s">
        <v>3</v>
      </c>
      <c r="C602" s="10">
        <v>45756</v>
      </c>
      <c r="D602" s="2">
        <v>1</v>
      </c>
      <c r="E602" s="2">
        <v>0.75</v>
      </c>
      <c r="F602" t="s">
        <v>632</v>
      </c>
      <c r="G602" s="2">
        <v>1994</v>
      </c>
      <c r="H602" s="4" t="s">
        <v>631</v>
      </c>
      <c r="J602" s="3">
        <v>1250</v>
      </c>
      <c r="K602" s="3">
        <v>1000</v>
      </c>
      <c r="L602" t="s">
        <v>60</v>
      </c>
      <c r="M602" t="s">
        <v>11</v>
      </c>
      <c r="N602" t="s">
        <v>618</v>
      </c>
    </row>
    <row r="603" spans="1:14" x14ac:dyDescent="0.25">
      <c r="A603" s="2">
        <v>602</v>
      </c>
      <c r="B603" t="s">
        <v>3</v>
      </c>
      <c r="C603" s="10">
        <v>45756</v>
      </c>
      <c r="D603" s="2">
        <v>1</v>
      </c>
      <c r="E603" s="2">
        <v>0.75</v>
      </c>
      <c r="F603" t="s">
        <v>632</v>
      </c>
      <c r="G603" s="2">
        <v>2001</v>
      </c>
      <c r="H603" s="4" t="s">
        <v>631</v>
      </c>
      <c r="J603" s="3">
        <v>1000</v>
      </c>
      <c r="K603" s="3">
        <v>800</v>
      </c>
      <c r="L603" t="s">
        <v>60</v>
      </c>
      <c r="M603" t="s">
        <v>11</v>
      </c>
      <c r="N603" t="s">
        <v>618</v>
      </c>
    </row>
    <row r="604" spans="1:14" x14ac:dyDescent="0.25">
      <c r="A604" s="2">
        <v>603</v>
      </c>
      <c r="B604" t="s">
        <v>3</v>
      </c>
      <c r="C604" s="10">
        <v>45756</v>
      </c>
      <c r="D604" s="2">
        <v>1</v>
      </c>
      <c r="E604" s="2">
        <v>0.75</v>
      </c>
      <c r="F604" t="s">
        <v>632</v>
      </c>
      <c r="G604" s="2">
        <v>2004</v>
      </c>
      <c r="H604" s="4" t="s">
        <v>631</v>
      </c>
      <c r="J604" s="3">
        <v>1000</v>
      </c>
      <c r="K604" s="3">
        <v>800</v>
      </c>
      <c r="L604" t="s">
        <v>60</v>
      </c>
      <c r="M604" t="s">
        <v>11</v>
      </c>
      <c r="N604" t="s">
        <v>618</v>
      </c>
    </row>
    <row r="605" spans="1:14" x14ac:dyDescent="0.25">
      <c r="A605" s="2">
        <v>604</v>
      </c>
      <c r="B605" t="s">
        <v>3</v>
      </c>
      <c r="C605" s="10">
        <v>45756</v>
      </c>
      <c r="D605" s="2">
        <v>1</v>
      </c>
      <c r="E605" s="2">
        <v>0.75</v>
      </c>
      <c r="F605" t="s">
        <v>632</v>
      </c>
      <c r="G605" s="2">
        <v>2007</v>
      </c>
      <c r="H605" s="4" t="s">
        <v>631</v>
      </c>
      <c r="J605" s="3">
        <v>850</v>
      </c>
      <c r="K605" s="3">
        <v>680</v>
      </c>
      <c r="L605" t="s">
        <v>60</v>
      </c>
      <c r="M605" t="s">
        <v>11</v>
      </c>
      <c r="N605" t="s">
        <v>618</v>
      </c>
    </row>
    <row r="606" spans="1:14" x14ac:dyDescent="0.25">
      <c r="A606" s="2">
        <v>605</v>
      </c>
      <c r="B606" t="s">
        <v>3</v>
      </c>
      <c r="C606" s="10">
        <v>45756</v>
      </c>
      <c r="D606" s="2">
        <v>1</v>
      </c>
      <c r="E606" s="2">
        <v>0.75</v>
      </c>
      <c r="F606" t="s">
        <v>633</v>
      </c>
      <c r="G606" s="2">
        <v>2004</v>
      </c>
      <c r="H606" s="4" t="s">
        <v>617</v>
      </c>
      <c r="J606" s="3">
        <v>650</v>
      </c>
      <c r="K606" s="3">
        <v>520</v>
      </c>
      <c r="L606" t="s">
        <v>60</v>
      </c>
      <c r="M606" t="s">
        <v>11</v>
      </c>
      <c r="N606" t="s">
        <v>618</v>
      </c>
    </row>
    <row r="607" spans="1:14" x14ac:dyDescent="0.25">
      <c r="A607" s="2">
        <v>606</v>
      </c>
      <c r="B607" t="s">
        <v>3</v>
      </c>
      <c r="C607" s="10">
        <v>45756</v>
      </c>
      <c r="D607" s="2">
        <v>2</v>
      </c>
      <c r="E607" s="2">
        <v>0.75</v>
      </c>
      <c r="F607" t="s">
        <v>633</v>
      </c>
      <c r="G607" s="2">
        <v>2004</v>
      </c>
      <c r="H607" s="4" t="s">
        <v>617</v>
      </c>
      <c r="J607" s="3">
        <v>1300</v>
      </c>
      <c r="K607" s="3">
        <v>1040</v>
      </c>
      <c r="L607" t="s">
        <v>60</v>
      </c>
      <c r="M607" t="s">
        <v>11</v>
      </c>
      <c r="N607" t="s">
        <v>618</v>
      </c>
    </row>
    <row r="608" spans="1:14" x14ac:dyDescent="0.25">
      <c r="A608" s="2">
        <v>607</v>
      </c>
      <c r="B608" t="s">
        <v>3</v>
      </c>
      <c r="C608" s="10">
        <v>45756</v>
      </c>
      <c r="D608" s="2">
        <v>3</v>
      </c>
      <c r="E608" s="2">
        <v>0.75</v>
      </c>
      <c r="F608" t="s">
        <v>633</v>
      </c>
      <c r="G608" s="2">
        <v>2005</v>
      </c>
      <c r="H608" s="4" t="s">
        <v>617</v>
      </c>
      <c r="J608" s="3">
        <v>1650</v>
      </c>
      <c r="K608" s="3">
        <v>1320</v>
      </c>
      <c r="L608" t="s">
        <v>60</v>
      </c>
      <c r="M608" t="s">
        <v>11</v>
      </c>
      <c r="N608" t="s">
        <v>618</v>
      </c>
    </row>
    <row r="609" spans="1:14" x14ac:dyDescent="0.25">
      <c r="A609" s="2">
        <v>608</v>
      </c>
      <c r="B609" t="s">
        <v>3</v>
      </c>
      <c r="C609" s="10">
        <v>45756</v>
      </c>
      <c r="D609" s="2">
        <v>1</v>
      </c>
      <c r="E609" s="2">
        <v>1.5</v>
      </c>
      <c r="F609" t="s">
        <v>633</v>
      </c>
      <c r="G609" s="2">
        <v>2006</v>
      </c>
      <c r="H609" s="4" t="s">
        <v>617</v>
      </c>
      <c r="J609" s="3">
        <v>1100</v>
      </c>
      <c r="K609" s="3">
        <v>880</v>
      </c>
      <c r="L609" t="s">
        <v>60</v>
      </c>
      <c r="M609" t="s">
        <v>11</v>
      </c>
      <c r="N609" t="s">
        <v>618</v>
      </c>
    </row>
    <row r="610" spans="1:14" x14ac:dyDescent="0.25">
      <c r="A610" s="2">
        <v>609</v>
      </c>
      <c r="B610" t="s">
        <v>3</v>
      </c>
      <c r="C610" s="10">
        <v>45756</v>
      </c>
      <c r="D610" s="2">
        <v>1</v>
      </c>
      <c r="E610" s="2">
        <v>0.75</v>
      </c>
      <c r="F610" t="s">
        <v>633</v>
      </c>
      <c r="G610" s="2">
        <v>2007</v>
      </c>
      <c r="H610" s="4" t="s">
        <v>617</v>
      </c>
      <c r="J610" s="3">
        <v>500</v>
      </c>
      <c r="K610" s="3">
        <v>400</v>
      </c>
      <c r="L610" t="s">
        <v>60</v>
      </c>
      <c r="M610" t="s">
        <v>11</v>
      </c>
      <c r="N610" t="s">
        <v>618</v>
      </c>
    </row>
    <row r="611" spans="1:14" x14ac:dyDescent="0.25">
      <c r="A611" s="2">
        <v>610</v>
      </c>
      <c r="B611" t="s">
        <v>3</v>
      </c>
      <c r="C611" s="10">
        <v>45756</v>
      </c>
      <c r="D611" s="2">
        <v>1</v>
      </c>
      <c r="E611" s="2">
        <v>1.5</v>
      </c>
      <c r="F611" t="s">
        <v>633</v>
      </c>
      <c r="G611" s="2">
        <v>2007</v>
      </c>
      <c r="H611" s="4" t="s">
        <v>617</v>
      </c>
      <c r="J611" s="3">
        <v>1000</v>
      </c>
      <c r="K611" s="3">
        <v>800</v>
      </c>
      <c r="L611" t="s">
        <v>60</v>
      </c>
      <c r="M611" t="s">
        <v>11</v>
      </c>
      <c r="N611" t="s">
        <v>618</v>
      </c>
    </row>
    <row r="612" spans="1:14" x14ac:dyDescent="0.25">
      <c r="A612" s="2">
        <v>611</v>
      </c>
      <c r="B612" t="s">
        <v>3</v>
      </c>
      <c r="C612" s="10">
        <v>45756</v>
      </c>
      <c r="D612" s="2">
        <v>3</v>
      </c>
      <c r="E612" s="2">
        <v>1.5</v>
      </c>
      <c r="F612" t="s">
        <v>633</v>
      </c>
      <c r="G612" s="2">
        <v>2007</v>
      </c>
      <c r="H612" s="4" t="s">
        <v>617</v>
      </c>
      <c r="J612" s="3">
        <v>3000</v>
      </c>
      <c r="K612" s="3">
        <v>2400</v>
      </c>
      <c r="L612" t="s">
        <v>60</v>
      </c>
      <c r="M612" t="s">
        <v>11</v>
      </c>
      <c r="N612" t="s">
        <v>618</v>
      </c>
    </row>
    <row r="613" spans="1:14" x14ac:dyDescent="0.25">
      <c r="A613" s="2">
        <v>612</v>
      </c>
      <c r="B613" t="s">
        <v>3</v>
      </c>
      <c r="C613" s="10">
        <v>45756</v>
      </c>
      <c r="D613" s="2">
        <v>1</v>
      </c>
      <c r="E613" s="2">
        <v>1.5</v>
      </c>
      <c r="F613" t="s">
        <v>633</v>
      </c>
      <c r="G613" s="2">
        <v>2008</v>
      </c>
      <c r="H613" s="4" t="s">
        <v>617</v>
      </c>
      <c r="J613" s="3">
        <v>1000</v>
      </c>
      <c r="K613" s="3">
        <v>800</v>
      </c>
      <c r="L613" t="s">
        <v>60</v>
      </c>
      <c r="M613" t="s">
        <v>11</v>
      </c>
      <c r="N613" t="s">
        <v>618</v>
      </c>
    </row>
    <row r="614" spans="1:14" x14ac:dyDescent="0.25">
      <c r="A614" s="2">
        <v>613</v>
      </c>
      <c r="B614" t="s">
        <v>3</v>
      </c>
      <c r="C614" s="10">
        <v>45756</v>
      </c>
      <c r="D614" s="2">
        <v>1</v>
      </c>
      <c r="E614" s="2">
        <v>0.75</v>
      </c>
      <c r="F614" t="s">
        <v>634</v>
      </c>
      <c r="G614" s="2">
        <v>1998</v>
      </c>
      <c r="H614" s="4" t="s">
        <v>635</v>
      </c>
      <c r="J614" s="3">
        <v>900</v>
      </c>
      <c r="K614" s="3">
        <v>720</v>
      </c>
      <c r="L614" t="s">
        <v>60</v>
      </c>
      <c r="M614" t="s">
        <v>11</v>
      </c>
      <c r="N614" t="s">
        <v>618</v>
      </c>
    </row>
    <row r="615" spans="1:14" x14ac:dyDescent="0.25">
      <c r="A615" s="2">
        <v>614</v>
      </c>
      <c r="B615" t="s">
        <v>3</v>
      </c>
      <c r="C615" s="10">
        <v>45756</v>
      </c>
      <c r="D615" s="2">
        <v>1</v>
      </c>
      <c r="E615" s="2">
        <v>1.5</v>
      </c>
      <c r="F615" t="s">
        <v>636</v>
      </c>
      <c r="G615" s="2">
        <v>1991</v>
      </c>
      <c r="H615" s="4" t="s">
        <v>635</v>
      </c>
      <c r="I615" t="s">
        <v>82</v>
      </c>
      <c r="J615" s="3">
        <v>900</v>
      </c>
      <c r="K615" s="3">
        <v>720</v>
      </c>
      <c r="L615" t="s">
        <v>60</v>
      </c>
      <c r="M615" t="s">
        <v>11</v>
      </c>
      <c r="N615" t="s">
        <v>618</v>
      </c>
    </row>
    <row r="616" spans="1:14" x14ac:dyDescent="0.25">
      <c r="A616" s="2">
        <v>615</v>
      </c>
      <c r="B616" t="s">
        <v>3</v>
      </c>
      <c r="C616" s="10">
        <v>45756</v>
      </c>
      <c r="D616" s="2">
        <v>1</v>
      </c>
      <c r="E616" s="2">
        <v>0.75</v>
      </c>
      <c r="F616" t="s">
        <v>637</v>
      </c>
      <c r="G616" s="2">
        <v>1978</v>
      </c>
      <c r="H616" s="4" t="s">
        <v>635</v>
      </c>
      <c r="J616" s="3">
        <v>2500</v>
      </c>
      <c r="K616" s="3">
        <v>2000</v>
      </c>
      <c r="L616" t="s">
        <v>60</v>
      </c>
      <c r="M616" t="s">
        <v>11</v>
      </c>
      <c r="N616" t="s">
        <v>618</v>
      </c>
    </row>
    <row r="617" spans="1:14" x14ac:dyDescent="0.25">
      <c r="A617" s="2">
        <v>616</v>
      </c>
      <c r="B617" t="s">
        <v>3</v>
      </c>
      <c r="C617" s="10">
        <v>45756</v>
      </c>
      <c r="D617" s="2">
        <v>1</v>
      </c>
      <c r="E617" s="2">
        <v>0.75</v>
      </c>
      <c r="F617" t="s">
        <v>637</v>
      </c>
      <c r="G617" s="2">
        <v>1978</v>
      </c>
      <c r="H617" s="4" t="s">
        <v>635</v>
      </c>
      <c r="J617" s="3">
        <v>2500</v>
      </c>
      <c r="K617" s="3">
        <v>2000</v>
      </c>
      <c r="L617" t="s">
        <v>60</v>
      </c>
      <c r="M617" t="s">
        <v>11</v>
      </c>
      <c r="N617" t="s">
        <v>618</v>
      </c>
    </row>
    <row r="618" spans="1:14" x14ac:dyDescent="0.25">
      <c r="A618" s="2">
        <v>617</v>
      </c>
      <c r="B618" t="s">
        <v>3</v>
      </c>
      <c r="C618" s="10">
        <v>45756</v>
      </c>
      <c r="D618" s="2">
        <v>1</v>
      </c>
      <c r="E618" s="2">
        <v>0.75</v>
      </c>
      <c r="F618" t="s">
        <v>637</v>
      </c>
      <c r="G618" s="2">
        <v>1994</v>
      </c>
      <c r="H618" s="4" t="s">
        <v>635</v>
      </c>
      <c r="J618" s="3">
        <v>1750</v>
      </c>
      <c r="K618" s="3">
        <v>1400</v>
      </c>
      <c r="L618" t="s">
        <v>60</v>
      </c>
      <c r="M618" t="s">
        <v>11</v>
      </c>
      <c r="N618" t="s">
        <v>618</v>
      </c>
    </row>
    <row r="619" spans="1:14" x14ac:dyDescent="0.25">
      <c r="A619" s="2">
        <v>618</v>
      </c>
      <c r="B619" t="s">
        <v>3</v>
      </c>
      <c r="C619" s="10">
        <v>45756</v>
      </c>
      <c r="D619" s="2">
        <v>1</v>
      </c>
      <c r="E619" s="2">
        <v>0.75</v>
      </c>
      <c r="F619" t="s">
        <v>637</v>
      </c>
      <c r="G619" s="2">
        <v>2005</v>
      </c>
      <c r="H619" s="4" t="s">
        <v>635</v>
      </c>
      <c r="J619" s="3">
        <v>1500</v>
      </c>
      <c r="K619" s="3">
        <v>1200</v>
      </c>
      <c r="L619" t="s">
        <v>60</v>
      </c>
      <c r="M619" t="s">
        <v>11</v>
      </c>
      <c r="N619" t="s">
        <v>618</v>
      </c>
    </row>
    <row r="620" spans="1:14" x14ac:dyDescent="0.25">
      <c r="A620" s="2">
        <v>619</v>
      </c>
      <c r="B620" t="s">
        <v>3</v>
      </c>
      <c r="C620" s="10">
        <v>45756</v>
      </c>
      <c r="D620" s="2">
        <v>2</v>
      </c>
      <c r="E620" s="2">
        <v>0.75</v>
      </c>
      <c r="F620" t="s">
        <v>637</v>
      </c>
      <c r="G620" s="2">
        <v>2010</v>
      </c>
      <c r="H620" s="4" t="s">
        <v>635</v>
      </c>
      <c r="J620" s="3">
        <v>3900</v>
      </c>
      <c r="K620" s="3">
        <v>3120</v>
      </c>
      <c r="L620" t="s">
        <v>60</v>
      </c>
      <c r="M620" t="s">
        <v>11</v>
      </c>
      <c r="N620" t="s">
        <v>618</v>
      </c>
    </row>
    <row r="621" spans="1:14" x14ac:dyDescent="0.25">
      <c r="A621" s="2">
        <v>620</v>
      </c>
      <c r="B621" t="s">
        <v>3</v>
      </c>
      <c r="C621" s="10">
        <v>45756</v>
      </c>
      <c r="D621" s="2">
        <v>1</v>
      </c>
      <c r="E621" s="2">
        <v>0.75</v>
      </c>
      <c r="F621" t="s">
        <v>623</v>
      </c>
      <c r="G621" s="2">
        <v>1995</v>
      </c>
      <c r="H621" s="4" t="s">
        <v>638</v>
      </c>
      <c r="J621" s="3">
        <v>450</v>
      </c>
      <c r="K621" s="3">
        <v>360</v>
      </c>
      <c r="L621" t="s">
        <v>60</v>
      </c>
      <c r="M621" t="s">
        <v>11</v>
      </c>
      <c r="N621" t="s">
        <v>618</v>
      </c>
    </row>
    <row r="622" spans="1:14" x14ac:dyDescent="0.25">
      <c r="A622" s="2">
        <v>621</v>
      </c>
      <c r="B622" t="s">
        <v>3</v>
      </c>
      <c r="C622" s="10">
        <v>45756</v>
      </c>
      <c r="D622" s="2">
        <v>1</v>
      </c>
      <c r="E622" s="2">
        <v>0.75</v>
      </c>
      <c r="F622" t="s">
        <v>623</v>
      </c>
      <c r="G622" s="2">
        <v>1995</v>
      </c>
      <c r="H622" s="4" t="s">
        <v>639</v>
      </c>
      <c r="J622" s="3">
        <v>500</v>
      </c>
      <c r="K622" s="3">
        <v>400</v>
      </c>
      <c r="L622" t="s">
        <v>60</v>
      </c>
      <c r="M622" t="s">
        <v>11</v>
      </c>
      <c r="N622" t="s">
        <v>618</v>
      </c>
    </row>
    <row r="623" spans="1:14" x14ac:dyDescent="0.25">
      <c r="A623" s="2">
        <v>622</v>
      </c>
      <c r="B623" t="s">
        <v>3</v>
      </c>
      <c r="C623" s="10">
        <v>45756</v>
      </c>
      <c r="D623" s="2">
        <v>1</v>
      </c>
      <c r="E623" s="2">
        <v>0.75</v>
      </c>
      <c r="F623" t="s">
        <v>640</v>
      </c>
      <c r="G623" s="2">
        <v>2011</v>
      </c>
      <c r="H623" s="4" t="s">
        <v>641</v>
      </c>
      <c r="J623" s="3">
        <v>300</v>
      </c>
      <c r="K623" s="3">
        <v>240</v>
      </c>
      <c r="L623" t="s">
        <v>60</v>
      </c>
      <c r="M623" t="s">
        <v>11</v>
      </c>
      <c r="N623" t="s">
        <v>618</v>
      </c>
    </row>
    <row r="624" spans="1:14" x14ac:dyDescent="0.25">
      <c r="A624" s="2">
        <v>623</v>
      </c>
      <c r="B624" t="s">
        <v>3</v>
      </c>
      <c r="C624" s="10">
        <v>45756</v>
      </c>
      <c r="D624" s="2">
        <v>1</v>
      </c>
      <c r="E624" s="2">
        <v>0.75</v>
      </c>
      <c r="F624" t="s">
        <v>640</v>
      </c>
      <c r="G624" s="2">
        <v>1995</v>
      </c>
      <c r="H624" s="4" t="s">
        <v>642</v>
      </c>
      <c r="J624" s="3">
        <v>650</v>
      </c>
      <c r="K624" s="3">
        <v>520</v>
      </c>
      <c r="L624" t="s">
        <v>60</v>
      </c>
      <c r="M624" t="s">
        <v>11</v>
      </c>
      <c r="N624" t="s">
        <v>618</v>
      </c>
    </row>
    <row r="625" spans="1:15" x14ac:dyDescent="0.25">
      <c r="A625" s="2">
        <v>624</v>
      </c>
      <c r="B625" t="s">
        <v>3</v>
      </c>
      <c r="C625" s="10">
        <v>45756</v>
      </c>
      <c r="D625" s="2">
        <v>1</v>
      </c>
      <c r="E625" s="2">
        <v>0.75</v>
      </c>
      <c r="F625" t="s">
        <v>643</v>
      </c>
      <c r="G625" s="2">
        <v>1981</v>
      </c>
      <c r="H625" s="4" t="s">
        <v>642</v>
      </c>
      <c r="J625" s="3">
        <v>800</v>
      </c>
      <c r="K625" s="3">
        <v>640</v>
      </c>
      <c r="L625" t="s">
        <v>60</v>
      </c>
      <c r="M625" t="s">
        <v>11</v>
      </c>
      <c r="N625" t="s">
        <v>618</v>
      </c>
    </row>
    <row r="626" spans="1:15" x14ac:dyDescent="0.25">
      <c r="A626" s="2">
        <v>625</v>
      </c>
      <c r="B626" t="s">
        <v>3</v>
      </c>
      <c r="C626" s="10">
        <v>45756</v>
      </c>
      <c r="D626" s="2">
        <v>1</v>
      </c>
      <c r="E626" s="2">
        <v>1.5</v>
      </c>
      <c r="F626" t="s">
        <v>643</v>
      </c>
      <c r="G626" s="2">
        <v>1987</v>
      </c>
      <c r="H626" s="4" t="s">
        <v>642</v>
      </c>
      <c r="I626" t="s">
        <v>108</v>
      </c>
      <c r="J626" s="3">
        <v>1600</v>
      </c>
      <c r="K626" s="3">
        <v>1280</v>
      </c>
      <c r="L626" t="s">
        <v>60</v>
      </c>
      <c r="M626" t="s">
        <v>11</v>
      </c>
      <c r="N626" t="s">
        <v>618</v>
      </c>
    </row>
    <row r="627" spans="1:15" x14ac:dyDescent="0.25">
      <c r="A627" s="2">
        <v>626</v>
      </c>
      <c r="B627" t="s">
        <v>3</v>
      </c>
      <c r="C627" s="10">
        <v>45756</v>
      </c>
      <c r="D627" s="2">
        <v>1</v>
      </c>
      <c r="E627" s="2">
        <v>0.75</v>
      </c>
      <c r="F627" t="s">
        <v>623</v>
      </c>
      <c r="G627" s="2">
        <v>2007</v>
      </c>
      <c r="H627" s="4" t="s">
        <v>644</v>
      </c>
      <c r="J627" s="3">
        <v>400</v>
      </c>
      <c r="K627" s="3">
        <v>320</v>
      </c>
      <c r="L627" t="s">
        <v>60</v>
      </c>
      <c r="M627" t="s">
        <v>11</v>
      </c>
      <c r="N627" t="s">
        <v>618</v>
      </c>
    </row>
    <row r="628" spans="1:15" x14ac:dyDescent="0.25">
      <c r="A628" s="2">
        <v>627</v>
      </c>
      <c r="B628" t="s">
        <v>3</v>
      </c>
      <c r="C628" s="10">
        <v>45756</v>
      </c>
      <c r="D628" s="2">
        <v>1</v>
      </c>
      <c r="E628" s="2">
        <v>0.75</v>
      </c>
      <c r="F628" t="s">
        <v>645</v>
      </c>
      <c r="G628" s="2">
        <v>1996</v>
      </c>
      <c r="H628" s="4" t="s">
        <v>646</v>
      </c>
      <c r="J628" s="3">
        <v>750</v>
      </c>
      <c r="K628" s="3">
        <v>600</v>
      </c>
      <c r="L628" t="s">
        <v>60</v>
      </c>
      <c r="M628" t="s">
        <v>11</v>
      </c>
      <c r="N628" t="s">
        <v>618</v>
      </c>
    </row>
    <row r="629" spans="1:15" x14ac:dyDescent="0.25">
      <c r="A629" s="2">
        <v>628</v>
      </c>
      <c r="B629" t="s">
        <v>3</v>
      </c>
      <c r="C629" s="10">
        <v>45756</v>
      </c>
      <c r="D629" s="2">
        <v>1</v>
      </c>
      <c r="E629" s="2">
        <v>0.75</v>
      </c>
      <c r="F629" t="s">
        <v>647</v>
      </c>
      <c r="G629" s="2">
        <v>1994</v>
      </c>
      <c r="H629" s="4" t="s">
        <v>648</v>
      </c>
      <c r="J629" s="3">
        <v>550</v>
      </c>
      <c r="K629" s="3">
        <v>440</v>
      </c>
      <c r="L629" t="s">
        <v>60</v>
      </c>
      <c r="M629" t="s">
        <v>11</v>
      </c>
      <c r="N629" t="s">
        <v>618</v>
      </c>
    </row>
    <row r="630" spans="1:15" x14ac:dyDescent="0.25">
      <c r="A630" s="2">
        <v>629</v>
      </c>
      <c r="B630" t="s">
        <v>3</v>
      </c>
      <c r="C630" s="10">
        <v>45756</v>
      </c>
      <c r="D630" s="2">
        <v>1</v>
      </c>
      <c r="E630" s="2">
        <v>0.75</v>
      </c>
      <c r="F630" t="s">
        <v>647</v>
      </c>
      <c r="G630" s="2">
        <v>1995</v>
      </c>
      <c r="H630" s="4" t="s">
        <v>648</v>
      </c>
      <c r="J630" s="3">
        <v>550</v>
      </c>
      <c r="K630" s="3">
        <v>440</v>
      </c>
      <c r="L630" t="s">
        <v>60</v>
      </c>
      <c r="M630" t="s">
        <v>11</v>
      </c>
      <c r="N630" t="s">
        <v>618</v>
      </c>
    </row>
    <row r="631" spans="1:15" x14ac:dyDescent="0.25">
      <c r="A631" s="2">
        <v>630</v>
      </c>
      <c r="B631" t="s">
        <v>3</v>
      </c>
      <c r="C631" s="10">
        <v>45756</v>
      </c>
      <c r="D631" s="2">
        <v>1</v>
      </c>
      <c r="E631" s="2">
        <v>0.75</v>
      </c>
      <c r="F631" t="s">
        <v>647</v>
      </c>
      <c r="G631" s="2">
        <v>1996</v>
      </c>
      <c r="H631" s="4" t="s">
        <v>648</v>
      </c>
      <c r="J631" s="3">
        <v>550</v>
      </c>
      <c r="K631" s="3">
        <v>440</v>
      </c>
      <c r="L631" t="s">
        <v>60</v>
      </c>
      <c r="M631" t="s">
        <v>11</v>
      </c>
      <c r="N631" t="s">
        <v>618</v>
      </c>
    </row>
    <row r="632" spans="1:15" x14ac:dyDescent="0.25">
      <c r="A632" s="2">
        <v>631</v>
      </c>
      <c r="B632" t="s">
        <v>3</v>
      </c>
      <c r="C632" s="10">
        <v>45756</v>
      </c>
      <c r="D632" s="2">
        <v>1</v>
      </c>
      <c r="E632" s="2">
        <v>0.75</v>
      </c>
      <c r="F632" t="s">
        <v>647</v>
      </c>
      <c r="G632" s="2">
        <v>1997</v>
      </c>
      <c r="H632" s="4" t="s">
        <v>648</v>
      </c>
      <c r="J632" s="3">
        <v>500</v>
      </c>
      <c r="K632" s="3">
        <v>400</v>
      </c>
      <c r="L632" t="s">
        <v>60</v>
      </c>
      <c r="M632" t="s">
        <v>11</v>
      </c>
      <c r="N632" t="s">
        <v>618</v>
      </c>
    </row>
    <row r="633" spans="1:15" x14ac:dyDescent="0.25">
      <c r="A633" s="2">
        <v>632</v>
      </c>
      <c r="B633" t="s">
        <v>3</v>
      </c>
      <c r="C633" s="10">
        <v>45756</v>
      </c>
      <c r="D633" s="2">
        <v>1</v>
      </c>
      <c r="E633" s="2">
        <v>0.75</v>
      </c>
      <c r="F633" t="s">
        <v>649</v>
      </c>
      <c r="G633" s="2">
        <v>2008</v>
      </c>
      <c r="H633" s="4" t="s">
        <v>648</v>
      </c>
      <c r="J633" s="3">
        <v>450</v>
      </c>
      <c r="K633" s="3">
        <v>360</v>
      </c>
      <c r="L633" t="s">
        <v>60</v>
      </c>
      <c r="M633" t="s">
        <v>11</v>
      </c>
      <c r="N633" t="s">
        <v>618</v>
      </c>
    </row>
    <row r="634" spans="1:15" x14ac:dyDescent="0.25">
      <c r="A634" s="2">
        <v>633</v>
      </c>
      <c r="B634" t="s">
        <v>3</v>
      </c>
      <c r="C634" s="10">
        <v>45756</v>
      </c>
      <c r="D634" s="2">
        <v>1</v>
      </c>
      <c r="E634" s="2">
        <v>0.75</v>
      </c>
      <c r="F634" t="s">
        <v>649</v>
      </c>
      <c r="G634" s="2">
        <v>2010</v>
      </c>
      <c r="H634" s="4" t="s">
        <v>648</v>
      </c>
      <c r="J634" s="3">
        <v>450</v>
      </c>
      <c r="K634" s="3">
        <v>360</v>
      </c>
      <c r="L634" t="s">
        <v>60</v>
      </c>
      <c r="M634" t="s">
        <v>11</v>
      </c>
      <c r="N634" t="s">
        <v>618</v>
      </c>
    </row>
    <row r="635" spans="1:15" x14ac:dyDescent="0.25">
      <c r="A635" s="2">
        <v>634</v>
      </c>
      <c r="B635" t="s">
        <v>3</v>
      </c>
      <c r="C635" s="10">
        <v>45756</v>
      </c>
      <c r="D635" s="2">
        <v>2</v>
      </c>
      <c r="E635" s="2">
        <v>0.75</v>
      </c>
      <c r="F635" t="s">
        <v>650</v>
      </c>
      <c r="G635" s="2">
        <v>2012</v>
      </c>
      <c r="H635" s="4" t="s">
        <v>651</v>
      </c>
      <c r="J635" s="3">
        <v>800</v>
      </c>
      <c r="K635" s="3">
        <v>640</v>
      </c>
      <c r="L635" t="s">
        <v>60</v>
      </c>
      <c r="M635" t="s">
        <v>11</v>
      </c>
      <c r="N635" t="s">
        <v>652</v>
      </c>
      <c r="O635" t="s">
        <v>653</v>
      </c>
    </row>
    <row r="636" spans="1:15" x14ac:dyDescent="0.25">
      <c r="A636" s="2">
        <v>635</v>
      </c>
      <c r="B636" t="s">
        <v>3</v>
      </c>
      <c r="C636" s="10">
        <v>45757</v>
      </c>
      <c r="D636" s="2">
        <v>1</v>
      </c>
      <c r="E636" s="2">
        <v>0.75</v>
      </c>
      <c r="F636" t="s">
        <v>654</v>
      </c>
      <c r="G636" s="2">
        <v>2021</v>
      </c>
      <c r="H636" s="4" t="s">
        <v>655</v>
      </c>
      <c r="J636" s="3">
        <v>600</v>
      </c>
      <c r="K636" s="3">
        <v>480</v>
      </c>
      <c r="L636" t="s">
        <v>60</v>
      </c>
      <c r="M636" t="s">
        <v>7</v>
      </c>
      <c r="N636" t="s">
        <v>656</v>
      </c>
      <c r="O636" t="s">
        <v>657</v>
      </c>
    </row>
    <row r="637" spans="1:15" x14ac:dyDescent="0.25">
      <c r="A637" s="2">
        <v>636</v>
      </c>
      <c r="B637" t="s">
        <v>3</v>
      </c>
      <c r="C637" s="10">
        <v>45757</v>
      </c>
      <c r="D637" s="2">
        <v>3</v>
      </c>
      <c r="E637" s="2">
        <v>0.75</v>
      </c>
      <c r="F637" t="s">
        <v>658</v>
      </c>
      <c r="G637" s="2">
        <v>2022</v>
      </c>
      <c r="H637" s="4" t="s">
        <v>655</v>
      </c>
      <c r="J637" s="3">
        <v>1350</v>
      </c>
      <c r="K637" s="3">
        <v>1080</v>
      </c>
      <c r="L637" t="s">
        <v>60</v>
      </c>
      <c r="M637" t="s">
        <v>7</v>
      </c>
      <c r="N637" t="s">
        <v>656</v>
      </c>
      <c r="O637" t="s">
        <v>659</v>
      </c>
    </row>
    <row r="638" spans="1:15" x14ac:dyDescent="0.25">
      <c r="A638" s="2">
        <v>637</v>
      </c>
      <c r="B638" t="s">
        <v>3</v>
      </c>
      <c r="C638" s="10">
        <v>45757</v>
      </c>
      <c r="D638" s="2">
        <v>1</v>
      </c>
      <c r="E638" s="2">
        <v>0.75</v>
      </c>
      <c r="F638" t="s">
        <v>658</v>
      </c>
      <c r="G638" s="2">
        <v>2022</v>
      </c>
      <c r="H638" s="4" t="s">
        <v>655</v>
      </c>
      <c r="J638" s="3">
        <v>450</v>
      </c>
      <c r="K638" s="3">
        <v>360</v>
      </c>
      <c r="L638" t="s">
        <v>60</v>
      </c>
      <c r="M638" t="s">
        <v>7</v>
      </c>
      <c r="N638" t="s">
        <v>656</v>
      </c>
      <c r="O638" t="s">
        <v>659</v>
      </c>
    </row>
    <row r="639" spans="1:15" x14ac:dyDescent="0.25">
      <c r="A639" s="2">
        <v>638</v>
      </c>
      <c r="B639" t="s">
        <v>3</v>
      </c>
      <c r="C639" s="10">
        <v>45757</v>
      </c>
      <c r="D639" s="2">
        <v>2</v>
      </c>
      <c r="E639" s="2">
        <v>0.75</v>
      </c>
      <c r="F639" t="s">
        <v>660</v>
      </c>
      <c r="G639" s="2">
        <v>2020</v>
      </c>
      <c r="H639" s="4" t="s">
        <v>655</v>
      </c>
      <c r="J639" s="3">
        <v>2000</v>
      </c>
      <c r="K639" s="3">
        <v>1600</v>
      </c>
      <c r="L639" t="s">
        <v>60</v>
      </c>
      <c r="M639" t="s">
        <v>7</v>
      </c>
      <c r="N639" t="s">
        <v>656</v>
      </c>
      <c r="O639" t="s">
        <v>661</v>
      </c>
    </row>
    <row r="640" spans="1:15" x14ac:dyDescent="0.25">
      <c r="A640" s="2">
        <v>639</v>
      </c>
      <c r="B640" t="s">
        <v>3</v>
      </c>
      <c r="C640" s="10">
        <v>45757</v>
      </c>
      <c r="D640" s="2">
        <v>2</v>
      </c>
      <c r="E640" s="2">
        <v>0.75</v>
      </c>
      <c r="F640" t="s">
        <v>662</v>
      </c>
      <c r="G640" s="2">
        <v>2016</v>
      </c>
      <c r="H640" s="4" t="s">
        <v>663</v>
      </c>
      <c r="J640" s="3">
        <v>1200</v>
      </c>
      <c r="K640" s="3">
        <v>960</v>
      </c>
      <c r="L640" t="s">
        <v>60</v>
      </c>
      <c r="M640" t="s">
        <v>7</v>
      </c>
      <c r="N640" t="s">
        <v>656</v>
      </c>
      <c r="O640" t="s">
        <v>661</v>
      </c>
    </row>
    <row r="641" spans="1:15" x14ac:dyDescent="0.25">
      <c r="A641" s="2">
        <v>640</v>
      </c>
      <c r="B641" t="s">
        <v>3</v>
      </c>
      <c r="C641" s="10">
        <v>45757</v>
      </c>
      <c r="D641" s="2">
        <v>1</v>
      </c>
      <c r="E641" s="2">
        <v>0.75</v>
      </c>
      <c r="F641" t="s">
        <v>664</v>
      </c>
      <c r="G641" s="2">
        <v>2018</v>
      </c>
      <c r="H641" s="4" t="s">
        <v>665</v>
      </c>
      <c r="J641" s="3">
        <v>300</v>
      </c>
      <c r="K641" s="3">
        <v>240</v>
      </c>
      <c r="L641" t="s">
        <v>60</v>
      </c>
      <c r="M641" t="s">
        <v>7</v>
      </c>
      <c r="N641" t="s">
        <v>656</v>
      </c>
      <c r="O641" t="s">
        <v>661</v>
      </c>
    </row>
    <row r="642" spans="1:15" x14ac:dyDescent="0.25">
      <c r="A642" s="2">
        <v>641</v>
      </c>
      <c r="B642" t="s">
        <v>3</v>
      </c>
      <c r="C642" s="10">
        <v>45757</v>
      </c>
      <c r="D642" s="2">
        <v>1</v>
      </c>
      <c r="E642" s="2">
        <v>0.75</v>
      </c>
      <c r="F642" t="s">
        <v>666</v>
      </c>
      <c r="G642" s="2">
        <v>1996</v>
      </c>
      <c r="H642" s="4" t="s">
        <v>667</v>
      </c>
      <c r="J642" s="3">
        <v>3000</v>
      </c>
      <c r="K642" s="3">
        <v>2400</v>
      </c>
      <c r="L642" t="s">
        <v>60</v>
      </c>
      <c r="M642" t="s">
        <v>7</v>
      </c>
      <c r="N642" t="s">
        <v>656</v>
      </c>
      <c r="O642" t="s">
        <v>661</v>
      </c>
    </row>
    <row r="643" spans="1:15" x14ac:dyDescent="0.25">
      <c r="A643" s="2">
        <v>642</v>
      </c>
      <c r="B643" t="s">
        <v>3</v>
      </c>
      <c r="C643" s="10">
        <v>45757</v>
      </c>
      <c r="D643" s="2">
        <v>4</v>
      </c>
      <c r="E643" s="2">
        <v>0.75</v>
      </c>
      <c r="F643" t="s">
        <v>668</v>
      </c>
      <c r="G643" s="2">
        <v>2005</v>
      </c>
      <c r="H643" s="4" t="s">
        <v>669</v>
      </c>
      <c r="J643" s="3">
        <v>2200</v>
      </c>
      <c r="K643" s="3">
        <v>1760</v>
      </c>
      <c r="L643" t="s">
        <v>60</v>
      </c>
      <c r="M643" t="s">
        <v>7</v>
      </c>
      <c r="N643" t="s">
        <v>656</v>
      </c>
      <c r="O643" t="s">
        <v>670</v>
      </c>
    </row>
    <row r="644" spans="1:15" x14ac:dyDescent="0.25">
      <c r="A644" s="2">
        <v>643</v>
      </c>
      <c r="B644" t="s">
        <v>3</v>
      </c>
      <c r="C644" s="10">
        <v>45757</v>
      </c>
      <c r="D644" s="2">
        <v>6</v>
      </c>
      <c r="E644" s="2">
        <v>0.75</v>
      </c>
      <c r="F644" t="s">
        <v>671</v>
      </c>
      <c r="G644" s="2">
        <v>2016</v>
      </c>
      <c r="H644" s="4" t="s">
        <v>672</v>
      </c>
      <c r="J644" s="3">
        <v>3600</v>
      </c>
      <c r="K644" s="3">
        <v>2880</v>
      </c>
      <c r="L644" t="s">
        <v>60</v>
      </c>
      <c r="M644" t="s">
        <v>7</v>
      </c>
      <c r="N644" t="s">
        <v>656</v>
      </c>
      <c r="O644" t="s">
        <v>673</v>
      </c>
    </row>
    <row r="645" spans="1:15" x14ac:dyDescent="0.25">
      <c r="A645" s="2">
        <v>644</v>
      </c>
      <c r="B645" t="s">
        <v>3</v>
      </c>
      <c r="C645" s="10">
        <v>45757</v>
      </c>
      <c r="D645" s="2">
        <v>1</v>
      </c>
      <c r="E645" s="2">
        <v>1.5</v>
      </c>
      <c r="F645" t="s">
        <v>674</v>
      </c>
      <c r="G645" s="2">
        <v>2005</v>
      </c>
      <c r="H645" s="4" t="s">
        <v>675</v>
      </c>
      <c r="J645" s="3">
        <v>1200</v>
      </c>
      <c r="K645" s="3">
        <v>960</v>
      </c>
      <c r="L645" t="s">
        <v>60</v>
      </c>
      <c r="M645" t="s">
        <v>7</v>
      </c>
      <c r="N645" t="s">
        <v>656</v>
      </c>
      <c r="O645" t="s">
        <v>673</v>
      </c>
    </row>
    <row r="646" spans="1:15" x14ac:dyDescent="0.25">
      <c r="A646" s="2">
        <v>645</v>
      </c>
      <c r="B646" t="s">
        <v>3</v>
      </c>
      <c r="C646" s="10">
        <v>45757</v>
      </c>
      <c r="D646" s="2">
        <v>1</v>
      </c>
      <c r="E646" s="2">
        <v>0.75</v>
      </c>
      <c r="F646" t="s">
        <v>676</v>
      </c>
      <c r="G646" s="2">
        <v>2011</v>
      </c>
      <c r="H646" s="4" t="s">
        <v>677</v>
      </c>
      <c r="J646" s="3">
        <v>400</v>
      </c>
      <c r="K646" s="3">
        <v>320</v>
      </c>
      <c r="L646" t="s">
        <v>60</v>
      </c>
      <c r="M646" t="s">
        <v>7</v>
      </c>
      <c r="N646" t="s">
        <v>656</v>
      </c>
    </row>
    <row r="647" spans="1:15" x14ac:dyDescent="0.25">
      <c r="A647" s="2">
        <v>646</v>
      </c>
      <c r="B647" t="s">
        <v>3</v>
      </c>
      <c r="C647" s="10">
        <v>45757</v>
      </c>
      <c r="D647" s="2">
        <v>2</v>
      </c>
      <c r="E647" s="2">
        <v>0.75</v>
      </c>
      <c r="F647" t="s">
        <v>678</v>
      </c>
      <c r="G647" s="2">
        <v>1995</v>
      </c>
      <c r="H647" s="4" t="s">
        <v>679</v>
      </c>
      <c r="J647" s="3">
        <v>2800</v>
      </c>
      <c r="K647" s="3">
        <v>2240</v>
      </c>
      <c r="L647" t="s">
        <v>60</v>
      </c>
      <c r="M647" t="s">
        <v>7</v>
      </c>
      <c r="N647" t="s">
        <v>656</v>
      </c>
      <c r="O647" t="s">
        <v>678</v>
      </c>
    </row>
    <row r="648" spans="1:15" x14ac:dyDescent="0.25">
      <c r="A648" s="2">
        <v>647</v>
      </c>
      <c r="B648" t="s">
        <v>3</v>
      </c>
      <c r="C648" s="10">
        <v>45757</v>
      </c>
      <c r="D648" s="2">
        <v>1</v>
      </c>
      <c r="E648" s="2">
        <v>0.75</v>
      </c>
      <c r="F648" t="s">
        <v>678</v>
      </c>
      <c r="G648" s="2">
        <v>2000</v>
      </c>
      <c r="H648" s="4" t="s">
        <v>680</v>
      </c>
      <c r="J648" s="3">
        <v>550</v>
      </c>
      <c r="K648" s="3">
        <v>440</v>
      </c>
      <c r="L648" t="s">
        <v>60</v>
      </c>
      <c r="M648" t="s">
        <v>7</v>
      </c>
      <c r="N648" t="s">
        <v>656</v>
      </c>
      <c r="O648" t="s">
        <v>678</v>
      </c>
    </row>
    <row r="649" spans="1:15" x14ac:dyDescent="0.25">
      <c r="A649" s="2">
        <v>648</v>
      </c>
      <c r="B649" t="s">
        <v>3</v>
      </c>
      <c r="C649" s="10">
        <v>45757</v>
      </c>
      <c r="D649" s="2">
        <v>1</v>
      </c>
      <c r="E649" s="2">
        <v>0.75</v>
      </c>
      <c r="F649" t="s">
        <v>678</v>
      </c>
      <c r="G649" s="2">
        <v>2013</v>
      </c>
      <c r="H649" s="4" t="s">
        <v>680</v>
      </c>
      <c r="J649" s="3">
        <v>550</v>
      </c>
      <c r="K649" s="3">
        <v>440</v>
      </c>
      <c r="L649" t="s">
        <v>60</v>
      </c>
      <c r="M649" t="s">
        <v>7</v>
      </c>
      <c r="N649" t="s">
        <v>656</v>
      </c>
      <c r="O649" t="s">
        <v>678</v>
      </c>
    </row>
    <row r="650" spans="1:15" x14ac:dyDescent="0.25">
      <c r="A650" s="2">
        <v>649</v>
      </c>
      <c r="B650" t="s">
        <v>3</v>
      </c>
      <c r="C650" s="10">
        <v>45757</v>
      </c>
      <c r="D650" s="2">
        <v>1</v>
      </c>
      <c r="E650" s="2">
        <v>0.75</v>
      </c>
      <c r="F650" t="s">
        <v>678</v>
      </c>
      <c r="G650" s="2">
        <v>2016</v>
      </c>
      <c r="H650" s="4" t="s">
        <v>680</v>
      </c>
      <c r="J650" s="3">
        <v>550</v>
      </c>
      <c r="K650" s="3">
        <v>440</v>
      </c>
      <c r="L650" t="s">
        <v>60</v>
      </c>
      <c r="M650" t="s">
        <v>7</v>
      </c>
      <c r="N650" t="s">
        <v>656</v>
      </c>
      <c r="O650" t="s">
        <v>678</v>
      </c>
    </row>
    <row r="651" spans="1:15" x14ac:dyDescent="0.25">
      <c r="A651" s="2">
        <v>650</v>
      </c>
      <c r="B651" t="s">
        <v>3</v>
      </c>
      <c r="C651" s="10">
        <v>45757</v>
      </c>
      <c r="D651" s="2">
        <v>1</v>
      </c>
      <c r="E651" s="2">
        <v>0.75</v>
      </c>
      <c r="F651" t="s">
        <v>681</v>
      </c>
      <c r="G651" s="2">
        <v>2000</v>
      </c>
      <c r="H651" s="4" t="s">
        <v>680</v>
      </c>
      <c r="J651" s="3">
        <v>1050</v>
      </c>
      <c r="K651" s="3">
        <v>840</v>
      </c>
      <c r="L651" t="s">
        <v>60</v>
      </c>
      <c r="M651" t="s">
        <v>7</v>
      </c>
      <c r="N651" t="s">
        <v>656</v>
      </c>
      <c r="O651" t="s">
        <v>678</v>
      </c>
    </row>
    <row r="652" spans="1:15" x14ac:dyDescent="0.25">
      <c r="A652" s="2">
        <v>651</v>
      </c>
      <c r="B652" t="s">
        <v>3</v>
      </c>
      <c r="C652" s="10">
        <v>45757</v>
      </c>
      <c r="D652" s="2">
        <v>1</v>
      </c>
      <c r="E652" s="2">
        <v>0.75</v>
      </c>
      <c r="F652" t="s">
        <v>681</v>
      </c>
      <c r="G652" s="2">
        <v>2015</v>
      </c>
      <c r="H652" s="4" t="s">
        <v>680</v>
      </c>
      <c r="J652" s="3">
        <v>800</v>
      </c>
      <c r="K652" s="3">
        <v>640</v>
      </c>
      <c r="L652" t="s">
        <v>60</v>
      </c>
      <c r="M652" t="s">
        <v>7</v>
      </c>
      <c r="N652" t="s">
        <v>656</v>
      </c>
      <c r="O652" t="s">
        <v>678</v>
      </c>
    </row>
    <row r="653" spans="1:15" x14ac:dyDescent="0.25">
      <c r="A653" s="2">
        <v>652</v>
      </c>
      <c r="B653" t="s">
        <v>3</v>
      </c>
      <c r="C653" s="10">
        <v>45757</v>
      </c>
      <c r="D653" s="2">
        <v>1</v>
      </c>
      <c r="E653" s="2">
        <v>0.75</v>
      </c>
      <c r="F653" t="s">
        <v>681</v>
      </c>
      <c r="G653" s="2">
        <v>2016</v>
      </c>
      <c r="H653" s="4" t="s">
        <v>680</v>
      </c>
      <c r="J653" s="3">
        <v>850</v>
      </c>
      <c r="K653" s="3">
        <v>680</v>
      </c>
      <c r="L653" t="s">
        <v>60</v>
      </c>
      <c r="M653" t="s">
        <v>7</v>
      </c>
      <c r="N653" t="s">
        <v>656</v>
      </c>
      <c r="O653" t="s">
        <v>678</v>
      </c>
    </row>
    <row r="654" spans="1:15" x14ac:dyDescent="0.25">
      <c r="A654" s="2">
        <v>653</v>
      </c>
      <c r="B654" t="s">
        <v>3</v>
      </c>
      <c r="C654" s="10">
        <v>45757</v>
      </c>
      <c r="D654" s="2">
        <v>1</v>
      </c>
      <c r="E654" s="2">
        <v>0.75</v>
      </c>
      <c r="F654" t="s">
        <v>682</v>
      </c>
      <c r="G654" s="2">
        <v>2000</v>
      </c>
      <c r="H654" s="4" t="s">
        <v>680</v>
      </c>
      <c r="J654" s="3">
        <v>1050</v>
      </c>
      <c r="K654" s="3">
        <v>840</v>
      </c>
      <c r="L654" t="s">
        <v>60</v>
      </c>
      <c r="M654" t="s">
        <v>7</v>
      </c>
      <c r="N654" t="s">
        <v>656</v>
      </c>
      <c r="O654" t="s">
        <v>678</v>
      </c>
    </row>
    <row r="655" spans="1:15" x14ac:dyDescent="0.25">
      <c r="A655" s="2">
        <v>654</v>
      </c>
      <c r="B655" t="s">
        <v>3</v>
      </c>
      <c r="C655" s="10">
        <v>45757</v>
      </c>
      <c r="D655" s="2">
        <v>1</v>
      </c>
      <c r="E655" s="2">
        <v>0.75</v>
      </c>
      <c r="F655" t="s">
        <v>682</v>
      </c>
      <c r="G655" s="2">
        <v>2001</v>
      </c>
      <c r="H655" s="4" t="s">
        <v>680</v>
      </c>
      <c r="J655" s="3">
        <v>1050</v>
      </c>
      <c r="K655" s="3">
        <v>840</v>
      </c>
      <c r="L655" t="s">
        <v>60</v>
      </c>
      <c r="M655" t="s">
        <v>7</v>
      </c>
      <c r="N655" t="s">
        <v>656</v>
      </c>
      <c r="O655" t="s">
        <v>678</v>
      </c>
    </row>
    <row r="656" spans="1:15" x14ac:dyDescent="0.25">
      <c r="A656" s="2">
        <v>655</v>
      </c>
      <c r="B656" t="s">
        <v>3</v>
      </c>
      <c r="C656" s="10">
        <v>45757</v>
      </c>
      <c r="D656" s="2">
        <v>1</v>
      </c>
      <c r="E656" s="2">
        <v>0.75</v>
      </c>
      <c r="F656" t="s">
        <v>683</v>
      </c>
      <c r="G656" s="2">
        <v>2000</v>
      </c>
      <c r="H656" s="4" t="s">
        <v>680</v>
      </c>
      <c r="J656" s="3">
        <v>1050</v>
      </c>
      <c r="K656" s="3">
        <v>840</v>
      </c>
      <c r="L656" t="s">
        <v>60</v>
      </c>
      <c r="M656" t="s">
        <v>7</v>
      </c>
      <c r="N656" t="s">
        <v>656</v>
      </c>
      <c r="O656" t="s">
        <v>678</v>
      </c>
    </row>
    <row r="657" spans="1:15" x14ac:dyDescent="0.25">
      <c r="A657" s="2">
        <v>656</v>
      </c>
      <c r="B657" t="s">
        <v>3</v>
      </c>
      <c r="C657" s="10">
        <v>45757</v>
      </c>
      <c r="D657" s="2">
        <v>1</v>
      </c>
      <c r="E657" s="2">
        <v>0.75</v>
      </c>
      <c r="F657" t="s">
        <v>684</v>
      </c>
      <c r="G657" s="2">
        <v>2001</v>
      </c>
      <c r="H657" s="4" t="s">
        <v>680</v>
      </c>
      <c r="J657" s="3">
        <v>1050</v>
      </c>
      <c r="K657" s="3">
        <v>840</v>
      </c>
      <c r="L657" t="s">
        <v>60</v>
      </c>
      <c r="M657" t="s">
        <v>7</v>
      </c>
      <c r="N657" t="s">
        <v>656</v>
      </c>
      <c r="O657" t="s">
        <v>678</v>
      </c>
    </row>
    <row r="658" spans="1:15" x14ac:dyDescent="0.25">
      <c r="A658" s="2">
        <v>657</v>
      </c>
      <c r="B658" t="s">
        <v>3</v>
      </c>
      <c r="C658" s="10">
        <v>45757</v>
      </c>
      <c r="D658" s="2">
        <v>1</v>
      </c>
      <c r="E658" s="2">
        <v>0.75</v>
      </c>
      <c r="F658" t="s">
        <v>684</v>
      </c>
      <c r="G658" s="2">
        <v>2016</v>
      </c>
      <c r="H658" s="4" t="s">
        <v>680</v>
      </c>
      <c r="J658" s="3">
        <v>850</v>
      </c>
      <c r="K658" s="3">
        <v>680</v>
      </c>
      <c r="L658" t="s">
        <v>60</v>
      </c>
      <c r="M658" t="s">
        <v>7</v>
      </c>
      <c r="N658" t="s">
        <v>656</v>
      </c>
      <c r="O658" t="s">
        <v>678</v>
      </c>
    </row>
    <row r="659" spans="1:15" x14ac:dyDescent="0.25">
      <c r="A659" s="2">
        <v>658</v>
      </c>
      <c r="B659" t="s">
        <v>3</v>
      </c>
      <c r="C659" s="10">
        <v>45757</v>
      </c>
      <c r="D659" s="2">
        <v>1</v>
      </c>
      <c r="E659" s="2">
        <v>0.75</v>
      </c>
      <c r="F659" t="s">
        <v>685</v>
      </c>
      <c r="G659" s="2">
        <v>2008</v>
      </c>
      <c r="H659" s="4" t="s">
        <v>680</v>
      </c>
      <c r="J659" s="3">
        <v>900</v>
      </c>
      <c r="K659" s="3">
        <v>720</v>
      </c>
      <c r="L659" t="s">
        <v>60</v>
      </c>
      <c r="M659" t="s">
        <v>7</v>
      </c>
      <c r="N659" t="s">
        <v>656</v>
      </c>
      <c r="O659" t="s">
        <v>678</v>
      </c>
    </row>
    <row r="660" spans="1:15" x14ac:dyDescent="0.25">
      <c r="A660" s="2">
        <v>659</v>
      </c>
      <c r="B660" t="s">
        <v>3</v>
      </c>
      <c r="C660" s="10">
        <v>45757</v>
      </c>
      <c r="D660" s="2">
        <v>1</v>
      </c>
      <c r="E660" s="2">
        <v>0.75</v>
      </c>
      <c r="F660" t="s">
        <v>686</v>
      </c>
      <c r="G660" s="2">
        <v>2008</v>
      </c>
      <c r="H660" s="4" t="s">
        <v>680</v>
      </c>
      <c r="J660" s="3">
        <v>900</v>
      </c>
      <c r="K660" s="3">
        <v>720</v>
      </c>
      <c r="L660" t="s">
        <v>60</v>
      </c>
      <c r="M660" t="s">
        <v>7</v>
      </c>
      <c r="N660" t="s">
        <v>656</v>
      </c>
      <c r="O660" t="s">
        <v>678</v>
      </c>
    </row>
    <row r="661" spans="1:15" x14ac:dyDescent="0.25">
      <c r="A661" s="2">
        <v>660</v>
      </c>
      <c r="B661" t="s">
        <v>3</v>
      </c>
      <c r="C661" s="10">
        <v>45757</v>
      </c>
      <c r="D661" s="2">
        <v>1</v>
      </c>
      <c r="E661" s="2">
        <v>0.75</v>
      </c>
      <c r="F661" t="s">
        <v>687</v>
      </c>
      <c r="G661" s="2">
        <v>2000</v>
      </c>
      <c r="H661" s="4" t="s">
        <v>680</v>
      </c>
      <c r="J661" s="3">
        <v>1050</v>
      </c>
      <c r="K661" s="3">
        <v>840</v>
      </c>
      <c r="L661" t="s">
        <v>60</v>
      </c>
      <c r="M661" t="s">
        <v>7</v>
      </c>
      <c r="N661" t="s">
        <v>656</v>
      </c>
      <c r="O661" t="s">
        <v>678</v>
      </c>
    </row>
    <row r="662" spans="1:15" x14ac:dyDescent="0.25">
      <c r="A662" s="2">
        <v>661</v>
      </c>
      <c r="B662" t="s">
        <v>3</v>
      </c>
      <c r="C662" s="10">
        <v>45757</v>
      </c>
      <c r="D662" s="2">
        <v>1</v>
      </c>
      <c r="E662" s="2">
        <v>0.75</v>
      </c>
      <c r="F662" t="s">
        <v>687</v>
      </c>
      <c r="G662" s="2">
        <v>2015</v>
      </c>
      <c r="H662" s="4" t="s">
        <v>680</v>
      </c>
      <c r="J662" s="3">
        <v>800</v>
      </c>
      <c r="K662" s="3">
        <v>640</v>
      </c>
      <c r="L662" t="s">
        <v>60</v>
      </c>
      <c r="M662" t="s">
        <v>7</v>
      </c>
      <c r="N662" t="s">
        <v>656</v>
      </c>
      <c r="O662" t="s">
        <v>678</v>
      </c>
    </row>
    <row r="663" spans="1:15" x14ac:dyDescent="0.25">
      <c r="A663" s="2">
        <v>662</v>
      </c>
      <c r="B663" t="s">
        <v>3</v>
      </c>
      <c r="C663" s="10">
        <v>45757</v>
      </c>
      <c r="D663" s="2">
        <v>1</v>
      </c>
      <c r="E663" s="2">
        <v>0.75</v>
      </c>
      <c r="F663" t="s">
        <v>688</v>
      </c>
      <c r="G663" s="2">
        <v>2016</v>
      </c>
      <c r="H663" s="4" t="s">
        <v>680</v>
      </c>
      <c r="J663" s="3">
        <v>850</v>
      </c>
      <c r="K663" s="3">
        <v>680</v>
      </c>
      <c r="L663" t="s">
        <v>60</v>
      </c>
      <c r="M663" t="s">
        <v>7</v>
      </c>
      <c r="N663" t="s">
        <v>656</v>
      </c>
      <c r="O663" t="s">
        <v>678</v>
      </c>
    </row>
    <row r="664" spans="1:15" x14ac:dyDescent="0.25">
      <c r="A664" s="2">
        <v>663</v>
      </c>
      <c r="B664" t="s">
        <v>3</v>
      </c>
      <c r="C664" s="10">
        <v>45757</v>
      </c>
      <c r="D664" s="2">
        <v>1</v>
      </c>
      <c r="E664" s="2">
        <v>0.75</v>
      </c>
      <c r="F664" t="s">
        <v>688</v>
      </c>
      <c r="G664" s="2">
        <v>2017</v>
      </c>
      <c r="H664" s="4" t="s">
        <v>680</v>
      </c>
      <c r="J664" s="3">
        <v>700</v>
      </c>
      <c r="K664" s="3">
        <v>560</v>
      </c>
      <c r="L664" t="s">
        <v>60</v>
      </c>
      <c r="M664" t="s">
        <v>7</v>
      </c>
      <c r="N664" t="s">
        <v>656</v>
      </c>
      <c r="O664" t="s">
        <v>678</v>
      </c>
    </row>
    <row r="665" spans="1:15" x14ac:dyDescent="0.25">
      <c r="A665" s="2">
        <v>664</v>
      </c>
      <c r="B665" t="s">
        <v>3</v>
      </c>
      <c r="C665" s="10">
        <v>45757</v>
      </c>
      <c r="D665" s="2">
        <v>1</v>
      </c>
      <c r="E665" s="2">
        <v>0.75</v>
      </c>
      <c r="F665" t="s">
        <v>689</v>
      </c>
      <c r="G665" s="2">
        <v>2010</v>
      </c>
      <c r="H665" s="4" t="s">
        <v>690</v>
      </c>
      <c r="J665" s="3">
        <v>1750</v>
      </c>
      <c r="K665" s="3">
        <v>1400</v>
      </c>
      <c r="L665" t="s">
        <v>60</v>
      </c>
      <c r="M665" t="s">
        <v>7</v>
      </c>
      <c r="N665" t="s">
        <v>656</v>
      </c>
      <c r="O665" t="s">
        <v>691</v>
      </c>
    </row>
    <row r="666" spans="1:15" x14ac:dyDescent="0.25">
      <c r="A666" s="2">
        <v>665</v>
      </c>
      <c r="B666" t="s">
        <v>3</v>
      </c>
      <c r="C666" s="10">
        <v>45757</v>
      </c>
      <c r="D666" s="2">
        <v>1</v>
      </c>
      <c r="E666" s="2">
        <v>0.75</v>
      </c>
      <c r="F666" t="s">
        <v>691</v>
      </c>
      <c r="G666" s="2">
        <v>1979</v>
      </c>
      <c r="H666" s="4" t="s">
        <v>692</v>
      </c>
      <c r="J666" s="3">
        <v>900</v>
      </c>
      <c r="K666" s="3">
        <v>720</v>
      </c>
      <c r="L666" t="s">
        <v>60</v>
      </c>
      <c r="M666" t="s">
        <v>7</v>
      </c>
      <c r="N666" t="s">
        <v>656</v>
      </c>
      <c r="O666" t="s">
        <v>691</v>
      </c>
    </row>
    <row r="667" spans="1:15" x14ac:dyDescent="0.25">
      <c r="A667" s="2">
        <v>666</v>
      </c>
      <c r="B667" t="s">
        <v>3</v>
      </c>
      <c r="C667" s="10">
        <v>45757</v>
      </c>
      <c r="D667" s="2">
        <v>2</v>
      </c>
      <c r="E667" s="2">
        <v>0.75</v>
      </c>
      <c r="F667" t="s">
        <v>691</v>
      </c>
      <c r="G667" s="2">
        <v>2011</v>
      </c>
      <c r="H667" s="4" t="s">
        <v>655</v>
      </c>
      <c r="J667" s="3">
        <v>4500</v>
      </c>
      <c r="K667" s="3">
        <v>3600</v>
      </c>
      <c r="L667" t="s">
        <v>60</v>
      </c>
      <c r="M667" t="s">
        <v>7</v>
      </c>
      <c r="N667" t="s">
        <v>656</v>
      </c>
      <c r="O667" t="s">
        <v>691</v>
      </c>
    </row>
    <row r="668" spans="1:15" x14ac:dyDescent="0.25">
      <c r="A668" s="2">
        <v>667</v>
      </c>
      <c r="B668" t="s">
        <v>3</v>
      </c>
      <c r="C668" s="10">
        <v>45757</v>
      </c>
      <c r="D668" s="2">
        <v>1</v>
      </c>
      <c r="E668" s="2">
        <v>0.75</v>
      </c>
      <c r="F668" t="s">
        <v>691</v>
      </c>
      <c r="G668" s="2">
        <v>2012</v>
      </c>
      <c r="H668" s="4" t="s">
        <v>655</v>
      </c>
      <c r="J668" s="3">
        <v>2200</v>
      </c>
      <c r="K668" s="3">
        <v>1760</v>
      </c>
      <c r="L668" t="s">
        <v>60</v>
      </c>
      <c r="M668" t="s">
        <v>7</v>
      </c>
      <c r="N668" t="s">
        <v>656</v>
      </c>
      <c r="O668" t="s">
        <v>691</v>
      </c>
    </row>
    <row r="669" spans="1:15" x14ac:dyDescent="0.25">
      <c r="A669" s="2">
        <v>668</v>
      </c>
      <c r="B669" t="s">
        <v>3</v>
      </c>
      <c r="C669" s="10">
        <v>45757</v>
      </c>
      <c r="D669" s="2">
        <v>1</v>
      </c>
      <c r="E669" s="2">
        <v>0.75</v>
      </c>
      <c r="F669" t="s">
        <v>691</v>
      </c>
      <c r="G669" s="2">
        <v>2014</v>
      </c>
      <c r="H669" s="4" t="s">
        <v>655</v>
      </c>
      <c r="J669" s="3">
        <v>2000</v>
      </c>
      <c r="K669" s="3">
        <v>1600</v>
      </c>
      <c r="L669" t="s">
        <v>60</v>
      </c>
      <c r="M669" t="s">
        <v>7</v>
      </c>
      <c r="N669" t="s">
        <v>656</v>
      </c>
      <c r="O669" t="s">
        <v>691</v>
      </c>
    </row>
    <row r="670" spans="1:15" x14ac:dyDescent="0.25">
      <c r="A670" s="2">
        <v>669</v>
      </c>
      <c r="B670" t="s">
        <v>3</v>
      </c>
      <c r="C670" s="10">
        <v>45757</v>
      </c>
      <c r="D670" s="2">
        <v>1</v>
      </c>
      <c r="E670" s="2">
        <v>0.75</v>
      </c>
      <c r="F670" t="s">
        <v>693</v>
      </c>
      <c r="G670" s="2">
        <v>1995</v>
      </c>
      <c r="H670" s="4" t="s">
        <v>694</v>
      </c>
      <c r="J670" s="3">
        <v>400</v>
      </c>
      <c r="K670" s="3">
        <v>320</v>
      </c>
      <c r="L670" t="s">
        <v>60</v>
      </c>
      <c r="M670" t="s">
        <v>7</v>
      </c>
      <c r="N670" t="s">
        <v>656</v>
      </c>
      <c r="O670" t="s">
        <v>691</v>
      </c>
    </row>
    <row r="671" spans="1:15" x14ac:dyDescent="0.25">
      <c r="A671" s="2">
        <v>670</v>
      </c>
      <c r="B671" t="s">
        <v>3</v>
      </c>
      <c r="C671" s="10">
        <v>45757</v>
      </c>
      <c r="D671" s="2">
        <v>1</v>
      </c>
      <c r="E671" s="2">
        <v>0.75</v>
      </c>
      <c r="F671" t="s">
        <v>691</v>
      </c>
      <c r="G671" s="2">
        <v>1964</v>
      </c>
      <c r="H671" s="4" t="s">
        <v>695</v>
      </c>
      <c r="J671" s="3">
        <v>2500</v>
      </c>
      <c r="K671" s="3">
        <v>2000</v>
      </c>
      <c r="L671" t="s">
        <v>60</v>
      </c>
      <c r="M671" t="s">
        <v>7</v>
      </c>
      <c r="N671" t="s">
        <v>656</v>
      </c>
      <c r="O671" t="s">
        <v>691</v>
      </c>
    </row>
    <row r="672" spans="1:15" x14ac:dyDescent="0.25">
      <c r="A672" s="2">
        <v>671</v>
      </c>
      <c r="B672" t="s">
        <v>3</v>
      </c>
      <c r="C672" s="10">
        <v>45757</v>
      </c>
      <c r="D672" s="2">
        <v>1</v>
      </c>
      <c r="E672" s="2">
        <v>0.75</v>
      </c>
      <c r="F672" t="s">
        <v>696</v>
      </c>
      <c r="G672" s="2">
        <v>2006</v>
      </c>
      <c r="H672" s="4" t="s">
        <v>695</v>
      </c>
      <c r="J672" s="3">
        <v>1400</v>
      </c>
      <c r="K672" s="3">
        <v>1120</v>
      </c>
      <c r="L672" t="s">
        <v>60</v>
      </c>
      <c r="M672" t="s">
        <v>7</v>
      </c>
      <c r="N672" t="s">
        <v>656</v>
      </c>
      <c r="O672" t="s">
        <v>691</v>
      </c>
    </row>
    <row r="673" spans="1:15" x14ac:dyDescent="0.25">
      <c r="A673" s="2">
        <v>672</v>
      </c>
      <c r="B673" t="s">
        <v>3</v>
      </c>
      <c r="C673" s="10">
        <v>45757</v>
      </c>
      <c r="D673" s="2">
        <v>2</v>
      </c>
      <c r="E673" s="2">
        <v>0.75</v>
      </c>
      <c r="F673" t="s">
        <v>696</v>
      </c>
      <c r="G673" s="2">
        <v>2012</v>
      </c>
      <c r="H673" s="4" t="s">
        <v>695</v>
      </c>
      <c r="J673" s="3">
        <v>2200</v>
      </c>
      <c r="K673" s="3">
        <v>1760</v>
      </c>
      <c r="L673" t="s">
        <v>60</v>
      </c>
      <c r="M673" t="s">
        <v>7</v>
      </c>
      <c r="N673" t="s">
        <v>656</v>
      </c>
      <c r="O673" t="s">
        <v>691</v>
      </c>
    </row>
    <row r="674" spans="1:15" x14ac:dyDescent="0.25">
      <c r="A674" s="2">
        <v>673</v>
      </c>
      <c r="B674" t="s">
        <v>3</v>
      </c>
      <c r="C674" s="10">
        <v>45757</v>
      </c>
      <c r="D674" s="2">
        <v>1</v>
      </c>
      <c r="E674" s="2">
        <v>1.5</v>
      </c>
      <c r="F674" t="s">
        <v>696</v>
      </c>
      <c r="G674" s="2">
        <v>2012</v>
      </c>
      <c r="H674" s="4" t="s">
        <v>695</v>
      </c>
      <c r="I674" t="s">
        <v>82</v>
      </c>
      <c r="J674" s="3">
        <v>2200</v>
      </c>
      <c r="K674" s="3">
        <v>1760</v>
      </c>
      <c r="L674" t="s">
        <v>60</v>
      </c>
      <c r="M674" t="s">
        <v>7</v>
      </c>
      <c r="N674" t="s">
        <v>656</v>
      </c>
      <c r="O674" t="s">
        <v>691</v>
      </c>
    </row>
    <row r="675" spans="1:15" x14ac:dyDescent="0.25">
      <c r="A675" s="2">
        <v>674</v>
      </c>
      <c r="B675" t="s">
        <v>3</v>
      </c>
      <c r="C675" s="10">
        <v>45757</v>
      </c>
      <c r="D675" s="2">
        <v>1</v>
      </c>
      <c r="E675" s="2">
        <v>0.75</v>
      </c>
      <c r="F675" t="s">
        <v>696</v>
      </c>
      <c r="G675" s="2">
        <v>2013</v>
      </c>
      <c r="H675" s="4" t="s">
        <v>695</v>
      </c>
      <c r="J675" s="3">
        <v>1400</v>
      </c>
      <c r="K675" s="3">
        <v>1120</v>
      </c>
      <c r="L675" t="s">
        <v>60</v>
      </c>
      <c r="M675" t="s">
        <v>7</v>
      </c>
      <c r="N675" t="s">
        <v>656</v>
      </c>
      <c r="O675" t="s">
        <v>691</v>
      </c>
    </row>
    <row r="676" spans="1:15" x14ac:dyDescent="0.25">
      <c r="A676" s="2">
        <v>675</v>
      </c>
      <c r="B676" t="s">
        <v>3</v>
      </c>
      <c r="C676" s="10">
        <v>45757</v>
      </c>
      <c r="D676" s="2">
        <v>1</v>
      </c>
      <c r="E676" s="2">
        <v>0.75</v>
      </c>
      <c r="F676" t="s">
        <v>696</v>
      </c>
      <c r="G676" s="2">
        <v>2014</v>
      </c>
      <c r="H676" s="4" t="s">
        <v>695</v>
      </c>
      <c r="J676" s="3">
        <v>1100</v>
      </c>
      <c r="K676" s="3">
        <v>880</v>
      </c>
      <c r="L676" t="s">
        <v>60</v>
      </c>
      <c r="M676" t="s">
        <v>7</v>
      </c>
      <c r="N676" t="s">
        <v>656</v>
      </c>
      <c r="O676" t="s">
        <v>691</v>
      </c>
    </row>
    <row r="677" spans="1:15" x14ac:dyDescent="0.25">
      <c r="A677" s="2">
        <v>676</v>
      </c>
      <c r="B677" t="s">
        <v>3</v>
      </c>
      <c r="C677" s="10">
        <v>45757</v>
      </c>
      <c r="D677" s="2">
        <v>1</v>
      </c>
      <c r="E677" s="2">
        <v>0.75</v>
      </c>
      <c r="F677" t="s">
        <v>696</v>
      </c>
      <c r="G677" s="2">
        <v>2016</v>
      </c>
      <c r="H677" s="4" t="s">
        <v>695</v>
      </c>
      <c r="J677" s="3">
        <v>1600</v>
      </c>
      <c r="K677" s="3">
        <v>1280</v>
      </c>
      <c r="L677" t="s">
        <v>60</v>
      </c>
      <c r="M677" t="s">
        <v>7</v>
      </c>
      <c r="N677" t="s">
        <v>656</v>
      </c>
      <c r="O677" t="s">
        <v>691</v>
      </c>
    </row>
    <row r="678" spans="1:15" x14ac:dyDescent="0.25">
      <c r="A678" s="2">
        <v>677</v>
      </c>
      <c r="B678" t="s">
        <v>3</v>
      </c>
      <c r="C678" s="10">
        <v>45757</v>
      </c>
      <c r="D678" s="2">
        <v>2</v>
      </c>
      <c r="E678" s="2">
        <v>0.75</v>
      </c>
      <c r="F678" t="s">
        <v>697</v>
      </c>
      <c r="G678" s="2">
        <v>2005</v>
      </c>
      <c r="H678" s="4" t="s">
        <v>695</v>
      </c>
      <c r="J678" s="3">
        <v>4800</v>
      </c>
      <c r="K678" s="3">
        <v>3840</v>
      </c>
      <c r="L678" t="s">
        <v>60</v>
      </c>
      <c r="M678" t="s">
        <v>7</v>
      </c>
      <c r="N678" t="s">
        <v>656</v>
      </c>
      <c r="O678" t="s">
        <v>691</v>
      </c>
    </row>
    <row r="679" spans="1:15" x14ac:dyDescent="0.25">
      <c r="A679" s="2">
        <v>678</v>
      </c>
      <c r="B679" t="s">
        <v>3</v>
      </c>
      <c r="C679" s="10">
        <v>45757</v>
      </c>
      <c r="D679" s="2">
        <v>1</v>
      </c>
      <c r="E679" s="2">
        <v>1.5</v>
      </c>
      <c r="F679" t="s">
        <v>698</v>
      </c>
      <c r="G679" s="2">
        <v>2012</v>
      </c>
      <c r="H679" s="4" t="s">
        <v>695</v>
      </c>
      <c r="I679" t="s">
        <v>82</v>
      </c>
      <c r="J679" s="3">
        <v>4500</v>
      </c>
      <c r="K679" s="3">
        <v>3600</v>
      </c>
      <c r="L679" t="s">
        <v>60</v>
      </c>
      <c r="M679" t="s">
        <v>7</v>
      </c>
      <c r="N679" t="s">
        <v>656</v>
      </c>
      <c r="O679" t="s">
        <v>691</v>
      </c>
    </row>
    <row r="680" spans="1:15" x14ac:dyDescent="0.25">
      <c r="A680" s="2">
        <v>679</v>
      </c>
      <c r="B680" t="s">
        <v>3</v>
      </c>
      <c r="C680" s="10">
        <v>45757</v>
      </c>
      <c r="D680" s="2">
        <v>2</v>
      </c>
      <c r="E680" s="2">
        <v>0.75</v>
      </c>
      <c r="F680" t="s">
        <v>699</v>
      </c>
      <c r="G680" s="2">
        <v>2008</v>
      </c>
      <c r="H680" s="4" t="s">
        <v>700</v>
      </c>
      <c r="J680" s="3">
        <v>800</v>
      </c>
      <c r="K680" s="3">
        <v>640</v>
      </c>
      <c r="L680" t="s">
        <v>60</v>
      </c>
      <c r="M680" t="s">
        <v>7</v>
      </c>
      <c r="N680" t="s">
        <v>656</v>
      </c>
      <c r="O680" t="s">
        <v>691</v>
      </c>
    </row>
    <row r="681" spans="1:15" x14ac:dyDescent="0.25">
      <c r="A681" s="2">
        <v>680</v>
      </c>
      <c r="B681" t="s">
        <v>3</v>
      </c>
      <c r="C681" s="10">
        <v>45757</v>
      </c>
      <c r="D681" s="2">
        <v>1</v>
      </c>
      <c r="E681" s="2">
        <v>0.75</v>
      </c>
      <c r="F681" t="s">
        <v>701</v>
      </c>
      <c r="G681" s="2">
        <v>2011</v>
      </c>
      <c r="H681" s="4" t="s">
        <v>702</v>
      </c>
      <c r="J681" s="3">
        <v>650</v>
      </c>
      <c r="K681" s="3">
        <v>520</v>
      </c>
      <c r="L681" t="s">
        <v>60</v>
      </c>
      <c r="M681" t="s">
        <v>7</v>
      </c>
      <c r="N681" t="s">
        <v>656</v>
      </c>
      <c r="O681" t="s">
        <v>691</v>
      </c>
    </row>
    <row r="682" spans="1:15" x14ac:dyDescent="0.25">
      <c r="A682" s="2">
        <v>681</v>
      </c>
      <c r="B682" t="s">
        <v>3</v>
      </c>
      <c r="C682" s="10">
        <v>45757</v>
      </c>
      <c r="D682" s="2">
        <v>6</v>
      </c>
      <c r="E682" s="2">
        <v>0.75</v>
      </c>
      <c r="F682" t="s">
        <v>701</v>
      </c>
      <c r="G682" s="2">
        <v>2016</v>
      </c>
      <c r="H682" s="4" t="s">
        <v>702</v>
      </c>
      <c r="I682" t="s">
        <v>108</v>
      </c>
      <c r="J682" s="3">
        <v>4800</v>
      </c>
      <c r="K682" s="3">
        <v>3840</v>
      </c>
      <c r="L682" t="s">
        <v>60</v>
      </c>
      <c r="M682" t="s">
        <v>7</v>
      </c>
      <c r="N682" t="s">
        <v>656</v>
      </c>
      <c r="O682" t="s">
        <v>691</v>
      </c>
    </row>
    <row r="683" spans="1:15" x14ac:dyDescent="0.25">
      <c r="A683" s="2">
        <v>682</v>
      </c>
      <c r="B683" t="s">
        <v>3</v>
      </c>
      <c r="C683" s="10">
        <v>45757</v>
      </c>
      <c r="D683" s="2">
        <v>3</v>
      </c>
      <c r="E683" s="2">
        <v>0.75</v>
      </c>
      <c r="F683" t="s">
        <v>703</v>
      </c>
      <c r="G683" s="2">
        <v>2015</v>
      </c>
      <c r="H683" s="4" t="s">
        <v>704</v>
      </c>
      <c r="J683" s="3">
        <v>1800</v>
      </c>
      <c r="K683" s="3">
        <v>1440</v>
      </c>
      <c r="L683" t="s">
        <v>60</v>
      </c>
      <c r="M683" t="s">
        <v>7</v>
      </c>
      <c r="N683" t="s">
        <v>656</v>
      </c>
      <c r="O683" t="s">
        <v>691</v>
      </c>
    </row>
    <row r="684" spans="1:15" x14ac:dyDescent="0.25">
      <c r="A684" s="2">
        <v>683</v>
      </c>
      <c r="B684" t="s">
        <v>3</v>
      </c>
      <c r="C684" s="10">
        <v>45757</v>
      </c>
      <c r="D684" s="2">
        <v>2</v>
      </c>
      <c r="E684" s="2">
        <v>0.75</v>
      </c>
      <c r="F684" t="s">
        <v>691</v>
      </c>
      <c r="G684" s="2">
        <v>2020</v>
      </c>
      <c r="H684" s="4" t="s">
        <v>705</v>
      </c>
      <c r="J684" s="3">
        <v>1500</v>
      </c>
      <c r="K684" s="3">
        <v>1200</v>
      </c>
      <c r="L684" t="s">
        <v>60</v>
      </c>
      <c r="M684" t="s">
        <v>7</v>
      </c>
      <c r="N684" t="s">
        <v>656</v>
      </c>
      <c r="O684" t="s">
        <v>691</v>
      </c>
    </row>
    <row r="685" spans="1:15" x14ac:dyDescent="0.25">
      <c r="A685" s="2">
        <v>684</v>
      </c>
      <c r="B685" t="s">
        <v>3</v>
      </c>
      <c r="C685" s="10">
        <v>45757</v>
      </c>
      <c r="D685" s="2">
        <v>1</v>
      </c>
      <c r="E685" s="2">
        <v>3</v>
      </c>
      <c r="F685" t="s">
        <v>706</v>
      </c>
      <c r="G685" s="2">
        <v>2016</v>
      </c>
      <c r="H685" s="4" t="s">
        <v>705</v>
      </c>
      <c r="I685" t="s">
        <v>82</v>
      </c>
      <c r="J685" s="3">
        <v>10000</v>
      </c>
      <c r="K685" s="3">
        <v>8000</v>
      </c>
      <c r="L685" t="s">
        <v>60</v>
      </c>
      <c r="M685" t="s">
        <v>7</v>
      </c>
      <c r="N685" t="s">
        <v>656</v>
      </c>
      <c r="O685" t="s">
        <v>691</v>
      </c>
    </row>
    <row r="686" spans="1:15" x14ac:dyDescent="0.25">
      <c r="A686" s="2">
        <v>685</v>
      </c>
      <c r="B686" t="s">
        <v>3</v>
      </c>
      <c r="C686" s="10">
        <v>45757</v>
      </c>
      <c r="D686" s="2">
        <v>2</v>
      </c>
      <c r="E686" s="2">
        <v>0.75</v>
      </c>
      <c r="F686" t="s">
        <v>707</v>
      </c>
      <c r="G686" s="2">
        <v>1997</v>
      </c>
      <c r="H686" s="4" t="s">
        <v>708</v>
      </c>
      <c r="J686" s="3">
        <v>1500</v>
      </c>
      <c r="K686" s="3">
        <v>1200</v>
      </c>
      <c r="L686" t="s">
        <v>60</v>
      </c>
      <c r="M686" t="s">
        <v>7</v>
      </c>
      <c r="N686" t="s">
        <v>656</v>
      </c>
      <c r="O686" t="s">
        <v>691</v>
      </c>
    </row>
    <row r="687" spans="1:15" x14ac:dyDescent="0.25">
      <c r="A687" s="2">
        <v>686</v>
      </c>
      <c r="B687" t="s">
        <v>3</v>
      </c>
      <c r="C687" s="10">
        <v>45757</v>
      </c>
      <c r="D687" s="2">
        <v>1</v>
      </c>
      <c r="E687" s="2">
        <v>0.75</v>
      </c>
      <c r="F687" t="s">
        <v>709</v>
      </c>
      <c r="G687" s="2">
        <v>1996</v>
      </c>
      <c r="H687" s="4" t="s">
        <v>710</v>
      </c>
      <c r="J687" s="3">
        <v>2000</v>
      </c>
      <c r="K687" s="3">
        <v>1200</v>
      </c>
      <c r="L687" t="s">
        <v>60</v>
      </c>
      <c r="M687" t="s">
        <v>7</v>
      </c>
      <c r="N687" t="s">
        <v>656</v>
      </c>
      <c r="O687" t="s">
        <v>691</v>
      </c>
    </row>
    <row r="688" spans="1:15" x14ac:dyDescent="0.25">
      <c r="A688" s="2">
        <v>687</v>
      </c>
      <c r="B688" t="s">
        <v>3</v>
      </c>
      <c r="C688" s="10">
        <v>45757</v>
      </c>
      <c r="D688" s="2">
        <v>1</v>
      </c>
      <c r="E688" s="2">
        <v>0.75</v>
      </c>
      <c r="F688" t="s">
        <v>709</v>
      </c>
      <c r="G688" s="2">
        <v>1999</v>
      </c>
      <c r="H688" s="4" t="s">
        <v>710</v>
      </c>
      <c r="J688" s="3">
        <v>1500</v>
      </c>
      <c r="K688" s="3">
        <v>1200</v>
      </c>
      <c r="L688" t="s">
        <v>60</v>
      </c>
      <c r="M688" t="s">
        <v>7</v>
      </c>
      <c r="N688" t="s">
        <v>656</v>
      </c>
      <c r="O688" t="s">
        <v>691</v>
      </c>
    </row>
    <row r="689" spans="1:15" x14ac:dyDescent="0.25">
      <c r="A689" s="2">
        <v>688</v>
      </c>
      <c r="B689" t="s">
        <v>3</v>
      </c>
      <c r="C689" s="10">
        <v>45757</v>
      </c>
      <c r="D689" s="2">
        <v>4</v>
      </c>
      <c r="E689" s="2">
        <v>0.75</v>
      </c>
      <c r="F689" t="s">
        <v>709</v>
      </c>
      <c r="G689" s="2">
        <v>2004</v>
      </c>
      <c r="H689" s="4" t="s">
        <v>710</v>
      </c>
      <c r="J689" s="3">
        <v>5000</v>
      </c>
      <c r="K689" s="3">
        <v>4000</v>
      </c>
      <c r="L689" t="s">
        <v>60</v>
      </c>
      <c r="M689" t="s">
        <v>7</v>
      </c>
      <c r="N689" t="s">
        <v>656</v>
      </c>
      <c r="O689" t="s">
        <v>691</v>
      </c>
    </row>
    <row r="690" spans="1:15" x14ac:dyDescent="0.25">
      <c r="A690" s="2">
        <v>689</v>
      </c>
      <c r="B690" t="s">
        <v>3</v>
      </c>
      <c r="C690" s="10">
        <v>45757</v>
      </c>
      <c r="D690" s="2">
        <v>3</v>
      </c>
      <c r="E690" s="2">
        <v>0.75</v>
      </c>
      <c r="F690" t="s">
        <v>709</v>
      </c>
      <c r="G690" s="2">
        <v>2006</v>
      </c>
      <c r="H690" s="4" t="s">
        <v>710</v>
      </c>
      <c r="J690" s="3">
        <v>2400</v>
      </c>
      <c r="K690" s="3">
        <v>1920</v>
      </c>
      <c r="L690" t="s">
        <v>60</v>
      </c>
      <c r="M690" t="s">
        <v>7</v>
      </c>
      <c r="N690" t="s">
        <v>656</v>
      </c>
      <c r="O690" t="s">
        <v>691</v>
      </c>
    </row>
    <row r="691" spans="1:15" x14ac:dyDescent="0.25">
      <c r="A691" s="2">
        <v>690</v>
      </c>
      <c r="B691" t="s">
        <v>3</v>
      </c>
      <c r="C691" s="10">
        <v>45757</v>
      </c>
      <c r="D691" s="2">
        <v>2</v>
      </c>
      <c r="E691" s="2">
        <v>0.75</v>
      </c>
      <c r="F691" t="s">
        <v>709</v>
      </c>
      <c r="G691" s="2">
        <v>2008</v>
      </c>
      <c r="H691" s="4" t="s">
        <v>710</v>
      </c>
      <c r="J691" s="3">
        <v>1600</v>
      </c>
      <c r="K691" s="3">
        <v>1280</v>
      </c>
      <c r="L691" t="s">
        <v>60</v>
      </c>
      <c r="M691" t="s">
        <v>7</v>
      </c>
      <c r="N691" t="s">
        <v>656</v>
      </c>
      <c r="O691" t="s">
        <v>691</v>
      </c>
    </row>
    <row r="692" spans="1:15" x14ac:dyDescent="0.25">
      <c r="A692" s="2">
        <v>691</v>
      </c>
      <c r="B692" t="s">
        <v>3</v>
      </c>
      <c r="C692" s="10">
        <v>45757</v>
      </c>
      <c r="D692" s="2">
        <v>1</v>
      </c>
      <c r="E692" s="2">
        <v>0.75</v>
      </c>
      <c r="F692" t="s">
        <v>711</v>
      </c>
      <c r="G692" s="2">
        <v>1997</v>
      </c>
      <c r="H692" s="4" t="s">
        <v>712</v>
      </c>
      <c r="J692" s="3">
        <v>900</v>
      </c>
      <c r="K692" s="3">
        <v>720</v>
      </c>
      <c r="L692" t="s">
        <v>60</v>
      </c>
      <c r="M692" t="s">
        <v>7</v>
      </c>
      <c r="N692" t="s">
        <v>656</v>
      </c>
      <c r="O692" t="s">
        <v>691</v>
      </c>
    </row>
    <row r="693" spans="1:15" x14ac:dyDescent="0.25">
      <c r="A693" s="2">
        <v>692</v>
      </c>
      <c r="B693" t="s">
        <v>3</v>
      </c>
      <c r="C693" s="10">
        <v>45757</v>
      </c>
      <c r="D693" s="2">
        <v>2</v>
      </c>
      <c r="E693" s="2">
        <v>0.75</v>
      </c>
      <c r="F693" t="s">
        <v>713</v>
      </c>
      <c r="G693" s="2">
        <v>2008</v>
      </c>
      <c r="H693" s="4" t="s">
        <v>714</v>
      </c>
      <c r="J693" s="3">
        <v>1000</v>
      </c>
      <c r="K693" s="3">
        <v>800</v>
      </c>
      <c r="L693" t="s">
        <v>60</v>
      </c>
      <c r="M693" t="s">
        <v>7</v>
      </c>
      <c r="N693" t="s">
        <v>656</v>
      </c>
      <c r="O693" t="s">
        <v>691</v>
      </c>
    </row>
    <row r="694" spans="1:15" x14ac:dyDescent="0.25">
      <c r="A694" s="2">
        <v>693</v>
      </c>
      <c r="B694" t="s">
        <v>3</v>
      </c>
      <c r="C694" s="10">
        <v>45757</v>
      </c>
      <c r="D694" s="2">
        <v>2</v>
      </c>
      <c r="E694" s="2">
        <v>0.75</v>
      </c>
      <c r="F694" t="s">
        <v>715</v>
      </c>
      <c r="G694" s="2">
        <v>2013</v>
      </c>
      <c r="H694" s="4" t="s">
        <v>716</v>
      </c>
      <c r="J694" s="3">
        <v>1500</v>
      </c>
      <c r="K694" s="3">
        <v>1200</v>
      </c>
      <c r="L694" t="s">
        <v>60</v>
      </c>
      <c r="M694" t="s">
        <v>7</v>
      </c>
      <c r="N694" t="s">
        <v>656</v>
      </c>
      <c r="O694" t="s">
        <v>691</v>
      </c>
    </row>
    <row r="695" spans="1:15" x14ac:dyDescent="0.25">
      <c r="A695" s="2">
        <v>694</v>
      </c>
      <c r="B695" t="s">
        <v>3</v>
      </c>
      <c r="C695" s="10">
        <v>45757</v>
      </c>
      <c r="D695" s="2">
        <v>1</v>
      </c>
      <c r="E695" s="2">
        <v>0.75</v>
      </c>
      <c r="F695" t="s">
        <v>699</v>
      </c>
      <c r="G695" s="2">
        <v>2016</v>
      </c>
      <c r="H695" s="4" t="s">
        <v>716</v>
      </c>
      <c r="J695" s="3">
        <v>400</v>
      </c>
      <c r="K695" s="3">
        <v>320</v>
      </c>
      <c r="L695" t="s">
        <v>60</v>
      </c>
      <c r="M695" t="s">
        <v>7</v>
      </c>
      <c r="N695" t="s">
        <v>656</v>
      </c>
      <c r="O695" t="s">
        <v>691</v>
      </c>
    </row>
    <row r="696" spans="1:15" x14ac:dyDescent="0.25">
      <c r="A696" s="2">
        <v>695</v>
      </c>
      <c r="B696" t="s">
        <v>3</v>
      </c>
      <c r="C696" s="10">
        <v>45757</v>
      </c>
      <c r="D696" s="2">
        <v>1</v>
      </c>
      <c r="E696" s="2">
        <v>0.75</v>
      </c>
      <c r="F696" t="s">
        <v>717</v>
      </c>
      <c r="G696" s="2">
        <v>2008</v>
      </c>
      <c r="H696" s="4" t="s">
        <v>716</v>
      </c>
      <c r="J696" s="3">
        <v>700</v>
      </c>
      <c r="K696" s="3">
        <v>560</v>
      </c>
      <c r="L696" t="s">
        <v>60</v>
      </c>
      <c r="M696" t="s">
        <v>7</v>
      </c>
      <c r="N696" t="s">
        <v>656</v>
      </c>
      <c r="O696" t="s">
        <v>691</v>
      </c>
    </row>
    <row r="697" spans="1:15" x14ac:dyDescent="0.25">
      <c r="A697" s="2">
        <v>696</v>
      </c>
      <c r="B697" t="s">
        <v>3</v>
      </c>
      <c r="C697" s="10">
        <v>45757</v>
      </c>
      <c r="D697" s="2">
        <v>2</v>
      </c>
      <c r="E697" s="2">
        <v>0.75</v>
      </c>
      <c r="F697" t="s">
        <v>718</v>
      </c>
      <c r="G697" s="2">
        <v>2013</v>
      </c>
      <c r="H697" s="4" t="s">
        <v>716</v>
      </c>
      <c r="J697" s="3">
        <v>1200</v>
      </c>
      <c r="K697" s="3">
        <v>960</v>
      </c>
      <c r="L697" t="s">
        <v>60</v>
      </c>
      <c r="M697" t="s">
        <v>7</v>
      </c>
      <c r="N697" t="s">
        <v>656</v>
      </c>
      <c r="O697" t="s">
        <v>691</v>
      </c>
    </row>
    <row r="698" spans="1:15" x14ac:dyDescent="0.25">
      <c r="A698" s="2">
        <v>697</v>
      </c>
      <c r="B698" t="s">
        <v>3</v>
      </c>
      <c r="C698" s="10">
        <v>45757</v>
      </c>
      <c r="D698" s="2">
        <v>1</v>
      </c>
      <c r="E698" s="2">
        <v>0.75</v>
      </c>
      <c r="F698" t="s">
        <v>691</v>
      </c>
      <c r="G698" s="2">
        <v>1997</v>
      </c>
      <c r="H698" s="4" t="s">
        <v>719</v>
      </c>
      <c r="J698" s="3">
        <v>650</v>
      </c>
      <c r="K698" s="3">
        <v>520</v>
      </c>
      <c r="L698" t="s">
        <v>60</v>
      </c>
      <c r="M698" t="s">
        <v>7</v>
      </c>
      <c r="N698" t="s">
        <v>656</v>
      </c>
      <c r="O698" t="s">
        <v>691</v>
      </c>
    </row>
    <row r="699" spans="1:15" x14ac:dyDescent="0.25">
      <c r="A699" s="2">
        <v>698</v>
      </c>
      <c r="B699" t="s">
        <v>3</v>
      </c>
      <c r="C699" s="10">
        <v>45757</v>
      </c>
      <c r="D699" s="2">
        <v>1</v>
      </c>
      <c r="E699" s="2">
        <v>0.75</v>
      </c>
      <c r="F699" t="s">
        <v>691</v>
      </c>
      <c r="G699" s="2">
        <v>2005</v>
      </c>
      <c r="H699" s="4" t="s">
        <v>719</v>
      </c>
      <c r="J699" s="3">
        <v>600</v>
      </c>
      <c r="K699" s="3">
        <v>480</v>
      </c>
      <c r="L699" t="s">
        <v>60</v>
      </c>
      <c r="M699" t="s">
        <v>7</v>
      </c>
      <c r="N699" t="s">
        <v>656</v>
      </c>
      <c r="O699" t="s">
        <v>691</v>
      </c>
    </row>
    <row r="700" spans="1:15" x14ac:dyDescent="0.25">
      <c r="A700" s="2">
        <v>699</v>
      </c>
      <c r="B700" t="s">
        <v>3</v>
      </c>
      <c r="C700" s="10">
        <v>45757</v>
      </c>
      <c r="D700" s="2">
        <v>1</v>
      </c>
      <c r="E700" s="2">
        <v>0.75</v>
      </c>
      <c r="F700" t="s">
        <v>720</v>
      </c>
      <c r="G700" s="2">
        <v>2008</v>
      </c>
      <c r="H700" s="4" t="s">
        <v>721</v>
      </c>
      <c r="J700" s="3">
        <v>700</v>
      </c>
      <c r="K700" s="3">
        <v>560</v>
      </c>
      <c r="L700" t="s">
        <v>60</v>
      </c>
      <c r="M700" t="s">
        <v>7</v>
      </c>
      <c r="N700" t="s">
        <v>656</v>
      </c>
      <c r="O700" t="s">
        <v>691</v>
      </c>
    </row>
    <row r="701" spans="1:15" x14ac:dyDescent="0.25">
      <c r="A701" s="2">
        <v>700</v>
      </c>
      <c r="B701" t="s">
        <v>3</v>
      </c>
      <c r="C701" s="10">
        <v>45757</v>
      </c>
      <c r="D701" s="2">
        <v>2</v>
      </c>
      <c r="E701" s="2">
        <v>0.75</v>
      </c>
      <c r="F701" t="s">
        <v>722</v>
      </c>
      <c r="G701" s="2">
        <v>2007</v>
      </c>
      <c r="H701" s="4" t="s">
        <v>723</v>
      </c>
      <c r="J701" s="3">
        <v>2000</v>
      </c>
      <c r="K701" s="3">
        <v>1600</v>
      </c>
      <c r="L701" t="s">
        <v>60</v>
      </c>
      <c r="M701" t="s">
        <v>7</v>
      </c>
      <c r="N701" t="s">
        <v>656</v>
      </c>
      <c r="O701" t="s">
        <v>691</v>
      </c>
    </row>
    <row r="702" spans="1:15" x14ac:dyDescent="0.25">
      <c r="A702" s="2">
        <v>701</v>
      </c>
      <c r="B702" t="s">
        <v>3</v>
      </c>
      <c r="C702" s="10">
        <v>45757</v>
      </c>
      <c r="D702" s="2">
        <v>2</v>
      </c>
      <c r="E702" s="2">
        <v>0.75</v>
      </c>
      <c r="F702" t="s">
        <v>722</v>
      </c>
      <c r="G702" s="2">
        <v>2010</v>
      </c>
      <c r="H702" s="4" t="s">
        <v>723</v>
      </c>
      <c r="J702" s="3">
        <v>2300</v>
      </c>
      <c r="K702" s="3">
        <v>1840</v>
      </c>
      <c r="L702" t="s">
        <v>60</v>
      </c>
      <c r="M702" t="s">
        <v>7</v>
      </c>
      <c r="N702" t="s">
        <v>656</v>
      </c>
      <c r="O702" t="s">
        <v>691</v>
      </c>
    </row>
    <row r="703" spans="1:15" x14ac:dyDescent="0.25">
      <c r="A703" s="2">
        <v>702</v>
      </c>
      <c r="B703" t="s">
        <v>3</v>
      </c>
      <c r="C703" s="10">
        <v>45757</v>
      </c>
      <c r="D703" s="2">
        <v>1</v>
      </c>
      <c r="E703" s="2">
        <v>0.75</v>
      </c>
      <c r="F703" t="s">
        <v>724</v>
      </c>
      <c r="G703" s="2">
        <v>1997</v>
      </c>
      <c r="H703" s="4" t="s">
        <v>725</v>
      </c>
      <c r="J703" s="3">
        <v>8000</v>
      </c>
      <c r="K703" s="3">
        <v>6400</v>
      </c>
      <c r="L703" t="s">
        <v>60</v>
      </c>
      <c r="M703" t="s">
        <v>7</v>
      </c>
      <c r="N703" t="s">
        <v>656</v>
      </c>
      <c r="O703" t="s">
        <v>691</v>
      </c>
    </row>
    <row r="704" spans="1:15" x14ac:dyDescent="0.25">
      <c r="A704" s="2">
        <v>703</v>
      </c>
      <c r="B704" t="s">
        <v>3</v>
      </c>
      <c r="C704" s="10">
        <v>45757</v>
      </c>
      <c r="D704" s="2">
        <v>1</v>
      </c>
      <c r="E704" s="2">
        <v>0.75</v>
      </c>
      <c r="F704" t="s">
        <v>724</v>
      </c>
      <c r="G704" s="2">
        <v>2006</v>
      </c>
      <c r="H704" s="4" t="s">
        <v>725</v>
      </c>
      <c r="J704" s="3">
        <v>7500</v>
      </c>
      <c r="K704" s="3">
        <v>6000</v>
      </c>
      <c r="L704" t="s">
        <v>60</v>
      </c>
      <c r="M704" t="s">
        <v>7</v>
      </c>
      <c r="N704" t="s">
        <v>656</v>
      </c>
      <c r="O704" t="s">
        <v>691</v>
      </c>
    </row>
    <row r="705" spans="1:15" x14ac:dyDescent="0.25">
      <c r="A705" s="2">
        <v>704</v>
      </c>
      <c r="B705" t="s">
        <v>3</v>
      </c>
      <c r="C705" s="10">
        <v>45757</v>
      </c>
      <c r="D705" s="2">
        <v>1</v>
      </c>
      <c r="E705" s="2">
        <v>0.75</v>
      </c>
      <c r="F705" t="s">
        <v>724</v>
      </c>
      <c r="G705" s="2">
        <v>2006</v>
      </c>
      <c r="H705" s="4" t="s">
        <v>725</v>
      </c>
      <c r="J705" s="3">
        <v>7500</v>
      </c>
      <c r="K705" s="3">
        <v>6000</v>
      </c>
      <c r="L705" t="s">
        <v>60</v>
      </c>
      <c r="M705" t="s">
        <v>7</v>
      </c>
      <c r="N705" t="s">
        <v>656</v>
      </c>
      <c r="O705" t="s">
        <v>691</v>
      </c>
    </row>
    <row r="706" spans="1:15" x14ac:dyDescent="0.25">
      <c r="A706" s="2">
        <v>705</v>
      </c>
      <c r="B706" t="s">
        <v>3</v>
      </c>
      <c r="C706" s="10">
        <v>45757</v>
      </c>
      <c r="D706" s="2">
        <v>1</v>
      </c>
      <c r="E706" s="2">
        <v>0.75</v>
      </c>
      <c r="F706" t="s">
        <v>726</v>
      </c>
      <c r="G706" s="2">
        <v>2002</v>
      </c>
      <c r="H706" s="4" t="s">
        <v>727</v>
      </c>
      <c r="J706" s="3">
        <v>400</v>
      </c>
      <c r="K706" s="3">
        <v>320</v>
      </c>
      <c r="L706" t="s">
        <v>60</v>
      </c>
      <c r="M706" t="s">
        <v>7</v>
      </c>
      <c r="N706" t="s">
        <v>656</v>
      </c>
      <c r="O706" t="s">
        <v>691</v>
      </c>
    </row>
    <row r="707" spans="1:15" x14ac:dyDescent="0.25">
      <c r="A707" s="2">
        <v>706</v>
      </c>
      <c r="B707" t="s">
        <v>3</v>
      </c>
      <c r="C707" s="10">
        <v>45757</v>
      </c>
      <c r="D707" s="2">
        <v>1</v>
      </c>
      <c r="E707" s="2">
        <v>0.75</v>
      </c>
      <c r="F707" t="s">
        <v>728</v>
      </c>
      <c r="G707" s="2">
        <v>2007</v>
      </c>
      <c r="H707" s="4" t="s">
        <v>729</v>
      </c>
      <c r="J707" s="3">
        <v>1000</v>
      </c>
      <c r="K707" s="3">
        <v>800</v>
      </c>
      <c r="L707" t="s">
        <v>60</v>
      </c>
      <c r="M707" t="s">
        <v>7</v>
      </c>
      <c r="N707" t="s">
        <v>656</v>
      </c>
      <c r="O707" t="s">
        <v>691</v>
      </c>
    </row>
    <row r="708" spans="1:15" x14ac:dyDescent="0.25">
      <c r="A708" s="2">
        <v>707</v>
      </c>
      <c r="B708" t="s">
        <v>3</v>
      </c>
      <c r="C708" s="10">
        <v>45757</v>
      </c>
      <c r="D708" s="2">
        <v>1</v>
      </c>
      <c r="E708" s="2">
        <v>0.75</v>
      </c>
      <c r="F708" t="s">
        <v>730</v>
      </c>
      <c r="G708" s="2">
        <v>2013</v>
      </c>
      <c r="H708" s="4" t="s">
        <v>731</v>
      </c>
      <c r="J708" s="3">
        <v>500</v>
      </c>
      <c r="K708" s="3">
        <v>400</v>
      </c>
      <c r="L708" t="s">
        <v>60</v>
      </c>
      <c r="M708" t="s">
        <v>7</v>
      </c>
      <c r="N708" t="s">
        <v>656</v>
      </c>
      <c r="O708" t="s">
        <v>691</v>
      </c>
    </row>
    <row r="709" spans="1:15" x14ac:dyDescent="0.25">
      <c r="A709" s="2">
        <v>708</v>
      </c>
      <c r="B709" t="s">
        <v>3</v>
      </c>
      <c r="C709" s="10">
        <v>45757</v>
      </c>
      <c r="D709" s="2">
        <v>1</v>
      </c>
      <c r="E709" s="2">
        <v>0.75</v>
      </c>
      <c r="F709" t="s">
        <v>732</v>
      </c>
      <c r="G709" s="2">
        <v>2010</v>
      </c>
      <c r="H709" s="4" t="s">
        <v>731</v>
      </c>
      <c r="J709" s="3">
        <v>600</v>
      </c>
      <c r="K709" s="3">
        <v>480</v>
      </c>
      <c r="L709" t="s">
        <v>60</v>
      </c>
      <c r="M709" t="s">
        <v>7</v>
      </c>
      <c r="N709" t="s">
        <v>656</v>
      </c>
      <c r="O709" t="s">
        <v>691</v>
      </c>
    </row>
    <row r="710" spans="1:15" x14ac:dyDescent="0.25">
      <c r="A710" s="2">
        <v>709</v>
      </c>
      <c r="B710" t="s">
        <v>3</v>
      </c>
      <c r="C710" s="10">
        <v>45757</v>
      </c>
      <c r="D710" s="2">
        <v>3</v>
      </c>
      <c r="E710" s="2">
        <v>0.75</v>
      </c>
      <c r="F710" t="s">
        <v>691</v>
      </c>
      <c r="G710" s="2">
        <v>2016</v>
      </c>
      <c r="H710" s="4" t="s">
        <v>733</v>
      </c>
      <c r="J710" s="3">
        <v>1800</v>
      </c>
      <c r="K710" s="3">
        <v>1440</v>
      </c>
      <c r="L710" t="s">
        <v>60</v>
      </c>
      <c r="M710" t="s">
        <v>7</v>
      </c>
      <c r="N710" t="s">
        <v>656</v>
      </c>
      <c r="O710" t="s">
        <v>691</v>
      </c>
    </row>
    <row r="711" spans="1:15" x14ac:dyDescent="0.25">
      <c r="A711" s="2">
        <v>710</v>
      </c>
      <c r="B711" t="s">
        <v>3</v>
      </c>
      <c r="C711" s="10">
        <v>45757</v>
      </c>
      <c r="D711" s="2">
        <v>3</v>
      </c>
      <c r="E711" s="2">
        <v>0.75</v>
      </c>
      <c r="F711" t="s">
        <v>734</v>
      </c>
      <c r="G711" s="2">
        <v>2016</v>
      </c>
      <c r="H711" s="4" t="s">
        <v>665</v>
      </c>
      <c r="J711" s="3">
        <v>1800</v>
      </c>
      <c r="K711" s="3">
        <v>1440</v>
      </c>
      <c r="L711" t="s">
        <v>60</v>
      </c>
      <c r="M711" t="s">
        <v>7</v>
      </c>
      <c r="N711" t="s">
        <v>656</v>
      </c>
      <c r="O711" t="s">
        <v>691</v>
      </c>
    </row>
    <row r="712" spans="1:15" x14ac:dyDescent="0.25">
      <c r="A712" s="2">
        <v>711</v>
      </c>
      <c r="B712" t="s">
        <v>3</v>
      </c>
      <c r="C712" s="10">
        <v>45757</v>
      </c>
      <c r="D712" s="2">
        <v>1</v>
      </c>
      <c r="E712" s="2">
        <v>0.75</v>
      </c>
      <c r="F712" t="s">
        <v>735</v>
      </c>
      <c r="G712" s="2">
        <v>2013</v>
      </c>
      <c r="H712" s="4" t="s">
        <v>665</v>
      </c>
      <c r="J712" s="3">
        <v>750</v>
      </c>
      <c r="K712" s="3">
        <v>600</v>
      </c>
      <c r="L712" t="s">
        <v>60</v>
      </c>
      <c r="M712" t="s">
        <v>7</v>
      </c>
      <c r="N712" t="s">
        <v>656</v>
      </c>
      <c r="O712" t="s">
        <v>691</v>
      </c>
    </row>
    <row r="713" spans="1:15" x14ac:dyDescent="0.25">
      <c r="A713" s="2">
        <v>712</v>
      </c>
      <c r="B713" t="s">
        <v>3</v>
      </c>
      <c r="C713" s="10">
        <v>45757</v>
      </c>
      <c r="D713" s="2">
        <v>1</v>
      </c>
      <c r="E713" s="2">
        <v>0.75</v>
      </c>
      <c r="F713" t="s">
        <v>735</v>
      </c>
      <c r="G713" s="2">
        <v>2016</v>
      </c>
      <c r="H713" s="4" t="s">
        <v>665</v>
      </c>
      <c r="J713" s="3">
        <v>750</v>
      </c>
      <c r="K713" s="3">
        <v>600</v>
      </c>
      <c r="L713" t="s">
        <v>60</v>
      </c>
      <c r="M713" t="s">
        <v>7</v>
      </c>
      <c r="N713" t="s">
        <v>656</v>
      </c>
      <c r="O713" t="s">
        <v>691</v>
      </c>
    </row>
    <row r="714" spans="1:15" x14ac:dyDescent="0.25">
      <c r="A714" s="2">
        <v>713</v>
      </c>
      <c r="B714" t="s">
        <v>3</v>
      </c>
      <c r="C714" s="10">
        <v>45757</v>
      </c>
      <c r="D714" s="2">
        <v>1</v>
      </c>
      <c r="E714" s="2">
        <v>0.75</v>
      </c>
      <c r="F714" t="s">
        <v>736</v>
      </c>
      <c r="G714" s="2">
        <v>2009</v>
      </c>
      <c r="H714" s="4" t="s">
        <v>663</v>
      </c>
      <c r="J714" s="3">
        <v>800</v>
      </c>
      <c r="K714" s="3">
        <v>640</v>
      </c>
      <c r="L714" t="s">
        <v>60</v>
      </c>
      <c r="M714" t="s">
        <v>7</v>
      </c>
      <c r="N714" t="s">
        <v>656</v>
      </c>
      <c r="O714" t="s">
        <v>691</v>
      </c>
    </row>
    <row r="715" spans="1:15" x14ac:dyDescent="0.25">
      <c r="A715" s="2">
        <v>714</v>
      </c>
      <c r="B715" t="s">
        <v>3</v>
      </c>
      <c r="C715" s="10">
        <v>45757</v>
      </c>
      <c r="D715" s="2">
        <v>1</v>
      </c>
      <c r="E715" s="2">
        <v>0.75</v>
      </c>
      <c r="F715" t="s">
        <v>737</v>
      </c>
      <c r="G715" s="2">
        <v>2011</v>
      </c>
      <c r="H715" s="4" t="s">
        <v>663</v>
      </c>
      <c r="J715" s="3">
        <v>900</v>
      </c>
      <c r="K715" s="3">
        <v>720</v>
      </c>
      <c r="L715" t="s">
        <v>60</v>
      </c>
      <c r="M715" t="s">
        <v>7</v>
      </c>
      <c r="N715" t="s">
        <v>656</v>
      </c>
      <c r="O715" t="s">
        <v>691</v>
      </c>
    </row>
    <row r="716" spans="1:15" x14ac:dyDescent="0.25">
      <c r="A716" s="2">
        <v>715</v>
      </c>
      <c r="B716" t="s">
        <v>3</v>
      </c>
      <c r="C716" s="10">
        <v>45757</v>
      </c>
      <c r="D716" s="2">
        <v>2</v>
      </c>
      <c r="E716" s="2">
        <v>0.75</v>
      </c>
      <c r="F716" t="s">
        <v>737</v>
      </c>
      <c r="G716" s="2">
        <v>2013</v>
      </c>
      <c r="H716" s="4" t="s">
        <v>663</v>
      </c>
      <c r="J716" s="3">
        <v>2000</v>
      </c>
      <c r="K716" s="3">
        <v>1600</v>
      </c>
      <c r="L716" t="s">
        <v>60</v>
      </c>
      <c r="M716" t="s">
        <v>7</v>
      </c>
      <c r="N716" t="s">
        <v>656</v>
      </c>
      <c r="O716" t="s">
        <v>691</v>
      </c>
    </row>
    <row r="717" spans="1:15" x14ac:dyDescent="0.25">
      <c r="A717" s="2">
        <v>716</v>
      </c>
      <c r="B717" t="s">
        <v>3</v>
      </c>
      <c r="C717" s="10">
        <v>45757</v>
      </c>
      <c r="D717" s="2">
        <v>1</v>
      </c>
      <c r="E717" s="2">
        <v>0.75</v>
      </c>
      <c r="F717" t="s">
        <v>738</v>
      </c>
      <c r="G717" s="2">
        <v>2004</v>
      </c>
      <c r="H717" s="4" t="s">
        <v>663</v>
      </c>
      <c r="J717" s="3">
        <v>2000</v>
      </c>
      <c r="K717" s="3">
        <v>1600</v>
      </c>
      <c r="L717" t="s">
        <v>60</v>
      </c>
      <c r="M717" t="s">
        <v>7</v>
      </c>
      <c r="N717" t="s">
        <v>656</v>
      </c>
      <c r="O717" t="s">
        <v>691</v>
      </c>
    </row>
    <row r="718" spans="1:15" x14ac:dyDescent="0.25">
      <c r="A718" s="2">
        <v>717</v>
      </c>
      <c r="B718" t="s">
        <v>3</v>
      </c>
      <c r="C718" s="10">
        <v>45757</v>
      </c>
      <c r="D718" s="2">
        <v>2</v>
      </c>
      <c r="E718" s="2">
        <v>0.75</v>
      </c>
      <c r="F718" t="s">
        <v>738</v>
      </c>
      <c r="G718" s="2">
        <v>2006</v>
      </c>
      <c r="H718" s="4" t="s">
        <v>663</v>
      </c>
      <c r="J718" s="3">
        <v>3800</v>
      </c>
      <c r="K718" s="3">
        <v>3040</v>
      </c>
      <c r="L718" t="s">
        <v>60</v>
      </c>
      <c r="M718" t="s">
        <v>7</v>
      </c>
      <c r="N718" t="s">
        <v>656</v>
      </c>
      <c r="O718" t="s">
        <v>691</v>
      </c>
    </row>
    <row r="719" spans="1:15" x14ac:dyDescent="0.25">
      <c r="A719" s="2">
        <v>718</v>
      </c>
      <c r="B719" t="s">
        <v>3</v>
      </c>
      <c r="C719" s="10">
        <v>45757</v>
      </c>
      <c r="D719" s="2">
        <v>1</v>
      </c>
      <c r="E719" s="2">
        <v>0.75</v>
      </c>
      <c r="F719" t="s">
        <v>738</v>
      </c>
      <c r="G719" s="2">
        <v>2008</v>
      </c>
      <c r="H719" s="4" t="s">
        <v>663</v>
      </c>
      <c r="J719" s="3">
        <v>1750</v>
      </c>
      <c r="K719" s="3">
        <v>1400</v>
      </c>
      <c r="L719" t="s">
        <v>60</v>
      </c>
      <c r="M719" t="s">
        <v>7</v>
      </c>
      <c r="N719" t="s">
        <v>656</v>
      </c>
      <c r="O719" t="s">
        <v>691</v>
      </c>
    </row>
    <row r="720" spans="1:15" x14ac:dyDescent="0.25">
      <c r="A720" s="2">
        <v>719</v>
      </c>
      <c r="B720" t="s">
        <v>3</v>
      </c>
      <c r="C720" s="10">
        <v>45757</v>
      </c>
      <c r="D720" s="2">
        <v>2</v>
      </c>
      <c r="E720" s="2">
        <v>0.75</v>
      </c>
      <c r="F720" t="s">
        <v>738</v>
      </c>
      <c r="G720" s="2">
        <v>2009</v>
      </c>
      <c r="H720" s="4" t="s">
        <v>663</v>
      </c>
      <c r="J720" s="3">
        <v>2800</v>
      </c>
      <c r="K720" s="3">
        <v>2240</v>
      </c>
      <c r="L720" t="s">
        <v>60</v>
      </c>
      <c r="M720" t="s">
        <v>7</v>
      </c>
      <c r="N720" t="s">
        <v>656</v>
      </c>
      <c r="O720" t="s">
        <v>691</v>
      </c>
    </row>
    <row r="721" spans="1:15" x14ac:dyDescent="0.25">
      <c r="A721" s="2">
        <v>720</v>
      </c>
      <c r="B721" t="s">
        <v>3</v>
      </c>
      <c r="C721" s="10">
        <v>45757</v>
      </c>
      <c r="D721" s="2">
        <v>2</v>
      </c>
      <c r="E721" s="2">
        <v>0.75</v>
      </c>
      <c r="F721" t="s">
        <v>738</v>
      </c>
      <c r="G721" s="2">
        <v>2010</v>
      </c>
      <c r="H721" s="4" t="s">
        <v>663</v>
      </c>
      <c r="J721" s="3">
        <v>3700</v>
      </c>
      <c r="K721" s="3">
        <v>2960</v>
      </c>
      <c r="L721" t="s">
        <v>60</v>
      </c>
      <c r="M721" t="s">
        <v>7</v>
      </c>
      <c r="N721" t="s">
        <v>656</v>
      </c>
      <c r="O721" t="s">
        <v>691</v>
      </c>
    </row>
    <row r="722" spans="1:15" x14ac:dyDescent="0.25">
      <c r="A722" s="2">
        <v>721</v>
      </c>
      <c r="B722" t="s">
        <v>3</v>
      </c>
      <c r="C722" s="10">
        <v>45757</v>
      </c>
      <c r="D722" s="2">
        <v>1</v>
      </c>
      <c r="E722" s="2">
        <v>0.75</v>
      </c>
      <c r="F722" t="s">
        <v>738</v>
      </c>
      <c r="G722" s="2">
        <v>2011</v>
      </c>
      <c r="H722" s="4" t="s">
        <v>663</v>
      </c>
      <c r="J722" s="3">
        <v>1300</v>
      </c>
      <c r="K722" s="3">
        <v>1040</v>
      </c>
      <c r="L722" t="s">
        <v>60</v>
      </c>
      <c r="M722" t="s">
        <v>7</v>
      </c>
      <c r="N722" t="s">
        <v>656</v>
      </c>
      <c r="O722" t="s">
        <v>691</v>
      </c>
    </row>
    <row r="723" spans="1:15" x14ac:dyDescent="0.25">
      <c r="A723" s="2">
        <v>722</v>
      </c>
      <c r="B723" t="s">
        <v>3</v>
      </c>
      <c r="C723" s="10">
        <v>45757</v>
      </c>
      <c r="D723" s="2">
        <v>1</v>
      </c>
      <c r="E723" s="2">
        <v>0.75</v>
      </c>
      <c r="F723" t="s">
        <v>703</v>
      </c>
      <c r="G723" s="2">
        <v>2016</v>
      </c>
      <c r="H723" s="4" t="s">
        <v>739</v>
      </c>
      <c r="J723" s="3">
        <v>2750</v>
      </c>
      <c r="K723" s="3">
        <v>2200</v>
      </c>
      <c r="L723" t="s">
        <v>60</v>
      </c>
      <c r="M723" t="s">
        <v>7</v>
      </c>
      <c r="N723" t="s">
        <v>656</v>
      </c>
      <c r="O723" t="s">
        <v>691</v>
      </c>
    </row>
    <row r="724" spans="1:15" x14ac:dyDescent="0.25">
      <c r="A724" s="2">
        <v>723</v>
      </c>
      <c r="B724" t="s">
        <v>3</v>
      </c>
      <c r="C724" s="10">
        <v>45757</v>
      </c>
      <c r="D724" s="2">
        <v>3</v>
      </c>
      <c r="E724" s="2">
        <v>0.75</v>
      </c>
      <c r="F724" t="s">
        <v>740</v>
      </c>
      <c r="G724" s="2">
        <v>2008</v>
      </c>
      <c r="H724" s="4" t="s">
        <v>739</v>
      </c>
      <c r="J724" s="3">
        <v>7050</v>
      </c>
      <c r="K724" s="3">
        <v>5640</v>
      </c>
      <c r="L724" t="s">
        <v>60</v>
      </c>
      <c r="M724" t="s">
        <v>7</v>
      </c>
      <c r="N724" t="s">
        <v>656</v>
      </c>
      <c r="O724" t="s">
        <v>691</v>
      </c>
    </row>
    <row r="725" spans="1:15" x14ac:dyDescent="0.25">
      <c r="A725" s="2">
        <v>724</v>
      </c>
      <c r="B725" t="s">
        <v>3</v>
      </c>
      <c r="C725" s="10">
        <v>45757</v>
      </c>
      <c r="D725" s="2">
        <v>1</v>
      </c>
      <c r="E725" s="2">
        <v>0.75</v>
      </c>
      <c r="F725" t="s">
        <v>741</v>
      </c>
      <c r="G725" s="2">
        <v>2008</v>
      </c>
      <c r="H725" s="4" t="s">
        <v>739</v>
      </c>
      <c r="J725" s="3">
        <v>2150</v>
      </c>
      <c r="K725" s="3">
        <v>1720</v>
      </c>
      <c r="L725" t="s">
        <v>60</v>
      </c>
      <c r="M725" t="s">
        <v>7</v>
      </c>
      <c r="N725" t="s">
        <v>656</v>
      </c>
      <c r="O725" t="s">
        <v>691</v>
      </c>
    </row>
    <row r="726" spans="1:15" x14ac:dyDescent="0.25">
      <c r="A726" s="2">
        <v>725</v>
      </c>
      <c r="B726" t="s">
        <v>3</v>
      </c>
      <c r="C726" s="10">
        <v>45757</v>
      </c>
      <c r="D726" s="2">
        <v>2</v>
      </c>
      <c r="E726" s="2">
        <v>0.75</v>
      </c>
      <c r="F726" t="s">
        <v>742</v>
      </c>
      <c r="G726" s="2">
        <v>2010</v>
      </c>
      <c r="H726" s="4" t="s">
        <v>743</v>
      </c>
      <c r="J726" s="3">
        <v>1300</v>
      </c>
      <c r="K726" s="3">
        <v>1040</v>
      </c>
      <c r="L726" t="s">
        <v>60</v>
      </c>
      <c r="M726" t="s">
        <v>7</v>
      </c>
      <c r="N726" t="s">
        <v>656</v>
      </c>
      <c r="O726" t="s">
        <v>691</v>
      </c>
    </row>
    <row r="727" spans="1:15" x14ac:dyDescent="0.25">
      <c r="A727" s="2">
        <v>726</v>
      </c>
      <c r="B727" t="s">
        <v>3</v>
      </c>
      <c r="C727" s="10">
        <v>45757</v>
      </c>
      <c r="D727" s="2">
        <v>2</v>
      </c>
      <c r="E727" s="2">
        <v>0.75</v>
      </c>
      <c r="F727" t="s">
        <v>742</v>
      </c>
      <c r="G727" s="2">
        <v>2012</v>
      </c>
      <c r="H727" s="4" t="s">
        <v>743</v>
      </c>
      <c r="J727" s="3">
        <v>1000</v>
      </c>
      <c r="K727" s="3">
        <v>800</v>
      </c>
      <c r="L727" t="s">
        <v>60</v>
      </c>
      <c r="M727" t="s">
        <v>7</v>
      </c>
      <c r="N727" t="s">
        <v>656</v>
      </c>
      <c r="O727" t="s">
        <v>691</v>
      </c>
    </row>
    <row r="728" spans="1:15" x14ac:dyDescent="0.25">
      <c r="A728" s="2">
        <v>727</v>
      </c>
      <c r="B728" t="s">
        <v>3</v>
      </c>
      <c r="C728" s="10">
        <v>45757</v>
      </c>
      <c r="D728" s="2">
        <v>1</v>
      </c>
      <c r="E728" s="2">
        <v>1.5</v>
      </c>
      <c r="F728" t="s">
        <v>691</v>
      </c>
      <c r="G728" s="2">
        <v>2012</v>
      </c>
      <c r="H728" s="4" t="s">
        <v>744</v>
      </c>
      <c r="I728" t="s">
        <v>82</v>
      </c>
      <c r="J728" s="3">
        <v>1250</v>
      </c>
      <c r="K728" s="3">
        <v>1000</v>
      </c>
      <c r="L728" t="s">
        <v>60</v>
      </c>
      <c r="M728" t="s">
        <v>7</v>
      </c>
      <c r="N728" t="s">
        <v>656</v>
      </c>
      <c r="O728" t="s">
        <v>691</v>
      </c>
    </row>
    <row r="729" spans="1:15" x14ac:dyDescent="0.25">
      <c r="A729" s="2">
        <v>728</v>
      </c>
      <c r="B729" t="s">
        <v>3</v>
      </c>
      <c r="C729" s="10">
        <v>45757</v>
      </c>
      <c r="D729" s="2">
        <v>1</v>
      </c>
      <c r="E729" s="2">
        <v>0.75</v>
      </c>
      <c r="F729" t="s">
        <v>745</v>
      </c>
      <c r="G729" s="2">
        <v>2008</v>
      </c>
      <c r="H729" s="4" t="s">
        <v>744</v>
      </c>
      <c r="J729" s="3">
        <v>800</v>
      </c>
      <c r="K729" s="3">
        <v>640</v>
      </c>
      <c r="L729" t="s">
        <v>60</v>
      </c>
      <c r="M729" t="s">
        <v>7</v>
      </c>
      <c r="N729" t="s">
        <v>656</v>
      </c>
      <c r="O729" t="s">
        <v>691</v>
      </c>
    </row>
    <row r="730" spans="1:15" x14ac:dyDescent="0.25">
      <c r="A730" s="2">
        <v>729</v>
      </c>
      <c r="B730" t="s">
        <v>3</v>
      </c>
      <c r="C730" s="10">
        <v>45757</v>
      </c>
      <c r="D730" s="2">
        <v>1</v>
      </c>
      <c r="E730" s="2">
        <v>0.75</v>
      </c>
      <c r="F730" t="s">
        <v>722</v>
      </c>
      <c r="G730" s="2">
        <v>2006</v>
      </c>
      <c r="H730" s="4" t="s">
        <v>744</v>
      </c>
      <c r="J730" s="3">
        <v>1500</v>
      </c>
      <c r="K730" s="3">
        <v>1200</v>
      </c>
      <c r="L730" t="s">
        <v>60</v>
      </c>
      <c r="M730" t="s">
        <v>7</v>
      </c>
      <c r="N730" t="s">
        <v>656</v>
      </c>
      <c r="O730" t="s">
        <v>691</v>
      </c>
    </row>
    <row r="731" spans="1:15" x14ac:dyDescent="0.25">
      <c r="A731" s="2">
        <v>730</v>
      </c>
      <c r="B731" t="s">
        <v>3</v>
      </c>
      <c r="C731" s="10">
        <v>45757</v>
      </c>
      <c r="D731" s="2">
        <v>2</v>
      </c>
      <c r="E731" s="2">
        <v>0.75</v>
      </c>
      <c r="F731" t="s">
        <v>746</v>
      </c>
      <c r="G731" s="2">
        <v>2012</v>
      </c>
      <c r="H731" s="4" t="s">
        <v>747</v>
      </c>
      <c r="J731" s="3">
        <v>1100</v>
      </c>
      <c r="K731" s="3">
        <v>880</v>
      </c>
      <c r="L731" t="s">
        <v>60</v>
      </c>
      <c r="M731" t="s">
        <v>7</v>
      </c>
      <c r="N731" t="s">
        <v>656</v>
      </c>
      <c r="O731" t="s">
        <v>691</v>
      </c>
    </row>
    <row r="732" spans="1:15" x14ac:dyDescent="0.25">
      <c r="A732" s="2">
        <v>731</v>
      </c>
      <c r="B732" t="s">
        <v>3</v>
      </c>
      <c r="C732" s="10">
        <v>45757</v>
      </c>
      <c r="D732" s="2">
        <v>1</v>
      </c>
      <c r="E732" s="2">
        <v>0.75</v>
      </c>
      <c r="F732" t="s">
        <v>748</v>
      </c>
      <c r="G732" s="2">
        <v>2000</v>
      </c>
      <c r="H732" s="4" t="s">
        <v>749</v>
      </c>
      <c r="J732" s="3">
        <v>750</v>
      </c>
      <c r="K732" s="3">
        <v>600</v>
      </c>
      <c r="L732" t="s">
        <v>60</v>
      </c>
      <c r="M732" t="s">
        <v>7</v>
      </c>
      <c r="N732" t="s">
        <v>656</v>
      </c>
      <c r="O732" t="s">
        <v>691</v>
      </c>
    </row>
    <row r="733" spans="1:15" x14ac:dyDescent="0.25">
      <c r="A733" s="2">
        <v>732</v>
      </c>
      <c r="B733" t="s">
        <v>3</v>
      </c>
      <c r="C733" s="10">
        <v>45757</v>
      </c>
      <c r="D733" s="2">
        <v>3</v>
      </c>
      <c r="E733" s="2">
        <v>0.75</v>
      </c>
      <c r="F733" t="s">
        <v>750</v>
      </c>
      <c r="G733" s="2">
        <v>2015</v>
      </c>
      <c r="H733" s="4" t="s">
        <v>751</v>
      </c>
      <c r="J733" s="3">
        <v>1500</v>
      </c>
      <c r="K733" s="3">
        <v>1200</v>
      </c>
      <c r="L733" t="s">
        <v>60</v>
      </c>
      <c r="M733" t="s">
        <v>7</v>
      </c>
      <c r="N733" t="s">
        <v>656</v>
      </c>
      <c r="O733" t="s">
        <v>691</v>
      </c>
    </row>
    <row r="734" spans="1:15" x14ac:dyDescent="0.25">
      <c r="A734" s="2">
        <v>733</v>
      </c>
      <c r="B734" t="s">
        <v>3</v>
      </c>
      <c r="C734" s="10">
        <v>45757</v>
      </c>
      <c r="D734" s="2">
        <v>1</v>
      </c>
      <c r="E734" s="2">
        <v>0.75</v>
      </c>
      <c r="F734" t="s">
        <v>752</v>
      </c>
      <c r="G734" s="2">
        <v>2010</v>
      </c>
      <c r="H734" s="4" t="s">
        <v>753</v>
      </c>
      <c r="J734" s="3">
        <v>1600</v>
      </c>
      <c r="K734" s="3">
        <v>1280</v>
      </c>
      <c r="L734" t="s">
        <v>60</v>
      </c>
      <c r="M734" t="s">
        <v>7</v>
      </c>
      <c r="N734" t="s">
        <v>656</v>
      </c>
      <c r="O734" t="s">
        <v>691</v>
      </c>
    </row>
    <row r="735" spans="1:15" x14ac:dyDescent="0.25">
      <c r="A735" s="2">
        <v>734</v>
      </c>
      <c r="B735" t="s">
        <v>3</v>
      </c>
      <c r="C735" s="10">
        <v>45757</v>
      </c>
      <c r="D735" s="2">
        <v>3</v>
      </c>
      <c r="E735" s="2">
        <v>0.75</v>
      </c>
      <c r="F735" t="s">
        <v>754</v>
      </c>
      <c r="G735" s="2">
        <v>2012</v>
      </c>
      <c r="H735" s="4" t="s">
        <v>755</v>
      </c>
      <c r="J735" s="3">
        <v>2100</v>
      </c>
      <c r="K735" s="3">
        <v>1680</v>
      </c>
      <c r="L735" t="s">
        <v>60</v>
      </c>
      <c r="M735" t="s">
        <v>7</v>
      </c>
      <c r="N735" t="s">
        <v>656</v>
      </c>
      <c r="O735" t="s">
        <v>691</v>
      </c>
    </row>
    <row r="736" spans="1:15" x14ac:dyDescent="0.25">
      <c r="A736" s="2">
        <v>735</v>
      </c>
      <c r="B736" t="s">
        <v>3</v>
      </c>
      <c r="C736" s="10">
        <v>45757</v>
      </c>
      <c r="D736" s="2">
        <v>3</v>
      </c>
      <c r="E736" s="2">
        <v>0.75</v>
      </c>
      <c r="F736" t="s">
        <v>756</v>
      </c>
      <c r="G736" s="2">
        <v>2006</v>
      </c>
      <c r="H736" s="4" t="s">
        <v>755</v>
      </c>
      <c r="J736" s="3">
        <v>2250</v>
      </c>
      <c r="K736" s="3">
        <v>1800</v>
      </c>
      <c r="L736" t="s">
        <v>60</v>
      </c>
      <c r="M736" t="s">
        <v>7</v>
      </c>
      <c r="N736" t="s">
        <v>656</v>
      </c>
      <c r="O736" t="s">
        <v>691</v>
      </c>
    </row>
    <row r="737" spans="1:15" x14ac:dyDescent="0.25">
      <c r="A737" s="2">
        <v>736</v>
      </c>
      <c r="B737" t="s">
        <v>3</v>
      </c>
      <c r="C737" s="10">
        <v>45757</v>
      </c>
      <c r="D737" s="2">
        <v>3</v>
      </c>
      <c r="E737" s="2">
        <v>0.75</v>
      </c>
      <c r="F737" t="s">
        <v>742</v>
      </c>
      <c r="G737" s="2">
        <v>2010</v>
      </c>
      <c r="H737" s="4" t="s">
        <v>755</v>
      </c>
      <c r="J737" s="3">
        <v>2250</v>
      </c>
      <c r="K737" s="3">
        <v>1800</v>
      </c>
      <c r="L737" t="s">
        <v>60</v>
      </c>
      <c r="M737" t="s">
        <v>7</v>
      </c>
      <c r="N737" t="s">
        <v>656</v>
      </c>
      <c r="O737" t="s">
        <v>691</v>
      </c>
    </row>
    <row r="738" spans="1:15" x14ac:dyDescent="0.25">
      <c r="A738" s="2">
        <v>737</v>
      </c>
      <c r="B738" t="s">
        <v>3</v>
      </c>
      <c r="C738" s="10">
        <v>45757</v>
      </c>
      <c r="D738" s="2">
        <v>1</v>
      </c>
      <c r="E738" s="2">
        <v>0.75</v>
      </c>
      <c r="F738" t="s">
        <v>757</v>
      </c>
      <c r="G738" s="2">
        <v>2019</v>
      </c>
      <c r="H738" s="4" t="s">
        <v>758</v>
      </c>
      <c r="J738" s="3">
        <v>450</v>
      </c>
      <c r="K738" s="3">
        <v>360</v>
      </c>
      <c r="L738" t="s">
        <v>60</v>
      </c>
      <c r="M738" t="s">
        <v>7</v>
      </c>
      <c r="N738" t="s">
        <v>759</v>
      </c>
    </row>
    <row r="739" spans="1:15" x14ac:dyDescent="0.25">
      <c r="A739" s="2">
        <v>738</v>
      </c>
      <c r="B739" t="s">
        <v>3</v>
      </c>
      <c r="C739" s="10">
        <v>45757</v>
      </c>
      <c r="D739" s="2">
        <v>1</v>
      </c>
      <c r="E739" s="2">
        <v>0.75</v>
      </c>
      <c r="F739" t="s">
        <v>760</v>
      </c>
      <c r="G739" s="2">
        <v>2012</v>
      </c>
      <c r="H739" s="4" t="s">
        <v>761</v>
      </c>
      <c r="J739" s="3">
        <v>400</v>
      </c>
      <c r="K739" s="3">
        <v>320</v>
      </c>
      <c r="L739" t="s">
        <v>48</v>
      </c>
      <c r="M739" t="s">
        <v>7</v>
      </c>
      <c r="N739" t="s">
        <v>762</v>
      </c>
    </row>
    <row r="740" spans="1:15" x14ac:dyDescent="0.25">
      <c r="A740" s="2">
        <v>739</v>
      </c>
      <c r="B740" t="s">
        <v>3</v>
      </c>
      <c r="C740" s="10">
        <v>45757</v>
      </c>
      <c r="D740" s="2">
        <v>1</v>
      </c>
      <c r="E740" s="2">
        <v>0.75</v>
      </c>
      <c r="F740" t="s">
        <v>763</v>
      </c>
      <c r="G740" s="2">
        <v>2016</v>
      </c>
      <c r="H740" s="4" t="s">
        <v>761</v>
      </c>
      <c r="J740" s="3">
        <v>400</v>
      </c>
      <c r="K740" s="3">
        <v>320</v>
      </c>
      <c r="L740" t="s">
        <v>48</v>
      </c>
      <c r="M740" t="s">
        <v>7</v>
      </c>
      <c r="N740" t="s">
        <v>762</v>
      </c>
    </row>
    <row r="741" spans="1:15" x14ac:dyDescent="0.25">
      <c r="A741" s="2">
        <v>740</v>
      </c>
      <c r="B741" t="s">
        <v>3</v>
      </c>
      <c r="C741" s="10">
        <v>45757</v>
      </c>
      <c r="D741" s="2">
        <v>1</v>
      </c>
      <c r="E741" s="2">
        <v>1.5</v>
      </c>
      <c r="F741" t="s">
        <v>764</v>
      </c>
      <c r="G741" s="2">
        <v>2015</v>
      </c>
      <c r="H741" s="4" t="s">
        <v>765</v>
      </c>
      <c r="I741" t="s">
        <v>82</v>
      </c>
      <c r="J741" s="3">
        <v>1000</v>
      </c>
      <c r="K741" s="3">
        <v>800</v>
      </c>
      <c r="L741" t="s">
        <v>60</v>
      </c>
      <c r="M741" t="s">
        <v>7</v>
      </c>
      <c r="N741" t="s">
        <v>762</v>
      </c>
    </row>
    <row r="742" spans="1:15" x14ac:dyDescent="0.25">
      <c r="A742" s="2">
        <v>741</v>
      </c>
      <c r="B742" t="s">
        <v>3</v>
      </c>
      <c r="C742" s="10">
        <v>45757</v>
      </c>
      <c r="D742" s="2">
        <v>1</v>
      </c>
      <c r="E742" s="2">
        <v>0.75</v>
      </c>
      <c r="F742" t="s">
        <v>766</v>
      </c>
      <c r="G742" s="2">
        <v>2006</v>
      </c>
      <c r="H742" s="4" t="s">
        <v>767</v>
      </c>
      <c r="J742" s="3">
        <v>300</v>
      </c>
      <c r="K742" s="3">
        <v>240</v>
      </c>
      <c r="L742" t="s">
        <v>60</v>
      </c>
      <c r="M742" t="s">
        <v>7</v>
      </c>
      <c r="N742" t="s">
        <v>768</v>
      </c>
    </row>
    <row r="743" spans="1:15" x14ac:dyDescent="0.25">
      <c r="A743" s="2">
        <v>742</v>
      </c>
      <c r="B743" t="s">
        <v>3</v>
      </c>
      <c r="C743" s="10">
        <v>45757</v>
      </c>
      <c r="D743" s="2">
        <v>2</v>
      </c>
      <c r="E743" s="2">
        <v>0.75</v>
      </c>
      <c r="F743" t="s">
        <v>769</v>
      </c>
      <c r="G743" s="2">
        <v>2010</v>
      </c>
      <c r="H743" s="4" t="s">
        <v>770</v>
      </c>
      <c r="J743" s="3">
        <v>900</v>
      </c>
      <c r="K743" s="3">
        <v>720</v>
      </c>
      <c r="L743" t="s">
        <v>60</v>
      </c>
      <c r="M743" t="s">
        <v>7</v>
      </c>
      <c r="N743" t="s">
        <v>768</v>
      </c>
      <c r="O743" t="s">
        <v>771</v>
      </c>
    </row>
    <row r="744" spans="1:15" x14ac:dyDescent="0.25">
      <c r="A744" s="2">
        <v>743</v>
      </c>
      <c r="B744" t="s">
        <v>3</v>
      </c>
      <c r="C744" s="10">
        <v>45757</v>
      </c>
      <c r="D744" s="2">
        <v>2</v>
      </c>
      <c r="E744" s="2">
        <v>0.5</v>
      </c>
      <c r="F744" t="s">
        <v>772</v>
      </c>
      <c r="G744" s="2"/>
      <c r="H744" s="4" t="s">
        <v>770</v>
      </c>
      <c r="J744" s="3">
        <v>700</v>
      </c>
      <c r="K744" s="3">
        <v>560</v>
      </c>
      <c r="L744" t="s">
        <v>60</v>
      </c>
      <c r="M744" t="s">
        <v>7</v>
      </c>
      <c r="N744" t="s">
        <v>768</v>
      </c>
      <c r="O744" t="s">
        <v>771</v>
      </c>
    </row>
    <row r="745" spans="1:15" x14ac:dyDescent="0.25">
      <c r="A745" s="2">
        <v>744</v>
      </c>
      <c r="B745" t="s">
        <v>3</v>
      </c>
      <c r="C745" s="10">
        <v>45757</v>
      </c>
      <c r="D745" s="2">
        <v>1</v>
      </c>
      <c r="E745" s="2">
        <v>0.75</v>
      </c>
      <c r="F745" t="s">
        <v>773</v>
      </c>
      <c r="G745" s="2">
        <v>2006</v>
      </c>
      <c r="H745" s="4" t="s">
        <v>774</v>
      </c>
      <c r="J745" s="3">
        <v>400</v>
      </c>
      <c r="K745" s="3">
        <v>320</v>
      </c>
      <c r="L745" t="s">
        <v>60</v>
      </c>
      <c r="M745" t="s">
        <v>7</v>
      </c>
      <c r="N745" t="s">
        <v>768</v>
      </c>
      <c r="O745" t="s">
        <v>771</v>
      </c>
    </row>
    <row r="746" spans="1:15" x14ac:dyDescent="0.25">
      <c r="A746" s="2">
        <v>745</v>
      </c>
      <c r="B746" t="s">
        <v>3</v>
      </c>
      <c r="C746" s="10">
        <v>45757</v>
      </c>
      <c r="D746" s="2">
        <v>2</v>
      </c>
      <c r="E746" s="2">
        <v>0.75</v>
      </c>
      <c r="F746" t="s">
        <v>773</v>
      </c>
      <c r="G746" s="2">
        <v>2006</v>
      </c>
      <c r="H746" s="4" t="s">
        <v>774</v>
      </c>
      <c r="J746" s="3">
        <v>800</v>
      </c>
      <c r="K746" s="3">
        <v>640</v>
      </c>
      <c r="L746" t="s">
        <v>60</v>
      </c>
      <c r="M746" t="s">
        <v>7</v>
      </c>
      <c r="N746" t="s">
        <v>768</v>
      </c>
      <c r="O746" t="s">
        <v>771</v>
      </c>
    </row>
    <row r="747" spans="1:15" x14ac:dyDescent="0.25">
      <c r="A747" s="2">
        <v>746</v>
      </c>
      <c r="B747" t="s">
        <v>3</v>
      </c>
      <c r="C747" s="10">
        <v>45757</v>
      </c>
      <c r="D747" s="2">
        <v>2</v>
      </c>
      <c r="E747" s="2">
        <v>0.75</v>
      </c>
      <c r="F747" t="s">
        <v>775</v>
      </c>
      <c r="G747" s="2">
        <v>1995</v>
      </c>
      <c r="H747" s="4" t="s">
        <v>776</v>
      </c>
      <c r="J747" s="3">
        <v>700</v>
      </c>
      <c r="K747" s="3">
        <v>560</v>
      </c>
      <c r="L747" t="s">
        <v>60</v>
      </c>
      <c r="M747" t="s">
        <v>7</v>
      </c>
      <c r="N747" t="s">
        <v>768</v>
      </c>
      <c r="O747" t="s">
        <v>771</v>
      </c>
    </row>
    <row r="748" spans="1:15" x14ac:dyDescent="0.25">
      <c r="A748" s="2">
        <v>747</v>
      </c>
      <c r="B748" t="s">
        <v>3</v>
      </c>
      <c r="C748" s="10">
        <v>45757</v>
      </c>
      <c r="D748" s="2">
        <v>1</v>
      </c>
      <c r="E748" s="2">
        <v>0.75</v>
      </c>
      <c r="F748" t="s">
        <v>769</v>
      </c>
      <c r="G748" s="2">
        <v>1988</v>
      </c>
      <c r="H748" s="4" t="s">
        <v>776</v>
      </c>
      <c r="J748" s="3">
        <v>800</v>
      </c>
      <c r="K748" s="3">
        <v>640</v>
      </c>
      <c r="L748" t="s">
        <v>60</v>
      </c>
      <c r="M748" t="s">
        <v>7</v>
      </c>
      <c r="N748" t="s">
        <v>768</v>
      </c>
      <c r="O748" t="s">
        <v>771</v>
      </c>
    </row>
    <row r="749" spans="1:15" x14ac:dyDescent="0.25">
      <c r="A749" s="2">
        <v>748</v>
      </c>
      <c r="B749" t="s">
        <v>3</v>
      </c>
      <c r="C749" s="10">
        <v>45757</v>
      </c>
      <c r="D749" s="2">
        <v>2</v>
      </c>
      <c r="E749" s="2">
        <v>0.75</v>
      </c>
      <c r="F749" t="s">
        <v>777</v>
      </c>
      <c r="G749" s="2">
        <v>2009</v>
      </c>
      <c r="H749" s="4" t="s">
        <v>778</v>
      </c>
      <c r="J749" s="3">
        <v>900</v>
      </c>
      <c r="K749" s="3">
        <v>720</v>
      </c>
      <c r="L749" t="s">
        <v>60</v>
      </c>
      <c r="M749" t="s">
        <v>7</v>
      </c>
      <c r="N749" t="s">
        <v>768</v>
      </c>
      <c r="O749" t="s">
        <v>771</v>
      </c>
    </row>
    <row r="750" spans="1:15" x14ac:dyDescent="0.25">
      <c r="A750" s="2">
        <v>749</v>
      </c>
      <c r="B750" t="s">
        <v>3</v>
      </c>
      <c r="C750" s="10">
        <v>45757</v>
      </c>
      <c r="D750" s="2">
        <v>1</v>
      </c>
      <c r="E750" s="2">
        <v>0.75</v>
      </c>
      <c r="F750" t="s">
        <v>769</v>
      </c>
      <c r="G750" s="2">
        <v>1995</v>
      </c>
      <c r="H750" s="4" t="s">
        <v>779</v>
      </c>
      <c r="J750" s="3">
        <v>450</v>
      </c>
      <c r="K750" s="3">
        <v>360</v>
      </c>
      <c r="L750" t="s">
        <v>60</v>
      </c>
      <c r="M750" t="s">
        <v>7</v>
      </c>
      <c r="N750" t="s">
        <v>768</v>
      </c>
      <c r="O750" t="s">
        <v>771</v>
      </c>
    </row>
    <row r="751" spans="1:15" x14ac:dyDescent="0.25">
      <c r="A751" s="2">
        <v>750</v>
      </c>
      <c r="B751" t="s">
        <v>3</v>
      </c>
      <c r="C751" s="10">
        <v>45757</v>
      </c>
      <c r="D751" s="2">
        <v>1</v>
      </c>
      <c r="E751" s="2">
        <v>0.75</v>
      </c>
      <c r="F751" t="s">
        <v>780</v>
      </c>
      <c r="G751" s="2">
        <v>2015</v>
      </c>
      <c r="H751" s="4" t="s">
        <v>781</v>
      </c>
      <c r="J751" s="3">
        <v>400</v>
      </c>
      <c r="K751" s="3">
        <v>320</v>
      </c>
      <c r="L751" t="s">
        <v>48</v>
      </c>
      <c r="M751" t="s">
        <v>7</v>
      </c>
      <c r="N751" t="s">
        <v>782</v>
      </c>
    </row>
    <row r="752" spans="1:15" x14ac:dyDescent="0.25">
      <c r="A752" s="2">
        <v>751</v>
      </c>
      <c r="B752" t="s">
        <v>3</v>
      </c>
      <c r="C752" s="10">
        <v>45757</v>
      </c>
      <c r="D752" s="2">
        <v>1</v>
      </c>
      <c r="E752" s="2">
        <v>0.75</v>
      </c>
      <c r="F752" t="s">
        <v>783</v>
      </c>
      <c r="G752" s="2">
        <v>2016</v>
      </c>
      <c r="H752" s="4" t="s">
        <v>781</v>
      </c>
      <c r="J752" s="3">
        <v>400</v>
      </c>
      <c r="K752" s="3">
        <v>320</v>
      </c>
      <c r="L752" t="s">
        <v>48</v>
      </c>
      <c r="M752" t="s">
        <v>7</v>
      </c>
      <c r="N752" t="s">
        <v>782</v>
      </c>
    </row>
    <row r="753" spans="1:15" x14ac:dyDescent="0.25">
      <c r="A753" s="2">
        <v>752</v>
      </c>
      <c r="B753" t="s">
        <v>3</v>
      </c>
      <c r="C753" s="10">
        <v>45757</v>
      </c>
      <c r="D753" s="2">
        <v>1</v>
      </c>
      <c r="E753" s="2">
        <v>1.5</v>
      </c>
      <c r="F753" t="s">
        <v>784</v>
      </c>
      <c r="G753" s="2">
        <v>2016</v>
      </c>
      <c r="H753" s="4" t="s">
        <v>785</v>
      </c>
      <c r="I753" t="s">
        <v>82</v>
      </c>
      <c r="J753" s="3">
        <v>400</v>
      </c>
      <c r="K753" s="3">
        <v>320</v>
      </c>
      <c r="L753" t="s">
        <v>60</v>
      </c>
      <c r="M753" t="s">
        <v>7</v>
      </c>
      <c r="N753" t="s">
        <v>786</v>
      </c>
    </row>
    <row r="754" spans="1:15" x14ac:dyDescent="0.25">
      <c r="A754" s="2">
        <v>753</v>
      </c>
      <c r="B754" t="s">
        <v>3</v>
      </c>
      <c r="C754" s="10">
        <v>45757</v>
      </c>
      <c r="D754" s="2">
        <v>3</v>
      </c>
      <c r="E754" s="2">
        <v>1.5</v>
      </c>
      <c r="F754" t="s">
        <v>784</v>
      </c>
      <c r="G754" s="2">
        <v>2017</v>
      </c>
      <c r="H754" s="4" t="s">
        <v>785</v>
      </c>
      <c r="I754" t="s">
        <v>82</v>
      </c>
      <c r="J754" s="3">
        <v>1200</v>
      </c>
      <c r="K754" s="3">
        <v>960</v>
      </c>
      <c r="L754" t="s">
        <v>60</v>
      </c>
      <c r="M754" t="s">
        <v>7</v>
      </c>
      <c r="N754" t="s">
        <v>786</v>
      </c>
    </row>
    <row r="755" spans="1:15" x14ac:dyDescent="0.25">
      <c r="A755" s="2">
        <v>754</v>
      </c>
      <c r="B755" t="s">
        <v>3</v>
      </c>
      <c r="C755" s="10">
        <v>45757</v>
      </c>
      <c r="D755" s="2">
        <v>6</v>
      </c>
      <c r="E755" s="2">
        <v>0.75</v>
      </c>
      <c r="F755" t="s">
        <v>787</v>
      </c>
      <c r="G755" s="2">
        <v>2018</v>
      </c>
      <c r="H755" s="4" t="s">
        <v>788</v>
      </c>
      <c r="J755" s="3">
        <v>2700</v>
      </c>
      <c r="K755" s="3">
        <v>2160</v>
      </c>
      <c r="L755" t="s">
        <v>60</v>
      </c>
      <c r="M755" t="s">
        <v>7</v>
      </c>
      <c r="N755" t="s">
        <v>789</v>
      </c>
      <c r="O755" t="s">
        <v>790</v>
      </c>
    </row>
    <row r="756" spans="1:15" x14ac:dyDescent="0.25">
      <c r="A756" s="2">
        <v>755</v>
      </c>
      <c r="B756" t="s">
        <v>3</v>
      </c>
      <c r="C756" s="10">
        <v>45757</v>
      </c>
      <c r="D756" s="2">
        <v>1</v>
      </c>
      <c r="E756" s="2">
        <v>3</v>
      </c>
      <c r="F756" t="s">
        <v>791</v>
      </c>
      <c r="G756" s="2">
        <v>2010</v>
      </c>
      <c r="H756" s="4" t="s">
        <v>788</v>
      </c>
      <c r="I756" t="s">
        <v>82</v>
      </c>
      <c r="J756" s="3">
        <v>1500</v>
      </c>
      <c r="K756" s="3">
        <v>1200</v>
      </c>
      <c r="L756" t="s">
        <v>60</v>
      </c>
      <c r="M756" t="s">
        <v>7</v>
      </c>
      <c r="N756" t="s">
        <v>789</v>
      </c>
      <c r="O756" t="s">
        <v>790</v>
      </c>
    </row>
    <row r="757" spans="1:15" x14ac:dyDescent="0.25">
      <c r="A757" s="2">
        <v>756</v>
      </c>
      <c r="B757" t="s">
        <v>3</v>
      </c>
      <c r="C757" s="10">
        <v>45757</v>
      </c>
      <c r="D757" s="2">
        <v>1</v>
      </c>
      <c r="E757" s="2">
        <v>0.75</v>
      </c>
      <c r="F757" t="s">
        <v>792</v>
      </c>
      <c r="G757" s="2">
        <v>1998</v>
      </c>
      <c r="H757" s="4" t="s">
        <v>788</v>
      </c>
      <c r="J757" s="3">
        <v>600</v>
      </c>
      <c r="K757" s="3">
        <v>480</v>
      </c>
      <c r="L757" t="s">
        <v>60</v>
      </c>
      <c r="M757" t="s">
        <v>7</v>
      </c>
      <c r="N757" t="s">
        <v>789</v>
      </c>
      <c r="O757" t="s">
        <v>790</v>
      </c>
    </row>
    <row r="758" spans="1:15" x14ac:dyDescent="0.25">
      <c r="A758" s="2">
        <v>757</v>
      </c>
      <c r="B758" t="s">
        <v>3</v>
      </c>
      <c r="C758" s="10">
        <v>45757</v>
      </c>
      <c r="D758" s="2">
        <v>1</v>
      </c>
      <c r="E758" s="2">
        <v>0.75</v>
      </c>
      <c r="F758" t="s">
        <v>793</v>
      </c>
      <c r="G758" s="2">
        <v>2007</v>
      </c>
      <c r="H758" s="4" t="s">
        <v>794</v>
      </c>
      <c r="J758" s="3">
        <v>300</v>
      </c>
      <c r="K758" s="3">
        <v>240</v>
      </c>
      <c r="L758" t="s">
        <v>60</v>
      </c>
      <c r="M758" t="s">
        <v>7</v>
      </c>
      <c r="N758" t="s">
        <v>789</v>
      </c>
      <c r="O758" t="s">
        <v>790</v>
      </c>
    </row>
    <row r="759" spans="1:15" x14ac:dyDescent="0.25">
      <c r="A759" s="2">
        <v>758</v>
      </c>
      <c r="B759" t="s">
        <v>3</v>
      </c>
      <c r="C759" s="10">
        <v>45757</v>
      </c>
      <c r="D759" s="2">
        <v>1</v>
      </c>
      <c r="E759" s="2">
        <v>0.75</v>
      </c>
      <c r="F759" t="s">
        <v>795</v>
      </c>
      <c r="G759" s="2">
        <v>2008</v>
      </c>
      <c r="H759" s="4" t="s">
        <v>796</v>
      </c>
      <c r="J759" s="3">
        <v>800</v>
      </c>
      <c r="K759" s="3">
        <v>640</v>
      </c>
      <c r="L759" t="s">
        <v>60</v>
      </c>
      <c r="M759" t="s">
        <v>7</v>
      </c>
      <c r="N759" t="s">
        <v>789</v>
      </c>
      <c r="O759" t="s">
        <v>790</v>
      </c>
    </row>
    <row r="760" spans="1:15" x14ac:dyDescent="0.25">
      <c r="A760" s="2">
        <v>759</v>
      </c>
      <c r="B760" t="s">
        <v>3</v>
      </c>
      <c r="C760" s="10">
        <v>45757</v>
      </c>
      <c r="D760" s="2">
        <v>2</v>
      </c>
      <c r="E760" s="2">
        <v>0.75</v>
      </c>
      <c r="F760" t="s">
        <v>795</v>
      </c>
      <c r="G760" s="2">
        <v>2010</v>
      </c>
      <c r="H760" s="4" t="s">
        <v>796</v>
      </c>
      <c r="J760" s="3">
        <v>1700</v>
      </c>
      <c r="K760" s="3">
        <v>1360</v>
      </c>
      <c r="L760" t="s">
        <v>60</v>
      </c>
      <c r="M760" t="s">
        <v>7</v>
      </c>
      <c r="N760" t="s">
        <v>789</v>
      </c>
      <c r="O760" t="s">
        <v>790</v>
      </c>
    </row>
    <row r="761" spans="1:15" x14ac:dyDescent="0.25">
      <c r="A761" s="2">
        <v>760</v>
      </c>
      <c r="B761" t="s">
        <v>3</v>
      </c>
      <c r="C761" s="10">
        <v>45757</v>
      </c>
      <c r="D761" s="2">
        <v>1</v>
      </c>
      <c r="E761" s="2">
        <v>0.75</v>
      </c>
      <c r="F761" t="s">
        <v>795</v>
      </c>
      <c r="G761" s="2">
        <v>2011</v>
      </c>
      <c r="H761" s="4" t="s">
        <v>796</v>
      </c>
      <c r="J761" s="3">
        <v>750</v>
      </c>
      <c r="K761" s="3">
        <v>600</v>
      </c>
      <c r="L761" t="s">
        <v>60</v>
      </c>
      <c r="M761" t="s">
        <v>7</v>
      </c>
      <c r="N761" t="s">
        <v>789</v>
      </c>
      <c r="O761" t="s">
        <v>790</v>
      </c>
    </row>
    <row r="762" spans="1:15" x14ac:dyDescent="0.25">
      <c r="A762" s="2">
        <v>761</v>
      </c>
      <c r="B762" t="s">
        <v>3</v>
      </c>
      <c r="C762" s="10">
        <v>45757</v>
      </c>
      <c r="D762" s="2">
        <v>1</v>
      </c>
      <c r="E762" s="2">
        <v>0.75</v>
      </c>
      <c r="F762" t="s">
        <v>797</v>
      </c>
      <c r="G762" s="2">
        <v>1997</v>
      </c>
      <c r="H762" s="4" t="s">
        <v>798</v>
      </c>
      <c r="J762" s="3">
        <v>800</v>
      </c>
      <c r="K762" s="3">
        <v>640</v>
      </c>
      <c r="L762" t="s">
        <v>60</v>
      </c>
      <c r="M762" t="s">
        <v>7</v>
      </c>
      <c r="N762" t="s">
        <v>789</v>
      </c>
      <c r="O762" t="s">
        <v>790</v>
      </c>
    </row>
    <row r="763" spans="1:15" x14ac:dyDescent="0.25">
      <c r="A763" s="2">
        <v>762</v>
      </c>
      <c r="B763" t="s">
        <v>3</v>
      </c>
      <c r="C763" s="10">
        <v>45757</v>
      </c>
      <c r="D763" s="2">
        <v>1</v>
      </c>
      <c r="E763" s="2">
        <v>0.75</v>
      </c>
      <c r="F763" t="s">
        <v>797</v>
      </c>
      <c r="G763" s="2">
        <v>2004</v>
      </c>
      <c r="H763" s="4" t="s">
        <v>798</v>
      </c>
      <c r="J763" s="3">
        <v>700</v>
      </c>
      <c r="K763" s="3">
        <v>560</v>
      </c>
      <c r="L763" t="s">
        <v>60</v>
      </c>
      <c r="M763" t="s">
        <v>7</v>
      </c>
      <c r="N763" t="s">
        <v>789</v>
      </c>
      <c r="O763" t="s">
        <v>790</v>
      </c>
    </row>
    <row r="764" spans="1:15" x14ac:dyDescent="0.25">
      <c r="A764" s="2">
        <v>763</v>
      </c>
      <c r="B764" t="s">
        <v>3</v>
      </c>
      <c r="C764" s="10">
        <v>45757</v>
      </c>
      <c r="D764" s="2">
        <v>3</v>
      </c>
      <c r="E764" s="2">
        <v>0.75</v>
      </c>
      <c r="F764" t="s">
        <v>799</v>
      </c>
      <c r="G764" s="2"/>
      <c r="H764" s="4" t="s">
        <v>798</v>
      </c>
      <c r="J764" s="3">
        <v>1400</v>
      </c>
      <c r="K764" s="3">
        <v>1120</v>
      </c>
      <c r="L764" t="s">
        <v>60</v>
      </c>
      <c r="M764" t="s">
        <v>7</v>
      </c>
      <c r="N764" t="s">
        <v>789</v>
      </c>
      <c r="O764" t="s">
        <v>790</v>
      </c>
    </row>
    <row r="765" spans="1:15" x14ac:dyDescent="0.25">
      <c r="A765" s="2">
        <v>764</v>
      </c>
      <c r="B765" t="s">
        <v>3</v>
      </c>
      <c r="C765" s="10">
        <v>45757</v>
      </c>
      <c r="D765" s="2">
        <v>1</v>
      </c>
      <c r="E765" s="2">
        <v>0.75</v>
      </c>
      <c r="F765" t="s">
        <v>800</v>
      </c>
      <c r="G765" s="2">
        <v>1979</v>
      </c>
      <c r="H765" s="4" t="s">
        <v>801</v>
      </c>
      <c r="J765" s="3">
        <v>800</v>
      </c>
      <c r="K765" s="3">
        <v>640</v>
      </c>
      <c r="L765" t="s">
        <v>60</v>
      </c>
      <c r="M765" t="s">
        <v>7</v>
      </c>
      <c r="N765" t="s">
        <v>789</v>
      </c>
      <c r="O765" t="s">
        <v>790</v>
      </c>
    </row>
    <row r="766" spans="1:15" x14ac:dyDescent="0.25">
      <c r="A766" s="2">
        <v>765</v>
      </c>
      <c r="B766" t="s">
        <v>3</v>
      </c>
      <c r="C766" s="10">
        <v>45757</v>
      </c>
      <c r="D766" s="2">
        <v>2</v>
      </c>
      <c r="E766" s="2">
        <v>0.75</v>
      </c>
      <c r="F766" t="s">
        <v>802</v>
      </c>
      <c r="G766" s="2">
        <v>2016</v>
      </c>
      <c r="H766" s="4" t="s">
        <v>803</v>
      </c>
      <c r="J766" s="3">
        <v>1500</v>
      </c>
      <c r="K766" s="3">
        <v>1200</v>
      </c>
      <c r="L766" t="s">
        <v>60</v>
      </c>
      <c r="M766" t="s">
        <v>7</v>
      </c>
      <c r="N766" t="s">
        <v>789</v>
      </c>
      <c r="O766" t="s">
        <v>790</v>
      </c>
    </row>
    <row r="767" spans="1:15" x14ac:dyDescent="0.25">
      <c r="A767" s="2">
        <v>766</v>
      </c>
      <c r="B767" t="s">
        <v>3</v>
      </c>
      <c r="C767" s="10">
        <v>45757</v>
      </c>
      <c r="D767" s="2">
        <v>1</v>
      </c>
      <c r="E767" s="2">
        <v>0.75</v>
      </c>
      <c r="F767" t="s">
        <v>804</v>
      </c>
      <c r="G767" s="2">
        <v>1980</v>
      </c>
      <c r="H767" s="4" t="s">
        <v>805</v>
      </c>
      <c r="J767" s="3">
        <v>900</v>
      </c>
      <c r="K767" s="3">
        <v>720</v>
      </c>
      <c r="L767" t="s">
        <v>60</v>
      </c>
      <c r="M767" t="s">
        <v>7</v>
      </c>
      <c r="N767" t="s">
        <v>789</v>
      </c>
      <c r="O767" t="s">
        <v>806</v>
      </c>
    </row>
    <row r="768" spans="1:15" x14ac:dyDescent="0.25">
      <c r="A768" s="2">
        <v>767</v>
      </c>
      <c r="B768" t="s">
        <v>3</v>
      </c>
      <c r="C768" s="10">
        <v>45757</v>
      </c>
      <c r="D768" s="2">
        <v>1</v>
      </c>
      <c r="E768" s="2">
        <v>0.75</v>
      </c>
      <c r="F768" t="s">
        <v>807</v>
      </c>
      <c r="G768" s="2">
        <v>2016</v>
      </c>
      <c r="H768" s="4" t="s">
        <v>808</v>
      </c>
      <c r="J768" s="3">
        <v>1000</v>
      </c>
      <c r="K768" s="3">
        <v>800</v>
      </c>
      <c r="L768" t="s">
        <v>60</v>
      </c>
      <c r="M768" t="s">
        <v>7</v>
      </c>
      <c r="N768" t="s">
        <v>789</v>
      </c>
      <c r="O768" t="s">
        <v>809</v>
      </c>
    </row>
    <row r="769" spans="1:15" x14ac:dyDescent="0.25">
      <c r="A769" s="2">
        <v>768</v>
      </c>
      <c r="B769" t="s">
        <v>3</v>
      </c>
      <c r="C769" s="10">
        <v>45757</v>
      </c>
      <c r="D769" s="2">
        <v>1</v>
      </c>
      <c r="E769" s="2">
        <v>0.75</v>
      </c>
      <c r="F769" t="s">
        <v>810</v>
      </c>
      <c r="G769" s="2">
        <v>2004</v>
      </c>
      <c r="H769" s="4" t="s">
        <v>811</v>
      </c>
      <c r="J769" s="3">
        <v>600</v>
      </c>
      <c r="K769" s="3">
        <v>480</v>
      </c>
      <c r="L769" t="s">
        <v>60</v>
      </c>
      <c r="M769" t="s">
        <v>7</v>
      </c>
      <c r="N769" t="s">
        <v>789</v>
      </c>
      <c r="O769" t="s">
        <v>809</v>
      </c>
    </row>
    <row r="770" spans="1:15" x14ac:dyDescent="0.25">
      <c r="A770" s="2">
        <v>769</v>
      </c>
      <c r="B770" t="s">
        <v>3</v>
      </c>
      <c r="C770" s="10">
        <v>45757</v>
      </c>
      <c r="D770" s="2">
        <v>1</v>
      </c>
      <c r="E770" s="2">
        <v>0.75</v>
      </c>
      <c r="F770" t="s">
        <v>810</v>
      </c>
      <c r="G770" s="2">
        <v>2005</v>
      </c>
      <c r="H770" s="4" t="s">
        <v>811</v>
      </c>
      <c r="J770" s="3">
        <v>550</v>
      </c>
      <c r="K770" s="3">
        <v>440</v>
      </c>
      <c r="L770" t="s">
        <v>60</v>
      </c>
      <c r="M770" t="s">
        <v>7</v>
      </c>
      <c r="N770" t="s">
        <v>789</v>
      </c>
      <c r="O770" t="s">
        <v>809</v>
      </c>
    </row>
    <row r="771" spans="1:15" x14ac:dyDescent="0.25">
      <c r="A771" s="2">
        <v>770</v>
      </c>
      <c r="B771" t="s">
        <v>3</v>
      </c>
      <c r="C771" s="10">
        <v>45757</v>
      </c>
      <c r="D771" s="2">
        <v>1</v>
      </c>
      <c r="E771" s="2">
        <v>0.75</v>
      </c>
      <c r="F771" t="s">
        <v>810</v>
      </c>
      <c r="G771" s="2">
        <v>2007</v>
      </c>
      <c r="H771" s="4" t="s">
        <v>811</v>
      </c>
      <c r="J771" s="3">
        <v>550</v>
      </c>
      <c r="K771" s="3">
        <v>440</v>
      </c>
      <c r="L771" t="s">
        <v>60</v>
      </c>
      <c r="M771" t="s">
        <v>7</v>
      </c>
      <c r="N771" t="s">
        <v>789</v>
      </c>
      <c r="O771" t="s">
        <v>809</v>
      </c>
    </row>
    <row r="772" spans="1:15" x14ac:dyDescent="0.25">
      <c r="A772" s="2">
        <v>771</v>
      </c>
      <c r="B772" t="s">
        <v>3</v>
      </c>
      <c r="C772" s="10">
        <v>45757</v>
      </c>
      <c r="D772" s="2">
        <v>1</v>
      </c>
      <c r="E772" s="2">
        <v>0.75</v>
      </c>
      <c r="F772" t="s">
        <v>810</v>
      </c>
      <c r="G772" s="2">
        <v>2008</v>
      </c>
      <c r="H772" s="4" t="s">
        <v>811</v>
      </c>
      <c r="J772" s="3">
        <v>550</v>
      </c>
      <c r="K772" s="3">
        <v>440</v>
      </c>
      <c r="L772" t="s">
        <v>60</v>
      </c>
      <c r="M772" t="s">
        <v>7</v>
      </c>
      <c r="N772" t="s">
        <v>789</v>
      </c>
      <c r="O772" t="s">
        <v>809</v>
      </c>
    </row>
    <row r="773" spans="1:15" x14ac:dyDescent="0.25">
      <c r="A773" s="2">
        <v>772</v>
      </c>
      <c r="B773" t="s">
        <v>3</v>
      </c>
      <c r="C773" s="10">
        <v>45757</v>
      </c>
      <c r="D773" s="2">
        <v>1</v>
      </c>
      <c r="E773" s="2">
        <v>0.75</v>
      </c>
      <c r="F773" t="s">
        <v>810</v>
      </c>
      <c r="G773" s="2">
        <v>2000</v>
      </c>
      <c r="H773" s="4" t="s">
        <v>812</v>
      </c>
      <c r="J773" s="3">
        <v>700</v>
      </c>
      <c r="K773" s="3">
        <v>560</v>
      </c>
      <c r="L773" t="s">
        <v>60</v>
      </c>
      <c r="M773" t="s">
        <v>7</v>
      </c>
      <c r="N773" t="s">
        <v>789</v>
      </c>
      <c r="O773" t="s">
        <v>809</v>
      </c>
    </row>
    <row r="774" spans="1:15" x14ac:dyDescent="0.25">
      <c r="A774" s="2">
        <v>773</v>
      </c>
      <c r="B774" t="s">
        <v>3</v>
      </c>
      <c r="C774" s="10">
        <v>45757</v>
      </c>
      <c r="D774" s="2">
        <v>1</v>
      </c>
      <c r="E774" s="2">
        <v>0.75</v>
      </c>
      <c r="F774" t="s">
        <v>810</v>
      </c>
      <c r="G774" s="2">
        <v>2001</v>
      </c>
      <c r="H774" s="4" t="s">
        <v>812</v>
      </c>
      <c r="J774" s="3">
        <v>650</v>
      </c>
      <c r="K774" s="3">
        <v>520</v>
      </c>
      <c r="L774" t="s">
        <v>60</v>
      </c>
      <c r="M774" t="s">
        <v>7</v>
      </c>
      <c r="N774" t="s">
        <v>789</v>
      </c>
      <c r="O774" t="s">
        <v>809</v>
      </c>
    </row>
    <row r="775" spans="1:15" x14ac:dyDescent="0.25">
      <c r="A775" s="2">
        <v>774</v>
      </c>
      <c r="B775" t="s">
        <v>3</v>
      </c>
      <c r="C775" s="10">
        <v>45757</v>
      </c>
      <c r="D775" s="2">
        <v>1</v>
      </c>
      <c r="E775" s="2">
        <v>0.75</v>
      </c>
      <c r="F775" t="s">
        <v>810</v>
      </c>
      <c r="G775" s="2">
        <v>2005</v>
      </c>
      <c r="H775" s="4" t="s">
        <v>812</v>
      </c>
      <c r="J775" s="3">
        <v>600</v>
      </c>
      <c r="K775" s="3">
        <v>480</v>
      </c>
      <c r="L775" t="s">
        <v>60</v>
      </c>
      <c r="M775" t="s">
        <v>7</v>
      </c>
      <c r="N775" t="s">
        <v>789</v>
      </c>
      <c r="O775" t="s">
        <v>809</v>
      </c>
    </row>
    <row r="776" spans="1:15" x14ac:dyDescent="0.25">
      <c r="A776" s="2">
        <v>775</v>
      </c>
      <c r="B776" t="s">
        <v>3</v>
      </c>
      <c r="C776" s="10">
        <v>45757</v>
      </c>
      <c r="D776" s="2">
        <v>1</v>
      </c>
      <c r="E776" s="2">
        <v>0.75</v>
      </c>
      <c r="F776" t="s">
        <v>813</v>
      </c>
      <c r="G776" s="2">
        <v>2007</v>
      </c>
      <c r="H776" s="4" t="s">
        <v>814</v>
      </c>
      <c r="J776" s="3">
        <v>1750</v>
      </c>
      <c r="K776" s="3">
        <v>1400</v>
      </c>
      <c r="L776" t="s">
        <v>60</v>
      </c>
      <c r="M776" t="s">
        <v>7</v>
      </c>
      <c r="N776" t="s">
        <v>789</v>
      </c>
      <c r="O776" t="s">
        <v>809</v>
      </c>
    </row>
    <row r="777" spans="1:15" x14ac:dyDescent="0.25">
      <c r="A777" s="2">
        <v>776</v>
      </c>
      <c r="B777" t="s">
        <v>3</v>
      </c>
      <c r="C777" s="10">
        <v>45757</v>
      </c>
      <c r="D777" s="2">
        <v>1</v>
      </c>
      <c r="E777" s="2">
        <v>0.75</v>
      </c>
      <c r="F777" t="s">
        <v>813</v>
      </c>
      <c r="G777" s="2">
        <v>2008</v>
      </c>
      <c r="H777" s="4" t="s">
        <v>814</v>
      </c>
      <c r="J777" s="3">
        <v>1750</v>
      </c>
      <c r="K777" s="3">
        <v>1400</v>
      </c>
      <c r="L777" t="s">
        <v>60</v>
      </c>
      <c r="M777" t="s">
        <v>7</v>
      </c>
      <c r="N777" t="s">
        <v>789</v>
      </c>
      <c r="O777" t="s">
        <v>809</v>
      </c>
    </row>
    <row r="778" spans="1:15" x14ac:dyDescent="0.25">
      <c r="A778" s="2">
        <v>777</v>
      </c>
      <c r="B778" t="s">
        <v>3</v>
      </c>
      <c r="C778" s="10">
        <v>45757</v>
      </c>
      <c r="D778" s="2">
        <v>2</v>
      </c>
      <c r="E778" s="2">
        <v>0.75</v>
      </c>
      <c r="F778" t="s">
        <v>813</v>
      </c>
      <c r="G778" s="2">
        <v>2017</v>
      </c>
      <c r="H778" s="4" t="s">
        <v>814</v>
      </c>
      <c r="J778" s="3">
        <v>4100</v>
      </c>
      <c r="K778" s="3">
        <v>3280</v>
      </c>
      <c r="L778" t="s">
        <v>60</v>
      </c>
      <c r="M778" t="s">
        <v>7</v>
      </c>
      <c r="N778" t="s">
        <v>789</v>
      </c>
      <c r="O778" t="s">
        <v>809</v>
      </c>
    </row>
    <row r="779" spans="1:15" x14ac:dyDescent="0.25">
      <c r="A779" s="2">
        <v>778</v>
      </c>
      <c r="B779" t="s">
        <v>3</v>
      </c>
      <c r="C779" s="10">
        <v>45757</v>
      </c>
      <c r="D779" s="2">
        <v>2</v>
      </c>
      <c r="E779" s="2">
        <v>0.75</v>
      </c>
      <c r="F779" t="s">
        <v>810</v>
      </c>
      <c r="G779" s="2">
        <v>2006</v>
      </c>
      <c r="H779" s="4" t="s">
        <v>815</v>
      </c>
      <c r="J779" s="3">
        <v>1200</v>
      </c>
      <c r="K779" s="3">
        <v>960</v>
      </c>
      <c r="L779" t="s">
        <v>60</v>
      </c>
      <c r="M779" t="s">
        <v>7</v>
      </c>
      <c r="N779" t="s">
        <v>789</v>
      </c>
      <c r="O779" t="s">
        <v>809</v>
      </c>
    </row>
    <row r="780" spans="1:15" x14ac:dyDescent="0.25">
      <c r="A780" s="2">
        <v>779</v>
      </c>
      <c r="B780" t="s">
        <v>3</v>
      </c>
      <c r="C780" s="10">
        <v>45757</v>
      </c>
      <c r="D780" s="2">
        <v>2</v>
      </c>
      <c r="E780" s="2">
        <v>0.75</v>
      </c>
      <c r="F780" t="s">
        <v>810</v>
      </c>
      <c r="G780" s="2">
        <v>2012</v>
      </c>
      <c r="H780" s="4" t="s">
        <v>815</v>
      </c>
      <c r="J780" s="3">
        <v>1100</v>
      </c>
      <c r="K780" s="3">
        <v>880</v>
      </c>
      <c r="L780" t="s">
        <v>60</v>
      </c>
      <c r="M780" t="s">
        <v>7</v>
      </c>
      <c r="N780" t="s">
        <v>789</v>
      </c>
      <c r="O780" t="s">
        <v>809</v>
      </c>
    </row>
    <row r="781" spans="1:15" x14ac:dyDescent="0.25">
      <c r="A781" s="2">
        <v>780</v>
      </c>
      <c r="B781" t="s">
        <v>3</v>
      </c>
      <c r="C781" s="10">
        <v>45757</v>
      </c>
      <c r="D781" s="2">
        <v>1</v>
      </c>
      <c r="E781" s="2">
        <v>0.75</v>
      </c>
      <c r="F781" t="s">
        <v>816</v>
      </c>
      <c r="G781" s="2">
        <v>2016</v>
      </c>
      <c r="H781" s="4" t="s">
        <v>817</v>
      </c>
      <c r="J781" s="3">
        <v>500</v>
      </c>
      <c r="K781" s="3">
        <v>400</v>
      </c>
      <c r="L781" t="s">
        <v>60</v>
      </c>
      <c r="M781" t="s">
        <v>7</v>
      </c>
      <c r="N781" t="s">
        <v>789</v>
      </c>
      <c r="O781" t="s">
        <v>809</v>
      </c>
    </row>
    <row r="782" spans="1:15" x14ac:dyDescent="0.25">
      <c r="A782" s="2">
        <v>781</v>
      </c>
      <c r="B782" t="s">
        <v>3</v>
      </c>
      <c r="C782" s="10">
        <v>45757</v>
      </c>
      <c r="D782" s="2">
        <v>6</v>
      </c>
      <c r="E782" s="2">
        <v>0.75</v>
      </c>
      <c r="F782" t="s">
        <v>810</v>
      </c>
      <c r="G782" s="2">
        <v>2016</v>
      </c>
      <c r="H782" s="4" t="s">
        <v>818</v>
      </c>
      <c r="J782" s="3">
        <v>3600</v>
      </c>
      <c r="K782" s="3">
        <v>2880</v>
      </c>
      <c r="L782" t="s">
        <v>60</v>
      </c>
      <c r="M782" t="s">
        <v>7</v>
      </c>
      <c r="N782" t="s">
        <v>789</v>
      </c>
      <c r="O782" t="s">
        <v>809</v>
      </c>
    </row>
    <row r="783" spans="1:15" x14ac:dyDescent="0.25">
      <c r="A783" s="2">
        <v>782</v>
      </c>
      <c r="B783" t="s">
        <v>3</v>
      </c>
      <c r="C783" s="10">
        <v>45757</v>
      </c>
      <c r="D783" s="2">
        <v>1</v>
      </c>
      <c r="E783" s="2">
        <v>0.75</v>
      </c>
      <c r="F783" t="s">
        <v>819</v>
      </c>
      <c r="G783" s="2">
        <v>2012</v>
      </c>
      <c r="H783" s="4" t="s">
        <v>818</v>
      </c>
      <c r="J783" s="3">
        <v>750</v>
      </c>
      <c r="K783" s="3">
        <v>600</v>
      </c>
      <c r="L783" t="s">
        <v>60</v>
      </c>
      <c r="M783" t="s">
        <v>7</v>
      </c>
      <c r="N783" t="s">
        <v>789</v>
      </c>
      <c r="O783" t="s">
        <v>809</v>
      </c>
    </row>
    <row r="784" spans="1:15" x14ac:dyDescent="0.25">
      <c r="A784" s="2">
        <v>783</v>
      </c>
      <c r="B784" t="s">
        <v>3</v>
      </c>
      <c r="C784" s="10">
        <v>45757</v>
      </c>
      <c r="D784" s="2">
        <v>3</v>
      </c>
      <c r="E784" s="2">
        <v>0.75</v>
      </c>
      <c r="F784" t="s">
        <v>820</v>
      </c>
      <c r="G784" s="2">
        <v>2016</v>
      </c>
      <c r="H784" s="4" t="s">
        <v>821</v>
      </c>
      <c r="J784" s="3">
        <v>3150</v>
      </c>
      <c r="K784" s="3">
        <v>2520</v>
      </c>
      <c r="L784" t="s">
        <v>60</v>
      </c>
      <c r="M784" t="s">
        <v>7</v>
      </c>
      <c r="N784" t="s">
        <v>789</v>
      </c>
      <c r="O784" t="s">
        <v>809</v>
      </c>
    </row>
    <row r="785" spans="1:15" x14ac:dyDescent="0.25">
      <c r="A785" s="2">
        <v>784</v>
      </c>
      <c r="B785" t="s">
        <v>3</v>
      </c>
      <c r="C785" s="10">
        <v>45757</v>
      </c>
      <c r="D785" s="2">
        <v>1</v>
      </c>
      <c r="E785" s="2">
        <v>0.75</v>
      </c>
      <c r="F785" t="s">
        <v>810</v>
      </c>
      <c r="G785" s="2">
        <v>2010</v>
      </c>
      <c r="H785" s="4" t="s">
        <v>822</v>
      </c>
      <c r="J785" s="3">
        <v>1500</v>
      </c>
      <c r="K785" s="3">
        <v>1200</v>
      </c>
      <c r="L785" t="s">
        <v>60</v>
      </c>
      <c r="M785" t="s">
        <v>7</v>
      </c>
      <c r="N785" t="s">
        <v>789</v>
      </c>
      <c r="O785" t="s">
        <v>809</v>
      </c>
    </row>
    <row r="786" spans="1:15" x14ac:dyDescent="0.25">
      <c r="A786" s="2">
        <v>785</v>
      </c>
      <c r="B786" t="s">
        <v>3</v>
      </c>
      <c r="C786" s="10">
        <v>45757</v>
      </c>
      <c r="D786" s="2">
        <v>1</v>
      </c>
      <c r="E786" s="2">
        <v>0.75</v>
      </c>
      <c r="F786" t="s">
        <v>810</v>
      </c>
      <c r="G786" s="2">
        <v>2011</v>
      </c>
      <c r="H786" s="4" t="s">
        <v>822</v>
      </c>
      <c r="J786" s="3">
        <v>1250</v>
      </c>
      <c r="K786" s="3">
        <v>1000</v>
      </c>
      <c r="L786" t="s">
        <v>60</v>
      </c>
      <c r="M786" t="s">
        <v>7</v>
      </c>
      <c r="N786" t="s">
        <v>789</v>
      </c>
      <c r="O786" t="s">
        <v>809</v>
      </c>
    </row>
    <row r="787" spans="1:15" x14ac:dyDescent="0.25">
      <c r="A787" s="2">
        <v>786</v>
      </c>
      <c r="B787" t="s">
        <v>3</v>
      </c>
      <c r="C787" s="10">
        <v>45757</v>
      </c>
      <c r="D787" s="2">
        <v>2</v>
      </c>
      <c r="E787" s="2">
        <v>0.75</v>
      </c>
      <c r="F787" t="s">
        <v>810</v>
      </c>
      <c r="G787" s="2">
        <v>2012</v>
      </c>
      <c r="H787" s="4" t="s">
        <v>822</v>
      </c>
      <c r="J787" s="3">
        <v>2500</v>
      </c>
      <c r="K787" s="3">
        <v>2000</v>
      </c>
      <c r="L787" t="s">
        <v>60</v>
      </c>
      <c r="M787" t="s">
        <v>7</v>
      </c>
      <c r="N787" t="s">
        <v>789</v>
      </c>
      <c r="O787" t="s">
        <v>809</v>
      </c>
    </row>
    <row r="788" spans="1:15" x14ac:dyDescent="0.25">
      <c r="A788" s="2">
        <v>787</v>
      </c>
      <c r="B788" t="s">
        <v>3</v>
      </c>
      <c r="C788" s="10">
        <v>45757</v>
      </c>
      <c r="D788" s="2">
        <v>3</v>
      </c>
      <c r="E788" s="2">
        <v>0.75</v>
      </c>
      <c r="F788" t="s">
        <v>823</v>
      </c>
      <c r="G788" s="2">
        <v>2006</v>
      </c>
      <c r="H788" s="4" t="s">
        <v>824</v>
      </c>
      <c r="J788" s="3">
        <v>2550</v>
      </c>
      <c r="K788" s="3">
        <v>2040</v>
      </c>
      <c r="L788" t="s">
        <v>60</v>
      </c>
      <c r="M788" t="s">
        <v>7</v>
      </c>
      <c r="N788" t="s">
        <v>789</v>
      </c>
      <c r="O788" t="s">
        <v>809</v>
      </c>
    </row>
    <row r="789" spans="1:15" x14ac:dyDescent="0.25">
      <c r="A789" s="2">
        <v>788</v>
      </c>
      <c r="B789" t="s">
        <v>3</v>
      </c>
      <c r="C789" s="10">
        <v>45757</v>
      </c>
      <c r="D789" s="2">
        <v>1</v>
      </c>
      <c r="E789" s="2">
        <v>0.75</v>
      </c>
      <c r="F789" t="s">
        <v>810</v>
      </c>
      <c r="G789" s="2">
        <v>1985</v>
      </c>
      <c r="H789" s="4" t="s">
        <v>825</v>
      </c>
      <c r="J789" s="3">
        <v>750</v>
      </c>
      <c r="K789" s="3">
        <v>600</v>
      </c>
      <c r="L789" t="s">
        <v>60</v>
      </c>
      <c r="M789" t="s">
        <v>7</v>
      </c>
      <c r="N789" t="s">
        <v>789</v>
      </c>
      <c r="O789" t="s">
        <v>809</v>
      </c>
    </row>
    <row r="790" spans="1:15" x14ac:dyDescent="0.25">
      <c r="A790" s="2">
        <v>789</v>
      </c>
      <c r="B790" t="s">
        <v>3</v>
      </c>
      <c r="C790" s="10">
        <v>45757</v>
      </c>
      <c r="D790" s="2">
        <v>1</v>
      </c>
      <c r="E790" s="2">
        <v>0.75</v>
      </c>
      <c r="F790" t="s">
        <v>826</v>
      </c>
      <c r="G790" s="2">
        <v>1991</v>
      </c>
      <c r="H790" s="4" t="s">
        <v>827</v>
      </c>
      <c r="J790" s="3">
        <v>2000</v>
      </c>
      <c r="K790" s="3">
        <v>1600</v>
      </c>
      <c r="L790" t="s">
        <v>60</v>
      </c>
      <c r="M790" t="s">
        <v>7</v>
      </c>
      <c r="N790" t="s">
        <v>789</v>
      </c>
      <c r="O790" t="s">
        <v>828</v>
      </c>
    </row>
    <row r="791" spans="1:15" x14ac:dyDescent="0.25">
      <c r="A791" s="2">
        <v>790</v>
      </c>
      <c r="B791" t="s">
        <v>3</v>
      </c>
      <c r="C791" s="10">
        <v>45757</v>
      </c>
      <c r="D791" s="2">
        <v>1</v>
      </c>
      <c r="E791" s="2">
        <v>0.75</v>
      </c>
      <c r="F791" t="s">
        <v>829</v>
      </c>
      <c r="G791" s="2">
        <v>2002</v>
      </c>
      <c r="H791" s="4" t="s">
        <v>830</v>
      </c>
      <c r="J791" s="3">
        <v>750</v>
      </c>
      <c r="K791" s="3">
        <v>600</v>
      </c>
      <c r="L791" t="s">
        <v>60</v>
      </c>
      <c r="M791" t="s">
        <v>7</v>
      </c>
      <c r="N791" t="s">
        <v>789</v>
      </c>
      <c r="O791" t="s">
        <v>828</v>
      </c>
    </row>
    <row r="792" spans="1:15" x14ac:dyDescent="0.25">
      <c r="A792" s="2">
        <v>791</v>
      </c>
      <c r="B792" t="s">
        <v>3</v>
      </c>
      <c r="C792" s="10">
        <v>45757</v>
      </c>
      <c r="D792" s="2">
        <v>1</v>
      </c>
      <c r="E792" s="2">
        <v>0.75</v>
      </c>
      <c r="F792" t="s">
        <v>829</v>
      </c>
      <c r="G792" s="2">
        <v>2004</v>
      </c>
      <c r="H792" s="4" t="s">
        <v>830</v>
      </c>
      <c r="J792" s="3">
        <v>800</v>
      </c>
      <c r="K792" s="3">
        <v>640</v>
      </c>
      <c r="L792" t="s">
        <v>60</v>
      </c>
      <c r="M792" t="s">
        <v>7</v>
      </c>
      <c r="N792" t="s">
        <v>789</v>
      </c>
      <c r="O792" t="s">
        <v>828</v>
      </c>
    </row>
    <row r="793" spans="1:15" x14ac:dyDescent="0.25">
      <c r="A793" s="2">
        <v>792</v>
      </c>
      <c r="B793" t="s">
        <v>3</v>
      </c>
      <c r="C793" s="10">
        <v>45757</v>
      </c>
      <c r="D793" s="2">
        <v>1</v>
      </c>
      <c r="E793" s="2">
        <v>0.75</v>
      </c>
      <c r="F793" t="s">
        <v>829</v>
      </c>
      <c r="G793" s="2">
        <v>2005</v>
      </c>
      <c r="H793" s="4" t="s">
        <v>830</v>
      </c>
      <c r="J793" s="3">
        <v>750</v>
      </c>
      <c r="K793" s="3">
        <v>600</v>
      </c>
      <c r="L793" t="s">
        <v>60</v>
      </c>
      <c r="M793" t="s">
        <v>7</v>
      </c>
      <c r="N793" t="s">
        <v>789</v>
      </c>
      <c r="O793" t="s">
        <v>828</v>
      </c>
    </row>
    <row r="794" spans="1:15" x14ac:dyDescent="0.25">
      <c r="A794" s="2">
        <v>793</v>
      </c>
      <c r="B794" t="s">
        <v>3</v>
      </c>
      <c r="C794" s="10">
        <v>45757</v>
      </c>
      <c r="D794" s="2">
        <v>1</v>
      </c>
      <c r="E794" s="2">
        <v>0.75</v>
      </c>
      <c r="F794" t="s">
        <v>829</v>
      </c>
      <c r="G794" s="2">
        <v>2014</v>
      </c>
      <c r="H794" s="4" t="s">
        <v>830</v>
      </c>
      <c r="J794" s="3">
        <v>550</v>
      </c>
      <c r="K794" s="3">
        <v>440</v>
      </c>
      <c r="L794" t="s">
        <v>60</v>
      </c>
      <c r="M794" t="s">
        <v>7</v>
      </c>
      <c r="N794" t="s">
        <v>789</v>
      </c>
      <c r="O794" t="s">
        <v>828</v>
      </c>
    </row>
    <row r="795" spans="1:15" x14ac:dyDescent="0.25">
      <c r="A795" s="2">
        <v>794</v>
      </c>
      <c r="B795" t="s">
        <v>3</v>
      </c>
      <c r="C795" s="10">
        <v>45757</v>
      </c>
      <c r="D795" s="2">
        <v>1</v>
      </c>
      <c r="E795" s="2">
        <v>0.75</v>
      </c>
      <c r="F795" t="s">
        <v>831</v>
      </c>
      <c r="G795" s="2">
        <v>1985</v>
      </c>
      <c r="H795" s="4" t="s">
        <v>830</v>
      </c>
      <c r="J795" s="3">
        <v>21000</v>
      </c>
      <c r="K795" s="3">
        <v>16800</v>
      </c>
      <c r="L795" t="s">
        <v>60</v>
      </c>
      <c r="M795" t="s">
        <v>7</v>
      </c>
      <c r="N795" t="s">
        <v>789</v>
      </c>
      <c r="O795" t="s">
        <v>828</v>
      </c>
    </row>
    <row r="796" spans="1:15" x14ac:dyDescent="0.25">
      <c r="A796" s="2">
        <v>795</v>
      </c>
      <c r="B796" t="s">
        <v>3</v>
      </c>
      <c r="C796" s="10">
        <v>45757</v>
      </c>
      <c r="D796" s="2">
        <v>1</v>
      </c>
      <c r="E796" s="2">
        <v>0.75</v>
      </c>
      <c r="F796" t="s">
        <v>831</v>
      </c>
      <c r="G796" s="2">
        <v>2019</v>
      </c>
      <c r="H796" s="4" t="s">
        <v>832</v>
      </c>
      <c r="J796" s="3">
        <v>3000</v>
      </c>
      <c r="K796" s="3">
        <v>2400</v>
      </c>
      <c r="L796" t="s">
        <v>60</v>
      </c>
      <c r="M796" t="s">
        <v>7</v>
      </c>
      <c r="N796" t="s">
        <v>789</v>
      </c>
      <c r="O796" t="s">
        <v>828</v>
      </c>
    </row>
    <row r="797" spans="1:15" x14ac:dyDescent="0.25">
      <c r="A797" s="2">
        <v>796</v>
      </c>
      <c r="B797" t="s">
        <v>3</v>
      </c>
      <c r="C797" s="10">
        <v>45757</v>
      </c>
      <c r="D797" s="2">
        <v>1</v>
      </c>
      <c r="E797" s="2">
        <v>0.75</v>
      </c>
      <c r="F797" t="s">
        <v>833</v>
      </c>
      <c r="G797" s="2">
        <v>2005</v>
      </c>
      <c r="H797" s="4" t="s">
        <v>788</v>
      </c>
      <c r="J797" s="3">
        <v>1250</v>
      </c>
      <c r="K797" s="3">
        <v>1000</v>
      </c>
      <c r="L797" t="s">
        <v>60</v>
      </c>
      <c r="M797" t="s">
        <v>7</v>
      </c>
      <c r="N797" t="s">
        <v>789</v>
      </c>
    </row>
    <row r="798" spans="1:15" x14ac:dyDescent="0.25">
      <c r="A798" s="2">
        <v>797</v>
      </c>
      <c r="B798" t="s">
        <v>3</v>
      </c>
      <c r="C798" s="10">
        <v>45757</v>
      </c>
      <c r="D798" s="2">
        <v>1</v>
      </c>
      <c r="E798" s="2">
        <v>0.75</v>
      </c>
      <c r="F798" t="s">
        <v>833</v>
      </c>
      <c r="G798" s="2">
        <v>2017</v>
      </c>
      <c r="H798" s="4" t="s">
        <v>788</v>
      </c>
      <c r="J798" s="3">
        <v>1250</v>
      </c>
      <c r="K798" s="3">
        <v>1000</v>
      </c>
      <c r="L798" t="s">
        <v>60</v>
      </c>
      <c r="M798" t="s">
        <v>7</v>
      </c>
      <c r="N798" t="s">
        <v>789</v>
      </c>
    </row>
    <row r="799" spans="1:15" x14ac:dyDescent="0.25">
      <c r="A799" s="2">
        <v>798</v>
      </c>
      <c r="B799" t="s">
        <v>3</v>
      </c>
      <c r="C799" s="10">
        <v>45757</v>
      </c>
      <c r="D799" s="2">
        <v>1</v>
      </c>
      <c r="E799" s="2">
        <v>1.5</v>
      </c>
      <c r="F799" t="s">
        <v>833</v>
      </c>
      <c r="G799" s="2">
        <v>2019</v>
      </c>
      <c r="H799" s="4" t="s">
        <v>788</v>
      </c>
      <c r="I799" t="s">
        <v>82</v>
      </c>
      <c r="J799" s="3">
        <v>2400</v>
      </c>
      <c r="K799" s="3">
        <v>1920</v>
      </c>
      <c r="L799" t="s">
        <v>60</v>
      </c>
      <c r="M799" t="s">
        <v>7</v>
      </c>
      <c r="N799" t="s">
        <v>789</v>
      </c>
    </row>
    <row r="800" spans="1:15" x14ac:dyDescent="0.25">
      <c r="A800" s="2">
        <v>799</v>
      </c>
      <c r="B800" t="s">
        <v>3</v>
      </c>
      <c r="C800" s="10">
        <v>45757</v>
      </c>
      <c r="D800" s="2">
        <v>1</v>
      </c>
      <c r="E800" s="2">
        <v>0.75</v>
      </c>
      <c r="F800" t="s">
        <v>833</v>
      </c>
      <c r="G800" s="2">
        <v>2020</v>
      </c>
      <c r="H800" s="4" t="s">
        <v>788</v>
      </c>
      <c r="J800" s="3">
        <v>1250</v>
      </c>
      <c r="K800" s="3">
        <v>1000</v>
      </c>
      <c r="L800" t="s">
        <v>60</v>
      </c>
      <c r="M800" t="s">
        <v>7</v>
      </c>
      <c r="N800" t="s">
        <v>789</v>
      </c>
    </row>
    <row r="801" spans="1:14" x14ac:dyDescent="0.25">
      <c r="A801" s="2">
        <v>800</v>
      </c>
      <c r="B801" t="s">
        <v>3</v>
      </c>
      <c r="C801" s="10">
        <v>45757</v>
      </c>
      <c r="D801" s="2">
        <v>3</v>
      </c>
      <c r="E801" s="2">
        <v>0.75</v>
      </c>
      <c r="F801" t="s">
        <v>834</v>
      </c>
      <c r="G801" s="2"/>
      <c r="H801" s="4" t="s">
        <v>788</v>
      </c>
      <c r="J801" s="3">
        <v>3700</v>
      </c>
      <c r="K801" s="3">
        <v>2960</v>
      </c>
      <c r="L801" t="s">
        <v>60</v>
      </c>
      <c r="M801" t="s">
        <v>7</v>
      </c>
      <c r="N801" t="s">
        <v>789</v>
      </c>
    </row>
    <row r="802" spans="1:14" x14ac:dyDescent="0.25">
      <c r="A802" s="2">
        <v>801</v>
      </c>
      <c r="B802" t="s">
        <v>3</v>
      </c>
      <c r="C802" s="10">
        <v>45757</v>
      </c>
      <c r="D802" s="2">
        <v>1</v>
      </c>
      <c r="E802" s="2">
        <v>0.75</v>
      </c>
      <c r="F802" t="s">
        <v>835</v>
      </c>
      <c r="G802" s="2">
        <v>2003</v>
      </c>
      <c r="H802" s="4" t="s">
        <v>812</v>
      </c>
      <c r="J802" s="3">
        <v>500</v>
      </c>
      <c r="K802" s="3">
        <v>400</v>
      </c>
      <c r="L802" t="s">
        <v>60</v>
      </c>
      <c r="M802" t="s">
        <v>7</v>
      </c>
      <c r="N802" t="s">
        <v>789</v>
      </c>
    </row>
    <row r="803" spans="1:14" x14ac:dyDescent="0.25">
      <c r="A803" s="2">
        <v>802</v>
      </c>
      <c r="B803" t="s">
        <v>3</v>
      </c>
      <c r="C803" s="10">
        <v>45757</v>
      </c>
      <c r="D803" s="2">
        <v>1</v>
      </c>
      <c r="E803" s="2">
        <v>0.75</v>
      </c>
      <c r="F803" t="s">
        <v>836</v>
      </c>
      <c r="G803" s="2">
        <v>2016</v>
      </c>
      <c r="H803" s="4" t="s">
        <v>837</v>
      </c>
      <c r="J803" s="3">
        <v>950</v>
      </c>
      <c r="K803" s="3">
        <v>760</v>
      </c>
      <c r="L803" t="s">
        <v>60</v>
      </c>
      <c r="M803" t="s">
        <v>7</v>
      </c>
      <c r="N803" t="s">
        <v>789</v>
      </c>
    </row>
    <row r="804" spans="1:14" x14ac:dyDescent="0.25">
      <c r="A804" s="2">
        <v>803</v>
      </c>
      <c r="B804" t="s">
        <v>3</v>
      </c>
      <c r="C804" s="10">
        <v>45757</v>
      </c>
      <c r="D804" s="2">
        <v>1</v>
      </c>
      <c r="E804" s="2">
        <v>0.75</v>
      </c>
      <c r="F804" t="s">
        <v>838</v>
      </c>
      <c r="G804" s="2">
        <v>2003</v>
      </c>
      <c r="H804" s="4" t="s">
        <v>796</v>
      </c>
      <c r="J804" s="3">
        <v>900</v>
      </c>
      <c r="K804" s="3">
        <v>720</v>
      </c>
      <c r="L804" t="s">
        <v>60</v>
      </c>
      <c r="M804" t="s">
        <v>7</v>
      </c>
      <c r="N804" t="s">
        <v>789</v>
      </c>
    </row>
    <row r="805" spans="1:14" x14ac:dyDescent="0.25">
      <c r="A805" s="2">
        <v>804</v>
      </c>
      <c r="B805" t="s">
        <v>3</v>
      </c>
      <c r="C805" s="10">
        <v>45757</v>
      </c>
      <c r="D805" s="2">
        <v>1</v>
      </c>
      <c r="E805" s="2">
        <v>3</v>
      </c>
      <c r="F805" t="s">
        <v>839</v>
      </c>
      <c r="G805" s="2">
        <v>2007</v>
      </c>
      <c r="H805" s="4" t="s">
        <v>815</v>
      </c>
      <c r="I805" t="s">
        <v>82</v>
      </c>
      <c r="J805" s="3">
        <v>2250</v>
      </c>
      <c r="K805" s="3">
        <v>1800</v>
      </c>
      <c r="L805" t="s">
        <v>60</v>
      </c>
      <c r="M805" t="s">
        <v>7</v>
      </c>
      <c r="N805" t="s">
        <v>789</v>
      </c>
    </row>
    <row r="806" spans="1:14" x14ac:dyDescent="0.25">
      <c r="A806" s="2">
        <v>805</v>
      </c>
      <c r="B806" t="s">
        <v>3</v>
      </c>
      <c r="C806" s="10">
        <v>45757</v>
      </c>
      <c r="D806" s="2">
        <v>1</v>
      </c>
      <c r="E806" s="2">
        <v>0.75</v>
      </c>
      <c r="F806" t="s">
        <v>840</v>
      </c>
      <c r="G806" s="2">
        <v>2007</v>
      </c>
      <c r="H806" s="4" t="s">
        <v>841</v>
      </c>
      <c r="J806" s="3">
        <v>600</v>
      </c>
      <c r="K806" s="3">
        <v>480</v>
      </c>
      <c r="L806" t="s">
        <v>60</v>
      </c>
      <c r="M806" t="s">
        <v>7</v>
      </c>
      <c r="N806" t="s">
        <v>789</v>
      </c>
    </row>
    <row r="807" spans="1:14" x14ac:dyDescent="0.25">
      <c r="A807" s="2">
        <v>806</v>
      </c>
      <c r="B807" t="s">
        <v>3</v>
      </c>
      <c r="C807" s="10">
        <v>45757</v>
      </c>
      <c r="D807" s="2">
        <v>1</v>
      </c>
      <c r="E807" s="2">
        <v>0.375</v>
      </c>
      <c r="F807" t="s">
        <v>842</v>
      </c>
      <c r="G807" s="2">
        <v>2006</v>
      </c>
      <c r="H807" s="4" t="s">
        <v>798</v>
      </c>
      <c r="J807" s="3">
        <v>350</v>
      </c>
      <c r="K807" s="3">
        <v>280</v>
      </c>
      <c r="L807" t="s">
        <v>60</v>
      </c>
      <c r="M807" t="s">
        <v>7</v>
      </c>
      <c r="N807" t="s">
        <v>789</v>
      </c>
    </row>
    <row r="808" spans="1:14" x14ac:dyDescent="0.25">
      <c r="A808" s="2">
        <v>807</v>
      </c>
      <c r="B808" t="s">
        <v>3</v>
      </c>
      <c r="C808" s="10">
        <v>45757</v>
      </c>
      <c r="D808" s="2">
        <v>1</v>
      </c>
      <c r="E808" s="2">
        <v>0.75</v>
      </c>
      <c r="F808" t="s">
        <v>842</v>
      </c>
      <c r="G808" s="2">
        <v>2016</v>
      </c>
      <c r="H808" s="4" t="s">
        <v>798</v>
      </c>
      <c r="J808" s="3">
        <v>700</v>
      </c>
      <c r="K808" s="3">
        <v>560</v>
      </c>
      <c r="L808" t="s">
        <v>60</v>
      </c>
      <c r="M808" t="s">
        <v>7</v>
      </c>
      <c r="N808" t="s">
        <v>789</v>
      </c>
    </row>
    <row r="809" spans="1:14" x14ac:dyDescent="0.25">
      <c r="A809" s="2">
        <v>808</v>
      </c>
      <c r="B809" t="s">
        <v>3</v>
      </c>
      <c r="C809" s="10">
        <v>45757</v>
      </c>
      <c r="D809" s="2">
        <v>6</v>
      </c>
      <c r="E809" s="2">
        <v>0.75</v>
      </c>
      <c r="F809" t="s">
        <v>842</v>
      </c>
      <c r="G809" s="2">
        <v>2016</v>
      </c>
      <c r="H809" s="4" t="s">
        <v>798</v>
      </c>
      <c r="J809" s="3">
        <v>4200</v>
      </c>
      <c r="K809" s="3">
        <v>3360</v>
      </c>
      <c r="L809" t="s">
        <v>60</v>
      </c>
      <c r="M809" t="s">
        <v>7</v>
      </c>
      <c r="N809" t="s">
        <v>789</v>
      </c>
    </row>
    <row r="810" spans="1:14" x14ac:dyDescent="0.25">
      <c r="A810" s="2">
        <v>809</v>
      </c>
      <c r="B810" t="s">
        <v>3</v>
      </c>
      <c r="C810" s="10">
        <v>45757</v>
      </c>
      <c r="D810" s="2">
        <v>1</v>
      </c>
      <c r="E810" s="2">
        <v>0.75</v>
      </c>
      <c r="F810" t="s">
        <v>843</v>
      </c>
      <c r="G810" s="2">
        <v>2017</v>
      </c>
      <c r="H810" s="4" t="s">
        <v>844</v>
      </c>
      <c r="J810" s="3">
        <v>1100</v>
      </c>
      <c r="K810" s="3">
        <v>880</v>
      </c>
      <c r="L810" t="s">
        <v>60</v>
      </c>
      <c r="M810" t="s">
        <v>7</v>
      </c>
      <c r="N810" t="s">
        <v>789</v>
      </c>
    </row>
    <row r="811" spans="1:14" x14ac:dyDescent="0.25">
      <c r="A811" s="2">
        <v>810</v>
      </c>
      <c r="B811" t="s">
        <v>3</v>
      </c>
      <c r="C811" s="10">
        <v>45757</v>
      </c>
      <c r="D811" s="2">
        <v>2</v>
      </c>
      <c r="E811" s="2">
        <v>0.75</v>
      </c>
      <c r="F811" t="s">
        <v>843</v>
      </c>
      <c r="G811" s="2">
        <v>2018</v>
      </c>
      <c r="H811" s="4" t="s">
        <v>844</v>
      </c>
      <c r="J811" s="3">
        <v>2600</v>
      </c>
      <c r="K811" s="3">
        <v>2080</v>
      </c>
      <c r="L811" t="s">
        <v>60</v>
      </c>
      <c r="M811" t="s">
        <v>7</v>
      </c>
      <c r="N811" t="s">
        <v>789</v>
      </c>
    </row>
    <row r="812" spans="1:14" x14ac:dyDescent="0.25">
      <c r="A812" s="2">
        <v>811</v>
      </c>
      <c r="B812" t="s">
        <v>3</v>
      </c>
      <c r="C812" s="10">
        <v>45757</v>
      </c>
      <c r="D812" s="2">
        <v>1</v>
      </c>
      <c r="E812" s="2">
        <v>1.5</v>
      </c>
      <c r="F812" t="s">
        <v>845</v>
      </c>
      <c r="G812" s="2">
        <v>2002</v>
      </c>
      <c r="H812" s="4" t="s">
        <v>845</v>
      </c>
      <c r="I812" t="s">
        <v>108</v>
      </c>
      <c r="J812" s="3">
        <v>800</v>
      </c>
      <c r="K812" s="3">
        <v>640</v>
      </c>
      <c r="L812" t="s">
        <v>60</v>
      </c>
      <c r="M812" t="s">
        <v>7</v>
      </c>
      <c r="N812" t="s">
        <v>789</v>
      </c>
    </row>
    <row r="813" spans="1:14" x14ac:dyDescent="0.25">
      <c r="A813" s="2">
        <v>812</v>
      </c>
      <c r="B813" t="s">
        <v>3</v>
      </c>
      <c r="C813" s="10">
        <v>45757</v>
      </c>
      <c r="D813" s="2">
        <v>1</v>
      </c>
      <c r="E813" s="2">
        <v>0.75</v>
      </c>
      <c r="F813" t="s">
        <v>846</v>
      </c>
      <c r="G813" s="2">
        <v>2011</v>
      </c>
      <c r="H813" s="4" t="s">
        <v>847</v>
      </c>
      <c r="J813" s="3">
        <v>450</v>
      </c>
      <c r="K813" s="3">
        <v>360</v>
      </c>
      <c r="L813" t="s">
        <v>60</v>
      </c>
      <c r="M813" t="s">
        <v>7</v>
      </c>
      <c r="N813" t="s">
        <v>789</v>
      </c>
    </row>
    <row r="814" spans="1:14" x14ac:dyDescent="0.25">
      <c r="A814" s="2">
        <v>813</v>
      </c>
      <c r="B814" t="s">
        <v>3</v>
      </c>
      <c r="C814" s="10">
        <v>45757</v>
      </c>
      <c r="D814" s="2">
        <v>6</v>
      </c>
      <c r="E814" s="2">
        <v>0.75</v>
      </c>
      <c r="F814" t="s">
        <v>848</v>
      </c>
      <c r="G814" s="2">
        <v>2015</v>
      </c>
      <c r="H814" s="4" t="s">
        <v>849</v>
      </c>
      <c r="I814" t="s">
        <v>82</v>
      </c>
      <c r="J814" s="3">
        <v>1800</v>
      </c>
      <c r="K814" s="3">
        <v>1440</v>
      </c>
      <c r="L814" t="s">
        <v>60</v>
      </c>
      <c r="M814" t="s">
        <v>7</v>
      </c>
      <c r="N814" t="s">
        <v>789</v>
      </c>
    </row>
    <row r="815" spans="1:14" x14ac:dyDescent="0.25">
      <c r="A815" s="2">
        <v>814</v>
      </c>
      <c r="B815" t="s">
        <v>3</v>
      </c>
      <c r="C815" s="10">
        <v>45757</v>
      </c>
      <c r="D815" s="2">
        <v>5</v>
      </c>
      <c r="E815" s="2">
        <v>0.75</v>
      </c>
      <c r="F815" t="s">
        <v>850</v>
      </c>
      <c r="G815" s="2">
        <v>2000</v>
      </c>
      <c r="H815" s="4" t="s">
        <v>851</v>
      </c>
      <c r="J815" s="3">
        <v>2000</v>
      </c>
      <c r="K815" s="3">
        <v>1600</v>
      </c>
      <c r="L815" t="s">
        <v>60</v>
      </c>
      <c r="M815" t="s">
        <v>7</v>
      </c>
      <c r="N815" t="s">
        <v>852</v>
      </c>
    </row>
    <row r="816" spans="1:14" x14ac:dyDescent="0.25">
      <c r="A816" s="2">
        <v>815</v>
      </c>
      <c r="B816" t="s">
        <v>3</v>
      </c>
      <c r="C816" s="10">
        <v>45757</v>
      </c>
      <c r="D816" s="2">
        <v>1</v>
      </c>
      <c r="E816" s="2">
        <v>1.5</v>
      </c>
      <c r="F816" t="s">
        <v>853</v>
      </c>
      <c r="G816" s="2">
        <v>2000</v>
      </c>
      <c r="H816" s="4" t="s">
        <v>854</v>
      </c>
      <c r="I816" t="s">
        <v>82</v>
      </c>
      <c r="J816" s="3">
        <v>900</v>
      </c>
      <c r="K816" s="3">
        <v>720</v>
      </c>
      <c r="L816" t="s">
        <v>60</v>
      </c>
      <c r="M816" t="s">
        <v>7</v>
      </c>
      <c r="N816" t="s">
        <v>855</v>
      </c>
    </row>
    <row r="817" spans="1:15" x14ac:dyDescent="0.25">
      <c r="A817" s="2">
        <v>816</v>
      </c>
      <c r="B817" t="s">
        <v>3</v>
      </c>
      <c r="C817" s="10">
        <v>45757</v>
      </c>
      <c r="D817" s="2">
        <v>4</v>
      </c>
      <c r="E817" s="2">
        <v>0.75</v>
      </c>
      <c r="F817" t="s">
        <v>856</v>
      </c>
      <c r="G817" s="2">
        <v>2007</v>
      </c>
      <c r="H817" s="4" t="s">
        <v>857</v>
      </c>
      <c r="J817" s="3">
        <v>1200</v>
      </c>
      <c r="K817" s="3">
        <v>960</v>
      </c>
      <c r="L817" t="s">
        <v>60</v>
      </c>
      <c r="M817" t="s">
        <v>7</v>
      </c>
      <c r="N817" t="s">
        <v>855</v>
      </c>
    </row>
    <row r="818" spans="1:15" x14ac:dyDescent="0.25">
      <c r="A818" s="2">
        <v>817</v>
      </c>
      <c r="B818" t="s">
        <v>3</v>
      </c>
      <c r="C818" s="10">
        <v>45757</v>
      </c>
      <c r="D818" s="2">
        <v>1</v>
      </c>
      <c r="E818" s="2">
        <v>0.75</v>
      </c>
      <c r="F818" t="s">
        <v>858</v>
      </c>
      <c r="G818" s="2">
        <v>1999</v>
      </c>
      <c r="H818" s="4" t="s">
        <v>859</v>
      </c>
      <c r="J818" s="3">
        <v>750</v>
      </c>
      <c r="K818" s="3">
        <v>600</v>
      </c>
      <c r="L818" t="s">
        <v>60</v>
      </c>
      <c r="M818" t="s">
        <v>7</v>
      </c>
      <c r="N818" t="s">
        <v>855</v>
      </c>
      <c r="O818" t="s">
        <v>860</v>
      </c>
    </row>
    <row r="819" spans="1:15" x14ac:dyDescent="0.25">
      <c r="A819" s="2">
        <v>818</v>
      </c>
      <c r="B819" t="s">
        <v>3</v>
      </c>
      <c r="C819" s="10">
        <v>45757</v>
      </c>
      <c r="D819" s="2">
        <v>1</v>
      </c>
      <c r="E819" s="2">
        <v>0.75</v>
      </c>
      <c r="F819" t="s">
        <v>858</v>
      </c>
      <c r="G819" s="2">
        <v>2012</v>
      </c>
      <c r="H819" s="4" t="s">
        <v>859</v>
      </c>
      <c r="J819" s="3">
        <v>550</v>
      </c>
      <c r="K819" s="3">
        <v>440</v>
      </c>
      <c r="L819" t="s">
        <v>60</v>
      </c>
      <c r="M819" t="s">
        <v>7</v>
      </c>
      <c r="N819" t="s">
        <v>855</v>
      </c>
      <c r="O819" t="s">
        <v>860</v>
      </c>
    </row>
    <row r="820" spans="1:15" x14ac:dyDescent="0.25">
      <c r="A820" s="2">
        <v>819</v>
      </c>
      <c r="B820" t="s">
        <v>3</v>
      </c>
      <c r="C820" s="10">
        <v>45757</v>
      </c>
      <c r="D820" s="2">
        <v>1</v>
      </c>
      <c r="E820" s="2">
        <v>0.75</v>
      </c>
      <c r="F820" t="s">
        <v>861</v>
      </c>
      <c r="G820" s="2">
        <v>1989</v>
      </c>
      <c r="H820" s="4" t="s">
        <v>862</v>
      </c>
      <c r="J820" s="3">
        <v>650</v>
      </c>
      <c r="K820" s="3">
        <v>520</v>
      </c>
      <c r="L820" t="s">
        <v>48</v>
      </c>
      <c r="M820" t="s">
        <v>7</v>
      </c>
      <c r="N820" t="s">
        <v>863</v>
      </c>
      <c r="O820" t="s">
        <v>864</v>
      </c>
    </row>
    <row r="821" spans="1:15" x14ac:dyDescent="0.25">
      <c r="A821" s="2">
        <v>820</v>
      </c>
      <c r="B821" t="s">
        <v>3</v>
      </c>
      <c r="C821" s="10">
        <v>45757</v>
      </c>
      <c r="D821" s="2">
        <v>1</v>
      </c>
      <c r="E821" s="2">
        <v>0.75</v>
      </c>
      <c r="F821" t="s">
        <v>865</v>
      </c>
      <c r="G821" s="2">
        <v>2015</v>
      </c>
      <c r="H821" s="4" t="s">
        <v>866</v>
      </c>
      <c r="J821" s="3">
        <v>600</v>
      </c>
      <c r="K821" s="3">
        <v>480</v>
      </c>
      <c r="L821" t="s">
        <v>60</v>
      </c>
      <c r="M821" t="s">
        <v>7</v>
      </c>
      <c r="N821" t="s">
        <v>863</v>
      </c>
    </row>
    <row r="822" spans="1:15" x14ac:dyDescent="0.25">
      <c r="A822" s="2">
        <v>821</v>
      </c>
      <c r="B822" t="s">
        <v>3</v>
      </c>
      <c r="C822" s="10">
        <v>45757</v>
      </c>
      <c r="D822" s="2">
        <v>1</v>
      </c>
      <c r="E822" s="2">
        <v>0.75</v>
      </c>
      <c r="F822" t="s">
        <v>867</v>
      </c>
      <c r="G822" s="2">
        <v>2017</v>
      </c>
      <c r="H822" s="4" t="s">
        <v>868</v>
      </c>
      <c r="J822" s="3">
        <v>500</v>
      </c>
      <c r="K822" s="3">
        <v>400</v>
      </c>
      <c r="L822" t="s">
        <v>60</v>
      </c>
      <c r="M822" t="s">
        <v>7</v>
      </c>
      <c r="N822" t="s">
        <v>863</v>
      </c>
      <c r="O822" t="s">
        <v>869</v>
      </c>
    </row>
    <row r="823" spans="1:15" x14ac:dyDescent="0.25">
      <c r="A823" s="2">
        <v>822</v>
      </c>
      <c r="B823" t="s">
        <v>3</v>
      </c>
      <c r="C823" s="10">
        <v>45757</v>
      </c>
      <c r="D823" s="2">
        <v>1</v>
      </c>
      <c r="E823" s="2">
        <v>0.75</v>
      </c>
      <c r="F823" t="s">
        <v>870</v>
      </c>
      <c r="G823" s="2">
        <v>1982</v>
      </c>
      <c r="H823" s="4" t="s">
        <v>870</v>
      </c>
      <c r="J823" s="3">
        <v>2000</v>
      </c>
      <c r="K823" s="3">
        <v>1600</v>
      </c>
      <c r="L823" t="s">
        <v>60</v>
      </c>
      <c r="M823" t="s">
        <v>8</v>
      </c>
      <c r="N823" t="s">
        <v>871</v>
      </c>
    </row>
    <row r="824" spans="1:15" x14ac:dyDescent="0.25">
      <c r="A824" s="2">
        <v>823</v>
      </c>
      <c r="B824" t="s">
        <v>3</v>
      </c>
      <c r="C824" s="10">
        <v>45757</v>
      </c>
      <c r="D824" s="2">
        <v>1</v>
      </c>
      <c r="E824" s="2">
        <v>0.75</v>
      </c>
      <c r="F824" t="s">
        <v>870</v>
      </c>
      <c r="G824" s="2">
        <v>1997</v>
      </c>
      <c r="H824" s="4" t="s">
        <v>870</v>
      </c>
      <c r="J824" s="3">
        <v>1250</v>
      </c>
      <c r="K824" s="3">
        <v>1000</v>
      </c>
      <c r="L824" t="s">
        <v>60</v>
      </c>
      <c r="M824" t="s">
        <v>8</v>
      </c>
      <c r="N824" t="s">
        <v>871</v>
      </c>
    </row>
    <row r="825" spans="1:15" x14ac:dyDescent="0.25">
      <c r="A825" s="2">
        <v>824</v>
      </c>
      <c r="B825" t="s">
        <v>3</v>
      </c>
      <c r="C825" s="10">
        <v>45757</v>
      </c>
      <c r="D825" s="2">
        <v>1</v>
      </c>
      <c r="E825" s="2">
        <v>0.75</v>
      </c>
      <c r="F825" t="s">
        <v>870</v>
      </c>
      <c r="G825" s="2">
        <v>1998</v>
      </c>
      <c r="H825" s="4" t="s">
        <v>870</v>
      </c>
      <c r="J825" s="3">
        <v>1350</v>
      </c>
      <c r="K825" s="3">
        <v>1080</v>
      </c>
      <c r="L825" t="s">
        <v>60</v>
      </c>
      <c r="M825" t="s">
        <v>8</v>
      </c>
      <c r="N825" t="s">
        <v>871</v>
      </c>
    </row>
    <row r="826" spans="1:15" x14ac:dyDescent="0.25">
      <c r="A826" s="2">
        <v>825</v>
      </c>
      <c r="B826" t="s">
        <v>3</v>
      </c>
      <c r="C826" s="10">
        <v>45757</v>
      </c>
      <c r="D826" s="2">
        <v>2</v>
      </c>
      <c r="E826" s="2">
        <v>1.5</v>
      </c>
      <c r="F826" t="s">
        <v>870</v>
      </c>
      <c r="G826" s="2">
        <v>1998</v>
      </c>
      <c r="H826" s="4" t="s">
        <v>870</v>
      </c>
      <c r="J826" s="3">
        <v>5400</v>
      </c>
      <c r="K826" s="3">
        <v>4320</v>
      </c>
      <c r="L826" t="s">
        <v>60</v>
      </c>
      <c r="M826" t="s">
        <v>8</v>
      </c>
      <c r="N826" t="s">
        <v>871</v>
      </c>
    </row>
    <row r="827" spans="1:15" x14ac:dyDescent="0.25">
      <c r="A827" s="2">
        <v>826</v>
      </c>
      <c r="B827" t="s">
        <v>3</v>
      </c>
      <c r="C827" s="10">
        <v>45757</v>
      </c>
      <c r="D827" s="2">
        <v>1</v>
      </c>
      <c r="E827" s="2">
        <v>0.75</v>
      </c>
      <c r="F827" t="s">
        <v>870</v>
      </c>
      <c r="G827" s="2">
        <v>1999</v>
      </c>
      <c r="H827" s="4" t="s">
        <v>870</v>
      </c>
      <c r="J827" s="3">
        <v>1250</v>
      </c>
      <c r="K827" s="3">
        <v>1000</v>
      </c>
      <c r="L827" t="s">
        <v>60</v>
      </c>
      <c r="M827" t="s">
        <v>8</v>
      </c>
      <c r="N827" t="s">
        <v>871</v>
      </c>
    </row>
    <row r="828" spans="1:15" x14ac:dyDescent="0.25">
      <c r="A828" s="2">
        <v>827</v>
      </c>
      <c r="B828" t="s">
        <v>3</v>
      </c>
      <c r="C828" s="10">
        <v>45757</v>
      </c>
      <c r="D828" s="2">
        <v>1</v>
      </c>
      <c r="E828" s="2">
        <v>1.5</v>
      </c>
      <c r="F828" t="s">
        <v>872</v>
      </c>
      <c r="G828" s="2">
        <v>2001</v>
      </c>
      <c r="H828" s="4" t="s">
        <v>870</v>
      </c>
      <c r="I828" t="s">
        <v>108</v>
      </c>
      <c r="J828" s="3">
        <v>2300</v>
      </c>
      <c r="K828" s="3">
        <v>1840</v>
      </c>
      <c r="L828" t="s">
        <v>60</v>
      </c>
      <c r="M828" t="s">
        <v>8</v>
      </c>
      <c r="N828" t="s">
        <v>871</v>
      </c>
    </row>
    <row r="829" spans="1:15" x14ac:dyDescent="0.25">
      <c r="A829" s="2">
        <v>828</v>
      </c>
      <c r="B829" t="s">
        <v>3</v>
      </c>
      <c r="C829" s="10">
        <v>45757</v>
      </c>
      <c r="D829" s="2">
        <v>4</v>
      </c>
      <c r="E829" s="2">
        <v>0.75</v>
      </c>
      <c r="F829" t="s">
        <v>870</v>
      </c>
      <c r="G829" s="2">
        <v>2001</v>
      </c>
      <c r="H829" s="4" t="s">
        <v>870</v>
      </c>
      <c r="J829" s="3">
        <v>4600</v>
      </c>
      <c r="K829" s="3">
        <v>3680</v>
      </c>
      <c r="L829" t="s">
        <v>60</v>
      </c>
      <c r="M829" t="s">
        <v>8</v>
      </c>
      <c r="N829" t="s">
        <v>871</v>
      </c>
    </row>
    <row r="830" spans="1:15" x14ac:dyDescent="0.25">
      <c r="A830" s="2">
        <v>829</v>
      </c>
      <c r="B830" t="s">
        <v>3</v>
      </c>
      <c r="C830" s="10">
        <v>45757</v>
      </c>
      <c r="D830" s="2">
        <v>1</v>
      </c>
      <c r="E830" s="2">
        <v>0.75</v>
      </c>
      <c r="F830" t="s">
        <v>870</v>
      </c>
      <c r="G830" s="2">
        <v>2002</v>
      </c>
      <c r="H830" s="4" t="s">
        <v>870</v>
      </c>
      <c r="J830" s="3">
        <v>1050</v>
      </c>
      <c r="K830" s="3">
        <v>840</v>
      </c>
      <c r="L830" t="s">
        <v>60</v>
      </c>
      <c r="M830" t="s">
        <v>8</v>
      </c>
      <c r="N830" t="s">
        <v>871</v>
      </c>
    </row>
    <row r="831" spans="1:15" x14ac:dyDescent="0.25">
      <c r="A831" s="2">
        <v>830</v>
      </c>
      <c r="B831" t="s">
        <v>3</v>
      </c>
      <c r="C831" s="10">
        <v>45757</v>
      </c>
      <c r="D831" s="2">
        <v>1</v>
      </c>
      <c r="E831" s="2">
        <v>0.75</v>
      </c>
      <c r="F831" t="s">
        <v>870</v>
      </c>
      <c r="G831" s="2">
        <v>2003</v>
      </c>
      <c r="H831" s="4" t="s">
        <v>870</v>
      </c>
      <c r="J831" s="3">
        <v>900</v>
      </c>
      <c r="K831" s="3">
        <v>720</v>
      </c>
      <c r="L831" t="s">
        <v>60</v>
      </c>
      <c r="M831" t="s">
        <v>8</v>
      </c>
      <c r="N831" t="s">
        <v>871</v>
      </c>
    </row>
    <row r="832" spans="1:15" x14ac:dyDescent="0.25">
      <c r="A832" s="2">
        <v>831</v>
      </c>
      <c r="B832" t="s">
        <v>3</v>
      </c>
      <c r="C832" s="10">
        <v>45757</v>
      </c>
      <c r="D832" s="2">
        <v>1</v>
      </c>
      <c r="E832" s="2">
        <v>1.5</v>
      </c>
      <c r="F832" t="s">
        <v>870</v>
      </c>
      <c r="G832" s="2">
        <v>2005</v>
      </c>
      <c r="H832" s="4" t="s">
        <v>870</v>
      </c>
      <c r="J832" s="3">
        <v>1600</v>
      </c>
      <c r="K832" s="3">
        <v>1280</v>
      </c>
      <c r="L832" t="s">
        <v>60</v>
      </c>
      <c r="M832" t="s">
        <v>8</v>
      </c>
      <c r="N832" t="s">
        <v>871</v>
      </c>
    </row>
    <row r="833" spans="1:14" x14ac:dyDescent="0.25">
      <c r="A833" s="2">
        <v>832</v>
      </c>
      <c r="B833" t="s">
        <v>3</v>
      </c>
      <c r="C833" s="10">
        <v>45757</v>
      </c>
      <c r="D833" s="2">
        <v>1</v>
      </c>
      <c r="E833" s="2">
        <v>0.75</v>
      </c>
      <c r="F833" t="s">
        <v>870</v>
      </c>
      <c r="G833" s="2">
        <v>2005</v>
      </c>
      <c r="H833" s="4" t="s">
        <v>870</v>
      </c>
      <c r="J833" s="3">
        <v>800</v>
      </c>
      <c r="K833" s="3">
        <v>640</v>
      </c>
      <c r="L833" t="s">
        <v>60</v>
      </c>
      <c r="M833" t="s">
        <v>8</v>
      </c>
      <c r="N833" t="s">
        <v>871</v>
      </c>
    </row>
    <row r="834" spans="1:14" x14ac:dyDescent="0.25">
      <c r="A834" s="2">
        <v>833</v>
      </c>
      <c r="B834" t="s">
        <v>3</v>
      </c>
      <c r="C834" s="10">
        <v>45757</v>
      </c>
      <c r="D834" s="2">
        <v>1</v>
      </c>
      <c r="E834" s="2">
        <v>1.5</v>
      </c>
      <c r="F834" t="s">
        <v>870</v>
      </c>
      <c r="G834" s="2">
        <v>2005</v>
      </c>
      <c r="H834" s="4" t="s">
        <v>870</v>
      </c>
      <c r="J834" s="3">
        <v>1600</v>
      </c>
      <c r="K834" s="3">
        <v>1280</v>
      </c>
      <c r="L834" t="s">
        <v>60</v>
      </c>
      <c r="M834" t="s">
        <v>8</v>
      </c>
      <c r="N834" t="s">
        <v>871</v>
      </c>
    </row>
    <row r="835" spans="1:14" x14ac:dyDescent="0.25">
      <c r="A835" s="2">
        <v>834</v>
      </c>
      <c r="B835" t="s">
        <v>3</v>
      </c>
      <c r="C835" s="10">
        <v>45757</v>
      </c>
      <c r="D835" s="2">
        <v>1</v>
      </c>
      <c r="E835" s="2">
        <v>0.75</v>
      </c>
      <c r="F835" t="s">
        <v>870</v>
      </c>
      <c r="G835" s="2">
        <v>2006</v>
      </c>
      <c r="H835" s="4" t="s">
        <v>870</v>
      </c>
      <c r="J835" s="3">
        <v>800</v>
      </c>
      <c r="K835" s="3">
        <v>640</v>
      </c>
      <c r="L835" t="s">
        <v>60</v>
      </c>
      <c r="M835" t="s">
        <v>8</v>
      </c>
      <c r="N835" t="s">
        <v>871</v>
      </c>
    </row>
    <row r="836" spans="1:14" x14ac:dyDescent="0.25">
      <c r="A836" s="2">
        <v>835</v>
      </c>
      <c r="B836" t="s">
        <v>3</v>
      </c>
      <c r="C836" s="10">
        <v>45757</v>
      </c>
      <c r="D836" s="2">
        <v>1</v>
      </c>
      <c r="E836" s="2">
        <v>1.5</v>
      </c>
      <c r="F836" t="s">
        <v>872</v>
      </c>
      <c r="G836" s="2">
        <v>2007</v>
      </c>
      <c r="H836" s="4" t="s">
        <v>870</v>
      </c>
      <c r="I836" t="s">
        <v>108</v>
      </c>
      <c r="J836" s="3">
        <v>1600</v>
      </c>
      <c r="K836" s="3">
        <v>1280</v>
      </c>
      <c r="L836" t="s">
        <v>60</v>
      </c>
      <c r="M836" t="s">
        <v>8</v>
      </c>
      <c r="N836" t="s">
        <v>871</v>
      </c>
    </row>
    <row r="837" spans="1:14" x14ac:dyDescent="0.25">
      <c r="A837" s="2">
        <v>836</v>
      </c>
      <c r="B837" t="s">
        <v>3</v>
      </c>
      <c r="C837" s="10">
        <v>45757</v>
      </c>
      <c r="D837" s="2">
        <v>1</v>
      </c>
      <c r="E837" s="2">
        <v>1.5</v>
      </c>
      <c r="F837" t="s">
        <v>870</v>
      </c>
      <c r="G837" s="2">
        <v>2008</v>
      </c>
      <c r="H837" s="4" t="s">
        <v>870</v>
      </c>
      <c r="J837" s="3">
        <v>1600</v>
      </c>
      <c r="K837" s="3">
        <v>1280</v>
      </c>
      <c r="L837" t="s">
        <v>60</v>
      </c>
      <c r="M837" t="s">
        <v>8</v>
      </c>
      <c r="N837" t="s">
        <v>871</v>
      </c>
    </row>
    <row r="838" spans="1:14" x14ac:dyDescent="0.25">
      <c r="A838" s="2">
        <v>837</v>
      </c>
      <c r="B838" t="s">
        <v>3</v>
      </c>
      <c r="C838" s="10">
        <v>45757</v>
      </c>
      <c r="D838" s="2">
        <v>2</v>
      </c>
      <c r="E838" s="2">
        <v>0.75</v>
      </c>
      <c r="F838" t="s">
        <v>870</v>
      </c>
      <c r="G838" s="2">
        <v>2009</v>
      </c>
      <c r="H838" s="4" t="s">
        <v>870</v>
      </c>
      <c r="J838" s="3">
        <v>1600</v>
      </c>
      <c r="K838" s="3">
        <v>1280</v>
      </c>
      <c r="L838" t="s">
        <v>60</v>
      </c>
      <c r="M838" t="s">
        <v>8</v>
      </c>
      <c r="N838" t="s">
        <v>871</v>
      </c>
    </row>
    <row r="839" spans="1:14" x14ac:dyDescent="0.25">
      <c r="A839" s="2">
        <v>838</v>
      </c>
      <c r="B839" t="s">
        <v>3</v>
      </c>
      <c r="C839" s="10">
        <v>45757</v>
      </c>
      <c r="D839" s="2">
        <v>1</v>
      </c>
      <c r="E839" s="2">
        <v>0.75</v>
      </c>
      <c r="F839" t="s">
        <v>870</v>
      </c>
      <c r="G839" s="2">
        <v>2010</v>
      </c>
      <c r="H839" s="4" t="s">
        <v>870</v>
      </c>
      <c r="J839" s="3">
        <v>800</v>
      </c>
      <c r="K839" s="3">
        <v>640</v>
      </c>
      <c r="L839" t="s">
        <v>60</v>
      </c>
      <c r="M839" t="s">
        <v>8</v>
      </c>
      <c r="N839" t="s">
        <v>871</v>
      </c>
    </row>
    <row r="840" spans="1:14" x14ac:dyDescent="0.25">
      <c r="A840" s="2">
        <v>839</v>
      </c>
      <c r="B840" t="s">
        <v>3</v>
      </c>
      <c r="C840" s="10">
        <v>45757</v>
      </c>
      <c r="D840" s="2">
        <v>2</v>
      </c>
      <c r="E840" s="2">
        <v>0.75</v>
      </c>
      <c r="F840" t="s">
        <v>870</v>
      </c>
      <c r="G840" s="2">
        <v>2010</v>
      </c>
      <c r="H840" s="4" t="s">
        <v>870</v>
      </c>
      <c r="J840" s="3">
        <v>1600</v>
      </c>
      <c r="K840" s="3">
        <v>1280</v>
      </c>
      <c r="L840" t="s">
        <v>60</v>
      </c>
      <c r="M840" t="s">
        <v>8</v>
      </c>
      <c r="N840" t="s">
        <v>871</v>
      </c>
    </row>
    <row r="841" spans="1:14" x14ac:dyDescent="0.25">
      <c r="A841" s="2">
        <v>840</v>
      </c>
      <c r="B841" t="s">
        <v>3</v>
      </c>
      <c r="C841" s="10">
        <v>45757</v>
      </c>
      <c r="D841" s="2">
        <v>3</v>
      </c>
      <c r="E841" s="2">
        <v>0.75</v>
      </c>
      <c r="F841" t="s">
        <v>870</v>
      </c>
      <c r="G841" s="2">
        <v>2011</v>
      </c>
      <c r="H841" s="4" t="s">
        <v>870</v>
      </c>
      <c r="J841" s="3">
        <v>2100</v>
      </c>
      <c r="K841" s="3">
        <v>1680</v>
      </c>
      <c r="L841" t="s">
        <v>60</v>
      </c>
      <c r="M841" t="s">
        <v>8</v>
      </c>
      <c r="N841" t="s">
        <v>871</v>
      </c>
    </row>
    <row r="842" spans="1:14" x14ac:dyDescent="0.25">
      <c r="A842" s="2">
        <v>841</v>
      </c>
      <c r="B842" t="s">
        <v>3</v>
      </c>
      <c r="C842" s="10">
        <v>45757</v>
      </c>
      <c r="D842" s="2">
        <v>3</v>
      </c>
      <c r="E842" s="2">
        <v>0.75</v>
      </c>
      <c r="F842" t="s">
        <v>870</v>
      </c>
      <c r="G842" s="2">
        <v>2012</v>
      </c>
      <c r="H842" s="4" t="s">
        <v>870</v>
      </c>
      <c r="J842" s="3">
        <v>2100</v>
      </c>
      <c r="K842" s="3">
        <v>1680</v>
      </c>
      <c r="L842" t="s">
        <v>60</v>
      </c>
      <c r="M842" t="s">
        <v>8</v>
      </c>
      <c r="N842" t="s">
        <v>871</v>
      </c>
    </row>
    <row r="843" spans="1:14" x14ac:dyDescent="0.25">
      <c r="A843" s="2">
        <v>842</v>
      </c>
      <c r="B843" t="s">
        <v>3</v>
      </c>
      <c r="C843" s="10">
        <v>45757</v>
      </c>
      <c r="D843" s="2">
        <v>2</v>
      </c>
      <c r="E843" s="2">
        <v>0.75</v>
      </c>
      <c r="F843" t="s">
        <v>873</v>
      </c>
      <c r="G843" s="2">
        <v>2014</v>
      </c>
      <c r="H843" s="4" t="s">
        <v>874</v>
      </c>
      <c r="J843" s="3">
        <v>600</v>
      </c>
      <c r="K843" s="3">
        <v>480</v>
      </c>
      <c r="L843" t="s">
        <v>60</v>
      </c>
      <c r="M843" t="s">
        <v>8</v>
      </c>
      <c r="N843" t="s">
        <v>871</v>
      </c>
    </row>
    <row r="844" spans="1:14" x14ac:dyDescent="0.25">
      <c r="A844" s="2">
        <v>843</v>
      </c>
      <c r="B844" t="s">
        <v>3</v>
      </c>
      <c r="C844" s="10">
        <v>45757</v>
      </c>
      <c r="D844" s="2">
        <v>1</v>
      </c>
      <c r="E844" s="2">
        <v>0.75</v>
      </c>
      <c r="F844" t="s">
        <v>870</v>
      </c>
      <c r="G844" s="2">
        <v>2016</v>
      </c>
      <c r="H844" s="4" t="s">
        <v>870</v>
      </c>
      <c r="J844" s="3">
        <v>550</v>
      </c>
      <c r="K844" s="3">
        <v>440</v>
      </c>
      <c r="L844" t="s">
        <v>60</v>
      </c>
      <c r="M844" t="s">
        <v>8</v>
      </c>
      <c r="N844" t="s">
        <v>871</v>
      </c>
    </row>
    <row r="845" spans="1:14" x14ac:dyDescent="0.25">
      <c r="A845" s="2">
        <v>844</v>
      </c>
      <c r="B845" t="s">
        <v>3</v>
      </c>
      <c r="C845" s="10">
        <v>45757</v>
      </c>
      <c r="D845" s="2">
        <v>2</v>
      </c>
      <c r="E845" s="2">
        <v>0.75</v>
      </c>
      <c r="F845" t="s">
        <v>870</v>
      </c>
      <c r="G845" s="2">
        <v>2017</v>
      </c>
      <c r="H845" s="4" t="s">
        <v>870</v>
      </c>
      <c r="J845" s="3">
        <v>1100</v>
      </c>
      <c r="K845" s="3">
        <v>880</v>
      </c>
      <c r="L845" t="s">
        <v>60</v>
      </c>
      <c r="M845" t="s">
        <v>8</v>
      </c>
      <c r="N845" t="s">
        <v>871</v>
      </c>
    </row>
    <row r="846" spans="1:14" x14ac:dyDescent="0.25">
      <c r="A846" s="2">
        <v>845</v>
      </c>
      <c r="B846" t="s">
        <v>3</v>
      </c>
      <c r="C846" s="10">
        <v>45757</v>
      </c>
      <c r="D846" s="2">
        <v>4</v>
      </c>
      <c r="E846" s="2">
        <v>0.75</v>
      </c>
      <c r="F846" t="s">
        <v>875</v>
      </c>
      <c r="G846" s="2"/>
      <c r="H846" s="4" t="s">
        <v>870</v>
      </c>
      <c r="J846" s="3">
        <v>3650</v>
      </c>
      <c r="K846" s="3">
        <v>2920</v>
      </c>
      <c r="L846" t="s">
        <v>60</v>
      </c>
      <c r="M846" t="s">
        <v>8</v>
      </c>
      <c r="N846" t="s">
        <v>871</v>
      </c>
    </row>
    <row r="847" spans="1:14" x14ac:dyDescent="0.25">
      <c r="A847" s="2">
        <v>846</v>
      </c>
      <c r="B847" t="s">
        <v>3</v>
      </c>
      <c r="C847" s="10">
        <v>45757</v>
      </c>
      <c r="D847" s="2">
        <v>1</v>
      </c>
      <c r="E847" s="2">
        <v>0.75</v>
      </c>
      <c r="F847" t="s">
        <v>876</v>
      </c>
      <c r="G847" s="2">
        <v>1989</v>
      </c>
      <c r="H847" s="4" t="s">
        <v>877</v>
      </c>
      <c r="J847" s="3">
        <v>500</v>
      </c>
      <c r="K847" s="3">
        <v>400</v>
      </c>
      <c r="L847" t="s">
        <v>60</v>
      </c>
      <c r="M847" t="s">
        <v>10</v>
      </c>
      <c r="N847" t="s">
        <v>878</v>
      </c>
    </row>
    <row r="848" spans="1:14" x14ac:dyDescent="0.25">
      <c r="A848" s="2">
        <v>847</v>
      </c>
      <c r="B848" t="s">
        <v>3</v>
      </c>
      <c r="C848" s="10">
        <v>45757</v>
      </c>
      <c r="D848" s="2">
        <v>2</v>
      </c>
      <c r="E848" s="2">
        <v>0.75</v>
      </c>
      <c r="F848" t="s">
        <v>879</v>
      </c>
      <c r="G848" s="2">
        <v>1998</v>
      </c>
      <c r="H848" s="4" t="s">
        <v>880</v>
      </c>
      <c r="J848" s="3">
        <v>1500</v>
      </c>
      <c r="K848" s="3">
        <v>1200</v>
      </c>
      <c r="L848" t="s">
        <v>60</v>
      </c>
      <c r="M848" t="s">
        <v>10</v>
      </c>
      <c r="N848" t="s">
        <v>878</v>
      </c>
    </row>
    <row r="849" spans="1:14" x14ac:dyDescent="0.25">
      <c r="A849" s="2">
        <v>848</v>
      </c>
      <c r="B849" t="s">
        <v>3</v>
      </c>
      <c r="C849" s="10">
        <v>45757</v>
      </c>
      <c r="D849" s="2">
        <v>2</v>
      </c>
      <c r="E849" s="2">
        <v>0.75</v>
      </c>
      <c r="F849" t="s">
        <v>881</v>
      </c>
      <c r="G849" s="2">
        <v>2005</v>
      </c>
      <c r="H849" s="4" t="s">
        <v>880</v>
      </c>
      <c r="J849" s="3">
        <v>700</v>
      </c>
      <c r="K849" s="3">
        <v>560</v>
      </c>
      <c r="L849" t="s">
        <v>60</v>
      </c>
      <c r="M849" t="s">
        <v>10</v>
      </c>
      <c r="N849" t="s">
        <v>878</v>
      </c>
    </row>
    <row r="850" spans="1:14" x14ac:dyDescent="0.25">
      <c r="A850" s="2">
        <v>849</v>
      </c>
      <c r="B850" t="s">
        <v>3</v>
      </c>
      <c r="C850" s="10">
        <v>45757</v>
      </c>
      <c r="D850" s="2">
        <v>1</v>
      </c>
      <c r="E850" s="2">
        <v>0.75</v>
      </c>
      <c r="F850" t="s">
        <v>882</v>
      </c>
      <c r="G850" s="2">
        <v>2004</v>
      </c>
      <c r="H850" s="4" t="s">
        <v>883</v>
      </c>
      <c r="J850" s="3">
        <v>600</v>
      </c>
      <c r="K850" s="3">
        <v>480</v>
      </c>
      <c r="L850" t="s">
        <v>60</v>
      </c>
      <c r="M850" t="s">
        <v>10</v>
      </c>
      <c r="N850" t="s">
        <v>878</v>
      </c>
    </row>
    <row r="851" spans="1:14" x14ac:dyDescent="0.25">
      <c r="A851" s="2">
        <v>850</v>
      </c>
      <c r="B851" t="s">
        <v>3</v>
      </c>
      <c r="C851" s="10">
        <v>45757</v>
      </c>
      <c r="D851" s="2">
        <v>4</v>
      </c>
      <c r="E851" s="2">
        <v>0.75</v>
      </c>
      <c r="F851" t="s">
        <v>884</v>
      </c>
      <c r="G851" s="2">
        <v>2008</v>
      </c>
      <c r="H851" s="4" t="s">
        <v>885</v>
      </c>
      <c r="J851" s="3">
        <v>1800</v>
      </c>
      <c r="K851" s="3">
        <v>1440</v>
      </c>
      <c r="L851" t="s">
        <v>60</v>
      </c>
      <c r="M851" t="s">
        <v>10</v>
      </c>
      <c r="N851" t="s">
        <v>878</v>
      </c>
    </row>
    <row r="852" spans="1:14" x14ac:dyDescent="0.25">
      <c r="A852" s="2">
        <v>851</v>
      </c>
      <c r="B852" t="s">
        <v>3</v>
      </c>
      <c r="C852" s="10">
        <v>45757</v>
      </c>
      <c r="D852" s="2">
        <v>2</v>
      </c>
      <c r="E852" s="2">
        <v>0.75</v>
      </c>
      <c r="F852" t="s">
        <v>886</v>
      </c>
      <c r="G852" s="2">
        <v>1991</v>
      </c>
      <c r="H852" s="4" t="s">
        <v>887</v>
      </c>
      <c r="J852" s="3">
        <v>5500</v>
      </c>
      <c r="K852" s="3">
        <v>4400</v>
      </c>
      <c r="L852" t="s">
        <v>60</v>
      </c>
      <c r="M852" t="s">
        <v>10</v>
      </c>
      <c r="N852" t="s">
        <v>888</v>
      </c>
    </row>
    <row r="853" spans="1:14" x14ac:dyDescent="0.25">
      <c r="A853" s="2">
        <v>852</v>
      </c>
      <c r="B853" t="s">
        <v>3</v>
      </c>
      <c r="C853" s="10">
        <v>45757</v>
      </c>
      <c r="D853" s="2">
        <v>1</v>
      </c>
      <c r="E853" s="2">
        <v>0.75</v>
      </c>
      <c r="F853" t="s">
        <v>886</v>
      </c>
      <c r="G853" s="2">
        <v>1995</v>
      </c>
      <c r="H853" s="4" t="s">
        <v>887</v>
      </c>
      <c r="J853" s="3">
        <v>3500</v>
      </c>
      <c r="K853" s="3">
        <v>2800</v>
      </c>
      <c r="L853" t="s">
        <v>60</v>
      </c>
      <c r="M853" t="s">
        <v>10</v>
      </c>
      <c r="N853" t="s">
        <v>888</v>
      </c>
    </row>
    <row r="854" spans="1:14" x14ac:dyDescent="0.25">
      <c r="A854" s="2">
        <v>853</v>
      </c>
      <c r="B854" t="s">
        <v>3</v>
      </c>
      <c r="C854" s="10">
        <v>45757</v>
      </c>
      <c r="D854" s="2">
        <v>1</v>
      </c>
      <c r="E854" s="2">
        <v>0.75</v>
      </c>
      <c r="F854" t="s">
        <v>886</v>
      </c>
      <c r="G854" s="2">
        <v>1999</v>
      </c>
      <c r="H854" s="4" t="s">
        <v>887</v>
      </c>
      <c r="J854" s="3">
        <v>2250</v>
      </c>
      <c r="K854" s="3">
        <v>1800</v>
      </c>
      <c r="L854" t="s">
        <v>60</v>
      </c>
      <c r="M854" t="s">
        <v>10</v>
      </c>
      <c r="N854" t="s">
        <v>888</v>
      </c>
    </row>
    <row r="855" spans="1:14" x14ac:dyDescent="0.25">
      <c r="A855" s="2">
        <v>854</v>
      </c>
      <c r="B855" t="s">
        <v>3</v>
      </c>
      <c r="C855" s="10">
        <v>45757</v>
      </c>
      <c r="D855" s="2">
        <v>1</v>
      </c>
      <c r="E855" s="2">
        <v>0.75</v>
      </c>
      <c r="F855" t="s">
        <v>889</v>
      </c>
      <c r="G855" s="2">
        <v>2001</v>
      </c>
      <c r="H855" s="4" t="s">
        <v>890</v>
      </c>
      <c r="J855" s="3">
        <v>700</v>
      </c>
      <c r="K855" s="3">
        <v>560</v>
      </c>
      <c r="L855" t="s">
        <v>60</v>
      </c>
      <c r="M855" t="s">
        <v>10</v>
      </c>
      <c r="N855" t="s">
        <v>888</v>
      </c>
    </row>
    <row r="856" spans="1:14" x14ac:dyDescent="0.25">
      <c r="A856" s="2">
        <v>855</v>
      </c>
      <c r="B856" t="s">
        <v>3</v>
      </c>
      <c r="C856" s="10">
        <v>45757</v>
      </c>
      <c r="D856" s="2">
        <v>2</v>
      </c>
      <c r="E856" s="2">
        <v>0.75</v>
      </c>
      <c r="F856" t="s">
        <v>891</v>
      </c>
      <c r="G856" s="2">
        <v>1980</v>
      </c>
      <c r="H856" s="4" t="s">
        <v>892</v>
      </c>
      <c r="J856" s="3">
        <v>1700</v>
      </c>
      <c r="K856" s="3">
        <v>1360</v>
      </c>
      <c r="L856" t="s">
        <v>502</v>
      </c>
      <c r="M856" t="s">
        <v>10</v>
      </c>
      <c r="N856" t="s">
        <v>888</v>
      </c>
    </row>
    <row r="857" spans="1:14" x14ac:dyDescent="0.25">
      <c r="A857" s="2">
        <v>856</v>
      </c>
      <c r="B857" t="s">
        <v>3</v>
      </c>
      <c r="C857" s="10">
        <v>45757</v>
      </c>
      <c r="D857" s="2">
        <v>1</v>
      </c>
      <c r="E857" s="2">
        <v>0.75</v>
      </c>
      <c r="F857" t="s">
        <v>893</v>
      </c>
      <c r="G857" s="2">
        <v>1994</v>
      </c>
      <c r="H857" s="4" t="s">
        <v>894</v>
      </c>
      <c r="I857" t="s">
        <v>82</v>
      </c>
      <c r="J857" s="3">
        <v>450</v>
      </c>
      <c r="K857" s="3">
        <v>360</v>
      </c>
      <c r="L857" t="s">
        <v>502</v>
      </c>
      <c r="M857" t="s">
        <v>10</v>
      </c>
      <c r="N857" t="s">
        <v>888</v>
      </c>
    </row>
    <row r="858" spans="1:14" x14ac:dyDescent="0.25">
      <c r="A858" s="2">
        <v>857</v>
      </c>
      <c r="B858" t="s">
        <v>3</v>
      </c>
      <c r="C858" s="10">
        <v>45757</v>
      </c>
      <c r="D858" s="2">
        <v>2</v>
      </c>
      <c r="E858" s="2">
        <v>0.75</v>
      </c>
      <c r="F858" t="s">
        <v>891</v>
      </c>
      <c r="G858" s="2">
        <v>1970</v>
      </c>
      <c r="H858" s="4" t="s">
        <v>895</v>
      </c>
      <c r="J858" s="3">
        <v>1800</v>
      </c>
      <c r="K858" s="3">
        <v>1440</v>
      </c>
      <c r="L858" t="s">
        <v>502</v>
      </c>
      <c r="M858" t="s">
        <v>10</v>
      </c>
      <c r="N858" t="s">
        <v>888</v>
      </c>
    </row>
    <row r="859" spans="1:14" x14ac:dyDescent="0.25">
      <c r="A859" s="2">
        <v>858</v>
      </c>
      <c r="B859" t="s">
        <v>3</v>
      </c>
      <c r="C859" s="10">
        <v>45757</v>
      </c>
      <c r="D859" s="2">
        <v>1</v>
      </c>
      <c r="E859" s="2">
        <v>0.75</v>
      </c>
      <c r="F859" t="s">
        <v>891</v>
      </c>
      <c r="G859" s="2">
        <v>1970</v>
      </c>
      <c r="H859" s="4" t="s">
        <v>896</v>
      </c>
      <c r="J859" s="3">
        <v>850</v>
      </c>
      <c r="K859" s="3">
        <v>680</v>
      </c>
      <c r="L859" t="s">
        <v>502</v>
      </c>
      <c r="M859" t="s">
        <v>10</v>
      </c>
      <c r="N859" t="s">
        <v>888</v>
      </c>
    </row>
    <row r="860" spans="1:14" x14ac:dyDescent="0.25">
      <c r="A860" s="2">
        <v>859</v>
      </c>
      <c r="B860" t="s">
        <v>3</v>
      </c>
      <c r="C860" s="10">
        <v>45757</v>
      </c>
      <c r="D860" s="2">
        <v>1</v>
      </c>
      <c r="E860" s="2">
        <v>0.75</v>
      </c>
      <c r="F860" t="s">
        <v>891</v>
      </c>
      <c r="G860" s="2">
        <v>1963</v>
      </c>
      <c r="H860" s="4" t="s">
        <v>897</v>
      </c>
      <c r="J860" s="3">
        <v>1750</v>
      </c>
      <c r="K860" s="3">
        <v>1400</v>
      </c>
      <c r="L860" t="s">
        <v>502</v>
      </c>
      <c r="M860" t="s">
        <v>10</v>
      </c>
      <c r="N860" t="s">
        <v>888</v>
      </c>
    </row>
    <row r="861" spans="1:14" x14ac:dyDescent="0.25">
      <c r="A861" s="2">
        <v>860</v>
      </c>
      <c r="B861" t="s">
        <v>3</v>
      </c>
      <c r="C861" s="10">
        <v>45757</v>
      </c>
      <c r="D861" s="2">
        <v>1</v>
      </c>
      <c r="E861" s="2">
        <v>1.5</v>
      </c>
      <c r="F861" t="s">
        <v>891</v>
      </c>
      <c r="G861" s="2">
        <v>2000</v>
      </c>
      <c r="H861" s="4" t="s">
        <v>898</v>
      </c>
      <c r="J861" s="3">
        <v>1400</v>
      </c>
      <c r="K861" s="3">
        <v>1120</v>
      </c>
      <c r="L861" t="s">
        <v>502</v>
      </c>
      <c r="M861" t="s">
        <v>10</v>
      </c>
      <c r="N861" t="s">
        <v>888</v>
      </c>
    </row>
    <row r="862" spans="1:14" x14ac:dyDescent="0.25">
      <c r="A862" s="2">
        <v>861</v>
      </c>
      <c r="B862" t="s">
        <v>3</v>
      </c>
      <c r="C862" s="10">
        <v>45757</v>
      </c>
      <c r="D862" s="2">
        <v>2</v>
      </c>
      <c r="E862" s="2">
        <v>0.75</v>
      </c>
      <c r="F862" t="s">
        <v>899</v>
      </c>
      <c r="G862" s="2"/>
      <c r="H862" s="4" t="s">
        <v>900</v>
      </c>
      <c r="I862" t="s">
        <v>108</v>
      </c>
      <c r="J862" s="3">
        <v>1300</v>
      </c>
      <c r="K862" s="3">
        <v>780</v>
      </c>
      <c r="L862" t="s">
        <v>502</v>
      </c>
      <c r="M862" t="s">
        <v>10</v>
      </c>
      <c r="N862" t="s">
        <v>888</v>
      </c>
    </row>
    <row r="863" spans="1:14" x14ac:dyDescent="0.25">
      <c r="A863" s="2">
        <v>862</v>
      </c>
      <c r="B863" t="s">
        <v>3</v>
      </c>
      <c r="C863" s="10">
        <v>45757</v>
      </c>
      <c r="D863" s="2">
        <v>1</v>
      </c>
      <c r="E863" s="2">
        <v>0.375</v>
      </c>
      <c r="F863" t="s">
        <v>901</v>
      </c>
      <c r="G863" s="2"/>
      <c r="H863" s="4" t="s">
        <v>902</v>
      </c>
      <c r="J863" s="3">
        <v>1000</v>
      </c>
      <c r="K863" s="3">
        <v>600</v>
      </c>
      <c r="L863" t="s">
        <v>502</v>
      </c>
      <c r="M863" t="s">
        <v>10</v>
      </c>
      <c r="N863" t="s">
        <v>888</v>
      </c>
    </row>
    <row r="864" spans="1:14" x14ac:dyDescent="0.25">
      <c r="A864" s="2">
        <v>863</v>
      </c>
      <c r="B864" t="s">
        <v>3</v>
      </c>
      <c r="C864" s="10">
        <v>45757</v>
      </c>
      <c r="D864" s="2">
        <v>1</v>
      </c>
      <c r="E864" s="2">
        <v>0.375</v>
      </c>
      <c r="F864" t="s">
        <v>901</v>
      </c>
      <c r="G864" s="2"/>
      <c r="H864" s="4" t="s">
        <v>902</v>
      </c>
      <c r="J864" s="3">
        <v>1000</v>
      </c>
      <c r="K864" s="3">
        <v>600</v>
      </c>
      <c r="L864" t="s">
        <v>502</v>
      </c>
      <c r="M864" t="s">
        <v>10</v>
      </c>
      <c r="N864" t="s">
        <v>888</v>
      </c>
    </row>
    <row r="865" spans="1:15" x14ac:dyDescent="0.25">
      <c r="A865" s="2">
        <v>864</v>
      </c>
      <c r="B865" t="s">
        <v>3</v>
      </c>
      <c r="C865" s="10">
        <v>45757</v>
      </c>
      <c r="D865" s="2">
        <v>1</v>
      </c>
      <c r="E865" s="2">
        <v>0.75</v>
      </c>
      <c r="F865" t="s">
        <v>903</v>
      </c>
      <c r="G865" s="2">
        <v>1966</v>
      </c>
      <c r="H865" s="4" t="s">
        <v>902</v>
      </c>
      <c r="I865" t="s">
        <v>82</v>
      </c>
      <c r="J865" s="3">
        <v>2700</v>
      </c>
      <c r="K865" s="3">
        <v>1620</v>
      </c>
      <c r="L865" t="s">
        <v>502</v>
      </c>
      <c r="M865" t="s">
        <v>10</v>
      </c>
      <c r="N865" t="s">
        <v>888</v>
      </c>
    </row>
    <row r="866" spans="1:15" x14ac:dyDescent="0.25">
      <c r="A866" s="2">
        <v>865</v>
      </c>
      <c r="B866" t="s">
        <v>3</v>
      </c>
      <c r="C866" s="10">
        <v>45757</v>
      </c>
      <c r="D866" s="2">
        <v>1</v>
      </c>
      <c r="E866" s="2">
        <v>0.75</v>
      </c>
      <c r="F866" t="s">
        <v>903</v>
      </c>
      <c r="G866" s="2">
        <v>1960</v>
      </c>
      <c r="H866" s="4" t="s">
        <v>904</v>
      </c>
      <c r="J866" s="3">
        <v>2000</v>
      </c>
      <c r="K866" s="3">
        <v>1600</v>
      </c>
      <c r="L866" t="s">
        <v>502</v>
      </c>
      <c r="M866" t="s">
        <v>10</v>
      </c>
      <c r="N866" t="s">
        <v>888</v>
      </c>
    </row>
    <row r="867" spans="1:15" x14ac:dyDescent="0.25">
      <c r="A867" s="2">
        <v>866</v>
      </c>
      <c r="B867" t="s">
        <v>3</v>
      </c>
      <c r="C867" s="10">
        <v>45757</v>
      </c>
      <c r="D867" s="2">
        <v>2</v>
      </c>
      <c r="E867" s="2">
        <v>0.75</v>
      </c>
      <c r="F867" t="s">
        <v>891</v>
      </c>
      <c r="G867" s="2">
        <v>1970</v>
      </c>
      <c r="H867" s="4" t="s">
        <v>905</v>
      </c>
      <c r="J867" s="3">
        <v>1600</v>
      </c>
      <c r="K867" s="3">
        <v>1280</v>
      </c>
      <c r="L867" t="s">
        <v>502</v>
      </c>
      <c r="M867" t="s">
        <v>10</v>
      </c>
      <c r="N867" t="s">
        <v>888</v>
      </c>
    </row>
    <row r="868" spans="1:15" x14ac:dyDescent="0.25">
      <c r="A868" s="2">
        <v>867</v>
      </c>
      <c r="B868" t="s">
        <v>3</v>
      </c>
      <c r="C868" s="10">
        <v>45757</v>
      </c>
      <c r="D868" s="2">
        <v>1</v>
      </c>
      <c r="E868" s="2">
        <v>0.75</v>
      </c>
      <c r="F868" t="s">
        <v>906</v>
      </c>
      <c r="G868" s="2"/>
      <c r="H868" s="4" t="s">
        <v>907</v>
      </c>
      <c r="J868" s="3">
        <v>350</v>
      </c>
      <c r="K868" s="3">
        <v>280</v>
      </c>
      <c r="L868" t="s">
        <v>502</v>
      </c>
      <c r="M868" t="s">
        <v>10</v>
      </c>
      <c r="N868" t="s">
        <v>888</v>
      </c>
    </row>
    <row r="869" spans="1:15" x14ac:dyDescent="0.25">
      <c r="A869" s="2">
        <v>868</v>
      </c>
      <c r="B869" t="s">
        <v>3</v>
      </c>
      <c r="C869" s="10">
        <v>45757</v>
      </c>
      <c r="D869" s="2">
        <v>1</v>
      </c>
      <c r="E869" s="2">
        <v>0.75</v>
      </c>
      <c r="F869" t="s">
        <v>891</v>
      </c>
      <c r="G869" s="2">
        <v>2000</v>
      </c>
      <c r="H869" s="4" t="s">
        <v>907</v>
      </c>
      <c r="J869" s="3">
        <v>700</v>
      </c>
      <c r="K869" s="3">
        <v>560</v>
      </c>
      <c r="L869" t="s">
        <v>502</v>
      </c>
      <c r="M869" t="s">
        <v>10</v>
      </c>
      <c r="N869" t="s">
        <v>888</v>
      </c>
    </row>
    <row r="870" spans="1:15" x14ac:dyDescent="0.25">
      <c r="A870" s="2">
        <v>869</v>
      </c>
      <c r="B870" t="s">
        <v>3</v>
      </c>
      <c r="C870" s="10">
        <v>45757</v>
      </c>
      <c r="D870" s="2">
        <v>1</v>
      </c>
      <c r="E870" s="2">
        <v>0.75</v>
      </c>
      <c r="F870" t="s">
        <v>891</v>
      </c>
      <c r="G870" s="2">
        <v>2000</v>
      </c>
      <c r="H870" s="4" t="s">
        <v>907</v>
      </c>
      <c r="J870" s="3">
        <v>700</v>
      </c>
      <c r="K870" s="3">
        <v>560</v>
      </c>
      <c r="L870" t="s">
        <v>502</v>
      </c>
      <c r="M870" t="s">
        <v>10</v>
      </c>
      <c r="N870" t="s">
        <v>888</v>
      </c>
    </row>
    <row r="871" spans="1:15" x14ac:dyDescent="0.25">
      <c r="A871" s="2">
        <v>870</v>
      </c>
      <c r="B871" t="s">
        <v>3</v>
      </c>
      <c r="C871" s="10">
        <v>45757</v>
      </c>
      <c r="D871" s="2">
        <v>2</v>
      </c>
      <c r="E871" s="2">
        <v>0.75</v>
      </c>
      <c r="F871" t="s">
        <v>891</v>
      </c>
      <c r="G871" s="2">
        <v>2017</v>
      </c>
      <c r="H871" s="4" t="s">
        <v>907</v>
      </c>
      <c r="J871" s="3">
        <v>2400</v>
      </c>
      <c r="K871" s="3">
        <v>1920</v>
      </c>
      <c r="L871" t="s">
        <v>502</v>
      </c>
      <c r="M871" t="s">
        <v>10</v>
      </c>
      <c r="N871" t="s">
        <v>888</v>
      </c>
    </row>
    <row r="872" spans="1:15" x14ac:dyDescent="0.25">
      <c r="A872" s="2">
        <v>871</v>
      </c>
      <c r="B872" t="s">
        <v>3</v>
      </c>
      <c r="C872" s="10">
        <v>45757</v>
      </c>
      <c r="D872" s="2">
        <v>1</v>
      </c>
      <c r="E872" s="2">
        <v>0.75</v>
      </c>
      <c r="F872" t="s">
        <v>891</v>
      </c>
      <c r="G872" s="2">
        <v>2017</v>
      </c>
      <c r="H872" s="4" t="s">
        <v>907</v>
      </c>
      <c r="J872" s="3">
        <v>1200</v>
      </c>
      <c r="K872" s="3">
        <v>960</v>
      </c>
      <c r="L872" t="s">
        <v>502</v>
      </c>
      <c r="M872" t="s">
        <v>10</v>
      </c>
      <c r="N872" t="s">
        <v>888</v>
      </c>
    </row>
    <row r="873" spans="1:15" x14ac:dyDescent="0.25">
      <c r="A873" s="2">
        <v>872</v>
      </c>
      <c r="B873" t="s">
        <v>3</v>
      </c>
      <c r="C873" s="10">
        <v>45757</v>
      </c>
      <c r="D873" s="2">
        <v>6</v>
      </c>
      <c r="E873" s="2">
        <v>0.75</v>
      </c>
      <c r="F873" t="s">
        <v>891</v>
      </c>
      <c r="G873" s="2">
        <v>2005</v>
      </c>
      <c r="H873" s="4" t="s">
        <v>908</v>
      </c>
      <c r="J873" s="3">
        <v>2100</v>
      </c>
      <c r="K873" s="3">
        <v>1680</v>
      </c>
      <c r="L873" t="s">
        <v>502</v>
      </c>
      <c r="M873" t="s">
        <v>10</v>
      </c>
      <c r="N873" t="s">
        <v>888</v>
      </c>
    </row>
    <row r="874" spans="1:15" x14ac:dyDescent="0.25">
      <c r="A874" s="2">
        <v>873</v>
      </c>
      <c r="B874" t="s">
        <v>3</v>
      </c>
      <c r="C874" s="10">
        <v>45757</v>
      </c>
      <c r="D874" s="2">
        <v>1</v>
      </c>
      <c r="E874" s="2">
        <v>0.75</v>
      </c>
      <c r="F874" t="s">
        <v>891</v>
      </c>
      <c r="G874" s="2">
        <v>2012</v>
      </c>
      <c r="H874" s="4" t="s">
        <v>909</v>
      </c>
      <c r="J874" s="3">
        <v>500</v>
      </c>
      <c r="K874" s="3">
        <v>400</v>
      </c>
      <c r="L874" t="s">
        <v>502</v>
      </c>
      <c r="M874" t="s">
        <v>10</v>
      </c>
      <c r="N874" t="s">
        <v>888</v>
      </c>
    </row>
    <row r="875" spans="1:15" x14ac:dyDescent="0.25">
      <c r="A875" s="2">
        <v>874</v>
      </c>
      <c r="B875" t="s">
        <v>3</v>
      </c>
      <c r="C875" s="10">
        <v>45757</v>
      </c>
      <c r="D875" s="2">
        <v>1</v>
      </c>
      <c r="E875" s="2">
        <v>0.75</v>
      </c>
      <c r="F875" t="s">
        <v>891</v>
      </c>
      <c r="G875" s="2">
        <v>1994</v>
      </c>
      <c r="H875" s="4" t="s">
        <v>910</v>
      </c>
      <c r="J875" s="3">
        <v>750</v>
      </c>
      <c r="K875" s="3">
        <v>600</v>
      </c>
      <c r="L875" t="s">
        <v>502</v>
      </c>
      <c r="M875" t="s">
        <v>10</v>
      </c>
      <c r="N875" t="s">
        <v>888</v>
      </c>
    </row>
    <row r="876" spans="1:15" x14ac:dyDescent="0.25">
      <c r="A876" s="2">
        <v>875</v>
      </c>
      <c r="B876" t="s">
        <v>3</v>
      </c>
      <c r="C876" s="10">
        <v>45757</v>
      </c>
      <c r="D876" s="2">
        <v>1</v>
      </c>
      <c r="E876" s="2">
        <v>1</v>
      </c>
      <c r="F876" t="s">
        <v>911</v>
      </c>
      <c r="G876" s="2">
        <v>1994</v>
      </c>
      <c r="H876" s="4" t="s">
        <v>912</v>
      </c>
      <c r="J876" s="3">
        <v>450</v>
      </c>
      <c r="K876" s="3">
        <v>360</v>
      </c>
      <c r="L876" t="s">
        <v>502</v>
      </c>
      <c r="M876" t="s">
        <v>10</v>
      </c>
      <c r="N876" t="s">
        <v>888</v>
      </c>
    </row>
    <row r="877" spans="1:15" x14ac:dyDescent="0.25">
      <c r="A877" s="2">
        <v>876</v>
      </c>
      <c r="B877" t="s">
        <v>3</v>
      </c>
      <c r="C877" s="10">
        <v>45757</v>
      </c>
      <c r="D877" s="2">
        <v>1</v>
      </c>
      <c r="E877" s="2">
        <v>0.5</v>
      </c>
      <c r="F877" t="s">
        <v>913</v>
      </c>
      <c r="G877" s="2">
        <v>2012</v>
      </c>
      <c r="H877" s="4" t="s">
        <v>914</v>
      </c>
      <c r="J877" s="3">
        <v>350</v>
      </c>
      <c r="K877" s="3">
        <v>280</v>
      </c>
      <c r="L877" t="s">
        <v>48</v>
      </c>
      <c r="M877" t="s">
        <v>10</v>
      </c>
      <c r="N877" t="s">
        <v>915</v>
      </c>
      <c r="O877" t="s">
        <v>916</v>
      </c>
    </row>
    <row r="878" spans="1:15" x14ac:dyDescent="0.25">
      <c r="A878" s="2">
        <v>877</v>
      </c>
      <c r="B878" t="s">
        <v>3</v>
      </c>
      <c r="C878" s="10">
        <v>45757</v>
      </c>
      <c r="D878" s="2">
        <v>1</v>
      </c>
      <c r="E878" s="2">
        <v>0.75</v>
      </c>
      <c r="F878" t="s">
        <v>917</v>
      </c>
      <c r="G878" s="2">
        <v>1969</v>
      </c>
      <c r="H878" s="4" t="s">
        <v>918</v>
      </c>
      <c r="J878" s="3">
        <v>1000</v>
      </c>
      <c r="K878" s="3">
        <v>800</v>
      </c>
      <c r="L878" t="s">
        <v>60</v>
      </c>
      <c r="M878" t="s">
        <v>10</v>
      </c>
      <c r="N878" t="s">
        <v>915</v>
      </c>
      <c r="O878" t="s">
        <v>916</v>
      </c>
    </row>
    <row r="879" spans="1:15" x14ac:dyDescent="0.25">
      <c r="A879" s="2">
        <v>878</v>
      </c>
      <c r="B879" t="s">
        <v>3</v>
      </c>
      <c r="C879" s="10">
        <v>45757</v>
      </c>
      <c r="D879" s="2">
        <v>1</v>
      </c>
      <c r="E879" s="2">
        <v>0.5</v>
      </c>
      <c r="F879" t="s">
        <v>919</v>
      </c>
      <c r="G879" s="2"/>
      <c r="H879" s="4" t="s">
        <v>920</v>
      </c>
      <c r="J879" s="3">
        <v>1000</v>
      </c>
      <c r="K879" s="3">
        <v>600</v>
      </c>
      <c r="L879" t="s">
        <v>502</v>
      </c>
      <c r="M879" t="s">
        <v>10</v>
      </c>
      <c r="N879" t="s">
        <v>921</v>
      </c>
    </row>
    <row r="880" spans="1:15" x14ac:dyDescent="0.25">
      <c r="A880" s="2">
        <v>879</v>
      </c>
      <c r="B880" t="s">
        <v>3</v>
      </c>
      <c r="C880" s="10">
        <v>45757</v>
      </c>
      <c r="D880" s="2">
        <v>1</v>
      </c>
      <c r="E880" s="2">
        <v>0.35</v>
      </c>
      <c r="F880" t="s">
        <v>922</v>
      </c>
      <c r="G880" s="2">
        <v>1976</v>
      </c>
      <c r="H880" s="4" t="s">
        <v>923</v>
      </c>
      <c r="J880" s="3">
        <v>500</v>
      </c>
      <c r="K880" s="3">
        <v>400</v>
      </c>
      <c r="L880" t="s">
        <v>48</v>
      </c>
      <c r="M880" t="s">
        <v>14</v>
      </c>
      <c r="N880" t="s">
        <v>15</v>
      </c>
    </row>
    <row r="881" spans="1:14" x14ac:dyDescent="0.25">
      <c r="A881" s="2">
        <v>880</v>
      </c>
      <c r="B881" t="s">
        <v>3</v>
      </c>
      <c r="C881" s="10">
        <v>45757</v>
      </c>
      <c r="D881" s="2">
        <v>1</v>
      </c>
      <c r="E881" s="2">
        <v>0.75</v>
      </c>
      <c r="F881" t="s">
        <v>924</v>
      </c>
      <c r="G881" s="2">
        <v>2018</v>
      </c>
      <c r="H881" s="4" t="s">
        <v>925</v>
      </c>
      <c r="J881" s="3">
        <v>700</v>
      </c>
      <c r="K881" s="3">
        <v>560</v>
      </c>
      <c r="L881" t="s">
        <v>48</v>
      </c>
      <c r="M881" t="s">
        <v>14</v>
      </c>
      <c r="N881" t="s">
        <v>15</v>
      </c>
    </row>
    <row r="882" spans="1:14" x14ac:dyDescent="0.25">
      <c r="A882" s="2">
        <v>881</v>
      </c>
      <c r="B882" t="s">
        <v>3</v>
      </c>
      <c r="C882" s="10">
        <v>45757</v>
      </c>
      <c r="D882" s="2">
        <v>1</v>
      </c>
      <c r="E882" s="2">
        <v>0.75</v>
      </c>
      <c r="F882" t="s">
        <v>926</v>
      </c>
      <c r="G882" s="2">
        <v>2013</v>
      </c>
      <c r="H882" s="4" t="s">
        <v>925</v>
      </c>
      <c r="J882" s="3">
        <v>1500</v>
      </c>
      <c r="K882" s="3">
        <v>1200</v>
      </c>
      <c r="L882" t="s">
        <v>60</v>
      </c>
      <c r="M882" t="s">
        <v>14</v>
      </c>
      <c r="N882" t="s">
        <v>15</v>
      </c>
    </row>
    <row r="883" spans="1:14" x14ac:dyDescent="0.25">
      <c r="A883" s="2">
        <v>882</v>
      </c>
      <c r="B883" t="s">
        <v>3</v>
      </c>
      <c r="C883" s="10">
        <v>45757</v>
      </c>
      <c r="D883" s="2">
        <v>1</v>
      </c>
      <c r="E883" s="2">
        <v>0.35</v>
      </c>
      <c r="F883" t="s">
        <v>927</v>
      </c>
      <c r="G883" s="2">
        <v>1976</v>
      </c>
      <c r="H883" s="4" t="s">
        <v>928</v>
      </c>
      <c r="J883" s="3">
        <v>650</v>
      </c>
      <c r="K883" s="3">
        <v>520</v>
      </c>
      <c r="L883" t="s">
        <v>48</v>
      </c>
      <c r="M883" t="s">
        <v>14</v>
      </c>
      <c r="N883" t="s">
        <v>16</v>
      </c>
    </row>
    <row r="884" spans="1:14" x14ac:dyDescent="0.25">
      <c r="A884" s="2">
        <v>883</v>
      </c>
      <c r="B884" t="s">
        <v>3</v>
      </c>
      <c r="C884" s="10">
        <v>45757</v>
      </c>
      <c r="D884" s="2">
        <v>1</v>
      </c>
      <c r="E884" s="2">
        <v>0.375</v>
      </c>
      <c r="F884" t="s">
        <v>929</v>
      </c>
      <c r="G884" s="2">
        <v>1999</v>
      </c>
      <c r="H884" s="4" t="s">
        <v>930</v>
      </c>
      <c r="J884" s="3">
        <v>500</v>
      </c>
      <c r="K884" s="3">
        <v>400</v>
      </c>
      <c r="L884" t="s">
        <v>48</v>
      </c>
      <c r="M884" t="s">
        <v>14</v>
      </c>
      <c r="N884" t="s">
        <v>16</v>
      </c>
    </row>
    <row r="885" spans="1:14" x14ac:dyDescent="0.25">
      <c r="A885" s="2">
        <v>884</v>
      </c>
      <c r="B885" t="s">
        <v>3</v>
      </c>
      <c r="C885" s="10">
        <v>45757</v>
      </c>
      <c r="D885" s="2">
        <v>1</v>
      </c>
      <c r="E885" s="2">
        <v>0.375</v>
      </c>
      <c r="F885" t="s">
        <v>931</v>
      </c>
      <c r="G885" s="2">
        <v>1989</v>
      </c>
      <c r="H885" s="4" t="s">
        <v>932</v>
      </c>
      <c r="J885" s="3">
        <v>650</v>
      </c>
      <c r="K885" s="3">
        <v>520</v>
      </c>
      <c r="L885" t="s">
        <v>48</v>
      </c>
      <c r="M885" t="s">
        <v>14</v>
      </c>
      <c r="N885" t="s">
        <v>16</v>
      </c>
    </row>
    <row r="886" spans="1:14" x14ac:dyDescent="0.25">
      <c r="A886" s="2">
        <v>885</v>
      </c>
      <c r="B886" t="s">
        <v>3</v>
      </c>
      <c r="C886" s="10">
        <v>45757</v>
      </c>
      <c r="D886" s="2">
        <v>1</v>
      </c>
      <c r="E886" s="2">
        <v>0.375</v>
      </c>
      <c r="F886" t="s">
        <v>933</v>
      </c>
      <c r="G886" s="2">
        <v>1992</v>
      </c>
      <c r="H886" s="4" t="s">
        <v>934</v>
      </c>
      <c r="J886" s="3">
        <v>1000</v>
      </c>
      <c r="K886" s="3">
        <v>800</v>
      </c>
      <c r="L886" t="s">
        <v>48</v>
      </c>
      <c r="M886" t="s">
        <v>14</v>
      </c>
      <c r="N886" t="s">
        <v>935</v>
      </c>
    </row>
    <row r="887" spans="1:14" x14ac:dyDescent="0.25">
      <c r="A887" s="2">
        <v>886</v>
      </c>
      <c r="B887" t="s">
        <v>3</v>
      </c>
      <c r="C887" s="10">
        <v>45757</v>
      </c>
      <c r="D887" s="2">
        <v>1</v>
      </c>
      <c r="E887" s="2">
        <v>0.75</v>
      </c>
      <c r="F887" t="s">
        <v>936</v>
      </c>
      <c r="G887" s="2">
        <v>2018</v>
      </c>
      <c r="H887" s="4" t="s">
        <v>937</v>
      </c>
      <c r="J887" s="3">
        <v>300</v>
      </c>
      <c r="K887" s="3">
        <v>240</v>
      </c>
      <c r="L887" t="s">
        <v>48</v>
      </c>
      <c r="M887" t="s">
        <v>14</v>
      </c>
      <c r="N887" t="s">
        <v>17</v>
      </c>
    </row>
    <row r="888" spans="1:14" x14ac:dyDescent="0.25">
      <c r="A888" s="2">
        <v>887</v>
      </c>
      <c r="B888" t="s">
        <v>3</v>
      </c>
      <c r="C888" s="10">
        <v>45757</v>
      </c>
      <c r="D888" s="2">
        <v>1</v>
      </c>
      <c r="E888" s="2">
        <v>0.75</v>
      </c>
      <c r="F888" t="s">
        <v>938</v>
      </c>
      <c r="G888" s="2">
        <v>2015</v>
      </c>
      <c r="H888" s="4" t="s">
        <v>937</v>
      </c>
      <c r="J888" s="3">
        <v>450</v>
      </c>
      <c r="K888" s="3">
        <v>360</v>
      </c>
      <c r="L888" t="s">
        <v>48</v>
      </c>
      <c r="M888" t="s">
        <v>14</v>
      </c>
      <c r="N888" t="s">
        <v>17</v>
      </c>
    </row>
    <row r="889" spans="1:14" x14ac:dyDescent="0.25">
      <c r="A889" s="2">
        <v>888</v>
      </c>
      <c r="B889" t="s">
        <v>3</v>
      </c>
      <c r="C889" s="10">
        <v>45757</v>
      </c>
      <c r="D889" s="2">
        <v>2</v>
      </c>
      <c r="E889" s="2">
        <v>0.75</v>
      </c>
      <c r="F889" t="s">
        <v>939</v>
      </c>
      <c r="G889" s="2">
        <v>2015</v>
      </c>
      <c r="H889" s="4" t="s">
        <v>940</v>
      </c>
      <c r="J889" s="3">
        <v>600</v>
      </c>
      <c r="K889" s="3">
        <v>480</v>
      </c>
      <c r="L889" t="s">
        <v>48</v>
      </c>
      <c r="M889" t="s">
        <v>14</v>
      </c>
      <c r="N889" t="s">
        <v>17</v>
      </c>
    </row>
    <row r="890" spans="1:14" x14ac:dyDescent="0.25">
      <c r="A890" s="2">
        <v>889</v>
      </c>
      <c r="B890" t="s">
        <v>3</v>
      </c>
      <c r="C890" s="10">
        <v>45757</v>
      </c>
      <c r="D890" s="2">
        <v>1</v>
      </c>
      <c r="E890" s="2">
        <v>0.75</v>
      </c>
      <c r="F890" t="s">
        <v>939</v>
      </c>
      <c r="G890" s="2">
        <v>2015</v>
      </c>
      <c r="H890" s="4" t="s">
        <v>940</v>
      </c>
      <c r="J890" s="3">
        <v>300</v>
      </c>
      <c r="K890" s="3">
        <v>240</v>
      </c>
      <c r="L890" t="s">
        <v>48</v>
      </c>
      <c r="M890" t="s">
        <v>14</v>
      </c>
      <c r="N890" t="s">
        <v>17</v>
      </c>
    </row>
    <row r="891" spans="1:14" x14ac:dyDescent="0.25">
      <c r="A891" s="2">
        <v>890</v>
      </c>
      <c r="B891" t="s">
        <v>3</v>
      </c>
      <c r="C891" s="10">
        <v>45757</v>
      </c>
      <c r="D891" s="2">
        <v>1</v>
      </c>
      <c r="E891" s="2">
        <v>0.75</v>
      </c>
      <c r="F891" t="s">
        <v>939</v>
      </c>
      <c r="G891" s="2">
        <v>2020</v>
      </c>
      <c r="H891" s="4" t="s">
        <v>940</v>
      </c>
      <c r="J891" s="3">
        <v>350</v>
      </c>
      <c r="K891" s="3">
        <v>280</v>
      </c>
      <c r="L891" t="s">
        <v>48</v>
      </c>
      <c r="M891" t="s">
        <v>14</v>
      </c>
      <c r="N891" t="s">
        <v>17</v>
      </c>
    </row>
    <row r="892" spans="1:14" x14ac:dyDescent="0.25">
      <c r="A892" s="2">
        <v>891</v>
      </c>
      <c r="B892" t="s">
        <v>3</v>
      </c>
      <c r="C892" s="10">
        <v>45757</v>
      </c>
      <c r="D892" s="2">
        <v>1</v>
      </c>
      <c r="E892" s="2">
        <v>0.75</v>
      </c>
      <c r="F892" t="s">
        <v>941</v>
      </c>
      <c r="G892" s="2">
        <v>2009</v>
      </c>
      <c r="H892" s="4" t="s">
        <v>940</v>
      </c>
      <c r="J892" s="3">
        <v>400</v>
      </c>
      <c r="K892" s="3">
        <v>320</v>
      </c>
      <c r="L892" t="s">
        <v>48</v>
      </c>
      <c r="M892" t="s">
        <v>14</v>
      </c>
      <c r="N892" t="s">
        <v>17</v>
      </c>
    </row>
    <row r="893" spans="1:14" x14ac:dyDescent="0.25">
      <c r="A893" s="2">
        <v>892</v>
      </c>
      <c r="B893" t="s">
        <v>3</v>
      </c>
      <c r="C893" s="10">
        <v>45757</v>
      </c>
      <c r="D893" s="2">
        <v>1</v>
      </c>
      <c r="E893" s="2">
        <v>0.75</v>
      </c>
      <c r="F893" t="s">
        <v>941</v>
      </c>
      <c r="G893" s="2">
        <v>2015</v>
      </c>
      <c r="H893" s="4" t="s">
        <v>940</v>
      </c>
      <c r="J893" s="3">
        <v>400</v>
      </c>
      <c r="K893" s="3">
        <v>320</v>
      </c>
      <c r="L893" t="s">
        <v>48</v>
      </c>
      <c r="M893" t="s">
        <v>14</v>
      </c>
      <c r="N893" t="s">
        <v>17</v>
      </c>
    </row>
    <row r="894" spans="1:14" x14ac:dyDescent="0.25">
      <c r="A894" s="2">
        <v>893</v>
      </c>
      <c r="B894" t="s">
        <v>3</v>
      </c>
      <c r="C894" s="10">
        <v>45757</v>
      </c>
      <c r="D894" s="2">
        <v>6</v>
      </c>
      <c r="E894" s="2">
        <v>0.75</v>
      </c>
      <c r="F894" t="s">
        <v>942</v>
      </c>
      <c r="G894" s="2">
        <v>2009</v>
      </c>
      <c r="H894" s="4" t="s">
        <v>940</v>
      </c>
      <c r="J894" s="3">
        <v>2400</v>
      </c>
      <c r="K894" s="3">
        <v>1920</v>
      </c>
      <c r="L894" t="s">
        <v>48</v>
      </c>
      <c r="M894" t="s">
        <v>14</v>
      </c>
      <c r="N894" t="s">
        <v>17</v>
      </c>
    </row>
    <row r="895" spans="1:14" x14ac:dyDescent="0.25">
      <c r="A895" s="2">
        <v>894</v>
      </c>
      <c r="B895" t="s">
        <v>3</v>
      </c>
      <c r="C895" s="10">
        <v>45757</v>
      </c>
      <c r="D895" s="2">
        <v>1</v>
      </c>
      <c r="E895" s="2">
        <v>0.75</v>
      </c>
      <c r="F895" t="s">
        <v>943</v>
      </c>
      <c r="G895" s="2">
        <v>2019</v>
      </c>
      <c r="H895" s="4" t="s">
        <v>940</v>
      </c>
      <c r="J895" s="3">
        <v>550</v>
      </c>
      <c r="K895" s="3">
        <v>440</v>
      </c>
      <c r="L895" t="s">
        <v>48</v>
      </c>
      <c r="M895" t="s">
        <v>14</v>
      </c>
      <c r="N895" t="s">
        <v>17</v>
      </c>
    </row>
    <row r="896" spans="1:14" x14ac:dyDescent="0.25">
      <c r="A896" s="2">
        <v>895</v>
      </c>
      <c r="B896" t="s">
        <v>3</v>
      </c>
      <c r="C896" s="10">
        <v>45757</v>
      </c>
      <c r="D896" s="2">
        <v>2</v>
      </c>
      <c r="E896" s="2">
        <v>0.375</v>
      </c>
      <c r="F896" t="s">
        <v>944</v>
      </c>
      <c r="G896" s="2">
        <v>2005</v>
      </c>
      <c r="H896" s="4" t="s">
        <v>940</v>
      </c>
      <c r="J896" s="3">
        <v>2200</v>
      </c>
      <c r="K896" s="3">
        <v>1320</v>
      </c>
      <c r="L896" t="s">
        <v>48</v>
      </c>
      <c r="M896" t="s">
        <v>14</v>
      </c>
      <c r="N896" t="s">
        <v>17</v>
      </c>
    </row>
    <row r="897" spans="1:14" x14ac:dyDescent="0.25">
      <c r="A897" s="2">
        <v>896</v>
      </c>
      <c r="B897" t="s">
        <v>3</v>
      </c>
      <c r="C897" s="10">
        <v>45757</v>
      </c>
      <c r="D897" s="2">
        <v>3</v>
      </c>
      <c r="E897" s="2">
        <v>0.75</v>
      </c>
      <c r="F897" t="s">
        <v>945</v>
      </c>
      <c r="G897" s="2">
        <v>2019</v>
      </c>
      <c r="H897" s="4" t="s">
        <v>946</v>
      </c>
      <c r="J897" s="3">
        <v>1650</v>
      </c>
      <c r="K897" s="3">
        <v>1320</v>
      </c>
      <c r="L897" t="s">
        <v>48</v>
      </c>
      <c r="M897" t="s">
        <v>14</v>
      </c>
      <c r="N897" t="s">
        <v>17</v>
      </c>
    </row>
    <row r="898" spans="1:14" x14ac:dyDescent="0.25">
      <c r="A898" s="2">
        <v>897</v>
      </c>
      <c r="B898" t="s">
        <v>3</v>
      </c>
      <c r="C898" s="10">
        <v>45757</v>
      </c>
      <c r="D898" s="2">
        <v>1</v>
      </c>
      <c r="E898" s="2">
        <v>0.75</v>
      </c>
      <c r="F898" t="s">
        <v>947</v>
      </c>
      <c r="G898" s="2">
        <v>1989</v>
      </c>
      <c r="H898" s="4" t="s">
        <v>948</v>
      </c>
      <c r="J898" s="3">
        <v>1200</v>
      </c>
      <c r="K898" s="3">
        <v>960</v>
      </c>
      <c r="L898" t="s">
        <v>48</v>
      </c>
      <c r="M898" t="s">
        <v>14</v>
      </c>
      <c r="N898" t="s">
        <v>17</v>
      </c>
    </row>
    <row r="899" spans="1:14" x14ac:dyDescent="0.25">
      <c r="A899" s="2">
        <v>898</v>
      </c>
      <c r="B899" t="s">
        <v>3</v>
      </c>
      <c r="C899" s="10">
        <v>45757</v>
      </c>
      <c r="D899" s="2">
        <v>1</v>
      </c>
      <c r="E899" s="2">
        <v>0.75</v>
      </c>
      <c r="F899" t="s">
        <v>949</v>
      </c>
      <c r="G899" s="2">
        <v>2011</v>
      </c>
      <c r="H899" s="4" t="s">
        <v>950</v>
      </c>
      <c r="J899" s="3">
        <v>500</v>
      </c>
      <c r="K899" s="3">
        <v>400</v>
      </c>
      <c r="L899" t="s">
        <v>48</v>
      </c>
      <c r="M899" t="s">
        <v>14</v>
      </c>
      <c r="N899" t="s">
        <v>17</v>
      </c>
    </row>
    <row r="900" spans="1:14" x14ac:dyDescent="0.25">
      <c r="A900" s="2">
        <v>899</v>
      </c>
      <c r="B900" t="s">
        <v>3</v>
      </c>
      <c r="C900" s="10">
        <v>45757</v>
      </c>
      <c r="D900" s="2">
        <v>6</v>
      </c>
      <c r="E900" s="2">
        <v>0.75</v>
      </c>
      <c r="F900" t="s">
        <v>951</v>
      </c>
      <c r="G900" s="2">
        <v>2022</v>
      </c>
      <c r="H900" s="4" t="s">
        <v>952</v>
      </c>
      <c r="J900" s="3">
        <v>1800</v>
      </c>
      <c r="K900" s="3">
        <v>1440</v>
      </c>
      <c r="L900" t="s">
        <v>48</v>
      </c>
      <c r="M900" t="s">
        <v>14</v>
      </c>
      <c r="N900" t="s">
        <v>17</v>
      </c>
    </row>
    <row r="901" spans="1:14" x14ac:dyDescent="0.25">
      <c r="A901" s="2">
        <v>900</v>
      </c>
      <c r="B901" t="s">
        <v>3</v>
      </c>
      <c r="C901" s="10">
        <v>45757</v>
      </c>
      <c r="D901" s="2">
        <v>1</v>
      </c>
      <c r="E901" s="2">
        <v>3</v>
      </c>
      <c r="F901" t="s">
        <v>951</v>
      </c>
      <c r="G901" s="2">
        <v>2023</v>
      </c>
      <c r="H901" s="4" t="s">
        <v>952</v>
      </c>
      <c r="I901" t="s">
        <v>108</v>
      </c>
      <c r="J901" s="3">
        <v>1200</v>
      </c>
      <c r="K901" s="3">
        <v>960</v>
      </c>
      <c r="L901" t="s">
        <v>48</v>
      </c>
      <c r="M901" t="s">
        <v>14</v>
      </c>
      <c r="N901" t="s">
        <v>17</v>
      </c>
    </row>
    <row r="902" spans="1:14" x14ac:dyDescent="0.25">
      <c r="A902" s="2">
        <v>901</v>
      </c>
      <c r="B902" t="s">
        <v>3</v>
      </c>
      <c r="C902" s="10">
        <v>45757</v>
      </c>
      <c r="D902" s="2">
        <v>1</v>
      </c>
      <c r="E902" s="2">
        <v>3</v>
      </c>
      <c r="F902" t="s">
        <v>951</v>
      </c>
      <c r="G902" s="2">
        <v>2023</v>
      </c>
      <c r="H902" s="4" t="s">
        <v>952</v>
      </c>
      <c r="I902" t="s">
        <v>108</v>
      </c>
      <c r="J902" s="3">
        <v>1200</v>
      </c>
      <c r="K902" s="3">
        <v>960</v>
      </c>
      <c r="L902" t="s">
        <v>48</v>
      </c>
      <c r="M902" t="s">
        <v>14</v>
      </c>
      <c r="N902" t="s">
        <v>17</v>
      </c>
    </row>
    <row r="903" spans="1:14" x14ac:dyDescent="0.25">
      <c r="A903" s="2">
        <v>902</v>
      </c>
      <c r="B903" t="s">
        <v>3</v>
      </c>
      <c r="C903" s="10">
        <v>45757</v>
      </c>
      <c r="D903" s="2">
        <v>1</v>
      </c>
      <c r="E903" s="2">
        <v>1.5</v>
      </c>
      <c r="F903" t="s">
        <v>951</v>
      </c>
      <c r="G903" s="2">
        <v>2023</v>
      </c>
      <c r="H903" s="4" t="s">
        <v>952</v>
      </c>
      <c r="J903" s="3">
        <v>600</v>
      </c>
      <c r="K903" s="3">
        <v>480</v>
      </c>
      <c r="L903" t="s">
        <v>48</v>
      </c>
      <c r="M903" t="s">
        <v>14</v>
      </c>
      <c r="N903" t="s">
        <v>17</v>
      </c>
    </row>
    <row r="904" spans="1:14" x14ac:dyDescent="0.25">
      <c r="A904" s="2">
        <v>903</v>
      </c>
      <c r="B904" t="s">
        <v>3</v>
      </c>
      <c r="C904" s="10">
        <v>45757</v>
      </c>
      <c r="D904" s="2">
        <v>1</v>
      </c>
      <c r="E904" s="2">
        <v>1.5</v>
      </c>
      <c r="F904" t="s">
        <v>951</v>
      </c>
      <c r="G904" s="2">
        <v>2023</v>
      </c>
      <c r="H904" s="4" t="s">
        <v>952</v>
      </c>
      <c r="J904" s="3">
        <v>600</v>
      </c>
      <c r="K904" s="3">
        <v>480</v>
      </c>
      <c r="L904" t="s">
        <v>48</v>
      </c>
      <c r="M904" t="s">
        <v>14</v>
      </c>
      <c r="N904" t="s">
        <v>17</v>
      </c>
    </row>
    <row r="905" spans="1:14" x14ac:dyDescent="0.25">
      <c r="A905" s="2">
        <v>904</v>
      </c>
      <c r="B905" t="s">
        <v>3</v>
      </c>
      <c r="C905" s="10">
        <v>45757</v>
      </c>
      <c r="D905" s="2">
        <v>1</v>
      </c>
      <c r="E905" s="2">
        <v>1.5</v>
      </c>
      <c r="F905" t="s">
        <v>951</v>
      </c>
      <c r="G905" s="2">
        <v>2023</v>
      </c>
      <c r="H905" s="4" t="s">
        <v>952</v>
      </c>
      <c r="J905" s="3">
        <v>600</v>
      </c>
      <c r="K905" s="3">
        <v>480</v>
      </c>
      <c r="L905" t="s">
        <v>48</v>
      </c>
      <c r="M905" t="s">
        <v>14</v>
      </c>
      <c r="N905" t="s">
        <v>17</v>
      </c>
    </row>
    <row r="906" spans="1:14" x14ac:dyDescent="0.25">
      <c r="A906" s="2">
        <v>905</v>
      </c>
      <c r="B906" t="s">
        <v>3</v>
      </c>
      <c r="C906" s="10">
        <v>45757</v>
      </c>
      <c r="D906" s="2">
        <v>1</v>
      </c>
      <c r="E906" s="2">
        <v>0.75</v>
      </c>
      <c r="F906" t="s">
        <v>953</v>
      </c>
      <c r="G906" s="2">
        <v>2020</v>
      </c>
      <c r="H906" s="4" t="s">
        <v>952</v>
      </c>
      <c r="J906" s="3">
        <v>500</v>
      </c>
      <c r="K906" s="3">
        <v>400</v>
      </c>
      <c r="L906" t="s">
        <v>48</v>
      </c>
      <c r="M906" t="s">
        <v>14</v>
      </c>
      <c r="N906" t="s">
        <v>17</v>
      </c>
    </row>
    <row r="907" spans="1:14" x14ac:dyDescent="0.25">
      <c r="A907" s="2">
        <v>906</v>
      </c>
      <c r="B907" t="s">
        <v>3</v>
      </c>
      <c r="C907" s="10">
        <v>45757</v>
      </c>
      <c r="D907" s="2">
        <v>1</v>
      </c>
      <c r="E907" s="2">
        <v>0.75</v>
      </c>
      <c r="F907" t="s">
        <v>953</v>
      </c>
      <c r="G907" s="2">
        <v>2021</v>
      </c>
      <c r="H907" s="4" t="s">
        <v>952</v>
      </c>
      <c r="J907" s="3">
        <v>500</v>
      </c>
      <c r="K907" s="3">
        <v>400</v>
      </c>
      <c r="L907" t="s">
        <v>48</v>
      </c>
      <c r="M907" t="s">
        <v>14</v>
      </c>
      <c r="N907" t="s">
        <v>17</v>
      </c>
    </row>
    <row r="908" spans="1:14" x14ac:dyDescent="0.25">
      <c r="A908" s="2">
        <v>907</v>
      </c>
      <c r="B908" t="s">
        <v>3</v>
      </c>
      <c r="C908" s="10">
        <v>45757</v>
      </c>
      <c r="D908" s="2">
        <v>1</v>
      </c>
      <c r="E908" s="2">
        <v>0.75</v>
      </c>
      <c r="F908" t="s">
        <v>953</v>
      </c>
      <c r="G908" s="2">
        <v>2022</v>
      </c>
      <c r="H908" s="4" t="s">
        <v>952</v>
      </c>
      <c r="J908" s="3">
        <v>500</v>
      </c>
      <c r="K908" s="3">
        <v>400</v>
      </c>
      <c r="L908" t="s">
        <v>48</v>
      </c>
      <c r="M908" t="s">
        <v>14</v>
      </c>
      <c r="N908" t="s">
        <v>17</v>
      </c>
    </row>
    <row r="909" spans="1:14" x14ac:dyDescent="0.25">
      <c r="A909" s="2">
        <v>908</v>
      </c>
      <c r="B909" t="s">
        <v>3</v>
      </c>
      <c r="C909" s="10">
        <v>45757</v>
      </c>
      <c r="D909" s="2">
        <v>3</v>
      </c>
      <c r="E909" s="2">
        <v>0.75</v>
      </c>
      <c r="F909" t="s">
        <v>954</v>
      </c>
      <c r="G909" s="2">
        <v>2015</v>
      </c>
      <c r="H909" s="4" t="s">
        <v>955</v>
      </c>
      <c r="J909" s="3">
        <v>1950</v>
      </c>
      <c r="K909" s="3">
        <v>1560</v>
      </c>
      <c r="L909" t="s">
        <v>48</v>
      </c>
      <c r="M909" t="s">
        <v>14</v>
      </c>
      <c r="N909" t="s">
        <v>17</v>
      </c>
    </row>
    <row r="910" spans="1:14" x14ac:dyDescent="0.25">
      <c r="A910" s="2">
        <v>909</v>
      </c>
      <c r="B910" t="s">
        <v>3</v>
      </c>
      <c r="C910" s="10">
        <v>45757</v>
      </c>
      <c r="D910" s="2">
        <v>1</v>
      </c>
      <c r="E910" s="2">
        <v>0.75</v>
      </c>
      <c r="F910" t="s">
        <v>956</v>
      </c>
      <c r="G910" s="2">
        <v>2000</v>
      </c>
      <c r="H910" s="4" t="s">
        <v>955</v>
      </c>
      <c r="J910" s="3">
        <v>400</v>
      </c>
      <c r="K910" s="3">
        <v>320</v>
      </c>
      <c r="L910" t="s">
        <v>48</v>
      </c>
      <c r="M910" t="s">
        <v>14</v>
      </c>
      <c r="N910" t="s">
        <v>17</v>
      </c>
    </row>
    <row r="911" spans="1:14" x14ac:dyDescent="0.25">
      <c r="A911" s="2">
        <v>910</v>
      </c>
      <c r="B911" t="s">
        <v>3</v>
      </c>
      <c r="C911" s="10">
        <v>45757</v>
      </c>
      <c r="D911" s="2">
        <v>1</v>
      </c>
      <c r="E911" s="2">
        <v>0.75</v>
      </c>
      <c r="F911" t="s">
        <v>957</v>
      </c>
      <c r="G911" s="2">
        <v>2010</v>
      </c>
      <c r="H911" s="4" t="s">
        <v>955</v>
      </c>
      <c r="J911" s="3">
        <v>650</v>
      </c>
      <c r="K911" s="3">
        <v>520</v>
      </c>
      <c r="L911" t="s">
        <v>48</v>
      </c>
      <c r="M911" t="s">
        <v>14</v>
      </c>
      <c r="N911" t="s">
        <v>17</v>
      </c>
    </row>
    <row r="912" spans="1:14" x14ac:dyDescent="0.25">
      <c r="A912" s="2">
        <v>911</v>
      </c>
      <c r="B912" t="s">
        <v>3</v>
      </c>
      <c r="C912" s="10">
        <v>45757</v>
      </c>
      <c r="D912" s="2">
        <v>1</v>
      </c>
      <c r="E912" s="2">
        <v>0.75</v>
      </c>
      <c r="F912" t="s">
        <v>958</v>
      </c>
      <c r="G912" s="2">
        <v>2010</v>
      </c>
      <c r="H912" s="4" t="s">
        <v>955</v>
      </c>
      <c r="J912" s="3">
        <v>750</v>
      </c>
      <c r="K912" s="3">
        <v>600</v>
      </c>
      <c r="L912" t="s">
        <v>48</v>
      </c>
      <c r="M912" t="s">
        <v>14</v>
      </c>
      <c r="N912" t="s">
        <v>17</v>
      </c>
    </row>
    <row r="913" spans="1:14" x14ac:dyDescent="0.25">
      <c r="A913" s="2">
        <v>912</v>
      </c>
      <c r="B913" t="s">
        <v>3</v>
      </c>
      <c r="C913" s="10">
        <v>45757</v>
      </c>
      <c r="D913" s="2">
        <v>2</v>
      </c>
      <c r="E913" s="2">
        <v>0.75</v>
      </c>
      <c r="F913" t="s">
        <v>959</v>
      </c>
      <c r="G913" s="2">
        <v>2016</v>
      </c>
      <c r="H913" s="4" t="s">
        <v>960</v>
      </c>
      <c r="J913" s="3">
        <v>600</v>
      </c>
      <c r="K913" s="3">
        <v>480</v>
      </c>
      <c r="L913" t="s">
        <v>48</v>
      </c>
      <c r="M913" t="s">
        <v>14</v>
      </c>
      <c r="N913" t="s">
        <v>17</v>
      </c>
    </row>
    <row r="914" spans="1:14" x14ac:dyDescent="0.25">
      <c r="A914" s="2">
        <v>913</v>
      </c>
      <c r="B914" t="s">
        <v>3</v>
      </c>
      <c r="C914" s="10">
        <v>45757</v>
      </c>
      <c r="D914" s="2">
        <v>2</v>
      </c>
      <c r="E914" s="2">
        <v>0.75</v>
      </c>
      <c r="F914" t="s">
        <v>959</v>
      </c>
      <c r="G914" s="2">
        <v>2017</v>
      </c>
      <c r="H914" s="4" t="s">
        <v>960</v>
      </c>
      <c r="J914" s="3">
        <v>600</v>
      </c>
      <c r="K914" s="3">
        <v>480</v>
      </c>
      <c r="L914" t="s">
        <v>48</v>
      </c>
      <c r="M914" t="s">
        <v>14</v>
      </c>
      <c r="N914" t="s">
        <v>17</v>
      </c>
    </row>
    <row r="915" spans="1:14" x14ac:dyDescent="0.25">
      <c r="A915" s="2">
        <v>914</v>
      </c>
      <c r="B915" t="s">
        <v>3</v>
      </c>
      <c r="C915" s="10">
        <v>45757</v>
      </c>
      <c r="D915" s="2">
        <v>1</v>
      </c>
      <c r="E915" s="2">
        <v>0.75</v>
      </c>
      <c r="F915" t="s">
        <v>961</v>
      </c>
      <c r="G915" s="2">
        <v>2020</v>
      </c>
      <c r="H915" s="4" t="s">
        <v>960</v>
      </c>
      <c r="J915" s="3">
        <v>600</v>
      </c>
      <c r="K915" s="3">
        <v>480</v>
      </c>
      <c r="L915" t="s">
        <v>48</v>
      </c>
      <c r="M915" t="s">
        <v>14</v>
      </c>
      <c r="N915" t="s">
        <v>17</v>
      </c>
    </row>
    <row r="916" spans="1:14" x14ac:dyDescent="0.25">
      <c r="A916" s="2">
        <v>915</v>
      </c>
      <c r="B916" t="s">
        <v>3</v>
      </c>
      <c r="C916" s="10">
        <v>45757</v>
      </c>
      <c r="D916" s="2">
        <v>1</v>
      </c>
      <c r="E916" s="2">
        <v>0.75</v>
      </c>
      <c r="F916" t="s">
        <v>962</v>
      </c>
      <c r="G916" s="2">
        <v>1976</v>
      </c>
      <c r="H916" s="4" t="s">
        <v>963</v>
      </c>
      <c r="J916" s="3">
        <v>1000</v>
      </c>
      <c r="K916" s="3">
        <v>800</v>
      </c>
      <c r="L916" t="s">
        <v>48</v>
      </c>
      <c r="M916" t="s">
        <v>14</v>
      </c>
      <c r="N916" t="s">
        <v>17</v>
      </c>
    </row>
    <row r="917" spans="1:14" x14ac:dyDescent="0.25">
      <c r="A917" s="2">
        <v>916</v>
      </c>
      <c r="B917" t="s">
        <v>3</v>
      </c>
      <c r="C917" s="10">
        <v>45757</v>
      </c>
      <c r="D917" s="2">
        <v>4</v>
      </c>
      <c r="E917" s="2">
        <v>0.75</v>
      </c>
      <c r="F917" t="s">
        <v>964</v>
      </c>
      <c r="G917" s="2">
        <v>2015</v>
      </c>
      <c r="H917" s="4" t="s">
        <v>965</v>
      </c>
      <c r="J917" s="3">
        <v>1200</v>
      </c>
      <c r="K917" s="3">
        <v>960</v>
      </c>
      <c r="L917" t="s">
        <v>48</v>
      </c>
      <c r="M917" t="s">
        <v>14</v>
      </c>
      <c r="N917" t="s">
        <v>17</v>
      </c>
    </row>
    <row r="918" spans="1:14" x14ac:dyDescent="0.25">
      <c r="A918" s="2">
        <v>917</v>
      </c>
      <c r="B918" t="s">
        <v>3</v>
      </c>
      <c r="C918" s="10">
        <v>45757</v>
      </c>
      <c r="D918" s="2">
        <v>6</v>
      </c>
      <c r="E918" s="2">
        <v>0.75</v>
      </c>
      <c r="F918" t="s">
        <v>964</v>
      </c>
      <c r="G918" s="2">
        <v>2020</v>
      </c>
      <c r="H918" s="4" t="s">
        <v>965</v>
      </c>
      <c r="J918" s="3">
        <v>1800</v>
      </c>
      <c r="K918" s="3">
        <v>1440</v>
      </c>
      <c r="L918" t="s">
        <v>48</v>
      </c>
      <c r="M918" t="s">
        <v>14</v>
      </c>
      <c r="N918" t="s">
        <v>17</v>
      </c>
    </row>
    <row r="919" spans="1:14" x14ac:dyDescent="0.25">
      <c r="A919" s="2">
        <v>918</v>
      </c>
      <c r="B919" t="s">
        <v>3</v>
      </c>
      <c r="C919" s="10">
        <v>45757</v>
      </c>
      <c r="D919" s="2">
        <v>2</v>
      </c>
      <c r="E919" s="2">
        <v>0.75</v>
      </c>
      <c r="F919" t="s">
        <v>964</v>
      </c>
      <c r="G919" s="2">
        <v>2020</v>
      </c>
      <c r="H919" s="4" t="s">
        <v>965</v>
      </c>
      <c r="J919" s="3">
        <v>600</v>
      </c>
      <c r="K919" s="3">
        <v>480</v>
      </c>
      <c r="L919" t="s">
        <v>48</v>
      </c>
      <c r="M919" t="s">
        <v>14</v>
      </c>
      <c r="N919" t="s">
        <v>17</v>
      </c>
    </row>
    <row r="920" spans="1:14" x14ac:dyDescent="0.25">
      <c r="A920" s="2">
        <v>919</v>
      </c>
      <c r="B920" t="s">
        <v>3</v>
      </c>
      <c r="C920" s="10">
        <v>45757</v>
      </c>
      <c r="D920" s="2">
        <v>1</v>
      </c>
      <c r="E920" s="2">
        <v>1.5</v>
      </c>
      <c r="F920" t="s">
        <v>966</v>
      </c>
      <c r="G920" s="2">
        <v>2015</v>
      </c>
      <c r="H920" s="4" t="s">
        <v>965</v>
      </c>
      <c r="J920" s="3">
        <v>800</v>
      </c>
      <c r="K920" s="3">
        <v>640</v>
      </c>
      <c r="L920" t="s">
        <v>48</v>
      </c>
      <c r="M920" t="s">
        <v>14</v>
      </c>
      <c r="N920" t="s">
        <v>17</v>
      </c>
    </row>
    <row r="921" spans="1:14" x14ac:dyDescent="0.25">
      <c r="A921" s="2">
        <v>920</v>
      </c>
      <c r="B921" t="s">
        <v>3</v>
      </c>
      <c r="C921" s="10">
        <v>45757</v>
      </c>
      <c r="D921" s="2">
        <v>2</v>
      </c>
      <c r="E921" s="2">
        <v>0.75</v>
      </c>
      <c r="F921" t="s">
        <v>967</v>
      </c>
      <c r="G921" s="2">
        <v>2020</v>
      </c>
      <c r="H921" s="4" t="s">
        <v>965</v>
      </c>
      <c r="J921" s="3">
        <v>600</v>
      </c>
      <c r="K921" s="3">
        <v>480</v>
      </c>
      <c r="L921" t="s">
        <v>48</v>
      </c>
      <c r="M921" t="s">
        <v>14</v>
      </c>
      <c r="N921" t="s">
        <v>17</v>
      </c>
    </row>
    <row r="922" spans="1:14" x14ac:dyDescent="0.25">
      <c r="A922" s="2">
        <v>921</v>
      </c>
      <c r="B922" t="s">
        <v>3</v>
      </c>
      <c r="C922" s="10">
        <v>45757</v>
      </c>
      <c r="D922" s="2">
        <v>2</v>
      </c>
      <c r="E922" s="2">
        <v>0.75</v>
      </c>
      <c r="F922" t="s">
        <v>968</v>
      </c>
      <c r="G922" s="2">
        <v>2015</v>
      </c>
      <c r="H922" s="4" t="s">
        <v>965</v>
      </c>
      <c r="J922" s="3">
        <v>600</v>
      </c>
      <c r="K922" s="3">
        <v>480</v>
      </c>
      <c r="L922" t="s">
        <v>48</v>
      </c>
      <c r="M922" t="s">
        <v>14</v>
      </c>
      <c r="N922" t="s">
        <v>17</v>
      </c>
    </row>
    <row r="923" spans="1:14" x14ac:dyDescent="0.25">
      <c r="A923" s="2">
        <v>922</v>
      </c>
      <c r="B923" t="s">
        <v>3</v>
      </c>
      <c r="C923" s="10">
        <v>45757</v>
      </c>
      <c r="D923" s="2">
        <v>1</v>
      </c>
      <c r="E923" s="2">
        <v>0.75</v>
      </c>
      <c r="F923" t="s">
        <v>969</v>
      </c>
      <c r="G923" s="2">
        <v>2020</v>
      </c>
      <c r="H923" s="4" t="s">
        <v>965</v>
      </c>
      <c r="J923" s="3">
        <v>500</v>
      </c>
      <c r="K923" s="3">
        <v>400</v>
      </c>
      <c r="L923" t="s">
        <v>48</v>
      </c>
      <c r="M923" t="s">
        <v>14</v>
      </c>
      <c r="N923" t="s">
        <v>17</v>
      </c>
    </row>
    <row r="924" spans="1:14" x14ac:dyDescent="0.25">
      <c r="A924" s="2">
        <v>923</v>
      </c>
      <c r="B924" t="s">
        <v>3</v>
      </c>
      <c r="C924" s="10">
        <v>45757</v>
      </c>
      <c r="D924" s="2">
        <v>2</v>
      </c>
      <c r="E924" s="2">
        <v>0.75</v>
      </c>
      <c r="F924" t="s">
        <v>970</v>
      </c>
      <c r="G924" s="2">
        <v>2019</v>
      </c>
      <c r="H924" s="4" t="s">
        <v>965</v>
      </c>
      <c r="J924" s="3">
        <v>900</v>
      </c>
      <c r="K924" s="3">
        <v>720</v>
      </c>
      <c r="L924" t="s">
        <v>48</v>
      </c>
      <c r="M924" t="s">
        <v>14</v>
      </c>
      <c r="N924" t="s">
        <v>17</v>
      </c>
    </row>
    <row r="925" spans="1:14" x14ac:dyDescent="0.25">
      <c r="A925" s="2">
        <v>924</v>
      </c>
      <c r="B925" t="s">
        <v>3</v>
      </c>
      <c r="C925" s="10">
        <v>45757</v>
      </c>
      <c r="D925" s="2">
        <v>2</v>
      </c>
      <c r="E925" s="2">
        <v>0.75</v>
      </c>
      <c r="F925" t="s">
        <v>970</v>
      </c>
      <c r="G925" s="2">
        <v>2020</v>
      </c>
      <c r="H925" s="4" t="s">
        <v>965</v>
      </c>
      <c r="J925" s="3">
        <v>900</v>
      </c>
      <c r="K925" s="3">
        <v>720</v>
      </c>
      <c r="L925" t="s">
        <v>48</v>
      </c>
      <c r="M925" t="s">
        <v>14</v>
      </c>
      <c r="N925" t="s">
        <v>17</v>
      </c>
    </row>
    <row r="926" spans="1:14" x14ac:dyDescent="0.25">
      <c r="A926" s="2">
        <v>925</v>
      </c>
      <c r="B926" t="s">
        <v>3</v>
      </c>
      <c r="C926" s="10">
        <v>45757</v>
      </c>
      <c r="D926" s="2">
        <v>1</v>
      </c>
      <c r="E926" s="2">
        <v>1.5</v>
      </c>
      <c r="F926" t="s">
        <v>971</v>
      </c>
      <c r="G926" s="2">
        <v>2015</v>
      </c>
      <c r="H926" s="4" t="s">
        <v>965</v>
      </c>
      <c r="J926" s="3">
        <v>800</v>
      </c>
      <c r="K926" s="3">
        <v>640</v>
      </c>
      <c r="L926" t="s">
        <v>48</v>
      </c>
      <c r="M926" t="s">
        <v>14</v>
      </c>
      <c r="N926" t="s">
        <v>17</v>
      </c>
    </row>
    <row r="927" spans="1:14" x14ac:dyDescent="0.25">
      <c r="A927" s="2">
        <v>926</v>
      </c>
      <c r="B927" t="s">
        <v>3</v>
      </c>
      <c r="C927" s="10">
        <v>45757</v>
      </c>
      <c r="D927" s="2">
        <v>4</v>
      </c>
      <c r="E927" s="2">
        <v>0.75</v>
      </c>
      <c r="F927" t="s">
        <v>972</v>
      </c>
      <c r="G927" s="2">
        <v>2012</v>
      </c>
      <c r="H927" s="4" t="s">
        <v>965</v>
      </c>
      <c r="J927" s="3">
        <v>1600</v>
      </c>
      <c r="K927" s="3">
        <v>1280</v>
      </c>
      <c r="L927" t="s">
        <v>48</v>
      </c>
      <c r="M927" t="s">
        <v>14</v>
      </c>
      <c r="N927" t="s">
        <v>17</v>
      </c>
    </row>
    <row r="928" spans="1:14" x14ac:dyDescent="0.25">
      <c r="A928" s="2">
        <v>927</v>
      </c>
      <c r="B928" t="s">
        <v>3</v>
      </c>
      <c r="C928" s="10">
        <v>45757</v>
      </c>
      <c r="D928" s="2">
        <v>1</v>
      </c>
      <c r="E928" s="2">
        <v>1.5</v>
      </c>
      <c r="F928" t="s">
        <v>973</v>
      </c>
      <c r="G928" s="2">
        <v>2017</v>
      </c>
      <c r="H928" s="4" t="s">
        <v>965</v>
      </c>
      <c r="J928" s="3">
        <v>850</v>
      </c>
      <c r="K928" s="3">
        <v>680</v>
      </c>
      <c r="L928" t="s">
        <v>48</v>
      </c>
      <c r="M928" t="s">
        <v>14</v>
      </c>
      <c r="N928" t="s">
        <v>17</v>
      </c>
    </row>
    <row r="929" spans="1:14" x14ac:dyDescent="0.25">
      <c r="A929" s="2">
        <v>928</v>
      </c>
      <c r="B929" t="s">
        <v>3</v>
      </c>
      <c r="C929" s="10">
        <v>45757</v>
      </c>
      <c r="D929" s="2">
        <v>1</v>
      </c>
      <c r="E929" s="2">
        <v>1.5</v>
      </c>
      <c r="F929" t="s">
        <v>974</v>
      </c>
      <c r="G929" s="2">
        <v>2015</v>
      </c>
      <c r="H929" s="4" t="s">
        <v>965</v>
      </c>
      <c r="J929" s="3">
        <v>850</v>
      </c>
      <c r="K929" s="3">
        <v>680</v>
      </c>
      <c r="L929" t="s">
        <v>48</v>
      </c>
      <c r="M929" t="s">
        <v>14</v>
      </c>
      <c r="N929" t="s">
        <v>17</v>
      </c>
    </row>
    <row r="930" spans="1:14" x14ac:dyDescent="0.25">
      <c r="A930" s="2">
        <v>929</v>
      </c>
      <c r="B930" t="s">
        <v>3</v>
      </c>
      <c r="C930" s="10">
        <v>45757</v>
      </c>
      <c r="D930" s="2">
        <v>1</v>
      </c>
      <c r="E930" s="2">
        <v>0.375</v>
      </c>
      <c r="F930" t="s">
        <v>975</v>
      </c>
      <c r="G930" s="2">
        <v>2020</v>
      </c>
      <c r="H930" s="4" t="s">
        <v>965</v>
      </c>
      <c r="J930" s="3">
        <v>300</v>
      </c>
      <c r="K930" s="3">
        <v>240</v>
      </c>
      <c r="L930" t="s">
        <v>48</v>
      </c>
      <c r="M930" t="s">
        <v>14</v>
      </c>
      <c r="N930" t="s">
        <v>17</v>
      </c>
    </row>
    <row r="931" spans="1:14" x14ac:dyDescent="0.25">
      <c r="A931" s="2">
        <v>930</v>
      </c>
      <c r="B931" t="s">
        <v>3</v>
      </c>
      <c r="C931" s="10">
        <v>45757</v>
      </c>
      <c r="D931" s="2">
        <v>1</v>
      </c>
      <c r="E931" s="2">
        <v>0.75</v>
      </c>
      <c r="F931" t="s">
        <v>976</v>
      </c>
      <c r="G931" s="2">
        <v>2016</v>
      </c>
      <c r="H931" s="4" t="s">
        <v>977</v>
      </c>
      <c r="J931" s="3">
        <v>300</v>
      </c>
      <c r="K931" s="3">
        <v>240</v>
      </c>
      <c r="L931" t="s">
        <v>48</v>
      </c>
      <c r="M931" t="s">
        <v>14</v>
      </c>
      <c r="N931" t="s">
        <v>17</v>
      </c>
    </row>
    <row r="932" spans="1:14" x14ac:dyDescent="0.25">
      <c r="A932" s="2">
        <v>931</v>
      </c>
      <c r="B932" t="s">
        <v>3</v>
      </c>
      <c r="C932" s="10">
        <v>45757</v>
      </c>
      <c r="D932" s="2">
        <v>1</v>
      </c>
      <c r="E932" s="2">
        <v>0.75</v>
      </c>
      <c r="F932" t="s">
        <v>978</v>
      </c>
      <c r="G932" s="2">
        <v>2016</v>
      </c>
      <c r="H932" s="4" t="s">
        <v>979</v>
      </c>
      <c r="J932" s="3">
        <v>500</v>
      </c>
      <c r="K932" s="3">
        <v>400</v>
      </c>
      <c r="L932" t="s">
        <v>48</v>
      </c>
      <c r="M932" t="s">
        <v>14</v>
      </c>
      <c r="N932" t="s">
        <v>17</v>
      </c>
    </row>
    <row r="933" spans="1:14" x14ac:dyDescent="0.25">
      <c r="A933" s="2">
        <v>932</v>
      </c>
      <c r="B933" t="s">
        <v>3</v>
      </c>
      <c r="C933" s="10">
        <v>45757</v>
      </c>
      <c r="D933" s="2">
        <v>1</v>
      </c>
      <c r="E933" s="2">
        <v>0.75</v>
      </c>
      <c r="F933" t="s">
        <v>980</v>
      </c>
      <c r="G933" s="2">
        <v>2015</v>
      </c>
      <c r="H933" s="4" t="s">
        <v>981</v>
      </c>
      <c r="J933" s="3">
        <v>400</v>
      </c>
      <c r="K933" s="3">
        <v>320</v>
      </c>
      <c r="L933" t="s">
        <v>48</v>
      </c>
      <c r="M933" t="s">
        <v>14</v>
      </c>
      <c r="N933" t="s">
        <v>18</v>
      </c>
    </row>
    <row r="934" spans="1:14" x14ac:dyDescent="0.25">
      <c r="A934" s="2">
        <v>933</v>
      </c>
      <c r="B934" t="s">
        <v>3</v>
      </c>
      <c r="C934" s="10">
        <v>45757</v>
      </c>
      <c r="D934" s="2">
        <v>3</v>
      </c>
      <c r="E934" s="2">
        <v>0.75</v>
      </c>
      <c r="F934" t="s">
        <v>982</v>
      </c>
      <c r="G934" s="2">
        <v>2020</v>
      </c>
      <c r="H934" s="4" t="s">
        <v>983</v>
      </c>
      <c r="J934" s="3">
        <v>2400</v>
      </c>
      <c r="K934" s="3">
        <v>1920</v>
      </c>
      <c r="L934" t="s">
        <v>48</v>
      </c>
      <c r="M934" t="s">
        <v>14</v>
      </c>
      <c r="N934" t="s">
        <v>18</v>
      </c>
    </row>
    <row r="935" spans="1:14" x14ac:dyDescent="0.25">
      <c r="A935" s="2">
        <v>934</v>
      </c>
      <c r="B935" t="s">
        <v>3</v>
      </c>
      <c r="C935" s="10">
        <v>45757</v>
      </c>
      <c r="D935" s="2">
        <v>1</v>
      </c>
      <c r="E935" s="2">
        <v>1.5</v>
      </c>
      <c r="F935" t="s">
        <v>982</v>
      </c>
      <c r="G935" s="2">
        <v>2022</v>
      </c>
      <c r="H935" s="4" t="s">
        <v>983</v>
      </c>
      <c r="J935" s="3">
        <v>1600</v>
      </c>
      <c r="K935" s="3">
        <v>1280</v>
      </c>
      <c r="L935" t="s">
        <v>48</v>
      </c>
      <c r="M935" t="s">
        <v>14</v>
      </c>
      <c r="N935" t="s">
        <v>18</v>
      </c>
    </row>
    <row r="936" spans="1:14" x14ac:dyDescent="0.25">
      <c r="A936" s="2">
        <v>935</v>
      </c>
      <c r="B936" t="s">
        <v>3</v>
      </c>
      <c r="C936" s="10">
        <v>45757</v>
      </c>
      <c r="D936" s="2">
        <v>3</v>
      </c>
      <c r="E936" s="2">
        <v>0.75</v>
      </c>
      <c r="F936" t="s">
        <v>982</v>
      </c>
      <c r="G936" s="2">
        <v>2022</v>
      </c>
      <c r="H936" s="4" t="s">
        <v>983</v>
      </c>
      <c r="J936" s="3">
        <v>2400</v>
      </c>
      <c r="K936" s="3">
        <v>1920</v>
      </c>
      <c r="L936" t="s">
        <v>48</v>
      </c>
      <c r="M936" t="s">
        <v>14</v>
      </c>
      <c r="N936" t="s">
        <v>18</v>
      </c>
    </row>
    <row r="937" spans="1:14" x14ac:dyDescent="0.25">
      <c r="A937" s="2">
        <v>936</v>
      </c>
      <c r="B937" t="s">
        <v>3</v>
      </c>
      <c r="C937" s="10">
        <v>45757</v>
      </c>
      <c r="D937" s="2">
        <v>3</v>
      </c>
      <c r="E937" s="2">
        <v>0.75</v>
      </c>
      <c r="F937" t="s">
        <v>984</v>
      </c>
      <c r="G937" s="2">
        <v>2020</v>
      </c>
      <c r="H937" s="4" t="s">
        <v>983</v>
      </c>
      <c r="J937" s="3">
        <v>2100</v>
      </c>
      <c r="K937" s="3">
        <v>1680</v>
      </c>
      <c r="L937" t="s">
        <v>48</v>
      </c>
      <c r="M937" t="s">
        <v>14</v>
      </c>
      <c r="N937" t="s">
        <v>18</v>
      </c>
    </row>
    <row r="938" spans="1:14" x14ac:dyDescent="0.25">
      <c r="A938" s="2">
        <v>937</v>
      </c>
      <c r="B938" t="s">
        <v>3</v>
      </c>
      <c r="C938" s="10">
        <v>45757</v>
      </c>
      <c r="D938" s="2">
        <v>1</v>
      </c>
      <c r="E938" s="2">
        <v>1.5</v>
      </c>
      <c r="F938" t="s">
        <v>984</v>
      </c>
      <c r="G938" s="2">
        <v>2022</v>
      </c>
      <c r="H938" s="4" t="s">
        <v>983</v>
      </c>
      <c r="J938" s="3">
        <v>1400</v>
      </c>
      <c r="K938" s="3">
        <v>1120</v>
      </c>
      <c r="L938" t="s">
        <v>48</v>
      </c>
      <c r="M938" t="s">
        <v>14</v>
      </c>
      <c r="N938" t="s">
        <v>18</v>
      </c>
    </row>
    <row r="939" spans="1:14" x14ac:dyDescent="0.25">
      <c r="A939" s="2">
        <v>938</v>
      </c>
      <c r="B939" t="s">
        <v>3</v>
      </c>
      <c r="C939" s="10">
        <v>45757</v>
      </c>
      <c r="D939" s="2">
        <v>2</v>
      </c>
      <c r="E939" s="2">
        <v>0.75</v>
      </c>
      <c r="F939" t="s">
        <v>985</v>
      </c>
      <c r="G939" s="2">
        <v>2016</v>
      </c>
      <c r="H939" s="4" t="s">
        <v>986</v>
      </c>
      <c r="J939" s="3">
        <v>800</v>
      </c>
      <c r="K939" s="3">
        <v>640</v>
      </c>
      <c r="L939" t="s">
        <v>48</v>
      </c>
      <c r="M939" t="s">
        <v>14</v>
      </c>
      <c r="N939" t="s">
        <v>18</v>
      </c>
    </row>
    <row r="940" spans="1:14" x14ac:dyDescent="0.25">
      <c r="A940" s="2">
        <v>939</v>
      </c>
      <c r="B940" t="s">
        <v>3</v>
      </c>
      <c r="C940" s="10">
        <v>45757</v>
      </c>
      <c r="D940" s="2">
        <v>2</v>
      </c>
      <c r="E940" s="2">
        <v>0.75</v>
      </c>
      <c r="F940" t="s">
        <v>987</v>
      </c>
      <c r="G940" s="2">
        <v>2018</v>
      </c>
      <c r="H940" s="4" t="s">
        <v>988</v>
      </c>
      <c r="J940" s="3">
        <v>1200</v>
      </c>
      <c r="K940" s="3">
        <v>960</v>
      </c>
      <c r="L940" t="s">
        <v>48</v>
      </c>
      <c r="M940" t="s">
        <v>14</v>
      </c>
      <c r="N940" t="s">
        <v>19</v>
      </c>
    </row>
    <row r="941" spans="1:14" x14ac:dyDescent="0.25">
      <c r="A941" s="2">
        <v>940</v>
      </c>
      <c r="B941" t="s">
        <v>3</v>
      </c>
      <c r="C941" s="10">
        <v>45757</v>
      </c>
      <c r="D941" s="2">
        <v>1</v>
      </c>
      <c r="E941" s="2">
        <v>0.375</v>
      </c>
      <c r="F941" t="s">
        <v>989</v>
      </c>
      <c r="G941" s="2">
        <v>2009</v>
      </c>
      <c r="H941" s="4" t="s">
        <v>990</v>
      </c>
      <c r="J941" s="3">
        <v>300</v>
      </c>
      <c r="K941" s="3">
        <v>240</v>
      </c>
      <c r="L941" t="s">
        <v>48</v>
      </c>
      <c r="M941" t="s">
        <v>14</v>
      </c>
      <c r="N941" t="s">
        <v>19</v>
      </c>
    </row>
    <row r="942" spans="1:14" x14ac:dyDescent="0.25">
      <c r="A942" s="2">
        <v>941</v>
      </c>
      <c r="B942" t="s">
        <v>3</v>
      </c>
      <c r="C942" s="10">
        <v>45757</v>
      </c>
      <c r="D942" s="2">
        <v>1</v>
      </c>
      <c r="E942" s="2">
        <v>1.5</v>
      </c>
      <c r="F942" t="s">
        <v>991</v>
      </c>
      <c r="G942" s="2">
        <v>2015</v>
      </c>
      <c r="H942" s="4" t="s">
        <v>992</v>
      </c>
      <c r="J942" s="3">
        <v>1100</v>
      </c>
      <c r="K942" s="3">
        <v>880</v>
      </c>
      <c r="L942" t="s">
        <v>48</v>
      </c>
      <c r="M942" t="s">
        <v>14</v>
      </c>
      <c r="N942" t="s">
        <v>19</v>
      </c>
    </row>
    <row r="943" spans="1:14" x14ac:dyDescent="0.25">
      <c r="A943" s="2">
        <v>942</v>
      </c>
      <c r="B943" t="s">
        <v>3</v>
      </c>
      <c r="C943" s="10">
        <v>45757</v>
      </c>
      <c r="D943" s="2">
        <v>1</v>
      </c>
      <c r="E943" s="2">
        <v>0.75</v>
      </c>
      <c r="F943" t="s">
        <v>993</v>
      </c>
      <c r="G943" s="2">
        <v>2014</v>
      </c>
      <c r="H943" s="4" t="s">
        <v>992</v>
      </c>
      <c r="J943" s="3">
        <v>500</v>
      </c>
      <c r="K943" s="3">
        <v>400</v>
      </c>
      <c r="L943" t="s">
        <v>48</v>
      </c>
      <c r="M943" t="s">
        <v>14</v>
      </c>
      <c r="N943" t="s">
        <v>19</v>
      </c>
    </row>
    <row r="944" spans="1:14" x14ac:dyDescent="0.25">
      <c r="A944" s="2">
        <v>943</v>
      </c>
      <c r="B944" t="s">
        <v>3</v>
      </c>
      <c r="C944" s="10">
        <v>45757</v>
      </c>
      <c r="D944" s="2">
        <v>1</v>
      </c>
      <c r="E944" s="2">
        <v>1.5</v>
      </c>
      <c r="F944" t="s">
        <v>994</v>
      </c>
      <c r="G944" s="2">
        <v>2016</v>
      </c>
      <c r="H944" s="4" t="s">
        <v>992</v>
      </c>
      <c r="J944" s="3">
        <v>1000</v>
      </c>
      <c r="K944" s="3">
        <v>800</v>
      </c>
      <c r="L944" t="s">
        <v>48</v>
      </c>
      <c r="M944" t="s">
        <v>14</v>
      </c>
      <c r="N944" t="s">
        <v>19</v>
      </c>
    </row>
    <row r="945" spans="1:14" x14ac:dyDescent="0.25">
      <c r="A945" s="2">
        <v>944</v>
      </c>
      <c r="B945" t="s">
        <v>3</v>
      </c>
      <c r="C945" s="10">
        <v>45757</v>
      </c>
      <c r="D945" s="2">
        <v>2</v>
      </c>
      <c r="E945" s="2">
        <v>0.75</v>
      </c>
      <c r="F945" t="s">
        <v>994</v>
      </c>
      <c r="G945" s="2">
        <v>2018</v>
      </c>
      <c r="H945" s="4" t="s">
        <v>992</v>
      </c>
      <c r="J945" s="3">
        <v>1000</v>
      </c>
      <c r="K945" s="3">
        <v>800</v>
      </c>
      <c r="L945" t="s">
        <v>48</v>
      </c>
      <c r="M945" t="s">
        <v>14</v>
      </c>
      <c r="N945" t="s">
        <v>19</v>
      </c>
    </row>
    <row r="946" spans="1:14" x14ac:dyDescent="0.25">
      <c r="A946" s="2">
        <v>945</v>
      </c>
      <c r="B946" t="s">
        <v>3</v>
      </c>
      <c r="C946" s="10">
        <v>45757</v>
      </c>
      <c r="D946" s="2">
        <v>1</v>
      </c>
      <c r="E946" s="2">
        <v>0.75</v>
      </c>
      <c r="F946" t="s">
        <v>995</v>
      </c>
      <c r="G946" s="2">
        <v>2014</v>
      </c>
      <c r="H946" s="4" t="s">
        <v>992</v>
      </c>
      <c r="J946" s="3">
        <v>600</v>
      </c>
      <c r="K946" s="3">
        <v>480</v>
      </c>
      <c r="L946" t="s">
        <v>48</v>
      </c>
      <c r="M946" t="s">
        <v>14</v>
      </c>
      <c r="N946" t="s">
        <v>19</v>
      </c>
    </row>
    <row r="947" spans="1:14" x14ac:dyDescent="0.25">
      <c r="A947" s="2">
        <v>946</v>
      </c>
      <c r="B947" t="s">
        <v>3</v>
      </c>
      <c r="C947" s="10">
        <v>45757</v>
      </c>
      <c r="D947" s="2">
        <v>1</v>
      </c>
      <c r="E947" s="2">
        <v>1.5</v>
      </c>
      <c r="F947" t="s">
        <v>995</v>
      </c>
      <c r="G947" s="2">
        <v>2015</v>
      </c>
      <c r="H947" s="4" t="s">
        <v>992</v>
      </c>
      <c r="J947" s="3">
        <v>1200</v>
      </c>
      <c r="K947" s="3">
        <v>960</v>
      </c>
      <c r="L947" t="s">
        <v>48</v>
      </c>
      <c r="M947" t="s">
        <v>14</v>
      </c>
      <c r="N947" t="s">
        <v>19</v>
      </c>
    </row>
    <row r="948" spans="1:14" x14ac:dyDescent="0.25">
      <c r="A948" s="2">
        <v>947</v>
      </c>
      <c r="B948" t="s">
        <v>3</v>
      </c>
      <c r="C948" s="10">
        <v>45757</v>
      </c>
      <c r="D948" s="2">
        <v>1</v>
      </c>
      <c r="E948" s="2">
        <v>1.5</v>
      </c>
      <c r="F948" t="s">
        <v>995</v>
      </c>
      <c r="G948" s="2">
        <v>2016</v>
      </c>
      <c r="H948" s="4" t="s">
        <v>992</v>
      </c>
      <c r="J948" s="3">
        <v>1100</v>
      </c>
      <c r="K948" s="3">
        <v>880</v>
      </c>
      <c r="L948" t="s">
        <v>48</v>
      </c>
      <c r="M948" t="s">
        <v>14</v>
      </c>
      <c r="N948" t="s">
        <v>19</v>
      </c>
    </row>
    <row r="949" spans="1:14" x14ac:dyDescent="0.25">
      <c r="A949" s="2">
        <v>948</v>
      </c>
      <c r="B949" t="s">
        <v>3</v>
      </c>
      <c r="C949" s="10">
        <v>45757</v>
      </c>
      <c r="D949" s="2">
        <v>1</v>
      </c>
      <c r="E949" s="2">
        <v>1.5</v>
      </c>
      <c r="F949" t="s">
        <v>995</v>
      </c>
      <c r="G949" s="2">
        <v>2018</v>
      </c>
      <c r="H949" s="4" t="s">
        <v>992</v>
      </c>
      <c r="J949" s="3">
        <v>1100</v>
      </c>
      <c r="K949" s="3">
        <v>880</v>
      </c>
      <c r="L949" t="s">
        <v>48</v>
      </c>
      <c r="M949" t="s">
        <v>14</v>
      </c>
      <c r="N949" t="s">
        <v>19</v>
      </c>
    </row>
    <row r="950" spans="1:14" x14ac:dyDescent="0.25">
      <c r="A950" s="2">
        <v>949</v>
      </c>
      <c r="B950" t="s">
        <v>3</v>
      </c>
      <c r="C950" s="10">
        <v>45757</v>
      </c>
      <c r="D950" s="2">
        <v>1</v>
      </c>
      <c r="E950" s="2">
        <v>0.75</v>
      </c>
      <c r="F950" t="s">
        <v>996</v>
      </c>
      <c r="G950" s="2">
        <v>1998</v>
      </c>
      <c r="H950" s="4" t="s">
        <v>997</v>
      </c>
      <c r="J950" s="3">
        <v>700</v>
      </c>
      <c r="K950" s="3">
        <v>560</v>
      </c>
      <c r="L950" t="s">
        <v>48</v>
      </c>
      <c r="M950" t="s">
        <v>14</v>
      </c>
      <c r="N950" t="s">
        <v>19</v>
      </c>
    </row>
    <row r="951" spans="1:14" x14ac:dyDescent="0.25">
      <c r="A951" s="2">
        <v>950</v>
      </c>
      <c r="B951" t="s">
        <v>3</v>
      </c>
      <c r="C951" s="10">
        <v>45757</v>
      </c>
      <c r="D951" s="2">
        <v>3</v>
      </c>
      <c r="E951" s="2">
        <v>0.75</v>
      </c>
      <c r="F951" t="s">
        <v>998</v>
      </c>
      <c r="G951" s="2">
        <v>2017</v>
      </c>
      <c r="H951" s="4" t="s">
        <v>999</v>
      </c>
      <c r="J951" s="3">
        <v>1350</v>
      </c>
      <c r="K951" s="3">
        <v>1080</v>
      </c>
      <c r="L951" t="s">
        <v>48</v>
      </c>
      <c r="M951" t="s">
        <v>14</v>
      </c>
      <c r="N951" t="s">
        <v>19</v>
      </c>
    </row>
    <row r="952" spans="1:14" x14ac:dyDescent="0.25">
      <c r="A952" s="2">
        <v>951</v>
      </c>
      <c r="B952" t="s">
        <v>3</v>
      </c>
      <c r="C952" s="10">
        <v>45757</v>
      </c>
      <c r="D952" s="2">
        <v>1</v>
      </c>
      <c r="E952" s="2">
        <v>0.75</v>
      </c>
      <c r="F952" t="s">
        <v>1000</v>
      </c>
      <c r="G952" s="2">
        <v>2020</v>
      </c>
      <c r="H952" s="4" t="s">
        <v>1001</v>
      </c>
      <c r="J952" s="3">
        <v>600</v>
      </c>
      <c r="K952" s="3">
        <v>480</v>
      </c>
      <c r="L952" t="s">
        <v>48</v>
      </c>
      <c r="M952" t="s">
        <v>14</v>
      </c>
      <c r="N952" t="s">
        <v>19</v>
      </c>
    </row>
    <row r="953" spans="1:14" x14ac:dyDescent="0.25">
      <c r="A953" s="2">
        <v>952</v>
      </c>
      <c r="B953" t="s">
        <v>3</v>
      </c>
      <c r="C953" s="10">
        <v>45757</v>
      </c>
      <c r="D953" s="2">
        <v>1</v>
      </c>
      <c r="E953" s="2">
        <v>1.5</v>
      </c>
      <c r="F953" t="s">
        <v>1000</v>
      </c>
      <c r="G953" s="2">
        <v>2020</v>
      </c>
      <c r="H953" s="4" t="s">
        <v>1001</v>
      </c>
      <c r="J953" s="3">
        <v>1200</v>
      </c>
      <c r="K953" s="3">
        <v>960</v>
      </c>
      <c r="L953" t="s">
        <v>48</v>
      </c>
      <c r="M953" t="s">
        <v>14</v>
      </c>
      <c r="N953" t="s">
        <v>19</v>
      </c>
    </row>
    <row r="954" spans="1:14" x14ac:dyDescent="0.25">
      <c r="A954" s="2">
        <v>953</v>
      </c>
      <c r="B954" t="s">
        <v>3</v>
      </c>
      <c r="C954" s="10">
        <v>45757</v>
      </c>
      <c r="D954" s="2">
        <v>1</v>
      </c>
      <c r="E954" s="2">
        <v>0.75</v>
      </c>
      <c r="F954" t="s">
        <v>991</v>
      </c>
      <c r="G954" s="2">
        <v>2020</v>
      </c>
      <c r="H954" s="4" t="s">
        <v>1002</v>
      </c>
      <c r="J954" s="3">
        <v>500</v>
      </c>
      <c r="K954" s="3">
        <v>400</v>
      </c>
      <c r="L954" t="s">
        <v>48</v>
      </c>
      <c r="M954" t="s">
        <v>14</v>
      </c>
      <c r="N954" t="s">
        <v>19</v>
      </c>
    </row>
    <row r="955" spans="1:14" x14ac:dyDescent="0.25">
      <c r="A955" s="2">
        <v>954</v>
      </c>
      <c r="B955" t="s">
        <v>3</v>
      </c>
      <c r="C955" s="10">
        <v>45757</v>
      </c>
      <c r="D955" s="2">
        <v>2</v>
      </c>
      <c r="E955" s="2">
        <v>0.75</v>
      </c>
      <c r="F955" t="s">
        <v>1003</v>
      </c>
      <c r="G955" s="2">
        <v>2020</v>
      </c>
      <c r="H955" s="4" t="s">
        <v>1002</v>
      </c>
      <c r="J955" s="3">
        <v>1000</v>
      </c>
      <c r="K955" s="3">
        <v>800</v>
      </c>
      <c r="L955" t="s">
        <v>48</v>
      </c>
      <c r="M955" t="s">
        <v>14</v>
      </c>
      <c r="N955" t="s">
        <v>19</v>
      </c>
    </row>
    <row r="956" spans="1:14" x14ac:dyDescent="0.25">
      <c r="A956" s="2">
        <v>955</v>
      </c>
      <c r="B956" t="s">
        <v>3</v>
      </c>
      <c r="C956" s="10">
        <v>45757</v>
      </c>
      <c r="D956" s="2">
        <v>1</v>
      </c>
      <c r="E956" s="2">
        <v>0.75</v>
      </c>
      <c r="F956" t="s">
        <v>1004</v>
      </c>
      <c r="G956" s="2">
        <v>1989</v>
      </c>
      <c r="H956" s="4" t="s">
        <v>1005</v>
      </c>
      <c r="J956" s="3">
        <v>600</v>
      </c>
      <c r="K956" s="3">
        <v>480</v>
      </c>
      <c r="L956" t="s">
        <v>48</v>
      </c>
      <c r="M956" t="s">
        <v>14</v>
      </c>
      <c r="N956" t="s">
        <v>19</v>
      </c>
    </row>
    <row r="957" spans="1:14" x14ac:dyDescent="0.25">
      <c r="A957" s="2">
        <v>956</v>
      </c>
      <c r="B957" t="s">
        <v>3</v>
      </c>
      <c r="C957" s="10">
        <v>45757</v>
      </c>
      <c r="D957" s="2">
        <v>1</v>
      </c>
      <c r="E957" s="2">
        <v>0.375</v>
      </c>
      <c r="F957" t="s">
        <v>1006</v>
      </c>
      <c r="G957" s="2">
        <v>1994</v>
      </c>
      <c r="H957" s="4" t="s">
        <v>1007</v>
      </c>
      <c r="J957" s="3">
        <v>500</v>
      </c>
      <c r="K957" s="3">
        <v>400</v>
      </c>
      <c r="L957" t="s">
        <v>48</v>
      </c>
      <c r="M957" t="s">
        <v>14</v>
      </c>
      <c r="N957" t="s">
        <v>19</v>
      </c>
    </row>
    <row r="958" spans="1:14" x14ac:dyDescent="0.25">
      <c r="A958" s="2">
        <v>957</v>
      </c>
      <c r="B958" t="s">
        <v>3</v>
      </c>
      <c r="C958" s="10">
        <v>45757</v>
      </c>
      <c r="D958" s="2">
        <v>2</v>
      </c>
      <c r="E958" s="2">
        <v>0.75</v>
      </c>
      <c r="F958" t="s">
        <v>1008</v>
      </c>
      <c r="G958" s="2">
        <v>2005</v>
      </c>
      <c r="H958" s="4" t="s">
        <v>1009</v>
      </c>
      <c r="J958" s="3">
        <v>800</v>
      </c>
      <c r="K958" s="3">
        <v>640</v>
      </c>
      <c r="L958" t="s">
        <v>48</v>
      </c>
      <c r="M958" t="s">
        <v>14</v>
      </c>
      <c r="N958" t="s">
        <v>20</v>
      </c>
    </row>
    <row r="959" spans="1:14" x14ac:dyDescent="0.25">
      <c r="A959" s="2">
        <v>958</v>
      </c>
      <c r="B959" t="s">
        <v>3</v>
      </c>
      <c r="C959" s="10">
        <v>45757</v>
      </c>
      <c r="D959" s="2">
        <v>1</v>
      </c>
      <c r="E959" s="2">
        <v>0.375</v>
      </c>
      <c r="F959" t="s">
        <v>1010</v>
      </c>
      <c r="G959" s="2">
        <v>2015</v>
      </c>
      <c r="H959" s="4" t="s">
        <v>1011</v>
      </c>
      <c r="J959" s="3">
        <v>350</v>
      </c>
      <c r="K959" s="3">
        <v>280</v>
      </c>
      <c r="L959" t="s">
        <v>48</v>
      </c>
      <c r="M959" t="s">
        <v>14</v>
      </c>
      <c r="N959" t="s">
        <v>20</v>
      </c>
    </row>
    <row r="960" spans="1:14" x14ac:dyDescent="0.25">
      <c r="A960" s="2">
        <v>959</v>
      </c>
      <c r="B960" t="s">
        <v>3</v>
      </c>
      <c r="C960" s="10">
        <v>45757</v>
      </c>
      <c r="D960" s="2">
        <v>1</v>
      </c>
      <c r="E960" s="2">
        <v>0.75</v>
      </c>
      <c r="F960" t="s">
        <v>1012</v>
      </c>
      <c r="G960" s="2">
        <v>2005</v>
      </c>
      <c r="H960" s="4" t="s">
        <v>1013</v>
      </c>
      <c r="J960" s="3">
        <v>450</v>
      </c>
      <c r="K960" s="3">
        <v>360</v>
      </c>
      <c r="L960" t="s">
        <v>48</v>
      </c>
      <c r="M960" t="s">
        <v>14</v>
      </c>
      <c r="N960" t="s">
        <v>20</v>
      </c>
    </row>
    <row r="961" spans="1:14" x14ac:dyDescent="0.25">
      <c r="A961" s="2">
        <v>960</v>
      </c>
      <c r="B961" t="s">
        <v>3</v>
      </c>
      <c r="C961" s="10">
        <v>45757</v>
      </c>
      <c r="D961" s="2">
        <v>1</v>
      </c>
      <c r="E961" s="2">
        <v>0.75</v>
      </c>
      <c r="F961" t="s">
        <v>1014</v>
      </c>
      <c r="G961" s="2">
        <v>2011</v>
      </c>
      <c r="H961" s="4" t="s">
        <v>1013</v>
      </c>
      <c r="J961" s="3">
        <v>300</v>
      </c>
      <c r="K961" s="3">
        <v>240</v>
      </c>
      <c r="L961" t="s">
        <v>48</v>
      </c>
      <c r="M961" t="s">
        <v>14</v>
      </c>
      <c r="N961" t="s">
        <v>20</v>
      </c>
    </row>
    <row r="962" spans="1:14" x14ac:dyDescent="0.25">
      <c r="A962" s="2">
        <v>961</v>
      </c>
      <c r="B962" t="s">
        <v>3</v>
      </c>
      <c r="C962" s="10">
        <v>45757</v>
      </c>
      <c r="D962" s="2">
        <v>1</v>
      </c>
      <c r="E962" s="2">
        <v>1.5</v>
      </c>
      <c r="F962" t="s">
        <v>1015</v>
      </c>
      <c r="G962" s="2">
        <v>2013</v>
      </c>
      <c r="H962" s="4" t="s">
        <v>1013</v>
      </c>
      <c r="J962" s="3">
        <v>700</v>
      </c>
      <c r="K962" s="3">
        <v>560</v>
      </c>
      <c r="L962" t="s">
        <v>48</v>
      </c>
      <c r="M962" t="s">
        <v>14</v>
      </c>
      <c r="N962" t="s">
        <v>20</v>
      </c>
    </row>
    <row r="963" spans="1:14" x14ac:dyDescent="0.25">
      <c r="A963" s="2">
        <v>962</v>
      </c>
      <c r="B963" t="s">
        <v>3</v>
      </c>
      <c r="C963" s="10">
        <v>45757</v>
      </c>
      <c r="D963" s="2">
        <v>1</v>
      </c>
      <c r="E963" s="2">
        <v>0.75</v>
      </c>
      <c r="F963" t="s">
        <v>1016</v>
      </c>
      <c r="G963" s="2">
        <v>1999</v>
      </c>
      <c r="H963" s="4" t="s">
        <v>1017</v>
      </c>
      <c r="J963" s="3">
        <v>550</v>
      </c>
      <c r="K963" s="3">
        <v>440</v>
      </c>
      <c r="L963" t="s">
        <v>48</v>
      </c>
      <c r="M963" t="s">
        <v>14</v>
      </c>
      <c r="N963" t="s">
        <v>20</v>
      </c>
    </row>
    <row r="964" spans="1:14" x14ac:dyDescent="0.25">
      <c r="A964" s="2">
        <v>963</v>
      </c>
      <c r="B964" t="s">
        <v>3</v>
      </c>
      <c r="C964" s="10">
        <v>45757</v>
      </c>
      <c r="D964" s="2">
        <v>1</v>
      </c>
      <c r="E964" s="2">
        <v>0.375</v>
      </c>
      <c r="F964" t="s">
        <v>1018</v>
      </c>
      <c r="G964" s="2">
        <v>1999</v>
      </c>
      <c r="H964" s="4" t="s">
        <v>1017</v>
      </c>
      <c r="J964" s="3">
        <v>350</v>
      </c>
      <c r="K964" s="3">
        <v>280</v>
      </c>
      <c r="L964" t="s">
        <v>48</v>
      </c>
      <c r="M964" t="s">
        <v>14</v>
      </c>
      <c r="N964" t="s">
        <v>20</v>
      </c>
    </row>
    <row r="965" spans="1:14" x14ac:dyDescent="0.25">
      <c r="A965" s="2">
        <v>964</v>
      </c>
      <c r="B965" t="s">
        <v>3</v>
      </c>
      <c r="C965" s="10">
        <v>45757</v>
      </c>
      <c r="D965" s="2">
        <v>1</v>
      </c>
      <c r="E965" s="2">
        <v>1.5</v>
      </c>
      <c r="F965" t="s">
        <v>1019</v>
      </c>
      <c r="G965" s="2">
        <v>2018</v>
      </c>
      <c r="H965" s="4" t="s">
        <v>1020</v>
      </c>
      <c r="J965" s="3">
        <v>1000</v>
      </c>
      <c r="K965" s="3">
        <v>800</v>
      </c>
      <c r="L965" t="s">
        <v>48</v>
      </c>
      <c r="M965" t="s">
        <v>14</v>
      </c>
      <c r="N965" t="s">
        <v>21</v>
      </c>
    </row>
    <row r="966" spans="1:14" x14ac:dyDescent="0.25">
      <c r="A966" s="2">
        <v>965</v>
      </c>
      <c r="B966" t="s">
        <v>3</v>
      </c>
      <c r="C966" s="10">
        <v>45757</v>
      </c>
      <c r="D966" s="2">
        <v>2</v>
      </c>
      <c r="E966" s="2">
        <v>0.75</v>
      </c>
      <c r="F966" t="s">
        <v>1021</v>
      </c>
      <c r="G966" s="2">
        <v>2022</v>
      </c>
      <c r="H966" s="4" t="s">
        <v>1022</v>
      </c>
      <c r="J966" s="3">
        <v>1400</v>
      </c>
      <c r="K966" s="3">
        <v>1120</v>
      </c>
      <c r="L966" t="s">
        <v>48</v>
      </c>
      <c r="M966" t="s">
        <v>14</v>
      </c>
      <c r="N966" t="s">
        <v>21</v>
      </c>
    </row>
    <row r="967" spans="1:14" x14ac:dyDescent="0.25">
      <c r="A967" s="2">
        <v>966</v>
      </c>
      <c r="B967" t="s">
        <v>3</v>
      </c>
      <c r="C967" s="10">
        <v>45757</v>
      </c>
      <c r="D967" s="2">
        <v>2</v>
      </c>
      <c r="E967" s="2">
        <v>1.5</v>
      </c>
      <c r="F967" t="s">
        <v>1023</v>
      </c>
      <c r="G967" s="2">
        <v>2022</v>
      </c>
      <c r="H967" s="4" t="s">
        <v>1022</v>
      </c>
      <c r="J967" s="3">
        <v>1600</v>
      </c>
      <c r="K967" s="3">
        <v>1280</v>
      </c>
      <c r="L967" t="s">
        <v>48</v>
      </c>
      <c r="M967" t="s">
        <v>14</v>
      </c>
      <c r="N967" t="s">
        <v>21</v>
      </c>
    </row>
    <row r="968" spans="1:14" x14ac:dyDescent="0.25">
      <c r="A968" s="2">
        <v>967</v>
      </c>
      <c r="B968" t="s">
        <v>3</v>
      </c>
      <c r="C968" s="10">
        <v>45757</v>
      </c>
      <c r="D968" s="2">
        <v>4</v>
      </c>
      <c r="E968" s="2">
        <v>0.75</v>
      </c>
      <c r="F968" t="s">
        <v>1023</v>
      </c>
      <c r="G968" s="2">
        <v>2023</v>
      </c>
      <c r="H968" s="4" t="s">
        <v>1022</v>
      </c>
      <c r="J968" s="3">
        <v>1400</v>
      </c>
      <c r="K968" s="3">
        <v>1120</v>
      </c>
      <c r="L968" t="s">
        <v>48</v>
      </c>
      <c r="M968" t="s">
        <v>14</v>
      </c>
      <c r="N968" t="s">
        <v>21</v>
      </c>
    </row>
    <row r="969" spans="1:14" x14ac:dyDescent="0.25">
      <c r="A969" s="2">
        <v>968</v>
      </c>
      <c r="B969" t="s">
        <v>3</v>
      </c>
      <c r="C969" s="10">
        <v>45757</v>
      </c>
      <c r="D969" s="2">
        <v>3</v>
      </c>
      <c r="E969" s="2">
        <v>0.75</v>
      </c>
      <c r="F969" t="s">
        <v>1024</v>
      </c>
      <c r="G969" s="2">
        <v>2022</v>
      </c>
      <c r="H969" s="4" t="s">
        <v>1022</v>
      </c>
      <c r="J969" s="3">
        <v>1500</v>
      </c>
      <c r="K969" s="3">
        <v>1200</v>
      </c>
      <c r="L969" t="s">
        <v>48</v>
      </c>
      <c r="M969" t="s">
        <v>14</v>
      </c>
      <c r="N969" t="s">
        <v>21</v>
      </c>
    </row>
    <row r="970" spans="1:14" x14ac:dyDescent="0.25">
      <c r="A970" s="2">
        <v>969</v>
      </c>
      <c r="B970" t="s">
        <v>3</v>
      </c>
      <c r="C970" s="10">
        <v>45757</v>
      </c>
      <c r="D970" s="2">
        <v>2</v>
      </c>
      <c r="E970" s="2">
        <v>0.75</v>
      </c>
      <c r="F970" t="s">
        <v>1024</v>
      </c>
      <c r="G970" s="2">
        <v>2022</v>
      </c>
      <c r="H970" s="4" t="s">
        <v>1022</v>
      </c>
      <c r="J970" s="3">
        <v>1000</v>
      </c>
      <c r="K970" s="3">
        <v>800</v>
      </c>
      <c r="L970" t="s">
        <v>48</v>
      </c>
      <c r="M970" t="s">
        <v>14</v>
      </c>
      <c r="N970" t="s">
        <v>21</v>
      </c>
    </row>
    <row r="971" spans="1:14" x14ac:dyDescent="0.25">
      <c r="A971" s="2">
        <v>970</v>
      </c>
      <c r="B971" t="s">
        <v>3</v>
      </c>
      <c r="C971" s="10">
        <v>45757</v>
      </c>
      <c r="D971" s="2">
        <v>1</v>
      </c>
      <c r="E971" s="2">
        <v>0.75</v>
      </c>
      <c r="F971" t="s">
        <v>1025</v>
      </c>
      <c r="G971" s="2">
        <v>2011</v>
      </c>
      <c r="H971" s="4" t="s">
        <v>1022</v>
      </c>
      <c r="J971" s="3">
        <v>350</v>
      </c>
      <c r="K971" s="3">
        <v>280</v>
      </c>
      <c r="L971" t="s">
        <v>48</v>
      </c>
      <c r="M971" t="s">
        <v>14</v>
      </c>
      <c r="N971" t="s">
        <v>21</v>
      </c>
    </row>
    <row r="972" spans="1:14" x14ac:dyDescent="0.25">
      <c r="A972" s="2">
        <v>971</v>
      </c>
      <c r="B972" t="s">
        <v>3</v>
      </c>
      <c r="C972" s="10">
        <v>45757</v>
      </c>
      <c r="D972" s="2">
        <v>3</v>
      </c>
      <c r="E972" s="2">
        <v>0.75</v>
      </c>
      <c r="F972" t="s">
        <v>1026</v>
      </c>
      <c r="G972" s="2">
        <v>2020</v>
      </c>
      <c r="H972" s="4" t="s">
        <v>1022</v>
      </c>
      <c r="J972" s="3">
        <v>2100</v>
      </c>
      <c r="K972" s="3">
        <v>1680</v>
      </c>
      <c r="L972" t="s">
        <v>48</v>
      </c>
      <c r="M972" t="s">
        <v>14</v>
      </c>
      <c r="N972" t="s">
        <v>21</v>
      </c>
    </row>
    <row r="973" spans="1:14" x14ac:dyDescent="0.25">
      <c r="A973" s="2">
        <v>972</v>
      </c>
      <c r="B973" t="s">
        <v>3</v>
      </c>
      <c r="C973" s="10">
        <v>45757</v>
      </c>
      <c r="D973" s="2">
        <v>1</v>
      </c>
      <c r="E973" s="2">
        <v>0.75</v>
      </c>
      <c r="F973" t="s">
        <v>1026</v>
      </c>
      <c r="G973" s="2">
        <v>2020</v>
      </c>
      <c r="H973" s="4" t="s">
        <v>1022</v>
      </c>
      <c r="J973" s="3">
        <v>700</v>
      </c>
      <c r="K973" s="3">
        <v>560</v>
      </c>
      <c r="L973" t="s">
        <v>48</v>
      </c>
      <c r="M973" t="s">
        <v>14</v>
      </c>
      <c r="N973" t="s">
        <v>21</v>
      </c>
    </row>
    <row r="974" spans="1:14" x14ac:dyDescent="0.25">
      <c r="A974" s="2">
        <v>973</v>
      </c>
      <c r="B974" t="s">
        <v>3</v>
      </c>
      <c r="C974" s="10">
        <v>45757</v>
      </c>
      <c r="D974" s="2">
        <v>1</v>
      </c>
      <c r="E974" s="2">
        <v>0.75</v>
      </c>
      <c r="F974" t="s">
        <v>1027</v>
      </c>
      <c r="G974" s="2">
        <v>2016</v>
      </c>
      <c r="H974" s="4" t="s">
        <v>1022</v>
      </c>
      <c r="J974" s="3">
        <v>1250</v>
      </c>
      <c r="K974" s="3">
        <v>1000</v>
      </c>
      <c r="L974" t="s">
        <v>48</v>
      </c>
      <c r="M974" t="s">
        <v>14</v>
      </c>
      <c r="N974" t="s">
        <v>21</v>
      </c>
    </row>
    <row r="975" spans="1:14" x14ac:dyDescent="0.25">
      <c r="A975" s="2">
        <v>974</v>
      </c>
      <c r="B975" t="s">
        <v>3</v>
      </c>
      <c r="C975" s="10">
        <v>45757</v>
      </c>
      <c r="D975" s="2">
        <v>1</v>
      </c>
      <c r="E975" s="2">
        <v>0.75</v>
      </c>
      <c r="F975" t="s">
        <v>1028</v>
      </c>
      <c r="G975" s="2">
        <v>2012</v>
      </c>
      <c r="H975" s="4" t="s">
        <v>1022</v>
      </c>
      <c r="J975" s="3">
        <v>1900</v>
      </c>
      <c r="K975" s="3">
        <v>1520</v>
      </c>
      <c r="L975" t="s">
        <v>48</v>
      </c>
      <c r="M975" t="s">
        <v>14</v>
      </c>
      <c r="N975" t="s">
        <v>21</v>
      </c>
    </row>
    <row r="976" spans="1:14" x14ac:dyDescent="0.25">
      <c r="A976" s="2">
        <v>975</v>
      </c>
      <c r="B976" t="s">
        <v>3</v>
      </c>
      <c r="C976" s="10">
        <v>45757</v>
      </c>
      <c r="D976" s="2">
        <v>1</v>
      </c>
      <c r="E976" s="2">
        <v>0.75</v>
      </c>
      <c r="F976" t="s">
        <v>1028</v>
      </c>
      <c r="G976" s="2">
        <v>2020</v>
      </c>
      <c r="H976" s="4" t="s">
        <v>1022</v>
      </c>
      <c r="J976" s="3">
        <v>1900</v>
      </c>
      <c r="K976" s="3">
        <v>1520</v>
      </c>
      <c r="L976" t="s">
        <v>48</v>
      </c>
      <c r="M976" t="s">
        <v>14</v>
      </c>
      <c r="N976" t="s">
        <v>21</v>
      </c>
    </row>
    <row r="977" spans="1:14" x14ac:dyDescent="0.25">
      <c r="A977" s="2">
        <v>976</v>
      </c>
      <c r="B977" t="s">
        <v>3</v>
      </c>
      <c r="C977" s="10">
        <v>45757</v>
      </c>
      <c r="D977" s="2">
        <v>1</v>
      </c>
      <c r="E977" s="2">
        <v>1.5</v>
      </c>
      <c r="F977" t="s">
        <v>1028</v>
      </c>
      <c r="G977" s="2">
        <v>2022</v>
      </c>
      <c r="H977" s="4" t="s">
        <v>1022</v>
      </c>
      <c r="J977" s="3">
        <v>2250</v>
      </c>
      <c r="K977" s="3">
        <v>1800</v>
      </c>
      <c r="L977" t="s">
        <v>48</v>
      </c>
      <c r="M977" t="s">
        <v>14</v>
      </c>
      <c r="N977" t="s">
        <v>21</v>
      </c>
    </row>
    <row r="978" spans="1:14" x14ac:dyDescent="0.25">
      <c r="A978" s="2">
        <v>977</v>
      </c>
      <c r="B978" t="s">
        <v>3</v>
      </c>
      <c r="C978" s="10">
        <v>45757</v>
      </c>
      <c r="D978" s="2">
        <v>1</v>
      </c>
      <c r="E978" s="2">
        <v>1.5</v>
      </c>
      <c r="F978" t="s">
        <v>1029</v>
      </c>
      <c r="G978" s="2">
        <v>2021</v>
      </c>
      <c r="H978" s="4" t="s">
        <v>1030</v>
      </c>
      <c r="J978" s="3">
        <v>550</v>
      </c>
      <c r="K978" s="3">
        <v>440</v>
      </c>
      <c r="L978" t="s">
        <v>48</v>
      </c>
      <c r="M978" t="s">
        <v>14</v>
      </c>
      <c r="N978" t="s">
        <v>21</v>
      </c>
    </row>
    <row r="979" spans="1:14" x14ac:dyDescent="0.25">
      <c r="A979" s="2">
        <v>978</v>
      </c>
      <c r="B979" t="s">
        <v>3</v>
      </c>
      <c r="C979" s="10">
        <v>45757</v>
      </c>
      <c r="D979" s="2">
        <v>1</v>
      </c>
      <c r="E979" s="2">
        <v>0.75</v>
      </c>
      <c r="F979" t="s">
        <v>1031</v>
      </c>
      <c r="G979" s="2">
        <v>1976</v>
      </c>
      <c r="H979" s="4" t="s">
        <v>1032</v>
      </c>
      <c r="J979" s="3">
        <v>500</v>
      </c>
      <c r="K979" s="3">
        <v>400</v>
      </c>
      <c r="L979" t="s">
        <v>48</v>
      </c>
      <c r="M979" t="s">
        <v>14</v>
      </c>
      <c r="N979" t="s">
        <v>21</v>
      </c>
    </row>
    <row r="980" spans="1:14" x14ac:dyDescent="0.25">
      <c r="A980" s="2">
        <v>979</v>
      </c>
      <c r="B980" t="s">
        <v>3</v>
      </c>
      <c r="C980" s="10">
        <v>45757</v>
      </c>
      <c r="D980" s="2">
        <v>1</v>
      </c>
      <c r="E980" s="2">
        <v>1.5</v>
      </c>
      <c r="F980" t="s">
        <v>1033</v>
      </c>
      <c r="G980" s="2">
        <v>2022</v>
      </c>
      <c r="H980" s="4" t="s">
        <v>1034</v>
      </c>
      <c r="J980" s="3">
        <v>2400</v>
      </c>
      <c r="K980" s="3">
        <v>1920</v>
      </c>
      <c r="L980" t="s">
        <v>48</v>
      </c>
      <c r="M980" t="s">
        <v>14</v>
      </c>
      <c r="N980" t="s">
        <v>21</v>
      </c>
    </row>
    <row r="981" spans="1:14" x14ac:dyDescent="0.25">
      <c r="A981" s="2">
        <v>980</v>
      </c>
      <c r="B981" t="s">
        <v>3</v>
      </c>
      <c r="C981" s="10">
        <v>45757</v>
      </c>
      <c r="D981" s="2">
        <v>1</v>
      </c>
      <c r="E981" s="2">
        <v>0.75</v>
      </c>
      <c r="F981" t="s">
        <v>1035</v>
      </c>
      <c r="G981" s="2">
        <v>2018</v>
      </c>
      <c r="H981" s="4" t="s">
        <v>1022</v>
      </c>
      <c r="J981" s="3">
        <v>750</v>
      </c>
      <c r="K981" s="3">
        <v>600</v>
      </c>
      <c r="L981" t="s">
        <v>60</v>
      </c>
      <c r="M981" t="s">
        <v>14</v>
      </c>
      <c r="N981" t="s">
        <v>21</v>
      </c>
    </row>
    <row r="982" spans="1:14" x14ac:dyDescent="0.25">
      <c r="A982" s="2">
        <v>981</v>
      </c>
      <c r="B982" t="s">
        <v>3</v>
      </c>
      <c r="C982" s="10">
        <v>45757</v>
      </c>
      <c r="D982" s="2">
        <v>1</v>
      </c>
      <c r="E982" s="2">
        <v>0.75</v>
      </c>
      <c r="F982" t="s">
        <v>1036</v>
      </c>
      <c r="G982" s="2">
        <v>2021</v>
      </c>
      <c r="H982" s="4" t="s">
        <v>1022</v>
      </c>
      <c r="J982" s="3">
        <v>1050</v>
      </c>
      <c r="K982" s="3">
        <v>840</v>
      </c>
      <c r="L982" t="s">
        <v>60</v>
      </c>
      <c r="M982" t="s">
        <v>14</v>
      </c>
      <c r="N982" t="s">
        <v>21</v>
      </c>
    </row>
    <row r="983" spans="1:14" x14ac:dyDescent="0.25">
      <c r="A983" s="2">
        <v>982</v>
      </c>
      <c r="B983" t="s">
        <v>3</v>
      </c>
      <c r="C983" s="10">
        <v>45757</v>
      </c>
      <c r="D983" s="2">
        <v>1</v>
      </c>
      <c r="E983" s="2">
        <v>0.5</v>
      </c>
      <c r="F983" t="s">
        <v>1037</v>
      </c>
      <c r="G983" s="2">
        <v>2005</v>
      </c>
      <c r="H983" s="4" t="s">
        <v>1038</v>
      </c>
      <c r="J983" s="3">
        <v>550</v>
      </c>
      <c r="K983" s="3">
        <v>440</v>
      </c>
      <c r="L983" t="s">
        <v>48</v>
      </c>
      <c r="M983" t="s">
        <v>23</v>
      </c>
      <c r="N983" t="s">
        <v>24</v>
      </c>
    </row>
    <row r="984" spans="1:14" x14ac:dyDescent="0.25">
      <c r="A984" s="2">
        <v>983</v>
      </c>
      <c r="B984" t="s">
        <v>3</v>
      </c>
      <c r="C984" s="10">
        <v>45757</v>
      </c>
      <c r="D984" s="2">
        <v>1</v>
      </c>
      <c r="E984" s="2">
        <v>0.375</v>
      </c>
      <c r="F984" t="s">
        <v>1039</v>
      </c>
      <c r="G984" s="2">
        <v>1997</v>
      </c>
      <c r="H984" s="4" t="s">
        <v>1040</v>
      </c>
      <c r="I984" t="s">
        <v>108</v>
      </c>
      <c r="J984" s="3">
        <v>300</v>
      </c>
      <c r="K984" s="3">
        <v>240</v>
      </c>
      <c r="L984" t="s">
        <v>48</v>
      </c>
      <c r="M984" t="s">
        <v>23</v>
      </c>
      <c r="N984" t="s">
        <v>24</v>
      </c>
    </row>
    <row r="985" spans="1:14" x14ac:dyDescent="0.25">
      <c r="A985" s="2">
        <v>984</v>
      </c>
      <c r="B985" t="s">
        <v>3</v>
      </c>
      <c r="C985" s="10">
        <v>45757</v>
      </c>
      <c r="D985" s="2">
        <v>1</v>
      </c>
      <c r="E985" s="2">
        <v>0.5</v>
      </c>
      <c r="F985" t="s">
        <v>1041</v>
      </c>
      <c r="G985" s="2">
        <v>1994</v>
      </c>
      <c r="H985" s="4" t="s">
        <v>1042</v>
      </c>
      <c r="J985" s="3">
        <v>600</v>
      </c>
      <c r="K985" s="3">
        <v>480</v>
      </c>
      <c r="L985" t="s">
        <v>48</v>
      </c>
      <c r="M985" t="s">
        <v>23</v>
      </c>
      <c r="N985" t="s">
        <v>24</v>
      </c>
    </row>
    <row r="986" spans="1:14" x14ac:dyDescent="0.25">
      <c r="A986" s="2">
        <v>985</v>
      </c>
      <c r="B986" t="s">
        <v>3</v>
      </c>
      <c r="C986" s="10">
        <v>45757</v>
      </c>
      <c r="D986" s="2">
        <v>1</v>
      </c>
      <c r="E986" s="2">
        <v>0.5</v>
      </c>
      <c r="F986" t="s">
        <v>1043</v>
      </c>
      <c r="G986" s="2">
        <v>2005</v>
      </c>
      <c r="H986" s="4" t="s">
        <v>1044</v>
      </c>
      <c r="J986" s="3">
        <v>900</v>
      </c>
      <c r="K986" s="3">
        <v>720</v>
      </c>
      <c r="L986" t="s">
        <v>48</v>
      </c>
      <c r="M986" t="s">
        <v>23</v>
      </c>
      <c r="N986" t="s">
        <v>24</v>
      </c>
    </row>
    <row r="987" spans="1:14" x14ac:dyDescent="0.25">
      <c r="A987" s="2">
        <v>986</v>
      </c>
      <c r="B987" t="s">
        <v>3</v>
      </c>
      <c r="C987" s="10">
        <v>45757</v>
      </c>
      <c r="D987" s="2">
        <v>1</v>
      </c>
      <c r="E987" s="2">
        <v>0.5</v>
      </c>
      <c r="F987" t="s">
        <v>1037</v>
      </c>
      <c r="G987" s="2">
        <v>1972</v>
      </c>
      <c r="H987" s="4" t="s">
        <v>1045</v>
      </c>
      <c r="J987" s="3">
        <v>1500</v>
      </c>
      <c r="K987" s="3">
        <v>1200</v>
      </c>
      <c r="L987" t="s">
        <v>48</v>
      </c>
      <c r="M987" t="s">
        <v>23</v>
      </c>
      <c r="N987" t="s">
        <v>24</v>
      </c>
    </row>
    <row r="988" spans="1:14" x14ac:dyDescent="0.25">
      <c r="A988" s="2">
        <v>987</v>
      </c>
      <c r="B988" t="s">
        <v>3</v>
      </c>
      <c r="C988" s="10">
        <v>45757</v>
      </c>
      <c r="D988" s="2">
        <v>1</v>
      </c>
      <c r="E988" s="2">
        <v>0.5</v>
      </c>
      <c r="F988" t="s">
        <v>1037</v>
      </c>
      <c r="G988" s="2">
        <v>1981</v>
      </c>
      <c r="H988" s="4" t="s">
        <v>1045</v>
      </c>
      <c r="J988" s="3">
        <v>1000</v>
      </c>
      <c r="K988" s="3">
        <v>800</v>
      </c>
      <c r="L988" t="s">
        <v>48</v>
      </c>
      <c r="M988" t="s">
        <v>23</v>
      </c>
      <c r="N988" t="s">
        <v>24</v>
      </c>
    </row>
    <row r="989" spans="1:14" x14ac:dyDescent="0.25">
      <c r="A989" s="2">
        <v>988</v>
      </c>
      <c r="B989" t="s">
        <v>3</v>
      </c>
      <c r="C989" s="10">
        <v>45757</v>
      </c>
      <c r="D989" s="2">
        <v>1</v>
      </c>
      <c r="E989" s="2">
        <v>0.5</v>
      </c>
      <c r="F989" t="s">
        <v>1046</v>
      </c>
      <c r="G989" s="2">
        <v>1996</v>
      </c>
      <c r="H989" s="4" t="s">
        <v>1047</v>
      </c>
      <c r="J989" s="3">
        <v>900</v>
      </c>
      <c r="K989" s="3">
        <v>720</v>
      </c>
      <c r="L989" t="s">
        <v>48</v>
      </c>
      <c r="M989" t="s">
        <v>23</v>
      </c>
      <c r="N989" t="s">
        <v>24</v>
      </c>
    </row>
    <row r="990" spans="1:14" x14ac:dyDescent="0.25">
      <c r="A990" s="2">
        <v>989</v>
      </c>
      <c r="B990" t="s">
        <v>3</v>
      </c>
      <c r="C990" s="10">
        <v>45757</v>
      </c>
      <c r="D990" s="2">
        <v>1</v>
      </c>
      <c r="E990" s="2">
        <v>0.5</v>
      </c>
      <c r="F990" t="s">
        <v>1048</v>
      </c>
      <c r="G990" s="2">
        <v>1993</v>
      </c>
      <c r="H990" s="4" t="s">
        <v>1047</v>
      </c>
      <c r="J990" s="3">
        <v>1000</v>
      </c>
      <c r="K990" s="3">
        <v>800</v>
      </c>
      <c r="L990" t="s">
        <v>48</v>
      </c>
      <c r="M990" t="s">
        <v>23</v>
      </c>
      <c r="N990" t="s">
        <v>24</v>
      </c>
    </row>
    <row r="991" spans="1:14" x14ac:dyDescent="0.25">
      <c r="A991" s="2">
        <v>990</v>
      </c>
      <c r="B991" t="s">
        <v>3</v>
      </c>
      <c r="C991" s="10">
        <v>45757</v>
      </c>
      <c r="D991" s="2">
        <v>1</v>
      </c>
      <c r="E991" s="2">
        <v>0.5</v>
      </c>
      <c r="F991" t="s">
        <v>1049</v>
      </c>
      <c r="G991" s="2">
        <v>1991</v>
      </c>
      <c r="H991" s="4" t="s">
        <v>1047</v>
      </c>
      <c r="J991" s="3">
        <v>900</v>
      </c>
      <c r="K991" s="3">
        <v>720</v>
      </c>
      <c r="L991" t="s">
        <v>48</v>
      </c>
      <c r="M991" t="s">
        <v>23</v>
      </c>
      <c r="N991" t="s">
        <v>24</v>
      </c>
    </row>
    <row r="992" spans="1:14" x14ac:dyDescent="0.25">
      <c r="A992" s="2">
        <v>991</v>
      </c>
      <c r="B992" t="s">
        <v>3</v>
      </c>
      <c r="C992" s="10">
        <v>45757</v>
      </c>
      <c r="D992" s="2">
        <v>1</v>
      </c>
      <c r="E992" s="2">
        <v>0.5</v>
      </c>
      <c r="F992" t="s">
        <v>1049</v>
      </c>
      <c r="G992" s="2">
        <v>1993</v>
      </c>
      <c r="H992" s="4" t="s">
        <v>1047</v>
      </c>
      <c r="J992" s="3">
        <v>1000</v>
      </c>
      <c r="K992" s="3">
        <v>800</v>
      </c>
      <c r="L992" t="s">
        <v>48</v>
      </c>
      <c r="M992" t="s">
        <v>23</v>
      </c>
      <c r="N992" t="s">
        <v>24</v>
      </c>
    </row>
    <row r="993" spans="1:15" x14ac:dyDescent="0.25">
      <c r="A993" s="2">
        <v>992</v>
      </c>
      <c r="B993" t="s">
        <v>3</v>
      </c>
      <c r="C993" s="10">
        <v>45757</v>
      </c>
      <c r="D993" s="2">
        <v>1</v>
      </c>
      <c r="E993" s="2">
        <v>0.5</v>
      </c>
      <c r="F993" t="s">
        <v>1050</v>
      </c>
      <c r="G993" s="2">
        <v>1993</v>
      </c>
      <c r="H993" s="4" t="s">
        <v>1047</v>
      </c>
      <c r="J993" s="3">
        <v>1000</v>
      </c>
      <c r="K993" s="3">
        <v>800</v>
      </c>
      <c r="L993" t="s">
        <v>48</v>
      </c>
      <c r="M993" t="s">
        <v>23</v>
      </c>
      <c r="N993" t="s">
        <v>24</v>
      </c>
    </row>
    <row r="994" spans="1:15" x14ac:dyDescent="0.25">
      <c r="A994" s="2">
        <v>993</v>
      </c>
      <c r="B994" t="s">
        <v>3</v>
      </c>
      <c r="C994" s="10">
        <v>45757</v>
      </c>
      <c r="D994" s="2">
        <v>1</v>
      </c>
      <c r="E994" s="2">
        <v>0.5</v>
      </c>
      <c r="F994" t="s">
        <v>1037</v>
      </c>
      <c r="G994" s="2">
        <v>1995</v>
      </c>
      <c r="H994" s="4" t="s">
        <v>1051</v>
      </c>
      <c r="J994" s="3">
        <v>1300</v>
      </c>
      <c r="K994" s="3">
        <v>1040</v>
      </c>
      <c r="L994" t="s">
        <v>48</v>
      </c>
      <c r="M994" t="s">
        <v>23</v>
      </c>
      <c r="N994" t="s">
        <v>24</v>
      </c>
    </row>
    <row r="995" spans="1:15" x14ac:dyDescent="0.25">
      <c r="A995" s="2">
        <v>994</v>
      </c>
      <c r="B995" t="s">
        <v>3</v>
      </c>
      <c r="C995" s="10">
        <v>45757</v>
      </c>
      <c r="D995" s="2">
        <v>1</v>
      </c>
      <c r="E995" s="2">
        <v>0.75</v>
      </c>
      <c r="F995" t="s">
        <v>1052</v>
      </c>
      <c r="G995" s="2">
        <v>1991</v>
      </c>
      <c r="H995" s="4" t="s">
        <v>1053</v>
      </c>
      <c r="J995" s="3">
        <v>500</v>
      </c>
      <c r="K995" s="3">
        <v>400</v>
      </c>
      <c r="L995" t="s">
        <v>48</v>
      </c>
      <c r="M995" t="s">
        <v>28</v>
      </c>
      <c r="N995" t="s">
        <v>29</v>
      </c>
    </row>
    <row r="996" spans="1:15" x14ac:dyDescent="0.25">
      <c r="A996" s="2">
        <v>995</v>
      </c>
      <c r="B996" t="s">
        <v>3</v>
      </c>
      <c r="C996" s="10">
        <v>45757</v>
      </c>
      <c r="D996" s="2">
        <v>1</v>
      </c>
      <c r="E996" s="2">
        <v>0.75</v>
      </c>
      <c r="F996" t="s">
        <v>1054</v>
      </c>
      <c r="G996" s="2">
        <v>1999</v>
      </c>
      <c r="H996" s="4" t="s">
        <v>1055</v>
      </c>
      <c r="J996" s="3">
        <v>650</v>
      </c>
      <c r="K996" s="3">
        <v>520</v>
      </c>
      <c r="L996" t="s">
        <v>48</v>
      </c>
      <c r="M996" t="s">
        <v>28</v>
      </c>
      <c r="N996" t="s">
        <v>30</v>
      </c>
    </row>
    <row r="997" spans="1:15" x14ac:dyDescent="0.25">
      <c r="A997" s="2">
        <v>996</v>
      </c>
      <c r="B997" t="s">
        <v>3</v>
      </c>
      <c r="C997" s="10">
        <v>45757</v>
      </c>
      <c r="D997" s="2">
        <v>1</v>
      </c>
      <c r="E997" s="2">
        <v>0.75</v>
      </c>
      <c r="F997" t="s">
        <v>1056</v>
      </c>
      <c r="G997" s="2">
        <v>2016</v>
      </c>
      <c r="H997" s="4" t="s">
        <v>1057</v>
      </c>
      <c r="J997" s="3">
        <v>700</v>
      </c>
      <c r="K997" s="3">
        <v>560</v>
      </c>
      <c r="L997" t="s">
        <v>48</v>
      </c>
      <c r="M997" t="s">
        <v>25</v>
      </c>
      <c r="N997" t="s">
        <v>26</v>
      </c>
      <c r="O997" t="s">
        <v>1058</v>
      </c>
    </row>
    <row r="998" spans="1:15" x14ac:dyDescent="0.25">
      <c r="A998" s="2">
        <v>997</v>
      </c>
      <c r="B998" t="s">
        <v>3</v>
      </c>
      <c r="C998" s="10">
        <v>45757</v>
      </c>
      <c r="D998" s="2">
        <v>1</v>
      </c>
      <c r="E998" s="2">
        <v>0.75</v>
      </c>
      <c r="F998" t="s">
        <v>1059</v>
      </c>
      <c r="G998" s="2">
        <v>2019</v>
      </c>
      <c r="H998" s="4" t="s">
        <v>1057</v>
      </c>
      <c r="J998" s="3">
        <v>700</v>
      </c>
      <c r="K998" s="3">
        <v>560</v>
      </c>
      <c r="L998" t="s">
        <v>48</v>
      </c>
      <c r="M998" t="s">
        <v>25</v>
      </c>
      <c r="N998" t="s">
        <v>26</v>
      </c>
      <c r="O998" t="s">
        <v>1058</v>
      </c>
    </row>
    <row r="999" spans="1:15" x14ac:dyDescent="0.25">
      <c r="A999" s="2">
        <v>998</v>
      </c>
      <c r="B999" t="s">
        <v>3</v>
      </c>
      <c r="C999" s="10">
        <v>45757</v>
      </c>
      <c r="D999" s="2">
        <v>2</v>
      </c>
      <c r="E999" s="2">
        <v>0.75</v>
      </c>
      <c r="F999" t="s">
        <v>1060</v>
      </c>
      <c r="G999" s="2">
        <v>2021</v>
      </c>
      <c r="H999" s="4" t="s">
        <v>1061</v>
      </c>
      <c r="J999" s="3">
        <v>2000</v>
      </c>
      <c r="K999" s="3">
        <v>1600</v>
      </c>
      <c r="L999" t="s">
        <v>48</v>
      </c>
      <c r="M999" t="s">
        <v>25</v>
      </c>
      <c r="N999" t="s">
        <v>26</v>
      </c>
      <c r="O999" t="s">
        <v>1062</v>
      </c>
    </row>
    <row r="1000" spans="1:15" x14ac:dyDescent="0.25">
      <c r="A1000" s="2">
        <v>999</v>
      </c>
      <c r="B1000" t="s">
        <v>3</v>
      </c>
      <c r="C1000" s="10">
        <v>45757</v>
      </c>
      <c r="D1000" s="2">
        <v>2</v>
      </c>
      <c r="E1000" s="2">
        <v>0.75</v>
      </c>
      <c r="F1000" t="s">
        <v>1063</v>
      </c>
      <c r="G1000" s="2">
        <v>2021</v>
      </c>
      <c r="H1000" s="4" t="s">
        <v>1064</v>
      </c>
      <c r="J1000" s="3">
        <v>2000</v>
      </c>
      <c r="K1000" s="3">
        <v>1600</v>
      </c>
      <c r="L1000" t="s">
        <v>48</v>
      </c>
      <c r="M1000" t="s">
        <v>25</v>
      </c>
      <c r="N1000" t="s">
        <v>26</v>
      </c>
      <c r="O1000" t="s">
        <v>1062</v>
      </c>
    </row>
    <row r="1001" spans="1:15" x14ac:dyDescent="0.25">
      <c r="A1001" s="2">
        <v>1000</v>
      </c>
      <c r="B1001" t="s">
        <v>3</v>
      </c>
      <c r="C1001" s="10">
        <v>45757</v>
      </c>
      <c r="D1001" s="2">
        <v>2</v>
      </c>
      <c r="E1001" s="2">
        <v>0.75</v>
      </c>
      <c r="F1001" t="s">
        <v>1065</v>
      </c>
      <c r="G1001" s="2">
        <v>2014</v>
      </c>
      <c r="H1001" s="4" t="s">
        <v>1066</v>
      </c>
      <c r="J1001" s="3">
        <v>900</v>
      </c>
      <c r="K1001" s="3">
        <v>720</v>
      </c>
      <c r="L1001" t="s">
        <v>48</v>
      </c>
      <c r="M1001" t="s">
        <v>25</v>
      </c>
      <c r="N1001" t="s">
        <v>26</v>
      </c>
      <c r="O1001" t="s">
        <v>1067</v>
      </c>
    </row>
    <row r="1002" spans="1:15" x14ac:dyDescent="0.25">
      <c r="A1002" s="2">
        <v>1001</v>
      </c>
      <c r="B1002" t="s">
        <v>3</v>
      </c>
      <c r="C1002" s="10">
        <v>45757</v>
      </c>
      <c r="D1002" s="2">
        <v>1</v>
      </c>
      <c r="E1002" s="2">
        <v>0.75</v>
      </c>
      <c r="F1002" t="s">
        <v>1068</v>
      </c>
      <c r="G1002" s="2">
        <v>2018</v>
      </c>
      <c r="H1002" s="4" t="s">
        <v>1069</v>
      </c>
      <c r="J1002" s="3">
        <v>550</v>
      </c>
      <c r="K1002" s="3">
        <v>440</v>
      </c>
      <c r="L1002" t="s">
        <v>48</v>
      </c>
      <c r="M1002" t="s">
        <v>25</v>
      </c>
      <c r="N1002" t="s">
        <v>26</v>
      </c>
      <c r="O1002" t="s">
        <v>1070</v>
      </c>
    </row>
    <row r="1003" spans="1:15" x14ac:dyDescent="0.25">
      <c r="A1003" s="2">
        <v>1002</v>
      </c>
      <c r="B1003" t="s">
        <v>3</v>
      </c>
      <c r="C1003" s="10">
        <v>45757</v>
      </c>
      <c r="D1003" s="2">
        <v>2</v>
      </c>
      <c r="E1003" s="2">
        <v>0.75</v>
      </c>
      <c r="F1003" t="s">
        <v>1071</v>
      </c>
      <c r="G1003" s="2">
        <v>2014</v>
      </c>
      <c r="H1003" s="4" t="s">
        <v>1072</v>
      </c>
      <c r="J1003" s="3">
        <v>1400</v>
      </c>
      <c r="K1003" s="3">
        <v>1120</v>
      </c>
      <c r="L1003" t="s">
        <v>48</v>
      </c>
      <c r="M1003" t="s">
        <v>25</v>
      </c>
      <c r="N1003" t="s">
        <v>26</v>
      </c>
      <c r="O1003" t="s">
        <v>1073</v>
      </c>
    </row>
    <row r="1004" spans="1:15" x14ac:dyDescent="0.25">
      <c r="A1004" s="2">
        <v>1003</v>
      </c>
      <c r="B1004" t="s">
        <v>3</v>
      </c>
      <c r="C1004" s="10">
        <v>45757</v>
      </c>
      <c r="D1004" s="2">
        <v>1</v>
      </c>
      <c r="E1004" s="2">
        <v>1.5</v>
      </c>
      <c r="F1004" t="s">
        <v>1074</v>
      </c>
      <c r="G1004" s="2">
        <v>2016</v>
      </c>
      <c r="H1004" s="4" t="s">
        <v>1072</v>
      </c>
      <c r="J1004" s="3">
        <v>1500</v>
      </c>
      <c r="K1004" s="3">
        <v>1200</v>
      </c>
      <c r="L1004" t="s">
        <v>48</v>
      </c>
      <c r="M1004" t="s">
        <v>25</v>
      </c>
      <c r="N1004" t="s">
        <v>26</v>
      </c>
      <c r="O1004" t="s">
        <v>1075</v>
      </c>
    </row>
    <row r="1005" spans="1:15" x14ac:dyDescent="0.25">
      <c r="A1005" s="2">
        <v>1004</v>
      </c>
      <c r="B1005" t="s">
        <v>3</v>
      </c>
      <c r="C1005" s="10">
        <v>45757</v>
      </c>
      <c r="D1005" s="2">
        <v>3</v>
      </c>
      <c r="E1005" s="2">
        <v>0.75</v>
      </c>
      <c r="F1005" t="s">
        <v>1074</v>
      </c>
      <c r="G1005" s="2">
        <v>2019</v>
      </c>
      <c r="H1005" s="4" t="s">
        <v>1076</v>
      </c>
      <c r="J1005" s="3">
        <v>1350</v>
      </c>
      <c r="K1005" s="3">
        <v>1080</v>
      </c>
      <c r="L1005" t="s">
        <v>48</v>
      </c>
      <c r="M1005" t="s">
        <v>25</v>
      </c>
      <c r="N1005" t="s">
        <v>26</v>
      </c>
      <c r="O1005" t="s">
        <v>1075</v>
      </c>
    </row>
    <row r="1006" spans="1:15" x14ac:dyDescent="0.25">
      <c r="A1006" s="2">
        <v>1005</v>
      </c>
      <c r="B1006" t="s">
        <v>3</v>
      </c>
      <c r="C1006" s="10">
        <v>45757</v>
      </c>
      <c r="D1006" s="2">
        <v>1</v>
      </c>
      <c r="E1006" s="2">
        <v>0.75</v>
      </c>
      <c r="F1006" t="s">
        <v>1074</v>
      </c>
      <c r="G1006" s="2">
        <v>2021</v>
      </c>
      <c r="H1006" s="4" t="s">
        <v>1072</v>
      </c>
      <c r="J1006" s="3">
        <v>700</v>
      </c>
      <c r="K1006" s="3">
        <v>560</v>
      </c>
      <c r="L1006" t="s">
        <v>48</v>
      </c>
      <c r="M1006" t="s">
        <v>25</v>
      </c>
      <c r="N1006" t="s">
        <v>26</v>
      </c>
      <c r="O1006" t="s">
        <v>1075</v>
      </c>
    </row>
    <row r="1007" spans="1:15" x14ac:dyDescent="0.25">
      <c r="A1007" s="2">
        <v>1006</v>
      </c>
      <c r="B1007" t="s">
        <v>3</v>
      </c>
      <c r="C1007" s="10">
        <v>45757</v>
      </c>
      <c r="D1007" s="2">
        <v>1</v>
      </c>
      <c r="E1007" s="2">
        <v>0.75</v>
      </c>
      <c r="F1007" t="s">
        <v>1077</v>
      </c>
      <c r="G1007" s="2">
        <v>2017</v>
      </c>
      <c r="H1007" s="4" t="s">
        <v>1078</v>
      </c>
      <c r="J1007" s="3">
        <v>500</v>
      </c>
      <c r="K1007" s="3">
        <v>400</v>
      </c>
      <c r="L1007" t="s">
        <v>60</v>
      </c>
      <c r="M1007" t="s">
        <v>25</v>
      </c>
      <c r="N1007" t="s">
        <v>26</v>
      </c>
      <c r="O1007" t="s">
        <v>1079</v>
      </c>
    </row>
    <row r="1008" spans="1:15" x14ac:dyDescent="0.25">
      <c r="A1008" s="2">
        <v>1007</v>
      </c>
      <c r="B1008" t="s">
        <v>3</v>
      </c>
      <c r="C1008" s="10">
        <v>45757</v>
      </c>
      <c r="D1008" s="2">
        <v>1</v>
      </c>
      <c r="E1008" s="2">
        <v>0.75</v>
      </c>
      <c r="F1008" t="s">
        <v>1077</v>
      </c>
      <c r="G1008" s="2">
        <v>2017</v>
      </c>
      <c r="H1008" s="4" t="s">
        <v>1078</v>
      </c>
      <c r="J1008" s="3">
        <v>500</v>
      </c>
      <c r="K1008" s="3">
        <v>400</v>
      </c>
      <c r="L1008" t="s">
        <v>60</v>
      </c>
      <c r="M1008" t="s">
        <v>25</v>
      </c>
      <c r="N1008" t="s">
        <v>26</v>
      </c>
      <c r="O1008" t="s">
        <v>1079</v>
      </c>
    </row>
    <row r="1009" spans="1:15" x14ac:dyDescent="0.25">
      <c r="A1009" s="2">
        <v>1008</v>
      </c>
      <c r="B1009" t="s">
        <v>3</v>
      </c>
      <c r="C1009" s="10">
        <v>45757</v>
      </c>
      <c r="D1009" s="2">
        <v>1</v>
      </c>
      <c r="E1009" s="2">
        <v>0.75</v>
      </c>
      <c r="F1009" t="s">
        <v>1080</v>
      </c>
      <c r="G1009" s="2">
        <v>2019</v>
      </c>
      <c r="H1009" s="4" t="s">
        <v>1064</v>
      </c>
      <c r="J1009" s="3">
        <v>800</v>
      </c>
      <c r="K1009" s="3">
        <v>640</v>
      </c>
      <c r="L1009" t="s">
        <v>60</v>
      </c>
      <c r="M1009" t="s">
        <v>25</v>
      </c>
      <c r="N1009" t="s">
        <v>26</v>
      </c>
      <c r="O1009" t="s">
        <v>1081</v>
      </c>
    </row>
    <row r="1010" spans="1:15" x14ac:dyDescent="0.25">
      <c r="A1010" s="2">
        <v>1009</v>
      </c>
      <c r="B1010" t="s">
        <v>3</v>
      </c>
      <c r="C1010" s="10">
        <v>45757</v>
      </c>
      <c r="D1010" s="2">
        <v>3</v>
      </c>
      <c r="E1010" s="2">
        <v>0.75</v>
      </c>
      <c r="F1010" t="s">
        <v>1080</v>
      </c>
      <c r="G1010" s="2">
        <v>2021</v>
      </c>
      <c r="H1010" s="4" t="s">
        <v>1064</v>
      </c>
      <c r="J1010" s="3">
        <v>2400</v>
      </c>
      <c r="K1010" s="3">
        <v>1920</v>
      </c>
      <c r="L1010" t="s">
        <v>60</v>
      </c>
      <c r="M1010" t="s">
        <v>25</v>
      </c>
      <c r="N1010" t="s">
        <v>26</v>
      </c>
      <c r="O1010" t="s">
        <v>1081</v>
      </c>
    </row>
    <row r="1011" spans="1:15" x14ac:dyDescent="0.25">
      <c r="A1011" s="2">
        <v>1010</v>
      </c>
      <c r="B1011" t="s">
        <v>3</v>
      </c>
      <c r="C1011" s="10">
        <v>45757</v>
      </c>
      <c r="D1011" s="2">
        <v>3</v>
      </c>
      <c r="E1011" s="2">
        <v>0.75</v>
      </c>
      <c r="F1011" t="s">
        <v>1080</v>
      </c>
      <c r="G1011" s="2">
        <v>2021</v>
      </c>
      <c r="H1011" s="4" t="s">
        <v>1064</v>
      </c>
      <c r="J1011" s="3">
        <v>2400</v>
      </c>
      <c r="K1011" s="3">
        <v>1920</v>
      </c>
      <c r="L1011" t="s">
        <v>60</v>
      </c>
      <c r="M1011" t="s">
        <v>25</v>
      </c>
      <c r="N1011" t="s">
        <v>26</v>
      </c>
      <c r="O1011" t="s">
        <v>1081</v>
      </c>
    </row>
    <row r="1012" spans="1:15" x14ac:dyDescent="0.25">
      <c r="A1012" s="2">
        <v>1011</v>
      </c>
      <c r="B1012" t="s">
        <v>3</v>
      </c>
      <c r="C1012" s="10">
        <v>45757</v>
      </c>
      <c r="D1012" s="2">
        <v>1</v>
      </c>
      <c r="E1012" s="2">
        <v>0.75</v>
      </c>
      <c r="F1012" t="s">
        <v>1082</v>
      </c>
      <c r="G1012" s="2">
        <v>2014</v>
      </c>
      <c r="H1012" s="4" t="s">
        <v>1064</v>
      </c>
      <c r="J1012" s="3">
        <v>1150</v>
      </c>
      <c r="K1012" s="3">
        <v>920</v>
      </c>
      <c r="L1012" t="s">
        <v>60</v>
      </c>
      <c r="M1012" t="s">
        <v>25</v>
      </c>
      <c r="N1012" t="s">
        <v>26</v>
      </c>
      <c r="O1012" t="s">
        <v>1081</v>
      </c>
    </row>
    <row r="1013" spans="1:15" x14ac:dyDescent="0.25">
      <c r="A1013" s="2">
        <v>1012</v>
      </c>
      <c r="B1013" t="s">
        <v>3</v>
      </c>
      <c r="C1013" s="10">
        <v>45757</v>
      </c>
      <c r="D1013" s="2">
        <v>3</v>
      </c>
      <c r="E1013" s="2">
        <v>0.75</v>
      </c>
      <c r="F1013" t="s">
        <v>1082</v>
      </c>
      <c r="G1013" s="2">
        <v>2019</v>
      </c>
      <c r="H1013" s="4" t="s">
        <v>1064</v>
      </c>
      <c r="J1013" s="3">
        <v>3450</v>
      </c>
      <c r="K1013" s="3">
        <v>2760</v>
      </c>
      <c r="L1013" t="s">
        <v>60</v>
      </c>
      <c r="M1013" t="s">
        <v>25</v>
      </c>
      <c r="N1013" t="s">
        <v>26</v>
      </c>
      <c r="O1013" t="s">
        <v>1081</v>
      </c>
    </row>
    <row r="1014" spans="1:15" x14ac:dyDescent="0.25">
      <c r="A1014" s="2">
        <v>1013</v>
      </c>
      <c r="B1014" t="s">
        <v>3</v>
      </c>
      <c r="C1014" s="10">
        <v>45757</v>
      </c>
      <c r="D1014" s="2">
        <v>4</v>
      </c>
      <c r="E1014" s="2">
        <v>0.75</v>
      </c>
      <c r="F1014" t="s">
        <v>1083</v>
      </c>
      <c r="G1014" s="2">
        <v>2020</v>
      </c>
      <c r="H1014" s="4" t="s">
        <v>1064</v>
      </c>
      <c r="J1014" s="3">
        <v>4600</v>
      </c>
      <c r="K1014" s="3">
        <v>3680</v>
      </c>
      <c r="L1014" t="s">
        <v>60</v>
      </c>
      <c r="M1014" t="s">
        <v>25</v>
      </c>
      <c r="N1014" t="s">
        <v>26</v>
      </c>
      <c r="O1014" t="s">
        <v>1081</v>
      </c>
    </row>
    <row r="1015" spans="1:15" x14ac:dyDescent="0.25">
      <c r="A1015" s="2">
        <v>1014</v>
      </c>
      <c r="B1015" t="s">
        <v>3</v>
      </c>
      <c r="C1015" s="10">
        <v>45757</v>
      </c>
      <c r="D1015" s="2">
        <v>1</v>
      </c>
      <c r="E1015" s="2">
        <v>0.75</v>
      </c>
      <c r="F1015" t="s">
        <v>1084</v>
      </c>
      <c r="G1015" s="2">
        <v>2001</v>
      </c>
      <c r="H1015" s="4" t="s">
        <v>1085</v>
      </c>
      <c r="J1015" s="3">
        <v>600</v>
      </c>
      <c r="K1015" s="3">
        <v>480</v>
      </c>
      <c r="L1015" t="s">
        <v>60</v>
      </c>
      <c r="M1015" t="s">
        <v>25</v>
      </c>
      <c r="N1015" t="s">
        <v>26</v>
      </c>
      <c r="O1015" t="s">
        <v>1086</v>
      </c>
    </row>
    <row r="1016" spans="1:15" x14ac:dyDescent="0.25">
      <c r="A1016" s="2">
        <v>1015</v>
      </c>
      <c r="B1016" t="s">
        <v>3</v>
      </c>
      <c r="C1016" s="10">
        <v>45757</v>
      </c>
      <c r="D1016" s="2">
        <v>1</v>
      </c>
      <c r="E1016" s="2">
        <v>0.75</v>
      </c>
      <c r="F1016" t="s">
        <v>1087</v>
      </c>
      <c r="G1016" s="2">
        <v>2020</v>
      </c>
      <c r="H1016" s="4" t="s">
        <v>1088</v>
      </c>
      <c r="J1016" s="3">
        <v>800</v>
      </c>
      <c r="K1016" s="3">
        <v>640</v>
      </c>
      <c r="L1016" t="s">
        <v>60</v>
      </c>
      <c r="M1016" t="s">
        <v>25</v>
      </c>
      <c r="N1016" t="s">
        <v>26</v>
      </c>
      <c r="O1016" t="s">
        <v>1086</v>
      </c>
    </row>
    <row r="1017" spans="1:15" x14ac:dyDescent="0.25">
      <c r="A1017" s="2">
        <v>1016</v>
      </c>
      <c r="B1017" t="s">
        <v>3</v>
      </c>
      <c r="C1017" s="10">
        <v>45757</v>
      </c>
      <c r="D1017" s="2">
        <v>1</v>
      </c>
      <c r="E1017" s="2">
        <v>0.75</v>
      </c>
      <c r="F1017" t="s">
        <v>1089</v>
      </c>
      <c r="G1017" s="2">
        <v>2008</v>
      </c>
      <c r="H1017" s="4" t="s">
        <v>1090</v>
      </c>
      <c r="J1017" s="3">
        <v>800</v>
      </c>
      <c r="K1017" s="3">
        <v>640</v>
      </c>
      <c r="L1017" t="s">
        <v>60</v>
      </c>
      <c r="M1017" t="s">
        <v>25</v>
      </c>
      <c r="N1017" t="s">
        <v>26</v>
      </c>
      <c r="O1017" t="s">
        <v>1091</v>
      </c>
    </row>
    <row r="1018" spans="1:15" x14ac:dyDescent="0.25">
      <c r="A1018" s="2">
        <v>1017</v>
      </c>
      <c r="B1018" t="s">
        <v>3</v>
      </c>
      <c r="C1018" s="10">
        <v>45757</v>
      </c>
      <c r="D1018" s="2">
        <v>1</v>
      </c>
      <c r="E1018" s="2">
        <v>0.75</v>
      </c>
      <c r="F1018" t="s">
        <v>1089</v>
      </c>
      <c r="G1018" s="2">
        <v>2010</v>
      </c>
      <c r="H1018" s="4" t="s">
        <v>1090</v>
      </c>
      <c r="J1018" s="3">
        <v>750</v>
      </c>
      <c r="K1018" s="3">
        <v>600</v>
      </c>
      <c r="L1018" t="s">
        <v>60</v>
      </c>
      <c r="M1018" t="s">
        <v>25</v>
      </c>
      <c r="N1018" t="s">
        <v>26</v>
      </c>
      <c r="O1018" t="s">
        <v>1091</v>
      </c>
    </row>
    <row r="1019" spans="1:15" x14ac:dyDescent="0.25">
      <c r="A1019" s="2">
        <v>1018</v>
      </c>
      <c r="B1019" t="s">
        <v>3</v>
      </c>
      <c r="C1019" s="10">
        <v>45757</v>
      </c>
      <c r="D1019" s="2">
        <v>2</v>
      </c>
      <c r="E1019" s="2">
        <v>0.75</v>
      </c>
      <c r="F1019" t="s">
        <v>1089</v>
      </c>
      <c r="G1019" s="2">
        <v>2015</v>
      </c>
      <c r="H1019" s="4" t="s">
        <v>1090</v>
      </c>
      <c r="J1019" s="3">
        <v>1400</v>
      </c>
      <c r="K1019" s="3">
        <v>1120</v>
      </c>
      <c r="L1019" t="s">
        <v>60</v>
      </c>
      <c r="M1019" t="s">
        <v>25</v>
      </c>
      <c r="N1019" t="s">
        <v>26</v>
      </c>
      <c r="O1019" t="s">
        <v>1091</v>
      </c>
    </row>
    <row r="1020" spans="1:15" x14ac:dyDescent="0.25">
      <c r="A1020" s="2">
        <v>1019</v>
      </c>
      <c r="B1020" t="s">
        <v>3</v>
      </c>
      <c r="C1020" s="10">
        <v>45757</v>
      </c>
      <c r="D1020" s="2">
        <v>1</v>
      </c>
      <c r="E1020" s="2">
        <v>0.75</v>
      </c>
      <c r="F1020" t="s">
        <v>1092</v>
      </c>
      <c r="G1020" s="2">
        <v>2008</v>
      </c>
      <c r="H1020" s="4" t="s">
        <v>1090</v>
      </c>
      <c r="J1020" s="3">
        <v>800</v>
      </c>
      <c r="K1020" s="3">
        <v>640</v>
      </c>
      <c r="L1020" t="s">
        <v>60</v>
      </c>
      <c r="M1020" t="s">
        <v>25</v>
      </c>
      <c r="N1020" t="s">
        <v>26</v>
      </c>
      <c r="O1020" t="s">
        <v>1093</v>
      </c>
    </row>
    <row r="1021" spans="1:15" x14ac:dyDescent="0.25">
      <c r="A1021" s="2">
        <v>1020</v>
      </c>
      <c r="B1021" t="s">
        <v>3</v>
      </c>
      <c r="C1021" s="10">
        <v>45757</v>
      </c>
      <c r="D1021" s="2">
        <v>2</v>
      </c>
      <c r="E1021" s="2">
        <v>0.75</v>
      </c>
      <c r="F1021" t="s">
        <v>1092</v>
      </c>
      <c r="G1021" s="2">
        <v>2013</v>
      </c>
      <c r="H1021" s="4" t="s">
        <v>1090</v>
      </c>
      <c r="J1021" s="3">
        <v>1400</v>
      </c>
      <c r="K1021" s="3">
        <v>1120</v>
      </c>
      <c r="L1021" t="s">
        <v>60</v>
      </c>
      <c r="M1021" t="s">
        <v>25</v>
      </c>
      <c r="N1021" t="s">
        <v>26</v>
      </c>
      <c r="O1021" t="s">
        <v>1093</v>
      </c>
    </row>
    <row r="1022" spans="1:15" x14ac:dyDescent="0.25">
      <c r="A1022" s="2">
        <v>1021</v>
      </c>
      <c r="B1022" t="s">
        <v>3</v>
      </c>
      <c r="C1022" s="10">
        <v>45757</v>
      </c>
      <c r="D1022" s="2">
        <v>2</v>
      </c>
      <c r="E1022" s="2">
        <v>0.75</v>
      </c>
      <c r="F1022" t="s">
        <v>1092</v>
      </c>
      <c r="G1022" s="2">
        <v>2014</v>
      </c>
      <c r="H1022" s="4" t="s">
        <v>1090</v>
      </c>
      <c r="J1022" s="3">
        <v>1400</v>
      </c>
      <c r="K1022" s="3">
        <v>1120</v>
      </c>
      <c r="L1022" t="s">
        <v>60</v>
      </c>
      <c r="M1022" t="s">
        <v>25</v>
      </c>
      <c r="N1022" t="s">
        <v>26</v>
      </c>
      <c r="O1022" t="s">
        <v>1093</v>
      </c>
    </row>
    <row r="1023" spans="1:15" x14ac:dyDescent="0.25">
      <c r="A1023" s="2">
        <v>1022</v>
      </c>
      <c r="B1023" t="s">
        <v>3</v>
      </c>
      <c r="C1023" s="10">
        <v>45757</v>
      </c>
      <c r="D1023" s="2">
        <v>2</v>
      </c>
      <c r="E1023" s="2">
        <v>0.75</v>
      </c>
      <c r="F1023" t="s">
        <v>1092</v>
      </c>
      <c r="G1023" s="2">
        <v>2015</v>
      </c>
      <c r="H1023" s="4" t="s">
        <v>1090</v>
      </c>
      <c r="J1023" s="3">
        <v>1400</v>
      </c>
      <c r="K1023" s="3">
        <v>1120</v>
      </c>
      <c r="L1023" t="s">
        <v>60</v>
      </c>
      <c r="M1023" t="s">
        <v>25</v>
      </c>
      <c r="N1023" t="s">
        <v>26</v>
      </c>
      <c r="O1023" t="s">
        <v>1093</v>
      </c>
    </row>
    <row r="1024" spans="1:15" x14ac:dyDescent="0.25">
      <c r="A1024" s="2">
        <v>1023</v>
      </c>
      <c r="B1024" t="s">
        <v>3</v>
      </c>
      <c r="C1024" s="10">
        <v>45757</v>
      </c>
      <c r="D1024" s="2">
        <v>1</v>
      </c>
      <c r="E1024" s="2">
        <v>0.75</v>
      </c>
      <c r="F1024" t="s">
        <v>1092</v>
      </c>
      <c r="G1024" s="2">
        <v>2016</v>
      </c>
      <c r="H1024" s="4" t="s">
        <v>1090</v>
      </c>
      <c r="J1024" s="3">
        <v>700</v>
      </c>
      <c r="K1024" s="3">
        <v>560</v>
      </c>
      <c r="L1024" t="s">
        <v>60</v>
      </c>
      <c r="M1024" t="s">
        <v>25</v>
      </c>
      <c r="N1024" t="s">
        <v>26</v>
      </c>
      <c r="O1024" t="s">
        <v>1093</v>
      </c>
    </row>
    <row r="1025" spans="1:15" x14ac:dyDescent="0.25">
      <c r="A1025" s="2">
        <v>1024</v>
      </c>
      <c r="B1025" t="s">
        <v>3</v>
      </c>
      <c r="C1025" s="10">
        <v>45757</v>
      </c>
      <c r="D1025" s="2">
        <v>1</v>
      </c>
      <c r="E1025" s="2">
        <v>0.75</v>
      </c>
      <c r="F1025" t="s">
        <v>1094</v>
      </c>
      <c r="G1025" s="2">
        <v>2002</v>
      </c>
      <c r="H1025" s="4" t="s">
        <v>1085</v>
      </c>
      <c r="J1025" s="3">
        <v>600</v>
      </c>
      <c r="K1025" s="3">
        <v>480</v>
      </c>
      <c r="L1025" t="s">
        <v>60</v>
      </c>
      <c r="M1025" t="s">
        <v>25</v>
      </c>
      <c r="N1025" t="s">
        <v>26</v>
      </c>
      <c r="O1025" t="s">
        <v>1093</v>
      </c>
    </row>
    <row r="1026" spans="1:15" x14ac:dyDescent="0.25">
      <c r="A1026" s="2">
        <v>1025</v>
      </c>
      <c r="B1026" t="s">
        <v>3</v>
      </c>
      <c r="C1026" s="10">
        <v>45757</v>
      </c>
      <c r="D1026" s="2">
        <v>1</v>
      </c>
      <c r="E1026" s="2">
        <v>0.75</v>
      </c>
      <c r="F1026" t="s">
        <v>1095</v>
      </c>
      <c r="G1026" s="2">
        <v>2011</v>
      </c>
      <c r="H1026" s="4" t="s">
        <v>1096</v>
      </c>
      <c r="J1026" s="3">
        <v>500</v>
      </c>
      <c r="K1026" s="3">
        <v>400</v>
      </c>
      <c r="L1026" t="s">
        <v>60</v>
      </c>
      <c r="M1026" t="s">
        <v>25</v>
      </c>
      <c r="N1026" t="s">
        <v>26</v>
      </c>
      <c r="O1026" t="s">
        <v>1093</v>
      </c>
    </row>
    <row r="1027" spans="1:15" x14ac:dyDescent="0.25">
      <c r="A1027" s="2">
        <v>1026</v>
      </c>
      <c r="B1027" t="s">
        <v>3</v>
      </c>
      <c r="C1027" s="10">
        <v>45757</v>
      </c>
      <c r="D1027" s="2">
        <v>1</v>
      </c>
      <c r="E1027" s="2">
        <v>0.75</v>
      </c>
      <c r="F1027" t="s">
        <v>1097</v>
      </c>
      <c r="G1027" s="2">
        <v>2021</v>
      </c>
      <c r="H1027" s="4" t="s">
        <v>1061</v>
      </c>
      <c r="J1027" s="3">
        <v>1250</v>
      </c>
      <c r="K1027" s="3">
        <v>1000</v>
      </c>
      <c r="L1027" t="s">
        <v>60</v>
      </c>
      <c r="M1027" t="s">
        <v>25</v>
      </c>
      <c r="N1027" t="s">
        <v>26</v>
      </c>
      <c r="O1027" t="s">
        <v>1058</v>
      </c>
    </row>
    <row r="1028" spans="1:15" x14ac:dyDescent="0.25">
      <c r="A1028" s="2">
        <v>1027</v>
      </c>
      <c r="B1028" t="s">
        <v>3</v>
      </c>
      <c r="C1028" s="10">
        <v>45757</v>
      </c>
      <c r="D1028" s="2">
        <v>1</v>
      </c>
      <c r="E1028" s="2">
        <v>0.75</v>
      </c>
      <c r="F1028" t="s">
        <v>1098</v>
      </c>
      <c r="G1028" s="2">
        <v>2017</v>
      </c>
      <c r="H1028" s="4" t="s">
        <v>1099</v>
      </c>
      <c r="J1028" s="3">
        <v>1250</v>
      </c>
      <c r="K1028" s="3">
        <v>1000</v>
      </c>
      <c r="L1028" t="s">
        <v>60</v>
      </c>
      <c r="M1028" t="s">
        <v>25</v>
      </c>
      <c r="N1028" t="s">
        <v>26</v>
      </c>
      <c r="O1028" t="s">
        <v>1062</v>
      </c>
    </row>
    <row r="1029" spans="1:15" x14ac:dyDescent="0.25">
      <c r="A1029" s="2">
        <v>1028</v>
      </c>
      <c r="B1029" t="s">
        <v>3</v>
      </c>
      <c r="C1029" s="10">
        <v>45757</v>
      </c>
      <c r="D1029" s="2">
        <v>1</v>
      </c>
      <c r="E1029" s="2">
        <v>0.75</v>
      </c>
      <c r="F1029" t="s">
        <v>1100</v>
      </c>
      <c r="G1029" s="2">
        <v>2017</v>
      </c>
      <c r="H1029" s="4" t="s">
        <v>1101</v>
      </c>
      <c r="J1029" s="3">
        <v>550</v>
      </c>
      <c r="K1029" s="3">
        <v>440</v>
      </c>
      <c r="L1029" t="s">
        <v>60</v>
      </c>
      <c r="M1029" t="s">
        <v>25</v>
      </c>
      <c r="N1029" t="s">
        <v>26</v>
      </c>
      <c r="O1029" t="s">
        <v>1062</v>
      </c>
    </row>
    <row r="1030" spans="1:15" x14ac:dyDescent="0.25">
      <c r="A1030" s="2">
        <v>1029</v>
      </c>
      <c r="B1030" t="s">
        <v>3</v>
      </c>
      <c r="C1030" s="10">
        <v>45757</v>
      </c>
      <c r="D1030" s="2">
        <v>1</v>
      </c>
      <c r="E1030" s="2">
        <v>0.75</v>
      </c>
      <c r="F1030" t="s">
        <v>1102</v>
      </c>
      <c r="G1030" s="2">
        <v>2017</v>
      </c>
      <c r="H1030" s="4" t="s">
        <v>1069</v>
      </c>
      <c r="J1030" s="3">
        <v>650</v>
      </c>
      <c r="K1030" s="3">
        <v>520</v>
      </c>
      <c r="L1030" t="s">
        <v>60</v>
      </c>
      <c r="M1030" t="s">
        <v>25</v>
      </c>
      <c r="N1030" t="s">
        <v>26</v>
      </c>
      <c r="O1030" t="s">
        <v>1062</v>
      </c>
    </row>
    <row r="1031" spans="1:15" x14ac:dyDescent="0.25">
      <c r="A1031" s="2">
        <v>1030</v>
      </c>
      <c r="B1031" t="s">
        <v>3</v>
      </c>
      <c r="C1031" s="10">
        <v>45757</v>
      </c>
      <c r="D1031" s="2">
        <v>2</v>
      </c>
      <c r="E1031" s="2">
        <v>0.75</v>
      </c>
      <c r="F1031" t="s">
        <v>1103</v>
      </c>
      <c r="G1031" s="2">
        <v>2021</v>
      </c>
      <c r="H1031" s="4" t="s">
        <v>1104</v>
      </c>
      <c r="J1031" s="3">
        <v>3000</v>
      </c>
      <c r="K1031" s="3">
        <v>2400</v>
      </c>
      <c r="L1031" t="s">
        <v>60</v>
      </c>
      <c r="M1031" t="s">
        <v>25</v>
      </c>
      <c r="N1031" t="s">
        <v>26</v>
      </c>
      <c r="O1031" t="s">
        <v>1062</v>
      </c>
    </row>
    <row r="1032" spans="1:15" x14ac:dyDescent="0.25">
      <c r="A1032" s="2">
        <v>1031</v>
      </c>
      <c r="B1032" t="s">
        <v>3</v>
      </c>
      <c r="C1032" s="10">
        <v>45757</v>
      </c>
      <c r="D1032" s="2">
        <v>6</v>
      </c>
      <c r="E1032" s="2">
        <v>0.75</v>
      </c>
      <c r="F1032" t="s">
        <v>1103</v>
      </c>
      <c r="G1032" s="2">
        <v>2022</v>
      </c>
      <c r="H1032" s="4" t="s">
        <v>1104</v>
      </c>
      <c r="J1032" s="3">
        <v>4800</v>
      </c>
      <c r="K1032" s="3">
        <v>3840</v>
      </c>
      <c r="L1032" t="s">
        <v>60</v>
      </c>
      <c r="M1032" t="s">
        <v>25</v>
      </c>
      <c r="N1032" t="s">
        <v>26</v>
      </c>
      <c r="O1032" t="s">
        <v>1062</v>
      </c>
    </row>
    <row r="1033" spans="1:15" x14ac:dyDescent="0.25">
      <c r="A1033" s="2">
        <v>1032</v>
      </c>
      <c r="B1033" t="s">
        <v>3</v>
      </c>
      <c r="C1033" s="10">
        <v>45757</v>
      </c>
      <c r="D1033" s="2">
        <v>3</v>
      </c>
      <c r="E1033" s="2">
        <v>0.75</v>
      </c>
      <c r="F1033" t="s">
        <v>1103</v>
      </c>
      <c r="G1033" s="2">
        <v>2022</v>
      </c>
      <c r="H1033" s="4" t="s">
        <v>1104</v>
      </c>
      <c r="J1033" s="3">
        <v>2400</v>
      </c>
      <c r="K1033" s="3">
        <v>1920</v>
      </c>
      <c r="L1033" t="s">
        <v>60</v>
      </c>
      <c r="M1033" t="s">
        <v>25</v>
      </c>
      <c r="N1033" t="s">
        <v>26</v>
      </c>
      <c r="O1033" t="s">
        <v>1062</v>
      </c>
    </row>
    <row r="1034" spans="1:15" x14ac:dyDescent="0.25">
      <c r="A1034" s="2">
        <v>1033</v>
      </c>
      <c r="B1034" t="s">
        <v>3</v>
      </c>
      <c r="C1034" s="10">
        <v>45757</v>
      </c>
      <c r="D1034" s="2">
        <v>3</v>
      </c>
      <c r="E1034" s="2">
        <v>0.75</v>
      </c>
      <c r="F1034" t="s">
        <v>1105</v>
      </c>
      <c r="G1034" s="2">
        <v>2009</v>
      </c>
      <c r="H1034" s="4" t="s">
        <v>1106</v>
      </c>
      <c r="I1034" t="s">
        <v>82</v>
      </c>
      <c r="J1034" s="3">
        <v>9000</v>
      </c>
      <c r="K1034" s="3">
        <v>7200</v>
      </c>
      <c r="L1034" t="s">
        <v>60</v>
      </c>
      <c r="M1034" t="s">
        <v>25</v>
      </c>
      <c r="N1034" t="s">
        <v>26</v>
      </c>
      <c r="O1034" t="s">
        <v>1067</v>
      </c>
    </row>
    <row r="1035" spans="1:15" x14ac:dyDescent="0.25">
      <c r="A1035" s="2">
        <v>1034</v>
      </c>
      <c r="B1035" t="s">
        <v>3</v>
      </c>
      <c r="C1035" s="10">
        <v>45757</v>
      </c>
      <c r="D1035" s="2">
        <v>2</v>
      </c>
      <c r="E1035" s="2">
        <v>0.75</v>
      </c>
      <c r="F1035" t="s">
        <v>1107</v>
      </c>
      <c r="G1035" s="2">
        <v>2015</v>
      </c>
      <c r="H1035" s="4" t="s">
        <v>1108</v>
      </c>
      <c r="J1035" s="3">
        <v>2800</v>
      </c>
      <c r="K1035" s="3">
        <v>2240</v>
      </c>
      <c r="L1035" t="s">
        <v>60</v>
      </c>
      <c r="M1035" t="s">
        <v>25</v>
      </c>
      <c r="N1035" t="s">
        <v>26</v>
      </c>
      <c r="O1035" t="s">
        <v>1067</v>
      </c>
    </row>
    <row r="1036" spans="1:15" x14ac:dyDescent="0.25">
      <c r="A1036" s="2">
        <v>1035</v>
      </c>
      <c r="B1036" t="s">
        <v>3</v>
      </c>
      <c r="C1036" s="10">
        <v>45757</v>
      </c>
      <c r="D1036" s="2">
        <v>1</v>
      </c>
      <c r="E1036" s="2">
        <v>0.75</v>
      </c>
      <c r="F1036" t="s">
        <v>1109</v>
      </c>
      <c r="G1036" s="2">
        <v>2009</v>
      </c>
      <c r="H1036" s="4" t="s">
        <v>1110</v>
      </c>
      <c r="J1036" s="3">
        <v>750</v>
      </c>
      <c r="K1036" s="3">
        <v>600</v>
      </c>
      <c r="L1036" t="s">
        <v>60</v>
      </c>
      <c r="M1036" t="s">
        <v>25</v>
      </c>
      <c r="N1036" t="s">
        <v>26</v>
      </c>
      <c r="O1036" t="s">
        <v>1067</v>
      </c>
    </row>
    <row r="1037" spans="1:15" x14ac:dyDescent="0.25">
      <c r="A1037" s="2">
        <v>1036</v>
      </c>
      <c r="B1037" t="s">
        <v>3</v>
      </c>
      <c r="C1037" s="10">
        <v>45757</v>
      </c>
      <c r="D1037" s="2">
        <v>1</v>
      </c>
      <c r="E1037" s="2">
        <v>0.75</v>
      </c>
      <c r="F1037" t="s">
        <v>1109</v>
      </c>
      <c r="G1037" s="2">
        <v>2015</v>
      </c>
      <c r="H1037" s="4" t="s">
        <v>1110</v>
      </c>
      <c r="J1037" s="3">
        <v>650</v>
      </c>
      <c r="K1037" s="3">
        <v>520</v>
      </c>
      <c r="L1037" t="s">
        <v>60</v>
      </c>
      <c r="M1037" t="s">
        <v>25</v>
      </c>
      <c r="N1037" t="s">
        <v>26</v>
      </c>
      <c r="O1037" t="s">
        <v>1067</v>
      </c>
    </row>
    <row r="1038" spans="1:15" x14ac:dyDescent="0.25">
      <c r="A1038" s="2">
        <v>1037</v>
      </c>
      <c r="B1038" t="s">
        <v>3</v>
      </c>
      <c r="C1038" s="10">
        <v>45757</v>
      </c>
      <c r="D1038" s="2">
        <v>1</v>
      </c>
      <c r="E1038" s="2">
        <v>0.75</v>
      </c>
      <c r="F1038" t="s">
        <v>1109</v>
      </c>
      <c r="G1038" s="2">
        <v>2007</v>
      </c>
      <c r="H1038" s="4" t="s">
        <v>1111</v>
      </c>
      <c r="J1038" s="3">
        <v>450</v>
      </c>
      <c r="K1038" s="3">
        <v>360</v>
      </c>
      <c r="L1038" t="s">
        <v>60</v>
      </c>
      <c r="M1038" t="s">
        <v>25</v>
      </c>
      <c r="N1038" t="s">
        <v>26</v>
      </c>
      <c r="O1038" t="s">
        <v>1067</v>
      </c>
    </row>
    <row r="1039" spans="1:15" x14ac:dyDescent="0.25">
      <c r="A1039" s="2">
        <v>1038</v>
      </c>
      <c r="B1039" t="s">
        <v>3</v>
      </c>
      <c r="C1039" s="10">
        <v>45757</v>
      </c>
      <c r="D1039" s="2">
        <v>1</v>
      </c>
      <c r="E1039" s="2">
        <v>0.75</v>
      </c>
      <c r="F1039" t="s">
        <v>1112</v>
      </c>
      <c r="G1039" s="2">
        <v>2017</v>
      </c>
      <c r="H1039" s="4" t="s">
        <v>1113</v>
      </c>
      <c r="J1039" s="3">
        <v>1800</v>
      </c>
      <c r="K1039" s="3">
        <v>1440</v>
      </c>
      <c r="L1039" t="s">
        <v>60</v>
      </c>
      <c r="M1039" t="s">
        <v>25</v>
      </c>
      <c r="N1039" t="s">
        <v>26</v>
      </c>
      <c r="O1039" t="s">
        <v>1067</v>
      </c>
    </row>
    <row r="1040" spans="1:15" x14ac:dyDescent="0.25">
      <c r="A1040" s="2">
        <v>1039</v>
      </c>
      <c r="B1040" t="s">
        <v>3</v>
      </c>
      <c r="C1040" s="10">
        <v>45757</v>
      </c>
      <c r="D1040" s="2">
        <v>1</v>
      </c>
      <c r="E1040" s="2">
        <v>0.75</v>
      </c>
      <c r="F1040" t="s">
        <v>1114</v>
      </c>
      <c r="G1040" s="2">
        <v>2012</v>
      </c>
      <c r="H1040" s="4" t="s">
        <v>1115</v>
      </c>
      <c r="J1040" s="3">
        <v>900</v>
      </c>
      <c r="K1040" s="3">
        <v>720</v>
      </c>
      <c r="L1040" t="s">
        <v>60</v>
      </c>
      <c r="M1040" t="s">
        <v>25</v>
      </c>
      <c r="N1040" t="s">
        <v>26</v>
      </c>
      <c r="O1040" t="s">
        <v>1070</v>
      </c>
    </row>
    <row r="1041" spans="1:15" x14ac:dyDescent="0.25">
      <c r="A1041" s="2">
        <v>1040</v>
      </c>
      <c r="B1041" t="s">
        <v>3</v>
      </c>
      <c r="C1041" s="10">
        <v>45757</v>
      </c>
      <c r="D1041" s="2">
        <v>1</v>
      </c>
      <c r="E1041" s="2">
        <v>0.75</v>
      </c>
      <c r="F1041" t="s">
        <v>1116</v>
      </c>
      <c r="G1041" s="2">
        <v>2006</v>
      </c>
      <c r="H1041" s="4" t="s">
        <v>1090</v>
      </c>
      <c r="J1041" s="3">
        <v>950</v>
      </c>
      <c r="K1041" s="3">
        <v>760</v>
      </c>
      <c r="L1041" t="s">
        <v>60</v>
      </c>
      <c r="M1041" t="s">
        <v>25</v>
      </c>
      <c r="N1041" t="s">
        <v>26</v>
      </c>
      <c r="O1041" t="s">
        <v>1070</v>
      </c>
    </row>
    <row r="1042" spans="1:15" x14ac:dyDescent="0.25">
      <c r="A1042" s="2">
        <v>1041</v>
      </c>
      <c r="B1042" t="s">
        <v>3</v>
      </c>
      <c r="C1042" s="10">
        <v>45757</v>
      </c>
      <c r="D1042" s="2">
        <v>1</v>
      </c>
      <c r="E1042" s="2">
        <v>0.75</v>
      </c>
      <c r="F1042" t="s">
        <v>1117</v>
      </c>
      <c r="G1042" s="2">
        <v>2006</v>
      </c>
      <c r="H1042" s="4" t="s">
        <v>1090</v>
      </c>
      <c r="J1042" s="3">
        <v>2500</v>
      </c>
      <c r="K1042" s="3">
        <v>2000</v>
      </c>
      <c r="L1042" t="s">
        <v>60</v>
      </c>
      <c r="M1042" t="s">
        <v>25</v>
      </c>
      <c r="N1042" t="s">
        <v>26</v>
      </c>
      <c r="O1042" t="s">
        <v>1070</v>
      </c>
    </row>
    <row r="1043" spans="1:15" x14ac:dyDescent="0.25">
      <c r="A1043" s="2">
        <v>1042</v>
      </c>
      <c r="B1043" t="s">
        <v>3</v>
      </c>
      <c r="C1043" s="10">
        <v>45757</v>
      </c>
      <c r="D1043" s="2">
        <v>2</v>
      </c>
      <c r="E1043" s="2">
        <v>0.75</v>
      </c>
      <c r="F1043" t="s">
        <v>1117</v>
      </c>
      <c r="G1043" s="2">
        <v>2013</v>
      </c>
      <c r="H1043" s="4" t="s">
        <v>1090</v>
      </c>
      <c r="J1043" s="3">
        <v>5400</v>
      </c>
      <c r="K1043" s="3">
        <v>4320</v>
      </c>
      <c r="L1043" t="s">
        <v>60</v>
      </c>
      <c r="M1043" t="s">
        <v>25</v>
      </c>
      <c r="N1043" t="s">
        <v>26</v>
      </c>
      <c r="O1043" t="s">
        <v>1070</v>
      </c>
    </row>
    <row r="1044" spans="1:15" x14ac:dyDescent="0.25">
      <c r="A1044" s="2">
        <v>1043</v>
      </c>
      <c r="B1044" t="s">
        <v>3</v>
      </c>
      <c r="C1044" s="10">
        <v>45757</v>
      </c>
      <c r="D1044" s="2">
        <v>2</v>
      </c>
      <c r="E1044" s="2">
        <v>0.75</v>
      </c>
      <c r="F1044" t="s">
        <v>1117</v>
      </c>
      <c r="G1044" s="2">
        <v>2016</v>
      </c>
      <c r="H1044" s="4" t="s">
        <v>1090</v>
      </c>
      <c r="J1044" s="3">
        <v>5400</v>
      </c>
      <c r="K1044" s="3">
        <v>4320</v>
      </c>
      <c r="L1044" t="s">
        <v>60</v>
      </c>
      <c r="M1044" t="s">
        <v>25</v>
      </c>
      <c r="N1044" t="s">
        <v>26</v>
      </c>
      <c r="O1044" t="s">
        <v>1070</v>
      </c>
    </row>
    <row r="1045" spans="1:15" x14ac:dyDescent="0.25">
      <c r="A1045" s="2">
        <v>1044</v>
      </c>
      <c r="B1045" t="s">
        <v>3</v>
      </c>
      <c r="C1045" s="10">
        <v>45757</v>
      </c>
      <c r="D1045" s="2">
        <v>2</v>
      </c>
      <c r="E1045" s="2">
        <v>0.75</v>
      </c>
      <c r="F1045" t="s">
        <v>1118</v>
      </c>
      <c r="G1045" s="2">
        <v>2019</v>
      </c>
      <c r="H1045" s="4" t="s">
        <v>1119</v>
      </c>
      <c r="J1045" s="3">
        <v>700</v>
      </c>
      <c r="K1045" s="3">
        <v>560</v>
      </c>
      <c r="L1045" t="s">
        <v>60</v>
      </c>
      <c r="M1045" t="s">
        <v>25</v>
      </c>
      <c r="N1045" t="s">
        <v>26</v>
      </c>
      <c r="O1045" t="s">
        <v>1120</v>
      </c>
    </row>
    <row r="1046" spans="1:15" x14ac:dyDescent="0.25">
      <c r="A1046" s="2">
        <v>1045</v>
      </c>
      <c r="B1046" t="s">
        <v>3</v>
      </c>
      <c r="C1046" s="10">
        <v>45757</v>
      </c>
      <c r="D1046" s="2">
        <v>1</v>
      </c>
      <c r="E1046" s="2">
        <v>1.5</v>
      </c>
      <c r="F1046" t="s">
        <v>1121</v>
      </c>
      <c r="G1046" s="2">
        <v>2016</v>
      </c>
      <c r="H1046" s="4" t="s">
        <v>1072</v>
      </c>
      <c r="J1046" s="3">
        <v>1500</v>
      </c>
      <c r="K1046" s="3">
        <v>1200</v>
      </c>
      <c r="L1046" t="s">
        <v>60</v>
      </c>
      <c r="M1046" t="s">
        <v>25</v>
      </c>
      <c r="N1046" t="s">
        <v>26</v>
      </c>
      <c r="O1046" t="s">
        <v>1073</v>
      </c>
    </row>
    <row r="1047" spans="1:15" x14ac:dyDescent="0.25">
      <c r="A1047" s="2">
        <v>1046</v>
      </c>
      <c r="B1047" t="s">
        <v>3</v>
      </c>
      <c r="C1047" s="10">
        <v>45757</v>
      </c>
      <c r="D1047" s="2">
        <v>2</v>
      </c>
      <c r="E1047" s="2">
        <v>0.75</v>
      </c>
      <c r="F1047" t="s">
        <v>1122</v>
      </c>
      <c r="G1047" s="2">
        <v>2009</v>
      </c>
      <c r="H1047" s="4" t="s">
        <v>1123</v>
      </c>
      <c r="J1047" s="3">
        <v>1200</v>
      </c>
      <c r="K1047" s="3">
        <v>960</v>
      </c>
      <c r="L1047" t="s">
        <v>60</v>
      </c>
      <c r="M1047" t="s">
        <v>25</v>
      </c>
      <c r="N1047" t="s">
        <v>26</v>
      </c>
      <c r="O1047" t="s">
        <v>1073</v>
      </c>
    </row>
    <row r="1048" spans="1:15" x14ac:dyDescent="0.25">
      <c r="A1048" s="2">
        <v>1047</v>
      </c>
      <c r="B1048" t="s">
        <v>3</v>
      </c>
      <c r="C1048" s="10">
        <v>45757</v>
      </c>
      <c r="D1048" s="2">
        <v>2</v>
      </c>
      <c r="E1048" s="2">
        <v>0.75</v>
      </c>
      <c r="F1048" t="s">
        <v>1124</v>
      </c>
      <c r="G1048" s="2">
        <v>2018</v>
      </c>
      <c r="H1048" s="4" t="s">
        <v>1125</v>
      </c>
      <c r="J1048" s="3">
        <v>1800</v>
      </c>
      <c r="K1048" s="3">
        <v>1440</v>
      </c>
      <c r="L1048" t="s">
        <v>60</v>
      </c>
      <c r="M1048" t="s">
        <v>25</v>
      </c>
      <c r="N1048" t="s">
        <v>26</v>
      </c>
      <c r="O1048" t="s">
        <v>1075</v>
      </c>
    </row>
    <row r="1049" spans="1:15" x14ac:dyDescent="0.25">
      <c r="A1049" s="2">
        <v>1048</v>
      </c>
      <c r="B1049" t="s">
        <v>3</v>
      </c>
      <c r="C1049" s="10">
        <v>45757</v>
      </c>
      <c r="D1049" s="2">
        <v>1</v>
      </c>
      <c r="E1049" s="2">
        <v>0.75</v>
      </c>
      <c r="F1049" t="s">
        <v>1126</v>
      </c>
      <c r="G1049" s="2">
        <v>2018</v>
      </c>
      <c r="H1049" s="4" t="s">
        <v>1125</v>
      </c>
      <c r="J1049" s="3">
        <v>1500</v>
      </c>
      <c r="K1049" s="3">
        <v>1200</v>
      </c>
      <c r="L1049" t="s">
        <v>60</v>
      </c>
      <c r="M1049" t="s">
        <v>25</v>
      </c>
      <c r="N1049" t="s">
        <v>26</v>
      </c>
      <c r="O1049" t="s">
        <v>1075</v>
      </c>
    </row>
    <row r="1050" spans="1:15" x14ac:dyDescent="0.25">
      <c r="A1050" s="2">
        <v>1049</v>
      </c>
      <c r="B1050" t="s">
        <v>3</v>
      </c>
      <c r="C1050" s="10">
        <v>45757</v>
      </c>
      <c r="D1050" s="2">
        <v>1</v>
      </c>
      <c r="E1050" s="2">
        <v>0.75</v>
      </c>
      <c r="F1050" t="s">
        <v>1126</v>
      </c>
      <c r="G1050" s="2">
        <v>2018</v>
      </c>
      <c r="H1050" s="4" t="s">
        <v>1125</v>
      </c>
      <c r="J1050" s="3">
        <v>1500</v>
      </c>
      <c r="K1050" s="3">
        <v>1200</v>
      </c>
      <c r="L1050" t="s">
        <v>60</v>
      </c>
      <c r="M1050" t="s">
        <v>25</v>
      </c>
      <c r="N1050" t="s">
        <v>26</v>
      </c>
      <c r="O1050" t="s">
        <v>1075</v>
      </c>
    </row>
    <row r="1051" spans="1:15" x14ac:dyDescent="0.25">
      <c r="A1051" s="2">
        <v>1050</v>
      </c>
      <c r="B1051" t="s">
        <v>3</v>
      </c>
      <c r="C1051" s="10">
        <v>45757</v>
      </c>
      <c r="D1051" s="2">
        <v>1</v>
      </c>
      <c r="E1051" s="2">
        <v>0.75</v>
      </c>
      <c r="F1051" t="s">
        <v>1126</v>
      </c>
      <c r="G1051" s="2">
        <v>2018</v>
      </c>
      <c r="H1051" s="4" t="s">
        <v>1125</v>
      </c>
      <c r="J1051" s="3">
        <v>1500</v>
      </c>
      <c r="K1051" s="3">
        <v>1200</v>
      </c>
      <c r="L1051" t="s">
        <v>60</v>
      </c>
      <c r="M1051" t="s">
        <v>25</v>
      </c>
      <c r="N1051" t="s">
        <v>26</v>
      </c>
      <c r="O1051" t="s">
        <v>1075</v>
      </c>
    </row>
    <row r="1052" spans="1:15" x14ac:dyDescent="0.25">
      <c r="A1052" s="2">
        <v>1051</v>
      </c>
      <c r="B1052" t="s">
        <v>3</v>
      </c>
      <c r="C1052" s="10">
        <v>45757</v>
      </c>
      <c r="D1052" s="2">
        <v>1</v>
      </c>
      <c r="E1052" s="2">
        <v>0.75</v>
      </c>
      <c r="F1052" t="s">
        <v>1126</v>
      </c>
      <c r="G1052" s="2">
        <v>2018</v>
      </c>
      <c r="H1052" s="4" t="s">
        <v>1125</v>
      </c>
      <c r="J1052" s="3">
        <v>1500</v>
      </c>
      <c r="K1052" s="3">
        <v>1200</v>
      </c>
      <c r="L1052" t="s">
        <v>60</v>
      </c>
      <c r="M1052" t="s">
        <v>25</v>
      </c>
      <c r="N1052" t="s">
        <v>26</v>
      </c>
      <c r="O1052" t="s">
        <v>1075</v>
      </c>
    </row>
    <row r="1053" spans="1:15" x14ac:dyDescent="0.25">
      <c r="A1053" s="2">
        <v>1052</v>
      </c>
      <c r="B1053" t="s">
        <v>3</v>
      </c>
      <c r="C1053" s="10">
        <v>45757</v>
      </c>
      <c r="D1053" s="2">
        <v>1</v>
      </c>
      <c r="E1053" s="2">
        <v>0.75</v>
      </c>
      <c r="F1053" t="s">
        <v>1127</v>
      </c>
      <c r="G1053" s="2">
        <v>2019</v>
      </c>
      <c r="H1053" s="4" t="s">
        <v>1128</v>
      </c>
      <c r="J1053" s="3">
        <v>500</v>
      </c>
      <c r="K1053" s="3">
        <v>400</v>
      </c>
      <c r="L1053" t="s">
        <v>60</v>
      </c>
      <c r="M1053" t="s">
        <v>25</v>
      </c>
      <c r="N1053" t="s">
        <v>27</v>
      </c>
    </row>
    <row r="1054" spans="1:15" x14ac:dyDescent="0.25">
      <c r="A1054" s="2">
        <v>1053</v>
      </c>
      <c r="B1054" t="s">
        <v>3</v>
      </c>
      <c r="C1054" s="10">
        <v>45757</v>
      </c>
      <c r="D1054" s="2">
        <v>1</v>
      </c>
      <c r="E1054" s="2">
        <v>0.75</v>
      </c>
      <c r="F1054" t="s">
        <v>1129</v>
      </c>
      <c r="G1054" s="2">
        <v>2018</v>
      </c>
      <c r="H1054" s="4" t="s">
        <v>1130</v>
      </c>
      <c r="J1054" s="3">
        <v>400</v>
      </c>
      <c r="K1054" s="3">
        <v>320</v>
      </c>
      <c r="L1054" t="s">
        <v>60</v>
      </c>
      <c r="M1054" t="s">
        <v>4</v>
      </c>
      <c r="N1054" t="s">
        <v>1131</v>
      </c>
    </row>
    <row r="1055" spans="1:15" x14ac:dyDescent="0.25">
      <c r="A1055" s="2">
        <v>1054</v>
      </c>
      <c r="B1055" t="s">
        <v>3</v>
      </c>
      <c r="C1055" s="10">
        <v>45757</v>
      </c>
      <c r="D1055" s="2">
        <v>1</v>
      </c>
      <c r="E1055" s="2">
        <v>0.75</v>
      </c>
      <c r="F1055" t="s">
        <v>1132</v>
      </c>
      <c r="G1055" s="2">
        <v>2008</v>
      </c>
      <c r="H1055" s="4" t="s">
        <v>1130</v>
      </c>
      <c r="J1055" s="3">
        <v>800</v>
      </c>
      <c r="K1055" s="3">
        <v>640</v>
      </c>
      <c r="L1055" t="s">
        <v>60</v>
      </c>
      <c r="M1055" t="s">
        <v>4</v>
      </c>
      <c r="N1055" t="s">
        <v>1131</v>
      </c>
    </row>
    <row r="1056" spans="1:15" x14ac:dyDescent="0.25">
      <c r="A1056" s="2">
        <v>1055</v>
      </c>
      <c r="B1056" t="s">
        <v>3</v>
      </c>
      <c r="C1056" s="10">
        <v>45757</v>
      </c>
      <c r="D1056" s="2">
        <v>1</v>
      </c>
      <c r="E1056" s="2">
        <v>1.5</v>
      </c>
      <c r="F1056" t="s">
        <v>1133</v>
      </c>
      <c r="G1056" s="2">
        <v>2014</v>
      </c>
      <c r="H1056" s="4" t="s">
        <v>1134</v>
      </c>
      <c r="J1056" s="3">
        <v>500</v>
      </c>
      <c r="K1056" s="3">
        <v>400</v>
      </c>
      <c r="L1056" t="s">
        <v>60</v>
      </c>
      <c r="M1056" t="s">
        <v>4</v>
      </c>
      <c r="N1056" t="s">
        <v>1131</v>
      </c>
    </row>
    <row r="1057" spans="1:15" x14ac:dyDescent="0.25">
      <c r="A1057" s="2">
        <v>1056</v>
      </c>
      <c r="B1057" t="s">
        <v>3</v>
      </c>
      <c r="C1057" s="10">
        <v>45757</v>
      </c>
      <c r="D1057" s="2">
        <v>1</v>
      </c>
      <c r="E1057" s="2">
        <v>0.75</v>
      </c>
      <c r="F1057" t="s">
        <v>1135</v>
      </c>
      <c r="G1057" s="2">
        <v>2013</v>
      </c>
      <c r="H1057" s="4" t="s">
        <v>1136</v>
      </c>
      <c r="J1057" s="3">
        <v>1000</v>
      </c>
      <c r="K1057" s="3">
        <v>800</v>
      </c>
      <c r="L1057" t="s">
        <v>60</v>
      </c>
      <c r="M1057" t="s">
        <v>12</v>
      </c>
      <c r="N1057" t="s">
        <v>13</v>
      </c>
    </row>
    <row r="1058" spans="1:15" x14ac:dyDescent="0.25">
      <c r="A1058" s="2">
        <v>1057</v>
      </c>
      <c r="B1058" t="s">
        <v>3</v>
      </c>
      <c r="C1058" s="10">
        <v>45757</v>
      </c>
      <c r="D1058" s="2">
        <v>1</v>
      </c>
      <c r="E1058" s="2">
        <v>0.75</v>
      </c>
      <c r="F1058" t="s">
        <v>1137</v>
      </c>
      <c r="G1058" s="2">
        <v>2003</v>
      </c>
      <c r="H1058" s="4" t="s">
        <v>1138</v>
      </c>
      <c r="J1058" s="3">
        <v>300</v>
      </c>
      <c r="K1058" s="3">
        <v>240</v>
      </c>
      <c r="L1058" t="s">
        <v>60</v>
      </c>
      <c r="M1058" t="s">
        <v>5</v>
      </c>
      <c r="N1058" t="s">
        <v>1139</v>
      </c>
      <c r="O1058" t="s">
        <v>1140</v>
      </c>
    </row>
    <row r="1059" spans="1:15" x14ac:dyDescent="0.25">
      <c r="A1059" s="2">
        <v>1058</v>
      </c>
      <c r="B1059" t="s">
        <v>3</v>
      </c>
      <c r="C1059" s="10">
        <v>45757</v>
      </c>
      <c r="D1059" s="2">
        <v>1</v>
      </c>
      <c r="E1059" s="2">
        <v>0.75</v>
      </c>
      <c r="F1059" t="s">
        <v>1141</v>
      </c>
      <c r="G1059" s="2">
        <v>1991</v>
      </c>
      <c r="H1059" s="4" t="s">
        <v>1142</v>
      </c>
      <c r="J1059" s="3">
        <v>350</v>
      </c>
      <c r="K1059" s="3">
        <v>280</v>
      </c>
      <c r="L1059" t="s">
        <v>60</v>
      </c>
      <c r="M1059" t="s">
        <v>5</v>
      </c>
      <c r="N1059" t="s">
        <v>1139</v>
      </c>
      <c r="O1059" t="s">
        <v>1140</v>
      </c>
    </row>
    <row r="1060" spans="1:15" x14ac:dyDescent="0.25">
      <c r="A1060" s="2">
        <v>1059</v>
      </c>
      <c r="B1060" t="s">
        <v>3</v>
      </c>
      <c r="C1060" s="10">
        <v>45757</v>
      </c>
      <c r="D1060" s="2">
        <v>1</v>
      </c>
      <c r="E1060" s="2">
        <v>0.75</v>
      </c>
      <c r="F1060" t="s">
        <v>1143</v>
      </c>
      <c r="G1060" s="2">
        <v>1996</v>
      </c>
      <c r="H1060" s="4" t="s">
        <v>1144</v>
      </c>
      <c r="J1060" s="3">
        <v>650</v>
      </c>
      <c r="K1060" s="3">
        <v>520</v>
      </c>
      <c r="L1060" t="s">
        <v>60</v>
      </c>
      <c r="M1060" t="s">
        <v>5</v>
      </c>
      <c r="N1060" t="s">
        <v>1139</v>
      </c>
      <c r="O1060" t="s">
        <v>1145</v>
      </c>
    </row>
    <row r="1061" spans="1:15" x14ac:dyDescent="0.25">
      <c r="A1061" s="2">
        <v>1060</v>
      </c>
      <c r="B1061" t="s">
        <v>3</v>
      </c>
      <c r="C1061" s="10">
        <v>45757</v>
      </c>
      <c r="D1061" s="2">
        <v>1</v>
      </c>
      <c r="E1061" s="2">
        <v>0.75</v>
      </c>
      <c r="F1061" t="s">
        <v>1146</v>
      </c>
      <c r="G1061" s="2">
        <v>1989</v>
      </c>
      <c r="H1061" s="4" t="s">
        <v>1147</v>
      </c>
      <c r="J1061" s="3">
        <v>550</v>
      </c>
      <c r="K1061" s="3">
        <v>440</v>
      </c>
      <c r="L1061" t="s">
        <v>60</v>
      </c>
      <c r="M1061" t="s">
        <v>5</v>
      </c>
      <c r="N1061" t="s">
        <v>1139</v>
      </c>
    </row>
    <row r="1062" spans="1:15" x14ac:dyDescent="0.25">
      <c r="A1062" s="2">
        <v>1061</v>
      </c>
      <c r="B1062" t="s">
        <v>3</v>
      </c>
      <c r="C1062" s="10">
        <v>45757</v>
      </c>
      <c r="D1062" s="2">
        <v>1</v>
      </c>
      <c r="E1062" s="2">
        <v>0.75</v>
      </c>
      <c r="F1062" t="s">
        <v>1148</v>
      </c>
      <c r="G1062" s="2">
        <v>1989</v>
      </c>
      <c r="H1062" s="4" t="s">
        <v>1147</v>
      </c>
      <c r="J1062" s="3">
        <v>950</v>
      </c>
      <c r="K1062" s="3">
        <v>760</v>
      </c>
      <c r="L1062" t="s">
        <v>60</v>
      </c>
      <c r="M1062" t="s">
        <v>5</v>
      </c>
      <c r="N1062" t="s">
        <v>1139</v>
      </c>
    </row>
    <row r="1063" spans="1:15" x14ac:dyDescent="0.25">
      <c r="A1063" s="2">
        <v>1062</v>
      </c>
      <c r="B1063" t="s">
        <v>3</v>
      </c>
      <c r="C1063" s="10">
        <v>45757</v>
      </c>
      <c r="D1063" s="2">
        <v>2</v>
      </c>
      <c r="E1063" s="2">
        <v>0.75</v>
      </c>
      <c r="F1063" t="s">
        <v>1149</v>
      </c>
      <c r="G1063" s="2">
        <v>1990</v>
      </c>
      <c r="H1063" s="4" t="s">
        <v>1150</v>
      </c>
      <c r="J1063" s="3">
        <v>600</v>
      </c>
      <c r="K1063" s="3">
        <v>480</v>
      </c>
      <c r="L1063" t="s">
        <v>60</v>
      </c>
      <c r="M1063" t="s">
        <v>5</v>
      </c>
      <c r="N1063" t="s">
        <v>1151</v>
      </c>
    </row>
    <row r="1064" spans="1:15" x14ac:dyDescent="0.25">
      <c r="A1064" s="2">
        <v>1063</v>
      </c>
      <c r="B1064" t="s">
        <v>3</v>
      </c>
      <c r="C1064" s="10">
        <v>45757</v>
      </c>
      <c r="D1064" s="2">
        <v>1</v>
      </c>
      <c r="E1064" s="2">
        <v>0.75</v>
      </c>
      <c r="F1064" t="s">
        <v>1152</v>
      </c>
      <c r="G1064" s="2">
        <v>1997</v>
      </c>
      <c r="H1064" s="4" t="s">
        <v>1150</v>
      </c>
      <c r="J1064" s="3">
        <v>500</v>
      </c>
      <c r="K1064" s="3">
        <v>400</v>
      </c>
      <c r="L1064" t="s">
        <v>60</v>
      </c>
      <c r="M1064" t="s">
        <v>5</v>
      </c>
      <c r="N1064" t="s">
        <v>1151</v>
      </c>
    </row>
    <row r="1065" spans="1:15" x14ac:dyDescent="0.25">
      <c r="A1065" s="2">
        <v>1064</v>
      </c>
      <c r="B1065" t="s">
        <v>3</v>
      </c>
      <c r="C1065" s="10">
        <v>45757</v>
      </c>
      <c r="D1065" s="2">
        <v>3</v>
      </c>
      <c r="E1065" s="2">
        <v>0.75</v>
      </c>
      <c r="F1065" t="s">
        <v>1153</v>
      </c>
      <c r="G1065" s="2">
        <v>2019</v>
      </c>
      <c r="H1065" s="4" t="s">
        <v>1154</v>
      </c>
      <c r="J1065" s="3">
        <v>1350</v>
      </c>
      <c r="K1065" s="3">
        <v>1080</v>
      </c>
      <c r="L1065" t="s">
        <v>48</v>
      </c>
      <c r="M1065" t="s">
        <v>9</v>
      </c>
    </row>
    <row r="1066" spans="1:15" x14ac:dyDescent="0.25">
      <c r="A1066" s="2">
        <v>1065</v>
      </c>
      <c r="B1066" t="s">
        <v>3</v>
      </c>
      <c r="C1066" s="10">
        <v>45757</v>
      </c>
      <c r="D1066" s="2">
        <v>3</v>
      </c>
      <c r="E1066" s="2">
        <v>0.75</v>
      </c>
      <c r="F1066" t="s">
        <v>1153</v>
      </c>
      <c r="G1066" s="2">
        <v>2020</v>
      </c>
      <c r="H1066" s="4" t="s">
        <v>1154</v>
      </c>
      <c r="J1066" s="3">
        <v>1350</v>
      </c>
      <c r="K1066" s="3">
        <v>1080</v>
      </c>
      <c r="L1066" t="s">
        <v>48</v>
      </c>
      <c r="M1066" t="s">
        <v>9</v>
      </c>
    </row>
    <row r="1067" spans="1:15" x14ac:dyDescent="0.25">
      <c r="A1067" s="2">
        <v>1066</v>
      </c>
      <c r="B1067" t="s">
        <v>3</v>
      </c>
      <c r="C1067" s="10">
        <v>45757</v>
      </c>
      <c r="D1067" s="2">
        <v>3</v>
      </c>
      <c r="E1067" s="2">
        <v>0.75</v>
      </c>
      <c r="F1067" t="s">
        <v>1153</v>
      </c>
      <c r="G1067" s="2">
        <v>2021</v>
      </c>
      <c r="H1067" s="4" t="s">
        <v>1154</v>
      </c>
      <c r="J1067" s="3">
        <v>1350</v>
      </c>
      <c r="K1067" s="3">
        <v>1080</v>
      </c>
      <c r="L1067" t="s">
        <v>48</v>
      </c>
      <c r="M1067" t="s">
        <v>9</v>
      </c>
    </row>
    <row r="1068" spans="1:15" x14ac:dyDescent="0.25">
      <c r="A1068" s="2">
        <v>1067</v>
      </c>
      <c r="B1068" t="s">
        <v>3</v>
      </c>
      <c r="C1068" s="10">
        <v>45757</v>
      </c>
      <c r="D1068" s="2">
        <v>3</v>
      </c>
      <c r="E1068" s="2">
        <v>0.75</v>
      </c>
      <c r="F1068" t="s">
        <v>1155</v>
      </c>
      <c r="G1068" s="2">
        <v>2019</v>
      </c>
      <c r="H1068" s="4" t="s">
        <v>1154</v>
      </c>
      <c r="J1068" s="3">
        <v>1950</v>
      </c>
      <c r="K1068" s="3">
        <v>1560</v>
      </c>
      <c r="L1068" t="s">
        <v>48</v>
      </c>
      <c r="M1068" t="s">
        <v>9</v>
      </c>
    </row>
    <row r="1069" spans="1:15" x14ac:dyDescent="0.25">
      <c r="A1069" s="2">
        <v>1068</v>
      </c>
      <c r="B1069" t="s">
        <v>3</v>
      </c>
      <c r="C1069" s="10">
        <v>45757</v>
      </c>
      <c r="D1069" s="2">
        <v>3</v>
      </c>
      <c r="E1069" s="2">
        <v>0.75</v>
      </c>
      <c r="F1069" t="s">
        <v>1155</v>
      </c>
      <c r="G1069" s="2">
        <v>2020</v>
      </c>
      <c r="H1069" s="4" t="s">
        <v>1154</v>
      </c>
      <c r="J1069" s="3">
        <v>1950</v>
      </c>
      <c r="K1069" s="3">
        <v>1560</v>
      </c>
      <c r="L1069" t="s">
        <v>48</v>
      </c>
      <c r="M1069" t="s">
        <v>9</v>
      </c>
    </row>
    <row r="1070" spans="1:15" x14ac:dyDescent="0.25">
      <c r="A1070" s="2">
        <v>1069</v>
      </c>
      <c r="B1070" t="s">
        <v>3</v>
      </c>
      <c r="C1070" s="10">
        <v>45757</v>
      </c>
      <c r="D1070" s="2">
        <v>3</v>
      </c>
      <c r="E1070" s="2">
        <v>0.75</v>
      </c>
      <c r="F1070" t="s">
        <v>1155</v>
      </c>
      <c r="G1070" s="2">
        <v>2021</v>
      </c>
      <c r="H1070" s="4" t="s">
        <v>1154</v>
      </c>
      <c r="J1070" s="3">
        <v>1950</v>
      </c>
      <c r="K1070" s="3">
        <v>1560</v>
      </c>
      <c r="L1070" t="s">
        <v>48</v>
      </c>
      <c r="M1070" t="s">
        <v>9</v>
      </c>
    </row>
    <row r="1071" spans="1:15" x14ac:dyDescent="0.25">
      <c r="A1071" s="2">
        <v>1070</v>
      </c>
      <c r="B1071" t="s">
        <v>3</v>
      </c>
      <c r="C1071" s="10">
        <v>45757</v>
      </c>
      <c r="D1071" s="2">
        <v>1</v>
      </c>
      <c r="E1071" s="2">
        <v>0.75</v>
      </c>
      <c r="F1071" t="s">
        <v>1156</v>
      </c>
      <c r="G1071" s="2">
        <v>2019</v>
      </c>
      <c r="H1071" s="4" t="s">
        <v>1157</v>
      </c>
      <c r="J1071" s="3">
        <v>700</v>
      </c>
      <c r="K1071" s="3">
        <v>560</v>
      </c>
      <c r="L1071" t="s">
        <v>60</v>
      </c>
      <c r="M1071" t="s">
        <v>9</v>
      </c>
      <c r="N1071" t="s">
        <v>1158</v>
      </c>
    </row>
    <row r="1072" spans="1:15" x14ac:dyDescent="0.25">
      <c r="A1072" s="2">
        <v>1071</v>
      </c>
      <c r="B1072" t="s">
        <v>2</v>
      </c>
      <c r="C1072" s="10">
        <v>45757</v>
      </c>
      <c r="D1072" s="2">
        <v>2</v>
      </c>
      <c r="E1072" s="2">
        <v>0.33</v>
      </c>
      <c r="F1072" t="s">
        <v>1159</v>
      </c>
      <c r="G1072" s="2"/>
      <c r="H1072" s="4" t="s">
        <v>1160</v>
      </c>
      <c r="I1072" t="s">
        <v>445</v>
      </c>
      <c r="J1072" s="3">
        <v>600</v>
      </c>
      <c r="K1072" s="3">
        <v>480</v>
      </c>
      <c r="L1072" t="s">
        <v>1161</v>
      </c>
      <c r="M1072" t="s">
        <v>1162</v>
      </c>
    </row>
    <row r="1073" spans="1:15" x14ac:dyDescent="0.25">
      <c r="A1073" s="2">
        <v>1072</v>
      </c>
      <c r="B1073" t="s">
        <v>2</v>
      </c>
      <c r="C1073" s="10">
        <v>45757</v>
      </c>
      <c r="D1073" s="2">
        <v>1</v>
      </c>
      <c r="E1073" s="2">
        <v>0.33</v>
      </c>
      <c r="F1073" t="s">
        <v>1163</v>
      </c>
      <c r="G1073" s="2"/>
      <c r="H1073" s="4" t="s">
        <v>1160</v>
      </c>
      <c r="I1073" t="s">
        <v>445</v>
      </c>
      <c r="J1073" s="3">
        <v>300</v>
      </c>
      <c r="K1073" s="3">
        <v>240</v>
      </c>
      <c r="L1073" t="s">
        <v>1161</v>
      </c>
      <c r="M1073" t="s">
        <v>1162</v>
      </c>
    </row>
    <row r="1074" spans="1:15" x14ac:dyDescent="0.25">
      <c r="A1074" s="2">
        <v>1073</v>
      </c>
      <c r="B1074" t="s">
        <v>2</v>
      </c>
      <c r="C1074" s="10">
        <v>45757</v>
      </c>
      <c r="D1074" s="2">
        <v>1</v>
      </c>
      <c r="E1074" s="2">
        <v>0.33</v>
      </c>
      <c r="F1074" t="s">
        <v>1163</v>
      </c>
      <c r="G1074" s="2"/>
      <c r="H1074" s="4" t="s">
        <v>1160</v>
      </c>
      <c r="I1074" t="s">
        <v>445</v>
      </c>
      <c r="J1074" s="3">
        <v>300</v>
      </c>
      <c r="K1074" s="3">
        <v>240</v>
      </c>
      <c r="L1074" t="s">
        <v>1161</v>
      </c>
      <c r="M1074" t="s">
        <v>1162</v>
      </c>
    </row>
    <row r="1075" spans="1:15" x14ac:dyDescent="0.25">
      <c r="A1075" s="2">
        <v>1074</v>
      </c>
      <c r="B1075" t="s">
        <v>2</v>
      </c>
      <c r="C1075" s="10">
        <v>45757</v>
      </c>
      <c r="D1075" s="2">
        <v>1</v>
      </c>
      <c r="E1075" s="2">
        <v>1</v>
      </c>
      <c r="F1075" t="s">
        <v>1164</v>
      </c>
      <c r="G1075" s="2">
        <v>2004</v>
      </c>
      <c r="H1075" s="4" t="s">
        <v>1165</v>
      </c>
      <c r="J1075" s="3">
        <v>600</v>
      </c>
      <c r="K1075" s="3">
        <v>480</v>
      </c>
      <c r="L1075" t="s">
        <v>1166</v>
      </c>
      <c r="M1075" t="s">
        <v>1162</v>
      </c>
    </row>
    <row r="1076" spans="1:15" x14ac:dyDescent="0.25">
      <c r="A1076" s="2">
        <v>1075</v>
      </c>
      <c r="B1076" t="s">
        <v>2</v>
      </c>
      <c r="C1076" s="10">
        <v>45757</v>
      </c>
      <c r="D1076" s="2">
        <v>1</v>
      </c>
      <c r="E1076" s="2">
        <v>1</v>
      </c>
      <c r="F1076" t="s">
        <v>1167</v>
      </c>
      <c r="G1076" s="2"/>
      <c r="H1076" s="4" t="s">
        <v>1165</v>
      </c>
      <c r="J1076" s="3">
        <v>600</v>
      </c>
      <c r="K1076" s="3">
        <v>480</v>
      </c>
      <c r="L1076" t="s">
        <v>1166</v>
      </c>
      <c r="M1076" t="s">
        <v>1162</v>
      </c>
    </row>
    <row r="1077" spans="1:15" x14ac:dyDescent="0.25">
      <c r="A1077" s="2">
        <v>1076</v>
      </c>
      <c r="B1077" t="s">
        <v>2</v>
      </c>
      <c r="C1077" s="10">
        <v>45757</v>
      </c>
      <c r="D1077" s="2">
        <v>1</v>
      </c>
      <c r="E1077" s="2">
        <v>0.7</v>
      </c>
      <c r="F1077" t="s">
        <v>1168</v>
      </c>
      <c r="G1077" s="2"/>
      <c r="H1077" s="4" t="s">
        <v>1165</v>
      </c>
      <c r="J1077" s="3">
        <v>950</v>
      </c>
      <c r="K1077" s="3">
        <v>760</v>
      </c>
      <c r="L1077" t="s">
        <v>1166</v>
      </c>
      <c r="M1077" t="s">
        <v>1162</v>
      </c>
    </row>
    <row r="1078" spans="1:15" x14ac:dyDescent="0.25">
      <c r="A1078" s="2">
        <v>1077</v>
      </c>
      <c r="B1078" t="s">
        <v>2</v>
      </c>
      <c r="C1078" s="10">
        <v>45757</v>
      </c>
      <c r="D1078" s="2">
        <v>1</v>
      </c>
      <c r="E1078" s="2">
        <v>0.7</v>
      </c>
      <c r="F1078" t="s">
        <v>1169</v>
      </c>
      <c r="G1078" s="2"/>
      <c r="H1078" s="4" t="s">
        <v>1165</v>
      </c>
      <c r="J1078" s="3">
        <v>500</v>
      </c>
      <c r="K1078" s="3">
        <v>400</v>
      </c>
      <c r="L1078" t="s">
        <v>1166</v>
      </c>
      <c r="M1078" t="s">
        <v>1162</v>
      </c>
    </row>
    <row r="1079" spans="1:15" x14ac:dyDescent="0.25">
      <c r="A1079" s="2">
        <v>1078</v>
      </c>
      <c r="B1079" t="s">
        <v>2</v>
      </c>
      <c r="C1079" s="10">
        <v>45757</v>
      </c>
      <c r="D1079" s="2">
        <v>1</v>
      </c>
      <c r="E1079" s="2">
        <v>0.7</v>
      </c>
      <c r="F1079" t="s">
        <v>1170</v>
      </c>
      <c r="G1079" s="2"/>
      <c r="H1079" s="4" t="s">
        <v>1171</v>
      </c>
      <c r="I1079" t="s">
        <v>82</v>
      </c>
      <c r="J1079" s="3">
        <v>1600</v>
      </c>
      <c r="K1079" s="3">
        <v>1280</v>
      </c>
      <c r="L1079" t="s">
        <v>1172</v>
      </c>
      <c r="M1079" t="s">
        <v>6</v>
      </c>
      <c r="N1079" t="s">
        <v>1173</v>
      </c>
      <c r="O1079" t="s">
        <v>1174</v>
      </c>
    </row>
    <row r="1080" spans="1:15" x14ac:dyDescent="0.25">
      <c r="A1080" s="2">
        <v>1079</v>
      </c>
      <c r="B1080" t="s">
        <v>2</v>
      </c>
      <c r="C1080" s="10">
        <v>45757</v>
      </c>
      <c r="D1080" s="2">
        <v>1</v>
      </c>
      <c r="E1080" s="2">
        <v>0.7</v>
      </c>
      <c r="F1080" t="s">
        <v>1175</v>
      </c>
      <c r="G1080" s="2"/>
      <c r="H1080" s="4" t="s">
        <v>1171</v>
      </c>
      <c r="I1080" t="s">
        <v>82</v>
      </c>
      <c r="J1080" s="3">
        <v>1600</v>
      </c>
      <c r="K1080" s="3">
        <v>1280</v>
      </c>
      <c r="L1080" t="s">
        <v>1172</v>
      </c>
      <c r="M1080" t="s">
        <v>6</v>
      </c>
      <c r="N1080" t="s">
        <v>1173</v>
      </c>
      <c r="O1080" t="s">
        <v>1174</v>
      </c>
    </row>
    <row r="1081" spans="1:15" x14ac:dyDescent="0.25">
      <c r="A1081" s="2">
        <v>1080</v>
      </c>
      <c r="B1081" t="s">
        <v>2</v>
      </c>
      <c r="C1081" s="10">
        <v>45757</v>
      </c>
      <c r="D1081" s="2">
        <v>1</v>
      </c>
      <c r="E1081" s="2">
        <v>0.7</v>
      </c>
      <c r="F1081" t="s">
        <v>1176</v>
      </c>
      <c r="G1081" s="2"/>
      <c r="H1081" s="4" t="s">
        <v>1177</v>
      </c>
      <c r="J1081" s="3">
        <v>700</v>
      </c>
      <c r="K1081" s="3">
        <v>420</v>
      </c>
      <c r="L1081" t="s">
        <v>1172</v>
      </c>
      <c r="M1081" t="s">
        <v>6</v>
      </c>
      <c r="N1081" t="s">
        <v>1173</v>
      </c>
      <c r="O1081" t="s">
        <v>1174</v>
      </c>
    </row>
    <row r="1082" spans="1:15" x14ac:dyDescent="0.25">
      <c r="A1082" s="2">
        <v>1081</v>
      </c>
      <c r="B1082" t="s">
        <v>2</v>
      </c>
      <c r="C1082" s="10">
        <v>45757</v>
      </c>
      <c r="D1082" s="2">
        <v>1</v>
      </c>
      <c r="E1082" s="2">
        <v>0.7</v>
      </c>
      <c r="F1082" t="s">
        <v>1178</v>
      </c>
      <c r="G1082" s="2"/>
      <c r="H1082" s="4" t="s">
        <v>1179</v>
      </c>
      <c r="I1082" t="s">
        <v>108</v>
      </c>
      <c r="J1082" s="3">
        <v>1600</v>
      </c>
      <c r="K1082" s="3">
        <v>1280</v>
      </c>
      <c r="L1082" t="s">
        <v>1172</v>
      </c>
      <c r="M1082" t="s">
        <v>6</v>
      </c>
      <c r="N1082" t="s">
        <v>1173</v>
      </c>
      <c r="O1082" t="s">
        <v>1174</v>
      </c>
    </row>
    <row r="1083" spans="1:15" x14ac:dyDescent="0.25">
      <c r="A1083" s="2">
        <v>1082</v>
      </c>
      <c r="B1083" t="s">
        <v>2</v>
      </c>
      <c r="C1083" s="10">
        <v>45757</v>
      </c>
      <c r="D1083" s="2">
        <v>1</v>
      </c>
      <c r="E1083" s="2">
        <v>0.7</v>
      </c>
      <c r="F1083" t="s">
        <v>1180</v>
      </c>
      <c r="G1083" s="2"/>
      <c r="H1083" s="4" t="s">
        <v>1181</v>
      </c>
      <c r="J1083" s="3">
        <v>600</v>
      </c>
      <c r="K1083" s="3">
        <v>480</v>
      </c>
      <c r="L1083" t="s">
        <v>1172</v>
      </c>
      <c r="M1083" t="s">
        <v>6</v>
      </c>
      <c r="N1083" t="s">
        <v>1173</v>
      </c>
      <c r="O1083" t="s">
        <v>1174</v>
      </c>
    </row>
    <row r="1084" spans="1:15" x14ac:dyDescent="0.25">
      <c r="A1084" s="2">
        <v>1083</v>
      </c>
      <c r="B1084" t="s">
        <v>2</v>
      </c>
      <c r="C1084" s="10">
        <v>45757</v>
      </c>
      <c r="D1084" s="2">
        <v>1</v>
      </c>
      <c r="E1084" s="2">
        <v>0.7</v>
      </c>
      <c r="F1084" t="s">
        <v>1182</v>
      </c>
      <c r="G1084" s="2"/>
      <c r="H1084" s="4" t="s">
        <v>1183</v>
      </c>
      <c r="J1084" s="3">
        <v>2000</v>
      </c>
      <c r="K1084" s="3">
        <v>1600</v>
      </c>
      <c r="L1084" t="s">
        <v>1184</v>
      </c>
      <c r="M1084" t="s">
        <v>6</v>
      </c>
      <c r="N1084" t="s">
        <v>1184</v>
      </c>
    </row>
    <row r="1085" spans="1:15" x14ac:dyDescent="0.25">
      <c r="A1085" s="2">
        <v>1084</v>
      </c>
      <c r="B1085" t="s">
        <v>2</v>
      </c>
      <c r="C1085" s="10">
        <v>45757</v>
      </c>
      <c r="D1085" s="2">
        <v>1</v>
      </c>
      <c r="E1085" s="2">
        <v>1</v>
      </c>
      <c r="F1085" t="s">
        <v>1185</v>
      </c>
      <c r="G1085" s="2"/>
      <c r="H1085" s="4" t="s">
        <v>1186</v>
      </c>
      <c r="J1085" s="3">
        <v>500</v>
      </c>
      <c r="K1085" s="3">
        <v>400</v>
      </c>
      <c r="L1085" t="s">
        <v>1184</v>
      </c>
      <c r="M1085" t="s">
        <v>6</v>
      </c>
      <c r="N1085" t="s">
        <v>1184</v>
      </c>
    </row>
    <row r="1086" spans="1:15" x14ac:dyDescent="0.25">
      <c r="A1086" s="2">
        <v>1085</v>
      </c>
      <c r="B1086" t="s">
        <v>2</v>
      </c>
      <c r="C1086" s="10">
        <v>45757</v>
      </c>
      <c r="D1086" s="2">
        <v>1</v>
      </c>
      <c r="E1086" s="2">
        <v>1</v>
      </c>
      <c r="F1086" t="s">
        <v>1187</v>
      </c>
      <c r="G1086" s="2"/>
      <c r="H1086" s="4" t="s">
        <v>1186</v>
      </c>
      <c r="J1086" s="3">
        <v>750</v>
      </c>
      <c r="K1086" s="3">
        <v>450</v>
      </c>
      <c r="L1086" t="s">
        <v>1184</v>
      </c>
      <c r="M1086" t="s">
        <v>6</v>
      </c>
      <c r="N1086" t="s">
        <v>1184</v>
      </c>
    </row>
    <row r="1087" spans="1:15" x14ac:dyDescent="0.25">
      <c r="A1087" s="2">
        <v>1086</v>
      </c>
      <c r="B1087" t="s">
        <v>2</v>
      </c>
      <c r="C1087" s="10">
        <v>45757</v>
      </c>
      <c r="D1087" s="2">
        <v>1</v>
      </c>
      <c r="E1087" s="2">
        <v>0.5</v>
      </c>
      <c r="F1087" t="s">
        <v>1188</v>
      </c>
      <c r="G1087" s="2"/>
      <c r="H1087" s="4" t="s">
        <v>1186</v>
      </c>
      <c r="J1087" s="3">
        <v>550</v>
      </c>
      <c r="K1087" s="3">
        <v>330</v>
      </c>
      <c r="L1087" t="s">
        <v>1184</v>
      </c>
      <c r="M1087" t="s">
        <v>6</v>
      </c>
      <c r="N1087" t="s">
        <v>1184</v>
      </c>
      <c r="O1087" t="s">
        <v>1189</v>
      </c>
    </row>
    <row r="1088" spans="1:15" x14ac:dyDescent="0.25">
      <c r="A1088" s="2">
        <v>1087</v>
      </c>
      <c r="B1088" t="s">
        <v>2</v>
      </c>
      <c r="C1088" s="10">
        <v>45757</v>
      </c>
      <c r="D1088" s="2">
        <v>1</v>
      </c>
      <c r="E1088" s="2">
        <v>1</v>
      </c>
      <c r="F1088" t="s">
        <v>1188</v>
      </c>
      <c r="G1088" s="2"/>
      <c r="H1088" s="4" t="s">
        <v>1186</v>
      </c>
      <c r="J1088" s="3">
        <v>1000</v>
      </c>
      <c r="K1088" s="3">
        <v>600</v>
      </c>
      <c r="L1088" t="s">
        <v>1184</v>
      </c>
      <c r="M1088" t="s">
        <v>6</v>
      </c>
      <c r="N1088" t="s">
        <v>1184</v>
      </c>
      <c r="O1088" t="s">
        <v>1189</v>
      </c>
    </row>
    <row r="1089" spans="1:15" x14ac:dyDescent="0.25">
      <c r="A1089" s="2">
        <v>1088</v>
      </c>
      <c r="B1089" t="s">
        <v>2</v>
      </c>
      <c r="C1089" s="10">
        <v>45757</v>
      </c>
      <c r="D1089" s="2">
        <v>1</v>
      </c>
      <c r="E1089" s="2">
        <v>0.7</v>
      </c>
      <c r="F1089" t="s">
        <v>1190</v>
      </c>
      <c r="G1089" s="2"/>
      <c r="H1089" s="4" t="s">
        <v>1186</v>
      </c>
      <c r="I1089" t="s">
        <v>108</v>
      </c>
      <c r="J1089" s="3">
        <v>2900</v>
      </c>
      <c r="K1089" s="3">
        <v>1740</v>
      </c>
      <c r="L1089" t="s">
        <v>1184</v>
      </c>
      <c r="M1089" t="s">
        <v>6</v>
      </c>
      <c r="N1089" t="s">
        <v>1184</v>
      </c>
    </row>
    <row r="1090" spans="1:15" x14ac:dyDescent="0.25">
      <c r="A1090" s="2">
        <v>1089</v>
      </c>
      <c r="B1090" t="s">
        <v>2</v>
      </c>
      <c r="C1090" s="10">
        <v>45757</v>
      </c>
      <c r="D1090" s="2">
        <v>1</v>
      </c>
      <c r="E1090" s="2">
        <v>0.7</v>
      </c>
      <c r="F1090" t="s">
        <v>1191</v>
      </c>
      <c r="G1090" s="2"/>
      <c r="H1090" s="4" t="s">
        <v>1192</v>
      </c>
      <c r="I1090" t="s">
        <v>82</v>
      </c>
      <c r="J1090" s="3">
        <v>3000</v>
      </c>
      <c r="K1090" s="3">
        <v>2100</v>
      </c>
      <c r="L1090" t="s">
        <v>1184</v>
      </c>
      <c r="M1090" t="s">
        <v>6</v>
      </c>
      <c r="N1090" t="s">
        <v>1184</v>
      </c>
    </row>
    <row r="1091" spans="1:15" x14ac:dyDescent="0.25">
      <c r="A1091" s="2">
        <v>1090</v>
      </c>
      <c r="B1091" t="s">
        <v>2</v>
      </c>
      <c r="C1091" s="10">
        <v>45757</v>
      </c>
      <c r="D1091" s="2">
        <v>1</v>
      </c>
      <c r="E1091" s="2">
        <v>0.7</v>
      </c>
      <c r="F1091" t="s">
        <v>1193</v>
      </c>
      <c r="G1091" s="2"/>
      <c r="H1091" s="4" t="s">
        <v>1194</v>
      </c>
      <c r="I1091" t="s">
        <v>445</v>
      </c>
      <c r="J1091" s="3">
        <v>1000</v>
      </c>
      <c r="K1091" s="3">
        <v>600</v>
      </c>
      <c r="L1091" t="s">
        <v>1184</v>
      </c>
      <c r="M1091" t="s">
        <v>6</v>
      </c>
      <c r="N1091" t="s">
        <v>1184</v>
      </c>
    </row>
    <row r="1092" spans="1:15" x14ac:dyDescent="0.25">
      <c r="A1092" s="2">
        <v>1091</v>
      </c>
      <c r="B1092" t="s">
        <v>2</v>
      </c>
      <c r="C1092" s="10">
        <v>45757</v>
      </c>
      <c r="D1092" s="2">
        <v>1</v>
      </c>
      <c r="E1092" s="2">
        <v>1</v>
      </c>
      <c r="F1092" t="s">
        <v>1195</v>
      </c>
      <c r="G1092" s="2"/>
      <c r="H1092" s="4" t="s">
        <v>1196</v>
      </c>
      <c r="J1092" s="3">
        <v>1700</v>
      </c>
      <c r="K1092" s="3">
        <v>1360</v>
      </c>
      <c r="L1092" t="s">
        <v>1184</v>
      </c>
      <c r="M1092" t="s">
        <v>6</v>
      </c>
      <c r="N1092" t="s">
        <v>1184</v>
      </c>
    </row>
    <row r="1093" spans="1:15" x14ac:dyDescent="0.25">
      <c r="A1093" s="2">
        <v>1092</v>
      </c>
      <c r="B1093" t="s">
        <v>2</v>
      </c>
      <c r="C1093" s="10">
        <v>45757</v>
      </c>
      <c r="D1093" s="2">
        <v>1</v>
      </c>
      <c r="E1093" s="2">
        <v>0.7</v>
      </c>
      <c r="F1093" t="s">
        <v>1197</v>
      </c>
      <c r="G1093" s="2"/>
      <c r="H1093" s="4" t="s">
        <v>1198</v>
      </c>
      <c r="I1093" t="s">
        <v>445</v>
      </c>
      <c r="J1093" s="3">
        <v>2500</v>
      </c>
      <c r="K1093" s="3">
        <v>1800</v>
      </c>
      <c r="L1093" t="s">
        <v>1184</v>
      </c>
      <c r="M1093" t="s">
        <v>6</v>
      </c>
      <c r="N1093" t="s">
        <v>1184</v>
      </c>
    </row>
    <row r="1094" spans="1:15" x14ac:dyDescent="0.25">
      <c r="A1094" s="2">
        <v>1093</v>
      </c>
      <c r="B1094" t="s">
        <v>2</v>
      </c>
      <c r="C1094" s="10">
        <v>45757</v>
      </c>
      <c r="D1094" s="2">
        <v>1</v>
      </c>
      <c r="E1094" s="2">
        <v>0.7</v>
      </c>
      <c r="F1094" t="s">
        <v>1199</v>
      </c>
      <c r="G1094" s="2"/>
      <c r="H1094" s="4" t="s">
        <v>1198</v>
      </c>
      <c r="J1094" s="3">
        <v>5000</v>
      </c>
      <c r="K1094" s="3">
        <v>3000</v>
      </c>
      <c r="L1094" t="s">
        <v>1184</v>
      </c>
      <c r="M1094" t="s">
        <v>6</v>
      </c>
      <c r="N1094" t="s">
        <v>1184</v>
      </c>
    </row>
    <row r="1095" spans="1:15" x14ac:dyDescent="0.25">
      <c r="A1095" s="2">
        <v>1094</v>
      </c>
      <c r="B1095" t="s">
        <v>2</v>
      </c>
      <c r="C1095" s="10">
        <v>45757</v>
      </c>
      <c r="D1095" s="2">
        <v>1</v>
      </c>
      <c r="E1095" s="2">
        <v>0.7</v>
      </c>
      <c r="F1095" t="s">
        <v>1200</v>
      </c>
      <c r="G1095" s="2"/>
      <c r="H1095" s="4" t="s">
        <v>1198</v>
      </c>
      <c r="I1095" t="s">
        <v>108</v>
      </c>
      <c r="J1095" s="3">
        <v>39000</v>
      </c>
      <c r="K1095" s="3">
        <v>29500</v>
      </c>
      <c r="L1095" t="s">
        <v>1184</v>
      </c>
      <c r="M1095" t="s">
        <v>6</v>
      </c>
      <c r="N1095" t="s">
        <v>1184</v>
      </c>
    </row>
    <row r="1096" spans="1:15" x14ac:dyDescent="0.25">
      <c r="A1096" s="2">
        <v>1095</v>
      </c>
      <c r="B1096" t="s">
        <v>2</v>
      </c>
      <c r="C1096" s="10">
        <v>45757</v>
      </c>
      <c r="D1096" s="2">
        <v>1</v>
      </c>
      <c r="E1096" s="2">
        <v>1</v>
      </c>
      <c r="F1096" t="s">
        <v>1201</v>
      </c>
      <c r="G1096" s="2"/>
      <c r="H1096" s="4" t="s">
        <v>1202</v>
      </c>
      <c r="J1096" s="3">
        <v>1900</v>
      </c>
      <c r="K1096" s="3">
        <v>1140</v>
      </c>
      <c r="L1096" t="s">
        <v>1184</v>
      </c>
      <c r="M1096" t="s">
        <v>6</v>
      </c>
      <c r="N1096" t="s">
        <v>1184</v>
      </c>
    </row>
    <row r="1097" spans="1:15" x14ac:dyDescent="0.25">
      <c r="A1097" s="2">
        <v>1096</v>
      </c>
      <c r="B1097" t="s">
        <v>2</v>
      </c>
      <c r="C1097" s="10">
        <v>45757</v>
      </c>
      <c r="D1097" s="2">
        <v>1</v>
      </c>
      <c r="E1097" s="2">
        <v>0.7</v>
      </c>
      <c r="F1097" t="s">
        <v>1203</v>
      </c>
      <c r="G1097" s="2"/>
      <c r="H1097" s="4" t="s">
        <v>1204</v>
      </c>
      <c r="I1097" t="s">
        <v>82</v>
      </c>
      <c r="J1097" s="3">
        <v>4750</v>
      </c>
      <c r="K1097" s="3">
        <v>3400</v>
      </c>
      <c r="L1097" t="s">
        <v>1184</v>
      </c>
      <c r="M1097" t="s">
        <v>6</v>
      </c>
      <c r="N1097" t="s">
        <v>1184</v>
      </c>
    </row>
    <row r="1098" spans="1:15" x14ac:dyDescent="0.25">
      <c r="A1098" s="2">
        <v>1097</v>
      </c>
      <c r="B1098" t="s">
        <v>2</v>
      </c>
      <c r="C1098" s="10">
        <v>45757</v>
      </c>
      <c r="D1098" s="2">
        <v>1</v>
      </c>
      <c r="E1098" s="2">
        <v>0.7</v>
      </c>
      <c r="F1098" t="s">
        <v>1205</v>
      </c>
      <c r="G1098" s="2"/>
      <c r="H1098" s="4" t="s">
        <v>1204</v>
      </c>
      <c r="I1098" t="s">
        <v>82</v>
      </c>
      <c r="J1098" s="3">
        <v>4750</v>
      </c>
      <c r="K1098" s="3">
        <v>3300</v>
      </c>
      <c r="L1098" t="s">
        <v>1184</v>
      </c>
      <c r="M1098" t="s">
        <v>6</v>
      </c>
      <c r="N1098" t="s">
        <v>1184</v>
      </c>
    </row>
    <row r="1099" spans="1:15" x14ac:dyDescent="0.25">
      <c r="A1099" s="2">
        <v>1098</v>
      </c>
      <c r="B1099" t="s">
        <v>2</v>
      </c>
      <c r="C1099" s="10">
        <v>45757</v>
      </c>
      <c r="D1099" s="2">
        <v>1</v>
      </c>
      <c r="E1099" s="2">
        <v>0.7</v>
      </c>
      <c r="F1099" t="s">
        <v>1206</v>
      </c>
      <c r="G1099" s="2"/>
      <c r="H1099" s="4" t="s">
        <v>1204</v>
      </c>
      <c r="I1099" t="s">
        <v>82</v>
      </c>
      <c r="J1099" s="3">
        <v>4750</v>
      </c>
      <c r="K1099" s="3">
        <v>3300</v>
      </c>
      <c r="L1099" t="s">
        <v>1184</v>
      </c>
      <c r="M1099" t="s">
        <v>6</v>
      </c>
      <c r="N1099" t="s">
        <v>1184</v>
      </c>
    </row>
    <row r="1100" spans="1:15" x14ac:dyDescent="0.25">
      <c r="A1100" s="2">
        <v>1099</v>
      </c>
      <c r="B1100" t="s">
        <v>2</v>
      </c>
      <c r="C1100" s="10">
        <v>45757</v>
      </c>
      <c r="D1100" s="2">
        <v>1</v>
      </c>
      <c r="E1100" s="2">
        <v>0.7</v>
      </c>
      <c r="F1100" t="s">
        <v>1207</v>
      </c>
      <c r="G1100" s="2"/>
      <c r="H1100" s="4" t="s">
        <v>1204</v>
      </c>
      <c r="I1100" t="s">
        <v>82</v>
      </c>
      <c r="J1100" s="3">
        <v>5500</v>
      </c>
      <c r="K1100" s="3">
        <v>4000</v>
      </c>
      <c r="L1100" t="s">
        <v>1184</v>
      </c>
      <c r="M1100" t="s">
        <v>6</v>
      </c>
      <c r="N1100" t="s">
        <v>1184</v>
      </c>
    </row>
    <row r="1101" spans="1:15" x14ac:dyDescent="0.25">
      <c r="A1101" s="2">
        <v>1100</v>
      </c>
      <c r="B1101" t="s">
        <v>2</v>
      </c>
      <c r="C1101" s="10">
        <v>45757</v>
      </c>
      <c r="D1101" s="2">
        <v>1</v>
      </c>
      <c r="E1101" s="2">
        <v>0.7</v>
      </c>
      <c r="F1101" t="s">
        <v>1208</v>
      </c>
      <c r="G1101" s="2"/>
      <c r="H1101" s="4" t="s">
        <v>1209</v>
      </c>
      <c r="I1101" t="s">
        <v>108</v>
      </c>
      <c r="J1101" s="3">
        <v>1000</v>
      </c>
      <c r="K1101" s="3">
        <v>800</v>
      </c>
      <c r="L1101" t="s">
        <v>1184</v>
      </c>
      <c r="M1101" t="s">
        <v>6</v>
      </c>
      <c r="N1101" t="s">
        <v>1184</v>
      </c>
    </row>
    <row r="1102" spans="1:15" x14ac:dyDescent="0.25">
      <c r="A1102" s="2">
        <v>1101</v>
      </c>
      <c r="B1102" t="s">
        <v>2</v>
      </c>
      <c r="C1102" s="10">
        <v>45757</v>
      </c>
      <c r="D1102" s="2">
        <v>1</v>
      </c>
      <c r="E1102" s="2">
        <v>0.7</v>
      </c>
      <c r="F1102" t="s">
        <v>1210</v>
      </c>
      <c r="G1102" s="2"/>
      <c r="H1102" s="4" t="s">
        <v>1209</v>
      </c>
      <c r="J1102" s="3">
        <v>1200</v>
      </c>
      <c r="K1102" s="3">
        <v>960</v>
      </c>
      <c r="L1102" t="s">
        <v>1184</v>
      </c>
      <c r="M1102" t="s">
        <v>6</v>
      </c>
      <c r="N1102" t="s">
        <v>1184</v>
      </c>
      <c r="O1102" t="s">
        <v>1211</v>
      </c>
    </row>
    <row r="1103" spans="1:15" x14ac:dyDescent="0.25">
      <c r="A1103" s="2">
        <v>1102</v>
      </c>
      <c r="B1103" t="s">
        <v>2</v>
      </c>
      <c r="C1103" s="10">
        <v>45757</v>
      </c>
      <c r="D1103" s="2">
        <v>1</v>
      </c>
      <c r="E1103" s="2">
        <v>0.7</v>
      </c>
      <c r="F1103" t="s">
        <v>1212</v>
      </c>
      <c r="G1103" s="2"/>
      <c r="H1103" s="4" t="s">
        <v>1213</v>
      </c>
      <c r="J1103" s="3">
        <v>1950</v>
      </c>
      <c r="K1103" s="3">
        <v>1170</v>
      </c>
      <c r="L1103" t="s">
        <v>1184</v>
      </c>
      <c r="M1103" t="s">
        <v>6</v>
      </c>
      <c r="N1103" t="s">
        <v>1184</v>
      </c>
    </row>
    <row r="1104" spans="1:15" x14ac:dyDescent="0.25">
      <c r="A1104" s="2">
        <v>1103</v>
      </c>
      <c r="B1104" t="s">
        <v>2</v>
      </c>
      <c r="C1104" s="10">
        <v>45757</v>
      </c>
      <c r="D1104" s="2">
        <v>1</v>
      </c>
      <c r="E1104" s="2">
        <v>0.7</v>
      </c>
      <c r="F1104" t="s">
        <v>1214</v>
      </c>
      <c r="G1104" s="2"/>
      <c r="H1104" s="4" t="s">
        <v>1213</v>
      </c>
      <c r="I1104" t="s">
        <v>445</v>
      </c>
      <c r="J1104" s="3">
        <v>12000</v>
      </c>
      <c r="K1104" s="3">
        <v>7200</v>
      </c>
      <c r="L1104" t="s">
        <v>1184</v>
      </c>
      <c r="M1104" t="s">
        <v>6</v>
      </c>
      <c r="N1104" t="s">
        <v>1184</v>
      </c>
    </row>
    <row r="1105" spans="1:14" x14ac:dyDescent="0.25">
      <c r="A1105" s="2">
        <v>1104</v>
      </c>
      <c r="B1105" t="s">
        <v>2</v>
      </c>
      <c r="C1105" s="10">
        <v>45757</v>
      </c>
      <c r="D1105" s="2">
        <v>1</v>
      </c>
      <c r="E1105" s="2">
        <v>0.7</v>
      </c>
      <c r="F1105" t="s">
        <v>1215</v>
      </c>
      <c r="G1105" s="2"/>
      <c r="H1105" s="4" t="s">
        <v>1213</v>
      </c>
      <c r="I1105" t="s">
        <v>108</v>
      </c>
      <c r="J1105" s="3">
        <v>12000</v>
      </c>
      <c r="K1105" s="3">
        <v>6500</v>
      </c>
      <c r="L1105" t="s">
        <v>1184</v>
      </c>
      <c r="M1105" t="s">
        <v>6</v>
      </c>
      <c r="N1105" t="s">
        <v>1184</v>
      </c>
    </row>
    <row r="1106" spans="1:14" x14ac:dyDescent="0.25">
      <c r="A1106" s="2">
        <v>1105</v>
      </c>
      <c r="B1106" t="s">
        <v>2</v>
      </c>
      <c r="C1106" s="10">
        <v>45757</v>
      </c>
      <c r="D1106" s="2">
        <v>1</v>
      </c>
      <c r="E1106" s="2">
        <v>0.7</v>
      </c>
      <c r="F1106" t="s">
        <v>1216</v>
      </c>
      <c r="G1106" s="2"/>
      <c r="H1106" s="4" t="s">
        <v>1217</v>
      </c>
      <c r="J1106" s="3">
        <v>1250</v>
      </c>
      <c r="K1106" s="3">
        <v>950</v>
      </c>
      <c r="L1106" t="s">
        <v>1184</v>
      </c>
      <c r="M1106" t="s">
        <v>6</v>
      </c>
      <c r="N1106" t="s">
        <v>1184</v>
      </c>
    </row>
    <row r="1107" spans="1:14" x14ac:dyDescent="0.25">
      <c r="A1107" s="2">
        <v>1106</v>
      </c>
      <c r="B1107" t="s">
        <v>2</v>
      </c>
      <c r="C1107" s="10">
        <v>45757</v>
      </c>
      <c r="D1107" s="2">
        <v>1</v>
      </c>
      <c r="E1107" s="2">
        <v>0.7</v>
      </c>
      <c r="F1107" t="s">
        <v>1218</v>
      </c>
      <c r="G1107" s="2"/>
      <c r="H1107" s="4" t="s">
        <v>1217</v>
      </c>
      <c r="J1107" s="3">
        <v>1750</v>
      </c>
      <c r="K1107" s="3">
        <v>1200</v>
      </c>
      <c r="L1107" t="s">
        <v>1184</v>
      </c>
      <c r="M1107" t="s">
        <v>6</v>
      </c>
      <c r="N1107" t="s">
        <v>1184</v>
      </c>
    </row>
    <row r="1108" spans="1:14" x14ac:dyDescent="0.25">
      <c r="A1108" s="2">
        <v>1107</v>
      </c>
      <c r="B1108" t="s">
        <v>2</v>
      </c>
      <c r="C1108" s="10">
        <v>45757</v>
      </c>
      <c r="D1108" s="2">
        <v>1</v>
      </c>
      <c r="E1108" s="2">
        <v>0.7</v>
      </c>
      <c r="F1108" t="s">
        <v>1219</v>
      </c>
      <c r="G1108" s="2"/>
      <c r="H1108" s="4" t="s">
        <v>1220</v>
      </c>
      <c r="J1108" s="3">
        <v>600</v>
      </c>
      <c r="K1108" s="3">
        <v>480</v>
      </c>
      <c r="L1108" t="s">
        <v>1221</v>
      </c>
    </row>
    <row r="1109" spans="1:14" x14ac:dyDescent="0.25">
      <c r="A1109" s="2">
        <v>1108</v>
      </c>
      <c r="B1109" t="s">
        <v>2</v>
      </c>
      <c r="C1109" s="10">
        <v>45757</v>
      </c>
      <c r="D1109" s="2">
        <v>1</v>
      </c>
      <c r="E1109" s="2">
        <v>0.7</v>
      </c>
      <c r="F1109" t="s">
        <v>1222</v>
      </c>
      <c r="G1109" s="2"/>
      <c r="H1109" s="4" t="s">
        <v>1220</v>
      </c>
      <c r="J1109" s="3">
        <v>1200</v>
      </c>
      <c r="K1109" s="3">
        <v>960</v>
      </c>
      <c r="L1109" t="s">
        <v>1221</v>
      </c>
    </row>
    <row r="1110" spans="1:14" x14ac:dyDescent="0.25">
      <c r="A1110" s="2">
        <v>1109</v>
      </c>
      <c r="B1110" t="s">
        <v>2</v>
      </c>
      <c r="C1110" s="10">
        <v>45757</v>
      </c>
      <c r="D1110" s="2">
        <v>1</v>
      </c>
      <c r="E1110" s="2">
        <v>0.7</v>
      </c>
      <c r="F1110" t="s">
        <v>1223</v>
      </c>
      <c r="G1110" s="2"/>
      <c r="H1110" s="4" t="s">
        <v>1224</v>
      </c>
      <c r="I1110" t="s">
        <v>108</v>
      </c>
      <c r="J1110" s="3">
        <v>1250</v>
      </c>
      <c r="K1110" s="3">
        <v>1000</v>
      </c>
      <c r="L1110" t="s">
        <v>1221</v>
      </c>
    </row>
    <row r="1111" spans="1:14" x14ac:dyDescent="0.25">
      <c r="A1111" s="2">
        <v>1110</v>
      </c>
      <c r="B1111" t="s">
        <v>2</v>
      </c>
      <c r="C1111" s="10">
        <v>45757</v>
      </c>
      <c r="D1111" s="2">
        <v>1</v>
      </c>
      <c r="E1111" s="2">
        <v>0.7</v>
      </c>
      <c r="F1111" t="s">
        <v>1223</v>
      </c>
      <c r="G1111" s="2"/>
      <c r="H1111" s="4" t="s">
        <v>1224</v>
      </c>
      <c r="I1111" t="s">
        <v>108</v>
      </c>
      <c r="J1111" s="3">
        <v>1250</v>
      </c>
      <c r="K1111" s="3">
        <v>1000</v>
      </c>
      <c r="L1111" t="s">
        <v>1221</v>
      </c>
    </row>
    <row r="1112" spans="1:14" x14ac:dyDescent="0.25">
      <c r="A1112" s="2">
        <v>1111</v>
      </c>
      <c r="B1112" t="s">
        <v>2</v>
      </c>
      <c r="C1112" s="10">
        <v>45757</v>
      </c>
      <c r="D1112" s="2">
        <v>1</v>
      </c>
      <c r="E1112" s="2">
        <v>0.7</v>
      </c>
      <c r="F1112" t="s">
        <v>1225</v>
      </c>
      <c r="G1112" s="2"/>
      <c r="H1112" s="4" t="s">
        <v>1226</v>
      </c>
      <c r="I1112" t="s">
        <v>108</v>
      </c>
      <c r="J1112" s="3">
        <v>650</v>
      </c>
      <c r="K1112" s="3">
        <v>520</v>
      </c>
      <c r="L1112" t="s">
        <v>1221</v>
      </c>
    </row>
    <row r="1113" spans="1:14" x14ac:dyDescent="0.25">
      <c r="A1113" s="2">
        <v>1112</v>
      </c>
      <c r="B1113" t="s">
        <v>2</v>
      </c>
      <c r="C1113" s="10">
        <v>45757</v>
      </c>
      <c r="D1113" s="2">
        <v>1</v>
      </c>
      <c r="E1113" s="2">
        <v>0.7</v>
      </c>
      <c r="F1113" t="s">
        <v>1227</v>
      </c>
      <c r="G1113" s="2"/>
      <c r="H1113" s="4" t="s">
        <v>1226</v>
      </c>
      <c r="I1113" t="s">
        <v>108</v>
      </c>
      <c r="J1113" s="3">
        <v>650</v>
      </c>
      <c r="K1113" s="3">
        <v>520</v>
      </c>
      <c r="L1113" t="s">
        <v>1221</v>
      </c>
    </row>
    <row r="1114" spans="1:14" x14ac:dyDescent="0.25">
      <c r="A1114" s="2">
        <v>1113</v>
      </c>
      <c r="B1114" t="s">
        <v>2</v>
      </c>
      <c r="C1114" s="10">
        <v>45757</v>
      </c>
      <c r="D1114" s="2">
        <v>1</v>
      </c>
      <c r="E1114" s="2">
        <v>0.7</v>
      </c>
      <c r="F1114" t="s">
        <v>1228</v>
      </c>
      <c r="G1114" s="2"/>
      <c r="H1114" s="4" t="s">
        <v>1229</v>
      </c>
      <c r="J1114" s="3">
        <v>600</v>
      </c>
      <c r="K1114" s="3">
        <v>480</v>
      </c>
      <c r="L1114" t="s">
        <v>1221</v>
      </c>
    </row>
    <row r="1115" spans="1:14" x14ac:dyDescent="0.25">
      <c r="A1115" s="2">
        <v>1114</v>
      </c>
      <c r="B1115" t="s">
        <v>2</v>
      </c>
      <c r="C1115" s="10">
        <v>45757</v>
      </c>
      <c r="D1115" s="2">
        <v>1</v>
      </c>
      <c r="E1115" s="2">
        <v>0.7</v>
      </c>
      <c r="F1115" t="s">
        <v>1230</v>
      </c>
      <c r="G1115" s="2"/>
      <c r="H1115" t="s">
        <v>1231</v>
      </c>
      <c r="I1115" t="s">
        <v>108</v>
      </c>
      <c r="J1115" s="3">
        <v>1300</v>
      </c>
      <c r="K1115" s="3">
        <v>1040</v>
      </c>
      <c r="L1115" t="s">
        <v>1221</v>
      </c>
    </row>
    <row r="1116" spans="1:14" x14ac:dyDescent="0.25">
      <c r="A1116" s="2">
        <v>1115</v>
      </c>
      <c r="B1116" t="s">
        <v>2</v>
      </c>
      <c r="C1116" s="10">
        <v>45757</v>
      </c>
      <c r="D1116" s="2">
        <v>1</v>
      </c>
      <c r="E1116" s="2">
        <v>0.7</v>
      </c>
      <c r="F1116" t="s">
        <v>1232</v>
      </c>
      <c r="G1116" s="2"/>
      <c r="H1116" t="s">
        <v>1231</v>
      </c>
      <c r="I1116" t="s">
        <v>108</v>
      </c>
      <c r="J1116" s="3">
        <v>1700</v>
      </c>
      <c r="K1116" s="3">
        <v>1360</v>
      </c>
      <c r="L1116" t="s">
        <v>1221</v>
      </c>
    </row>
    <row r="1117" spans="1:14" x14ac:dyDescent="0.25">
      <c r="A1117" s="2">
        <v>1116</v>
      </c>
      <c r="B1117" t="s">
        <v>2</v>
      </c>
      <c r="C1117" s="10">
        <v>45757</v>
      </c>
      <c r="D1117" s="2">
        <v>1</v>
      </c>
      <c r="E1117" s="2">
        <v>0.7</v>
      </c>
      <c r="F1117" t="s">
        <v>1233</v>
      </c>
      <c r="G1117" s="2"/>
      <c r="H1117" s="4" t="s">
        <v>1234</v>
      </c>
      <c r="I1117" t="s">
        <v>108</v>
      </c>
      <c r="J1117" s="3">
        <v>1000</v>
      </c>
      <c r="K1117" s="3">
        <v>800</v>
      </c>
      <c r="L1117" t="s">
        <v>1221</v>
      </c>
    </row>
    <row r="1118" spans="1:14" x14ac:dyDescent="0.25">
      <c r="A1118" s="2">
        <v>1117</v>
      </c>
      <c r="B1118" t="s">
        <v>2</v>
      </c>
      <c r="C1118" s="10">
        <v>45757</v>
      </c>
      <c r="D1118" s="2">
        <v>1</v>
      </c>
      <c r="E1118" s="2">
        <v>1</v>
      </c>
      <c r="F1118" t="s">
        <v>1235</v>
      </c>
      <c r="G1118" s="2"/>
      <c r="H1118" s="4" t="s">
        <v>1236</v>
      </c>
      <c r="J1118" s="3">
        <v>500</v>
      </c>
      <c r="K1118" s="3">
        <v>400</v>
      </c>
      <c r="L1118" t="s">
        <v>1237</v>
      </c>
      <c r="M1118" t="s">
        <v>1238</v>
      </c>
    </row>
    <row r="1119" spans="1:14" x14ac:dyDescent="0.25">
      <c r="A1119" s="2">
        <v>1118</v>
      </c>
      <c r="B1119" t="s">
        <v>2</v>
      </c>
      <c r="C1119" s="10">
        <v>45757</v>
      </c>
      <c r="D1119" s="2">
        <v>1</v>
      </c>
      <c r="E1119" s="2">
        <v>1.125</v>
      </c>
      <c r="F1119" t="s">
        <v>1239</v>
      </c>
      <c r="G1119" s="2"/>
      <c r="H1119" s="4" t="s">
        <v>1236</v>
      </c>
      <c r="J1119" s="3">
        <v>900</v>
      </c>
      <c r="K1119" s="3">
        <v>720</v>
      </c>
      <c r="L1119" t="s">
        <v>1237</v>
      </c>
      <c r="M1119" t="s">
        <v>1240</v>
      </c>
    </row>
    <row r="1120" spans="1:14" x14ac:dyDescent="0.25">
      <c r="A1120" s="2">
        <v>1119</v>
      </c>
      <c r="B1120" t="s">
        <v>2</v>
      </c>
      <c r="C1120" s="10">
        <v>45757</v>
      </c>
      <c r="D1120" s="2">
        <v>1</v>
      </c>
      <c r="E1120" s="2">
        <v>0.75</v>
      </c>
      <c r="F1120" t="s">
        <v>1241</v>
      </c>
      <c r="G1120" s="2"/>
      <c r="H1120" s="4" t="s">
        <v>1236</v>
      </c>
      <c r="J1120" s="3">
        <v>4000</v>
      </c>
      <c r="K1120" s="3">
        <v>3200</v>
      </c>
      <c r="L1120" t="s">
        <v>1237</v>
      </c>
      <c r="M1120" t="s">
        <v>1242</v>
      </c>
    </row>
    <row r="1121" spans="1:13" x14ac:dyDescent="0.25">
      <c r="A1121" s="2">
        <v>1120</v>
      </c>
      <c r="B1121" t="s">
        <v>2</v>
      </c>
      <c r="C1121" s="10">
        <v>45757</v>
      </c>
      <c r="D1121" s="2">
        <v>1</v>
      </c>
      <c r="E1121" s="2">
        <v>0.75</v>
      </c>
      <c r="F1121" t="s">
        <v>1243</v>
      </c>
      <c r="G1121" s="2"/>
      <c r="H1121" s="4" t="s">
        <v>1244</v>
      </c>
      <c r="J1121" s="3">
        <v>750</v>
      </c>
      <c r="K1121" s="3">
        <v>600</v>
      </c>
      <c r="L1121" t="s">
        <v>1237</v>
      </c>
      <c r="M1121" t="s">
        <v>1245</v>
      </c>
    </row>
    <row r="1122" spans="1:13" x14ac:dyDescent="0.25">
      <c r="A1122" s="2">
        <v>1121</v>
      </c>
      <c r="B1122" t="s">
        <v>2</v>
      </c>
      <c r="C1122" s="10">
        <v>45757</v>
      </c>
      <c r="D1122" s="2">
        <v>2</v>
      </c>
      <c r="E1122" s="2">
        <v>1</v>
      </c>
      <c r="F1122" t="s">
        <v>1246</v>
      </c>
      <c r="G1122" s="2"/>
      <c r="H1122" s="4" t="s">
        <v>1247</v>
      </c>
      <c r="J1122" s="3">
        <v>1100</v>
      </c>
      <c r="K1122" s="3">
        <v>660</v>
      </c>
      <c r="L1122" t="s">
        <v>1237</v>
      </c>
      <c r="M1122" t="s">
        <v>1245</v>
      </c>
    </row>
    <row r="1123" spans="1:13" x14ac:dyDescent="0.25">
      <c r="A1123" s="2">
        <v>1122</v>
      </c>
      <c r="B1123" t="s">
        <v>2</v>
      </c>
      <c r="C1123" s="10">
        <v>45757</v>
      </c>
      <c r="D1123" s="2">
        <v>2</v>
      </c>
      <c r="E1123" s="2">
        <v>1</v>
      </c>
      <c r="F1123" t="s">
        <v>1246</v>
      </c>
      <c r="G1123" s="2"/>
      <c r="H1123" s="4" t="s">
        <v>1247</v>
      </c>
      <c r="J1123" s="3">
        <v>1100</v>
      </c>
      <c r="K1123" s="3">
        <v>660</v>
      </c>
      <c r="L1123" t="s">
        <v>1237</v>
      </c>
      <c r="M1123" t="s">
        <v>1245</v>
      </c>
    </row>
    <row r="1124" spans="1:13" x14ac:dyDescent="0.25">
      <c r="A1124" s="2">
        <v>1123</v>
      </c>
      <c r="B1124" t="s">
        <v>2</v>
      </c>
      <c r="C1124" s="10">
        <v>45757</v>
      </c>
      <c r="D1124" s="2">
        <v>1</v>
      </c>
      <c r="E1124" s="2">
        <v>1</v>
      </c>
      <c r="F1124" t="s">
        <v>1248</v>
      </c>
      <c r="G1124" s="2"/>
      <c r="H1124" s="4" t="s">
        <v>1247</v>
      </c>
      <c r="I1124" t="s">
        <v>108</v>
      </c>
      <c r="J1124" s="3">
        <v>550</v>
      </c>
      <c r="K1124" s="3">
        <v>330</v>
      </c>
      <c r="L1124" t="s">
        <v>1237</v>
      </c>
      <c r="M1124" t="s">
        <v>1245</v>
      </c>
    </row>
    <row r="1125" spans="1:13" x14ac:dyDescent="0.25">
      <c r="A1125" s="2">
        <v>1124</v>
      </c>
      <c r="B1125" t="s">
        <v>2</v>
      </c>
      <c r="C1125" s="10">
        <v>45757</v>
      </c>
      <c r="D1125" s="2">
        <v>1</v>
      </c>
      <c r="E1125" s="2">
        <v>1</v>
      </c>
      <c r="F1125" t="s">
        <v>1248</v>
      </c>
      <c r="G1125" s="2"/>
      <c r="H1125" s="4" t="s">
        <v>1247</v>
      </c>
      <c r="I1125" t="s">
        <v>108</v>
      </c>
      <c r="J1125" s="3">
        <v>550</v>
      </c>
      <c r="K1125" s="3">
        <v>330</v>
      </c>
      <c r="L1125" t="s">
        <v>1237</v>
      </c>
      <c r="M1125" t="s">
        <v>1245</v>
      </c>
    </row>
    <row r="1126" spans="1:13" x14ac:dyDescent="0.25">
      <c r="A1126" s="2">
        <v>1125</v>
      </c>
      <c r="B1126" t="s">
        <v>2</v>
      </c>
      <c r="C1126" s="10">
        <v>45757</v>
      </c>
      <c r="D1126" s="2">
        <v>1</v>
      </c>
      <c r="E1126" s="2">
        <v>0.7</v>
      </c>
      <c r="F1126" t="s">
        <v>1249</v>
      </c>
      <c r="G1126" s="2"/>
      <c r="H1126" s="4" t="s">
        <v>1247</v>
      </c>
      <c r="J1126" s="3">
        <v>800</v>
      </c>
      <c r="K1126" s="3">
        <v>640</v>
      </c>
      <c r="L1126" t="s">
        <v>1237</v>
      </c>
      <c r="M1126" t="s">
        <v>1245</v>
      </c>
    </row>
    <row r="1127" spans="1:13" x14ac:dyDescent="0.25">
      <c r="A1127" s="2">
        <v>1126</v>
      </c>
      <c r="B1127" t="s">
        <v>2</v>
      </c>
      <c r="C1127" s="10">
        <v>45757</v>
      </c>
      <c r="D1127" s="2">
        <v>1</v>
      </c>
      <c r="E1127" s="2">
        <v>0.75</v>
      </c>
      <c r="F1127" t="s">
        <v>1250</v>
      </c>
      <c r="G1127" s="2"/>
      <c r="H1127" s="4" t="s">
        <v>1251</v>
      </c>
      <c r="J1127" s="3">
        <v>700</v>
      </c>
      <c r="K1127" s="3">
        <v>560</v>
      </c>
      <c r="L1127" t="s">
        <v>1237</v>
      </c>
      <c r="M1127" t="s">
        <v>1245</v>
      </c>
    </row>
    <row r="1128" spans="1:13" x14ac:dyDescent="0.25">
      <c r="A1128" s="2">
        <v>1127</v>
      </c>
      <c r="B1128" t="s">
        <v>2</v>
      </c>
      <c r="C1128" s="10">
        <v>45757</v>
      </c>
      <c r="D1128" s="2">
        <v>1</v>
      </c>
      <c r="E1128" s="2">
        <v>1</v>
      </c>
      <c r="F1128" t="s">
        <v>1252</v>
      </c>
      <c r="G1128" s="2"/>
      <c r="H1128" s="4" t="s">
        <v>1253</v>
      </c>
      <c r="I1128" t="s">
        <v>108</v>
      </c>
      <c r="J1128" s="3">
        <v>700</v>
      </c>
      <c r="K1128" s="3">
        <v>420</v>
      </c>
      <c r="L1128" t="s">
        <v>1237</v>
      </c>
      <c r="M1128" t="s">
        <v>1245</v>
      </c>
    </row>
    <row r="1129" spans="1:13" x14ac:dyDescent="0.25">
      <c r="A1129" s="2">
        <v>1128</v>
      </c>
      <c r="B1129" t="s">
        <v>2</v>
      </c>
      <c r="C1129" s="10">
        <v>45757</v>
      </c>
      <c r="D1129" s="2">
        <v>2</v>
      </c>
      <c r="E1129" s="2">
        <v>1</v>
      </c>
      <c r="F1129" t="s">
        <v>1252</v>
      </c>
      <c r="G1129" s="2"/>
      <c r="H1129" s="4" t="s">
        <v>1253</v>
      </c>
      <c r="I1129" t="s">
        <v>108</v>
      </c>
      <c r="J1129" s="3">
        <v>1400</v>
      </c>
      <c r="K1129" s="3">
        <v>840</v>
      </c>
      <c r="L1129" t="s">
        <v>1237</v>
      </c>
      <c r="M1129" t="s">
        <v>1245</v>
      </c>
    </row>
    <row r="1130" spans="1:13" x14ac:dyDescent="0.25">
      <c r="A1130" s="2">
        <v>1129</v>
      </c>
      <c r="B1130" t="s">
        <v>2</v>
      </c>
      <c r="C1130" s="10">
        <v>45757</v>
      </c>
      <c r="D1130" s="2">
        <v>1</v>
      </c>
      <c r="E1130" s="2">
        <v>0.7</v>
      </c>
      <c r="F1130" t="s">
        <v>1254</v>
      </c>
      <c r="G1130" s="2"/>
      <c r="H1130" s="4" t="s">
        <v>1255</v>
      </c>
      <c r="I1130" t="s">
        <v>108</v>
      </c>
      <c r="J1130" s="3">
        <v>800</v>
      </c>
      <c r="K1130" s="3">
        <v>640</v>
      </c>
      <c r="L1130" t="s">
        <v>1237</v>
      </c>
      <c r="M1130" t="s">
        <v>1245</v>
      </c>
    </row>
    <row r="1131" spans="1:13" x14ac:dyDescent="0.25">
      <c r="A1131" s="2">
        <v>1130</v>
      </c>
      <c r="B1131" t="s">
        <v>2</v>
      </c>
      <c r="C1131" s="10">
        <v>45757</v>
      </c>
      <c r="D1131" s="2">
        <v>2</v>
      </c>
      <c r="E1131" s="2">
        <v>1</v>
      </c>
      <c r="F1131" t="s">
        <v>1256</v>
      </c>
      <c r="G1131" s="2"/>
      <c r="H1131" s="4" t="s">
        <v>1257</v>
      </c>
      <c r="J1131" s="3">
        <v>1200</v>
      </c>
      <c r="K1131" s="3">
        <v>720</v>
      </c>
      <c r="L1131" t="s">
        <v>1237</v>
      </c>
      <c r="M1131" t="s">
        <v>1245</v>
      </c>
    </row>
    <row r="1132" spans="1:13" x14ac:dyDescent="0.25">
      <c r="A1132" s="2">
        <v>1131</v>
      </c>
      <c r="B1132" t="s">
        <v>2</v>
      </c>
      <c r="C1132" s="10">
        <v>45757</v>
      </c>
      <c r="D1132" s="2">
        <v>2</v>
      </c>
      <c r="E1132" s="2">
        <v>1</v>
      </c>
      <c r="F1132" t="s">
        <v>1256</v>
      </c>
      <c r="G1132" s="2"/>
      <c r="H1132" s="4" t="s">
        <v>1257</v>
      </c>
      <c r="J1132" s="3">
        <v>1200</v>
      </c>
      <c r="K1132" s="3">
        <v>720</v>
      </c>
      <c r="L1132" t="s">
        <v>1237</v>
      </c>
      <c r="M1132" t="s">
        <v>1245</v>
      </c>
    </row>
    <row r="1133" spans="1:13" x14ac:dyDescent="0.25">
      <c r="A1133" s="2">
        <v>1132</v>
      </c>
      <c r="B1133" t="s">
        <v>2</v>
      </c>
      <c r="C1133" s="10">
        <v>45757</v>
      </c>
      <c r="D1133" s="2">
        <v>1</v>
      </c>
      <c r="E1133" s="2">
        <v>1</v>
      </c>
      <c r="F1133" t="s">
        <v>1256</v>
      </c>
      <c r="G1133" s="2"/>
      <c r="H1133" s="4" t="s">
        <v>1257</v>
      </c>
      <c r="J1133" s="3">
        <v>600</v>
      </c>
      <c r="K1133" s="3">
        <v>360</v>
      </c>
      <c r="L1133" t="s">
        <v>1237</v>
      </c>
      <c r="M1133" t="s">
        <v>1245</v>
      </c>
    </row>
    <row r="1134" spans="1:13" x14ac:dyDescent="0.25">
      <c r="A1134" s="2">
        <v>1133</v>
      </c>
      <c r="B1134" t="s">
        <v>2</v>
      </c>
      <c r="C1134" s="10">
        <v>45757</v>
      </c>
      <c r="D1134" s="2">
        <v>1</v>
      </c>
      <c r="E1134" s="2">
        <v>1</v>
      </c>
      <c r="F1134" t="s">
        <v>1258</v>
      </c>
      <c r="G1134" s="2"/>
      <c r="H1134" s="4" t="s">
        <v>1257</v>
      </c>
      <c r="I1134" t="s">
        <v>108</v>
      </c>
      <c r="J1134" s="3">
        <v>600</v>
      </c>
      <c r="K1134" s="3">
        <v>360</v>
      </c>
      <c r="L1134" t="s">
        <v>1237</v>
      </c>
      <c r="M1134" t="s">
        <v>1245</v>
      </c>
    </row>
    <row r="1135" spans="1:13" x14ac:dyDescent="0.25">
      <c r="A1135" s="2">
        <v>1134</v>
      </c>
      <c r="B1135" t="s">
        <v>2</v>
      </c>
      <c r="C1135" s="10">
        <v>45757</v>
      </c>
      <c r="D1135" s="2">
        <v>1</v>
      </c>
      <c r="E1135" s="2">
        <v>0.75</v>
      </c>
      <c r="F1135" t="s">
        <v>1259</v>
      </c>
      <c r="G1135" s="2"/>
      <c r="H1135" s="4" t="s">
        <v>1257</v>
      </c>
      <c r="J1135" s="3">
        <v>550</v>
      </c>
      <c r="K1135" s="3">
        <v>440</v>
      </c>
      <c r="L1135" t="s">
        <v>1237</v>
      </c>
      <c r="M1135" t="s">
        <v>1245</v>
      </c>
    </row>
    <row r="1136" spans="1:13" x14ac:dyDescent="0.25">
      <c r="A1136" s="2">
        <v>1135</v>
      </c>
      <c r="B1136" t="s">
        <v>2</v>
      </c>
      <c r="C1136" s="10">
        <v>45757</v>
      </c>
      <c r="D1136" s="2">
        <v>1</v>
      </c>
      <c r="E1136" s="2">
        <v>1</v>
      </c>
      <c r="F1136" t="s">
        <v>1260</v>
      </c>
      <c r="G1136" s="2"/>
      <c r="H1136" s="4" t="s">
        <v>1257</v>
      </c>
      <c r="I1136" t="s">
        <v>108</v>
      </c>
      <c r="J1136" s="3">
        <v>650</v>
      </c>
      <c r="K1136" s="3">
        <v>520</v>
      </c>
      <c r="L1136" t="s">
        <v>1237</v>
      </c>
      <c r="M1136" t="s">
        <v>1245</v>
      </c>
    </row>
    <row r="1137" spans="1:13" x14ac:dyDescent="0.25">
      <c r="A1137" s="2">
        <v>1136</v>
      </c>
      <c r="B1137" t="s">
        <v>2</v>
      </c>
      <c r="C1137" s="10">
        <v>45757</v>
      </c>
      <c r="D1137" s="2">
        <v>1</v>
      </c>
      <c r="E1137" s="2">
        <v>0.75</v>
      </c>
      <c r="F1137" t="s">
        <v>1261</v>
      </c>
      <c r="G1137" s="2"/>
      <c r="H1137" s="4" t="s">
        <v>1257</v>
      </c>
      <c r="J1137" s="3">
        <v>900</v>
      </c>
      <c r="K1137" s="3">
        <v>720</v>
      </c>
      <c r="L1137" t="s">
        <v>1237</v>
      </c>
      <c r="M1137" t="s">
        <v>1245</v>
      </c>
    </row>
    <row r="1138" spans="1:13" x14ac:dyDescent="0.25">
      <c r="A1138" s="2">
        <v>1137</v>
      </c>
      <c r="B1138" t="s">
        <v>2</v>
      </c>
      <c r="C1138" s="10">
        <v>45757</v>
      </c>
      <c r="D1138" s="2">
        <v>1</v>
      </c>
      <c r="E1138" s="2">
        <v>0.75</v>
      </c>
      <c r="F1138" t="s">
        <v>1262</v>
      </c>
      <c r="G1138" s="2"/>
      <c r="H1138" s="4" t="s">
        <v>1257</v>
      </c>
      <c r="J1138" s="3">
        <v>1000</v>
      </c>
      <c r="K1138" s="3">
        <v>800</v>
      </c>
      <c r="L1138" t="s">
        <v>1237</v>
      </c>
      <c r="M1138" t="s">
        <v>1245</v>
      </c>
    </row>
    <row r="1139" spans="1:13" x14ac:dyDescent="0.25">
      <c r="A1139" s="2">
        <v>1138</v>
      </c>
      <c r="B1139" t="s">
        <v>2</v>
      </c>
      <c r="C1139" s="10">
        <v>45757</v>
      </c>
      <c r="D1139" s="2">
        <v>1</v>
      </c>
      <c r="E1139" s="2">
        <v>0.7</v>
      </c>
      <c r="F1139" t="s">
        <v>1263</v>
      </c>
      <c r="G1139" s="2"/>
      <c r="H1139" s="4" t="s">
        <v>1257</v>
      </c>
      <c r="J1139" s="3">
        <v>1000</v>
      </c>
      <c r="K1139" s="3">
        <v>800</v>
      </c>
      <c r="L1139" t="s">
        <v>1237</v>
      </c>
      <c r="M1139" t="s">
        <v>1245</v>
      </c>
    </row>
    <row r="1140" spans="1:13" x14ac:dyDescent="0.25">
      <c r="A1140" s="2">
        <v>1139</v>
      </c>
      <c r="B1140" t="s">
        <v>2</v>
      </c>
      <c r="C1140" s="10">
        <v>45757</v>
      </c>
      <c r="D1140" s="2">
        <v>1</v>
      </c>
      <c r="E1140" s="2">
        <v>0.7</v>
      </c>
      <c r="F1140" t="s">
        <v>1264</v>
      </c>
      <c r="G1140" s="2"/>
      <c r="H1140" t="s">
        <v>1265</v>
      </c>
      <c r="J1140" s="3">
        <v>500</v>
      </c>
      <c r="K1140" s="3">
        <v>400</v>
      </c>
      <c r="L1140" t="s">
        <v>1237</v>
      </c>
      <c r="M1140" t="s">
        <v>1245</v>
      </c>
    </row>
    <row r="1141" spans="1:13" x14ac:dyDescent="0.25">
      <c r="A1141" s="2">
        <v>1140</v>
      </c>
      <c r="B1141" t="s">
        <v>2</v>
      </c>
      <c r="C1141" s="10">
        <v>45757</v>
      </c>
      <c r="D1141" s="2">
        <v>1</v>
      </c>
      <c r="E1141" s="2">
        <v>1.1299999999999999</v>
      </c>
      <c r="F1141" t="s">
        <v>1266</v>
      </c>
      <c r="G1141" s="2"/>
      <c r="H1141" s="4" t="s">
        <v>1267</v>
      </c>
      <c r="I1141" t="s">
        <v>108</v>
      </c>
      <c r="J1141" s="3">
        <v>600</v>
      </c>
      <c r="K1141" s="3">
        <v>480</v>
      </c>
      <c r="L1141" t="s">
        <v>1237</v>
      </c>
      <c r="M1141" t="s">
        <v>1245</v>
      </c>
    </row>
    <row r="1142" spans="1:13" x14ac:dyDescent="0.25">
      <c r="A1142" s="2">
        <v>1141</v>
      </c>
      <c r="B1142" t="s">
        <v>2</v>
      </c>
      <c r="C1142" s="10">
        <v>45757</v>
      </c>
      <c r="D1142" s="2">
        <v>1</v>
      </c>
      <c r="E1142" s="2">
        <v>1</v>
      </c>
      <c r="F1142" t="s">
        <v>1268</v>
      </c>
      <c r="G1142" s="2"/>
      <c r="H1142" s="4" t="s">
        <v>1269</v>
      </c>
      <c r="J1142" s="3">
        <v>600</v>
      </c>
      <c r="K1142" s="3">
        <v>480</v>
      </c>
      <c r="L1142" t="s">
        <v>1237</v>
      </c>
      <c r="M1142" t="s">
        <v>1245</v>
      </c>
    </row>
    <row r="1143" spans="1:13" x14ac:dyDescent="0.25">
      <c r="A1143" s="2">
        <v>1142</v>
      </c>
      <c r="B1143" t="s">
        <v>2</v>
      </c>
      <c r="C1143" s="10">
        <v>45757</v>
      </c>
      <c r="D1143" s="2">
        <v>1</v>
      </c>
      <c r="E1143" s="2">
        <v>1</v>
      </c>
      <c r="F1143" t="s">
        <v>1270</v>
      </c>
      <c r="G1143" s="2"/>
      <c r="H1143" s="4" t="s">
        <v>1269</v>
      </c>
      <c r="J1143" s="3">
        <v>750</v>
      </c>
      <c r="K1143" s="3">
        <v>600</v>
      </c>
      <c r="L1143" t="s">
        <v>1237</v>
      </c>
      <c r="M1143" t="s">
        <v>1245</v>
      </c>
    </row>
    <row r="1144" spans="1:13" x14ac:dyDescent="0.25">
      <c r="A1144" s="2">
        <v>1143</v>
      </c>
      <c r="B1144" t="s">
        <v>2</v>
      </c>
      <c r="C1144" s="10">
        <v>45757</v>
      </c>
      <c r="D1144" s="2">
        <v>2</v>
      </c>
      <c r="E1144" s="2">
        <v>1</v>
      </c>
      <c r="F1144" t="s">
        <v>1271</v>
      </c>
      <c r="G1144" s="2"/>
      <c r="H1144" s="4" t="s">
        <v>1272</v>
      </c>
      <c r="J1144" s="3">
        <v>1100</v>
      </c>
      <c r="K1144" s="3">
        <v>660</v>
      </c>
      <c r="L1144" t="s">
        <v>1237</v>
      </c>
      <c r="M1144" t="s">
        <v>1245</v>
      </c>
    </row>
    <row r="1145" spans="1:13" x14ac:dyDescent="0.25">
      <c r="A1145" s="2">
        <v>1144</v>
      </c>
      <c r="B1145" t="s">
        <v>2</v>
      </c>
      <c r="C1145" s="10">
        <v>45757</v>
      </c>
      <c r="D1145" s="2">
        <v>2</v>
      </c>
      <c r="E1145" s="2">
        <v>1</v>
      </c>
      <c r="F1145" t="s">
        <v>1271</v>
      </c>
      <c r="G1145" s="2"/>
      <c r="H1145" s="4" t="s">
        <v>1272</v>
      </c>
      <c r="J1145" s="3">
        <v>1100</v>
      </c>
      <c r="K1145" s="3">
        <v>660</v>
      </c>
      <c r="L1145" t="s">
        <v>1237</v>
      </c>
      <c r="M1145" t="s">
        <v>1245</v>
      </c>
    </row>
    <row r="1146" spans="1:13" x14ac:dyDescent="0.25">
      <c r="A1146" s="2">
        <v>1145</v>
      </c>
      <c r="B1146" t="s">
        <v>2</v>
      </c>
      <c r="C1146" s="10">
        <v>45757</v>
      </c>
      <c r="D1146" s="2">
        <v>2</v>
      </c>
      <c r="E1146" s="2">
        <v>1</v>
      </c>
      <c r="F1146" t="s">
        <v>1271</v>
      </c>
      <c r="G1146" s="2"/>
      <c r="H1146" s="4" t="s">
        <v>1272</v>
      </c>
      <c r="J1146" s="3">
        <v>1100</v>
      </c>
      <c r="K1146" s="3">
        <v>660</v>
      </c>
      <c r="L1146" t="s">
        <v>1237</v>
      </c>
      <c r="M1146" t="s">
        <v>1245</v>
      </c>
    </row>
    <row r="1147" spans="1:13" x14ac:dyDescent="0.25">
      <c r="A1147" s="2">
        <v>1146</v>
      </c>
      <c r="B1147" t="s">
        <v>2</v>
      </c>
      <c r="C1147" s="10">
        <v>45757</v>
      </c>
      <c r="D1147" s="2">
        <v>1</v>
      </c>
      <c r="E1147" s="2">
        <v>1</v>
      </c>
      <c r="F1147" t="s">
        <v>1271</v>
      </c>
      <c r="G1147" s="2"/>
      <c r="H1147" s="4" t="s">
        <v>1272</v>
      </c>
      <c r="J1147" s="3">
        <v>550</v>
      </c>
      <c r="K1147" s="3">
        <v>330</v>
      </c>
      <c r="L1147" t="s">
        <v>1237</v>
      </c>
      <c r="M1147" t="s">
        <v>1245</v>
      </c>
    </row>
    <row r="1148" spans="1:13" x14ac:dyDescent="0.25">
      <c r="A1148" s="2">
        <v>1147</v>
      </c>
      <c r="B1148" t="s">
        <v>2</v>
      </c>
      <c r="C1148" s="10">
        <v>45757</v>
      </c>
      <c r="D1148" s="2">
        <v>1</v>
      </c>
      <c r="E1148" s="2">
        <v>1</v>
      </c>
      <c r="F1148" t="s">
        <v>1273</v>
      </c>
      <c r="G1148" s="2"/>
      <c r="H1148" s="4" t="s">
        <v>1272</v>
      </c>
      <c r="I1148" t="s">
        <v>108</v>
      </c>
      <c r="J1148" s="3">
        <v>700</v>
      </c>
      <c r="K1148" s="3">
        <v>420</v>
      </c>
      <c r="L1148" t="s">
        <v>1237</v>
      </c>
      <c r="M1148" t="s">
        <v>1245</v>
      </c>
    </row>
    <row r="1149" spans="1:13" x14ac:dyDescent="0.25">
      <c r="A1149" s="2">
        <v>1148</v>
      </c>
      <c r="B1149" t="s">
        <v>2</v>
      </c>
      <c r="C1149" s="10">
        <v>45757</v>
      </c>
      <c r="D1149" s="2">
        <v>1</v>
      </c>
      <c r="E1149" s="2">
        <v>0.75</v>
      </c>
      <c r="F1149" t="s">
        <v>1274</v>
      </c>
      <c r="G1149" s="2"/>
      <c r="H1149" s="4" t="s">
        <v>1272</v>
      </c>
      <c r="J1149" s="3">
        <v>3000</v>
      </c>
      <c r="K1149" s="3">
        <v>2400</v>
      </c>
      <c r="L1149" t="s">
        <v>1237</v>
      </c>
      <c r="M1149" t="s">
        <v>1245</v>
      </c>
    </row>
    <row r="1150" spans="1:13" x14ac:dyDescent="0.25">
      <c r="A1150" s="2">
        <v>1149</v>
      </c>
      <c r="B1150" t="s">
        <v>2</v>
      </c>
      <c r="C1150" s="10">
        <v>45757</v>
      </c>
      <c r="D1150" s="2">
        <v>1</v>
      </c>
      <c r="E1150" s="2">
        <v>1</v>
      </c>
      <c r="F1150" t="s">
        <v>1275</v>
      </c>
      <c r="G1150" s="2"/>
      <c r="H1150" s="4" t="s">
        <v>1276</v>
      </c>
      <c r="I1150" t="s">
        <v>108</v>
      </c>
      <c r="J1150" s="3">
        <v>600</v>
      </c>
      <c r="K1150" s="3">
        <v>480</v>
      </c>
      <c r="L1150" t="s">
        <v>1237</v>
      </c>
      <c r="M1150" t="s">
        <v>1245</v>
      </c>
    </row>
    <row r="1151" spans="1:13" x14ac:dyDescent="0.25">
      <c r="A1151" s="2">
        <v>1150</v>
      </c>
      <c r="B1151" t="s">
        <v>2</v>
      </c>
      <c r="C1151" s="10">
        <v>45757</v>
      </c>
      <c r="D1151" s="2">
        <v>2</v>
      </c>
      <c r="E1151" s="2">
        <v>1</v>
      </c>
      <c r="F1151" t="s">
        <v>1277</v>
      </c>
      <c r="G1151" s="2"/>
      <c r="H1151" s="4" t="s">
        <v>1278</v>
      </c>
      <c r="J1151" s="3">
        <v>1100</v>
      </c>
      <c r="K1151" s="3">
        <v>660</v>
      </c>
      <c r="L1151" t="s">
        <v>1237</v>
      </c>
      <c r="M1151" t="s">
        <v>1245</v>
      </c>
    </row>
    <row r="1152" spans="1:13" x14ac:dyDescent="0.25">
      <c r="A1152" s="2">
        <v>1151</v>
      </c>
      <c r="B1152" t="s">
        <v>2</v>
      </c>
      <c r="C1152" s="10">
        <v>45757</v>
      </c>
      <c r="D1152" s="2">
        <v>1</v>
      </c>
      <c r="E1152" s="2">
        <v>1</v>
      </c>
      <c r="F1152" t="s">
        <v>1277</v>
      </c>
      <c r="G1152" s="2"/>
      <c r="H1152" s="4" t="s">
        <v>1278</v>
      </c>
      <c r="J1152" s="3">
        <v>550</v>
      </c>
      <c r="K1152" s="3">
        <v>330</v>
      </c>
      <c r="L1152" t="s">
        <v>1237</v>
      </c>
      <c r="M1152" t="s">
        <v>1245</v>
      </c>
    </row>
    <row r="1153" spans="1:14" x14ac:dyDescent="0.25">
      <c r="A1153" s="2">
        <v>1152</v>
      </c>
      <c r="B1153" t="s">
        <v>2</v>
      </c>
      <c r="C1153" s="10">
        <v>45757</v>
      </c>
      <c r="D1153" s="2">
        <v>1</v>
      </c>
      <c r="E1153" s="2">
        <v>1</v>
      </c>
      <c r="F1153" t="s">
        <v>1279</v>
      </c>
      <c r="G1153" s="2"/>
      <c r="H1153" s="4" t="s">
        <v>1280</v>
      </c>
      <c r="J1153" s="3">
        <v>500</v>
      </c>
      <c r="K1153" s="3">
        <v>400</v>
      </c>
      <c r="L1153" t="s">
        <v>1237</v>
      </c>
      <c r="M1153" t="s">
        <v>1245</v>
      </c>
    </row>
    <row r="1154" spans="1:14" x14ac:dyDescent="0.25">
      <c r="A1154" s="2">
        <v>1153</v>
      </c>
      <c r="B1154" t="s">
        <v>2</v>
      </c>
      <c r="C1154" s="10">
        <v>45757</v>
      </c>
      <c r="D1154" s="2">
        <v>1</v>
      </c>
      <c r="E1154" s="2">
        <v>1</v>
      </c>
      <c r="F1154" t="s">
        <v>1281</v>
      </c>
      <c r="G1154" s="2"/>
      <c r="H1154" s="4" t="s">
        <v>1282</v>
      </c>
      <c r="J1154" s="3">
        <v>700</v>
      </c>
      <c r="K1154" s="3">
        <v>560</v>
      </c>
      <c r="L1154" t="s">
        <v>1237</v>
      </c>
      <c r="M1154" t="s">
        <v>1245</v>
      </c>
    </row>
    <row r="1155" spans="1:14" x14ac:dyDescent="0.25">
      <c r="A1155" s="2">
        <v>1154</v>
      </c>
      <c r="B1155" t="s">
        <v>2</v>
      </c>
      <c r="C1155" s="10">
        <v>45757</v>
      </c>
      <c r="D1155" s="2">
        <v>1</v>
      </c>
      <c r="E1155" s="2">
        <v>0.7</v>
      </c>
      <c r="F1155" t="s">
        <v>1283</v>
      </c>
      <c r="G1155" s="2"/>
      <c r="H1155" s="4" t="s">
        <v>1236</v>
      </c>
      <c r="J1155" s="3">
        <v>500</v>
      </c>
      <c r="K1155" s="3">
        <v>400</v>
      </c>
      <c r="L1155" t="s">
        <v>1237</v>
      </c>
      <c r="M1155" t="s">
        <v>1245</v>
      </c>
    </row>
    <row r="1156" spans="1:14" x14ac:dyDescent="0.25">
      <c r="A1156" s="2">
        <v>1155</v>
      </c>
      <c r="B1156" t="s">
        <v>2</v>
      </c>
      <c r="C1156" s="10">
        <v>45757</v>
      </c>
      <c r="D1156" s="2">
        <v>1</v>
      </c>
      <c r="E1156" s="2">
        <v>0.7</v>
      </c>
      <c r="F1156" t="s">
        <v>1284</v>
      </c>
      <c r="G1156" s="2"/>
      <c r="H1156" s="4" t="s">
        <v>1285</v>
      </c>
      <c r="J1156" s="3">
        <v>12000</v>
      </c>
      <c r="K1156" s="3">
        <v>9600</v>
      </c>
      <c r="L1156" t="s">
        <v>1237</v>
      </c>
      <c r="M1156" t="s">
        <v>1245</v>
      </c>
      <c r="N1156" t="s">
        <v>1286</v>
      </c>
    </row>
    <row r="1157" spans="1:14" x14ac:dyDescent="0.25">
      <c r="A1157" s="2">
        <v>1156</v>
      </c>
      <c r="B1157" t="s">
        <v>2</v>
      </c>
      <c r="C1157" s="10">
        <v>45757</v>
      </c>
      <c r="D1157" s="2">
        <v>1</v>
      </c>
      <c r="E1157" s="2">
        <v>0.75</v>
      </c>
      <c r="F1157" t="s">
        <v>1287</v>
      </c>
      <c r="G1157" s="2"/>
      <c r="H1157" s="4" t="s">
        <v>1288</v>
      </c>
      <c r="J1157" s="3">
        <v>600</v>
      </c>
      <c r="K1157" s="3">
        <v>480</v>
      </c>
      <c r="L1157" t="s">
        <v>1237</v>
      </c>
      <c r="M1157" t="s">
        <v>1245</v>
      </c>
      <c r="N1157" t="s">
        <v>1289</v>
      </c>
    </row>
    <row r="1158" spans="1:14" x14ac:dyDescent="0.25">
      <c r="A1158" s="2">
        <v>1157</v>
      </c>
      <c r="B1158" t="s">
        <v>2</v>
      </c>
      <c r="C1158" s="10">
        <v>45757</v>
      </c>
      <c r="D1158" s="2">
        <v>1</v>
      </c>
      <c r="E1158" s="2">
        <v>0.7</v>
      </c>
      <c r="F1158" t="s">
        <v>1290</v>
      </c>
      <c r="G1158" s="2"/>
      <c r="H1158" s="4" t="s">
        <v>1291</v>
      </c>
      <c r="J1158" s="3">
        <v>500</v>
      </c>
      <c r="K1158" s="3">
        <v>400</v>
      </c>
      <c r="L1158" t="s">
        <v>1237</v>
      </c>
      <c r="M1158" t="s">
        <v>1245</v>
      </c>
      <c r="N1158" t="s">
        <v>1292</v>
      </c>
    </row>
    <row r="1159" spans="1:14" x14ac:dyDescent="0.25">
      <c r="A1159" s="2">
        <v>1158</v>
      </c>
      <c r="B1159" t="s">
        <v>2</v>
      </c>
      <c r="C1159" s="10">
        <v>45757</v>
      </c>
      <c r="D1159" s="2">
        <v>1</v>
      </c>
      <c r="E1159" s="2">
        <v>1</v>
      </c>
      <c r="F1159" t="s">
        <v>1293</v>
      </c>
      <c r="G1159" s="2"/>
      <c r="H1159" s="4" t="s">
        <v>1294</v>
      </c>
      <c r="I1159" t="s">
        <v>108</v>
      </c>
      <c r="J1159" s="3">
        <v>800</v>
      </c>
      <c r="K1159" s="3">
        <v>640</v>
      </c>
      <c r="L1159" t="s">
        <v>1237</v>
      </c>
      <c r="M1159" t="s">
        <v>1245</v>
      </c>
      <c r="N1159" t="s">
        <v>1295</v>
      </c>
    </row>
    <row r="1160" spans="1:14" x14ac:dyDescent="0.25">
      <c r="A1160" s="2">
        <v>1159</v>
      </c>
      <c r="B1160" t="s">
        <v>2</v>
      </c>
      <c r="C1160" s="10">
        <v>45757</v>
      </c>
      <c r="D1160" s="2">
        <v>1</v>
      </c>
      <c r="E1160" s="2">
        <v>1</v>
      </c>
      <c r="F1160" t="s">
        <v>1296</v>
      </c>
      <c r="G1160" s="2"/>
      <c r="H1160" s="4" t="s">
        <v>1297</v>
      </c>
      <c r="I1160" t="s">
        <v>108</v>
      </c>
      <c r="J1160" s="3">
        <v>800</v>
      </c>
      <c r="K1160" s="3">
        <v>640</v>
      </c>
      <c r="L1160" t="s">
        <v>1237</v>
      </c>
      <c r="M1160" t="s">
        <v>1245</v>
      </c>
      <c r="N1160" t="s">
        <v>1295</v>
      </c>
    </row>
    <row r="1161" spans="1:14" x14ac:dyDescent="0.25">
      <c r="A1161" s="2">
        <v>1160</v>
      </c>
      <c r="B1161" t="s">
        <v>2</v>
      </c>
      <c r="C1161" s="10">
        <v>45757</v>
      </c>
      <c r="D1161" s="2">
        <v>1</v>
      </c>
      <c r="E1161" s="2">
        <v>0.7</v>
      </c>
      <c r="F1161" t="s">
        <v>1298</v>
      </c>
      <c r="G1161" s="2"/>
      <c r="H1161" s="4" t="s">
        <v>1299</v>
      </c>
      <c r="I1161" t="s">
        <v>108</v>
      </c>
      <c r="J1161" s="3">
        <v>3200</v>
      </c>
      <c r="K1161" s="3">
        <v>2560</v>
      </c>
      <c r="L1161" t="s">
        <v>1237</v>
      </c>
      <c r="M1161" t="s">
        <v>1245</v>
      </c>
      <c r="N1161" t="s">
        <v>1286</v>
      </c>
    </row>
    <row r="1162" spans="1:14" x14ac:dyDescent="0.25">
      <c r="A1162" s="2">
        <v>1161</v>
      </c>
      <c r="B1162" t="s">
        <v>2</v>
      </c>
      <c r="C1162" s="10">
        <v>45757</v>
      </c>
      <c r="D1162" s="2">
        <v>1</v>
      </c>
      <c r="E1162" s="2">
        <v>0.7</v>
      </c>
      <c r="F1162" t="s">
        <v>1300</v>
      </c>
      <c r="G1162" s="2"/>
      <c r="H1162" s="4" t="s">
        <v>1285</v>
      </c>
      <c r="I1162" t="s">
        <v>108</v>
      </c>
      <c r="J1162" s="3">
        <v>1200</v>
      </c>
      <c r="K1162" s="3">
        <v>960</v>
      </c>
      <c r="L1162" t="s">
        <v>1237</v>
      </c>
      <c r="M1162" t="s">
        <v>1245</v>
      </c>
      <c r="N1162" t="s">
        <v>1286</v>
      </c>
    </row>
    <row r="1163" spans="1:14" x14ac:dyDescent="0.25">
      <c r="A1163" s="2">
        <v>1162</v>
      </c>
      <c r="B1163" t="s">
        <v>2</v>
      </c>
      <c r="C1163" s="10">
        <v>45757</v>
      </c>
      <c r="D1163" s="2">
        <v>1</v>
      </c>
      <c r="E1163" s="2">
        <v>0.7</v>
      </c>
      <c r="F1163" t="s">
        <v>1301</v>
      </c>
      <c r="G1163" s="2"/>
      <c r="H1163" s="4" t="s">
        <v>1285</v>
      </c>
      <c r="I1163" t="s">
        <v>108</v>
      </c>
      <c r="J1163" s="3">
        <v>1400</v>
      </c>
      <c r="K1163" s="3">
        <v>1120</v>
      </c>
      <c r="L1163" t="s">
        <v>1237</v>
      </c>
      <c r="M1163" t="s">
        <v>1245</v>
      </c>
      <c r="N1163" t="s">
        <v>1286</v>
      </c>
    </row>
    <row r="1164" spans="1:14" x14ac:dyDescent="0.25">
      <c r="A1164" s="2">
        <v>1163</v>
      </c>
      <c r="B1164" t="s">
        <v>2</v>
      </c>
      <c r="C1164" s="10">
        <v>45757</v>
      </c>
      <c r="D1164" s="2">
        <v>1</v>
      </c>
      <c r="E1164" s="2">
        <v>0.7</v>
      </c>
      <c r="F1164" t="s">
        <v>1302</v>
      </c>
      <c r="G1164" s="2"/>
      <c r="H1164" s="4" t="s">
        <v>1285</v>
      </c>
      <c r="I1164" t="s">
        <v>108</v>
      </c>
      <c r="J1164" s="3">
        <v>1400</v>
      </c>
      <c r="K1164" s="3">
        <v>1120</v>
      </c>
      <c r="L1164" t="s">
        <v>1237</v>
      </c>
      <c r="M1164" t="s">
        <v>1245</v>
      </c>
      <c r="N1164" t="s">
        <v>1286</v>
      </c>
    </row>
    <row r="1165" spans="1:14" x14ac:dyDescent="0.25">
      <c r="A1165" s="2">
        <v>1164</v>
      </c>
      <c r="B1165" t="s">
        <v>2</v>
      </c>
      <c r="C1165" s="10">
        <v>45757</v>
      </c>
      <c r="D1165" s="2">
        <v>1</v>
      </c>
      <c r="E1165" s="2">
        <v>0.7</v>
      </c>
      <c r="F1165" t="s">
        <v>1303</v>
      </c>
      <c r="G1165" s="2"/>
      <c r="H1165" s="4" t="s">
        <v>1285</v>
      </c>
      <c r="J1165" s="3">
        <v>1250</v>
      </c>
      <c r="K1165" s="3">
        <v>1000</v>
      </c>
      <c r="L1165" t="s">
        <v>1237</v>
      </c>
      <c r="M1165" t="s">
        <v>1245</v>
      </c>
      <c r="N1165" t="s">
        <v>1286</v>
      </c>
    </row>
    <row r="1166" spans="1:14" x14ac:dyDescent="0.25">
      <c r="A1166" s="2">
        <v>1165</v>
      </c>
      <c r="B1166" t="s">
        <v>2</v>
      </c>
      <c r="C1166" s="10">
        <v>45757</v>
      </c>
      <c r="D1166" s="2">
        <v>1</v>
      </c>
      <c r="E1166" s="2">
        <v>0.7</v>
      </c>
      <c r="F1166" t="s">
        <v>1304</v>
      </c>
      <c r="G1166" s="2"/>
      <c r="H1166" s="4" t="s">
        <v>1285</v>
      </c>
      <c r="J1166" s="3">
        <v>1400</v>
      </c>
      <c r="K1166" s="3">
        <v>1120</v>
      </c>
      <c r="L1166" t="s">
        <v>1237</v>
      </c>
      <c r="M1166" t="s">
        <v>1245</v>
      </c>
      <c r="N1166" t="s">
        <v>1286</v>
      </c>
    </row>
    <row r="1167" spans="1:14" x14ac:dyDescent="0.25">
      <c r="A1167" s="2">
        <v>1166</v>
      </c>
      <c r="B1167" t="s">
        <v>2</v>
      </c>
      <c r="C1167" s="10">
        <v>45757</v>
      </c>
      <c r="D1167" s="2">
        <v>1</v>
      </c>
      <c r="E1167" s="2">
        <v>0.7</v>
      </c>
      <c r="F1167" t="s">
        <v>1305</v>
      </c>
      <c r="G1167" s="2"/>
      <c r="H1167" s="4" t="s">
        <v>1285</v>
      </c>
      <c r="I1167" t="s">
        <v>445</v>
      </c>
      <c r="J1167" s="3">
        <v>1700</v>
      </c>
      <c r="K1167" s="3">
        <v>1360</v>
      </c>
      <c r="L1167" t="s">
        <v>1237</v>
      </c>
      <c r="M1167" t="s">
        <v>1245</v>
      </c>
      <c r="N1167" t="s">
        <v>1286</v>
      </c>
    </row>
    <row r="1168" spans="1:14" x14ac:dyDescent="0.25">
      <c r="A1168" s="2">
        <v>1167</v>
      </c>
      <c r="B1168" t="s">
        <v>2</v>
      </c>
      <c r="C1168" s="10">
        <v>45757</v>
      </c>
      <c r="D1168" s="2">
        <v>1</v>
      </c>
      <c r="E1168" s="2">
        <v>0.75</v>
      </c>
      <c r="F1168" t="s">
        <v>1306</v>
      </c>
      <c r="G1168" s="2"/>
      <c r="H1168" s="4" t="s">
        <v>1285</v>
      </c>
      <c r="I1168" t="s">
        <v>108</v>
      </c>
      <c r="J1168" s="3">
        <v>1750</v>
      </c>
      <c r="K1168" s="3">
        <v>1400</v>
      </c>
      <c r="L1168" t="s">
        <v>1237</v>
      </c>
      <c r="M1168" t="s">
        <v>1245</v>
      </c>
      <c r="N1168" t="s">
        <v>1286</v>
      </c>
    </row>
    <row r="1169" spans="1:14" x14ac:dyDescent="0.25">
      <c r="A1169" s="2">
        <v>1168</v>
      </c>
      <c r="B1169" t="s">
        <v>2</v>
      </c>
      <c r="C1169" s="10">
        <v>45757</v>
      </c>
      <c r="D1169" s="2">
        <v>1</v>
      </c>
      <c r="E1169" s="2">
        <v>0.7</v>
      </c>
      <c r="F1169" t="s">
        <v>1307</v>
      </c>
      <c r="G1169" s="2"/>
      <c r="H1169" s="4" t="s">
        <v>1285</v>
      </c>
      <c r="J1169" s="3">
        <v>1900</v>
      </c>
      <c r="K1169" s="3">
        <v>1520</v>
      </c>
      <c r="L1169" t="s">
        <v>1237</v>
      </c>
      <c r="M1169" t="s">
        <v>1245</v>
      </c>
      <c r="N1169" t="s">
        <v>1286</v>
      </c>
    </row>
    <row r="1170" spans="1:14" x14ac:dyDescent="0.25">
      <c r="A1170" s="2">
        <v>1169</v>
      </c>
      <c r="B1170" t="s">
        <v>2</v>
      </c>
      <c r="C1170" s="10">
        <v>45757</v>
      </c>
      <c r="D1170" s="2">
        <v>1</v>
      </c>
      <c r="E1170" s="2">
        <v>0.7</v>
      </c>
      <c r="F1170" t="s">
        <v>1308</v>
      </c>
      <c r="G1170" s="2"/>
      <c r="H1170" s="4" t="s">
        <v>1285</v>
      </c>
      <c r="I1170" t="s">
        <v>108</v>
      </c>
      <c r="J1170" s="3">
        <v>1900</v>
      </c>
      <c r="K1170" s="3">
        <v>1520</v>
      </c>
      <c r="L1170" t="s">
        <v>1237</v>
      </c>
      <c r="M1170" t="s">
        <v>1245</v>
      </c>
      <c r="N1170" t="s">
        <v>1286</v>
      </c>
    </row>
    <row r="1171" spans="1:14" x14ac:dyDescent="0.25">
      <c r="A1171" s="2">
        <v>1170</v>
      </c>
      <c r="B1171" t="s">
        <v>2</v>
      </c>
      <c r="C1171" s="10">
        <v>45757</v>
      </c>
      <c r="D1171" s="2">
        <v>1</v>
      </c>
      <c r="E1171" s="2">
        <v>0.7</v>
      </c>
      <c r="F1171" t="s">
        <v>1309</v>
      </c>
      <c r="G1171" s="2"/>
      <c r="H1171" s="4" t="s">
        <v>1285</v>
      </c>
      <c r="I1171" t="s">
        <v>108</v>
      </c>
      <c r="J1171" s="3">
        <v>3500</v>
      </c>
      <c r="K1171" s="3">
        <v>2800</v>
      </c>
      <c r="L1171" t="s">
        <v>1237</v>
      </c>
      <c r="M1171" t="s">
        <v>1245</v>
      </c>
      <c r="N1171" t="s">
        <v>1286</v>
      </c>
    </row>
    <row r="1172" spans="1:14" x14ac:dyDescent="0.25">
      <c r="A1172" s="2">
        <v>1171</v>
      </c>
      <c r="B1172" t="s">
        <v>2</v>
      </c>
      <c r="C1172" s="10">
        <v>45757</v>
      </c>
      <c r="D1172" s="2">
        <v>1</v>
      </c>
      <c r="E1172" s="2">
        <v>0.7</v>
      </c>
      <c r="F1172" t="s">
        <v>1310</v>
      </c>
      <c r="G1172" s="2"/>
      <c r="H1172" s="4" t="s">
        <v>1311</v>
      </c>
      <c r="I1172" t="s">
        <v>108</v>
      </c>
      <c r="J1172" s="3">
        <v>22500</v>
      </c>
      <c r="K1172" s="3">
        <v>18000</v>
      </c>
      <c r="L1172" t="s">
        <v>1237</v>
      </c>
      <c r="M1172" t="s">
        <v>1245</v>
      </c>
      <c r="N1172" t="s">
        <v>1289</v>
      </c>
    </row>
    <row r="1173" spans="1:14" x14ac:dyDescent="0.25">
      <c r="A1173" s="2">
        <v>1172</v>
      </c>
      <c r="B1173" t="s">
        <v>2</v>
      </c>
      <c r="C1173" s="10">
        <v>45757</v>
      </c>
      <c r="D1173" s="2">
        <v>1</v>
      </c>
      <c r="E1173" s="2">
        <v>0.7</v>
      </c>
      <c r="F1173" t="s">
        <v>1312</v>
      </c>
      <c r="G1173" s="2"/>
      <c r="H1173" s="4" t="s">
        <v>1313</v>
      </c>
      <c r="I1173" t="s">
        <v>108</v>
      </c>
      <c r="J1173" s="3">
        <v>800</v>
      </c>
      <c r="K1173" s="3">
        <v>640</v>
      </c>
      <c r="L1173" t="s">
        <v>1237</v>
      </c>
      <c r="M1173" t="s">
        <v>1245</v>
      </c>
      <c r="N1173" t="s">
        <v>1289</v>
      </c>
    </row>
    <row r="1174" spans="1:14" x14ac:dyDescent="0.25">
      <c r="A1174" s="2">
        <v>1173</v>
      </c>
      <c r="B1174" t="s">
        <v>2</v>
      </c>
      <c r="C1174" s="10">
        <v>45757</v>
      </c>
      <c r="D1174" s="2">
        <v>1</v>
      </c>
      <c r="E1174" s="2">
        <v>0.7</v>
      </c>
      <c r="F1174" t="s">
        <v>1314</v>
      </c>
      <c r="G1174" s="2"/>
      <c r="H1174" s="4" t="s">
        <v>1315</v>
      </c>
      <c r="I1174" t="s">
        <v>108</v>
      </c>
      <c r="J1174" s="3">
        <v>800</v>
      </c>
      <c r="K1174" s="3">
        <v>640</v>
      </c>
      <c r="L1174" t="s">
        <v>1237</v>
      </c>
      <c r="M1174" t="s">
        <v>1245</v>
      </c>
      <c r="N1174" t="s">
        <v>1289</v>
      </c>
    </row>
    <row r="1175" spans="1:14" x14ac:dyDescent="0.25">
      <c r="A1175" s="2">
        <v>1174</v>
      </c>
      <c r="B1175" t="s">
        <v>2</v>
      </c>
      <c r="C1175" s="10">
        <v>45757</v>
      </c>
      <c r="D1175" s="2">
        <v>1</v>
      </c>
      <c r="E1175" s="2">
        <v>1</v>
      </c>
      <c r="F1175" t="s">
        <v>1316</v>
      </c>
      <c r="G1175" s="2"/>
      <c r="H1175" s="4" t="s">
        <v>1317</v>
      </c>
      <c r="I1175" t="s">
        <v>108</v>
      </c>
      <c r="J1175" s="3">
        <v>4000</v>
      </c>
      <c r="K1175" s="3">
        <v>3200</v>
      </c>
      <c r="L1175" t="s">
        <v>1237</v>
      </c>
      <c r="M1175" t="s">
        <v>1245</v>
      </c>
      <c r="N1175" t="s">
        <v>1289</v>
      </c>
    </row>
    <row r="1176" spans="1:14" x14ac:dyDescent="0.25">
      <c r="A1176" s="2">
        <v>1175</v>
      </c>
      <c r="B1176" t="s">
        <v>2</v>
      </c>
      <c r="C1176" s="10">
        <v>45757</v>
      </c>
      <c r="D1176" s="2">
        <v>1</v>
      </c>
      <c r="E1176" s="2">
        <v>0.7</v>
      </c>
      <c r="F1176" t="s">
        <v>1318</v>
      </c>
      <c r="G1176" s="2"/>
      <c r="H1176" s="4" t="s">
        <v>1319</v>
      </c>
      <c r="I1176" t="s">
        <v>82</v>
      </c>
      <c r="J1176" s="3">
        <v>1250</v>
      </c>
      <c r="K1176" s="3">
        <v>1000</v>
      </c>
      <c r="L1176" t="s">
        <v>1237</v>
      </c>
      <c r="M1176" t="s">
        <v>1245</v>
      </c>
      <c r="N1176" t="s">
        <v>1320</v>
      </c>
    </row>
    <row r="1177" spans="1:14" x14ac:dyDescent="0.25">
      <c r="A1177" s="2">
        <v>1176</v>
      </c>
      <c r="B1177" t="s">
        <v>2</v>
      </c>
      <c r="C1177" s="10">
        <v>45757</v>
      </c>
      <c r="D1177" s="2">
        <v>1</v>
      </c>
      <c r="E1177" s="2">
        <v>0.7</v>
      </c>
      <c r="F1177" t="s">
        <v>1321</v>
      </c>
      <c r="G1177" s="2"/>
      <c r="H1177" s="4" t="s">
        <v>1319</v>
      </c>
      <c r="I1177" t="s">
        <v>108</v>
      </c>
      <c r="J1177" s="3">
        <v>1400</v>
      </c>
      <c r="K1177" s="3">
        <v>1120</v>
      </c>
      <c r="L1177" t="s">
        <v>1237</v>
      </c>
      <c r="M1177" t="s">
        <v>1245</v>
      </c>
      <c r="N1177" t="s">
        <v>1320</v>
      </c>
    </row>
    <row r="1178" spans="1:14" x14ac:dyDescent="0.25">
      <c r="A1178" s="2">
        <v>1177</v>
      </c>
      <c r="B1178" t="s">
        <v>2</v>
      </c>
      <c r="C1178" s="10">
        <v>45757</v>
      </c>
      <c r="D1178" s="2">
        <v>1</v>
      </c>
      <c r="E1178" s="2">
        <v>0.7</v>
      </c>
      <c r="F1178" t="s">
        <v>1322</v>
      </c>
      <c r="G1178" s="2"/>
      <c r="H1178" s="4" t="s">
        <v>1319</v>
      </c>
      <c r="I1178" t="s">
        <v>108</v>
      </c>
      <c r="J1178" s="3">
        <v>1400</v>
      </c>
      <c r="K1178" s="3">
        <v>1120</v>
      </c>
      <c r="L1178" t="s">
        <v>1237</v>
      </c>
      <c r="M1178" t="s">
        <v>1245</v>
      </c>
      <c r="N1178" t="s">
        <v>1320</v>
      </c>
    </row>
    <row r="1179" spans="1:14" x14ac:dyDescent="0.25">
      <c r="A1179" s="2">
        <v>1178</v>
      </c>
      <c r="B1179" t="s">
        <v>2</v>
      </c>
      <c r="C1179" s="10">
        <v>45757</v>
      </c>
      <c r="D1179" s="2">
        <v>1</v>
      </c>
      <c r="E1179" s="2">
        <v>0.7</v>
      </c>
      <c r="F1179" t="s">
        <v>1323</v>
      </c>
      <c r="G1179" s="2"/>
      <c r="H1179" s="4" t="s">
        <v>1319</v>
      </c>
      <c r="I1179" t="s">
        <v>108</v>
      </c>
      <c r="J1179" s="3">
        <v>1500</v>
      </c>
      <c r="K1179" s="3">
        <v>1200</v>
      </c>
      <c r="L1179" t="s">
        <v>1237</v>
      </c>
      <c r="M1179" t="s">
        <v>1245</v>
      </c>
      <c r="N1179" t="s">
        <v>1320</v>
      </c>
    </row>
    <row r="1180" spans="1:14" x14ac:dyDescent="0.25">
      <c r="A1180" s="2">
        <v>1179</v>
      </c>
      <c r="B1180" t="s">
        <v>2</v>
      </c>
      <c r="C1180" s="10">
        <v>45757</v>
      </c>
      <c r="D1180" s="2">
        <v>1</v>
      </c>
      <c r="E1180" s="2">
        <v>0.7</v>
      </c>
      <c r="F1180" t="s">
        <v>1324</v>
      </c>
      <c r="G1180" s="2"/>
      <c r="H1180" s="4" t="s">
        <v>1325</v>
      </c>
      <c r="I1180" t="s">
        <v>108</v>
      </c>
      <c r="J1180" s="3">
        <v>1250</v>
      </c>
      <c r="K1180" s="3">
        <v>750</v>
      </c>
      <c r="L1180" t="s">
        <v>1237</v>
      </c>
      <c r="M1180" t="s">
        <v>1245</v>
      </c>
      <c r="N1180" t="s">
        <v>1292</v>
      </c>
    </row>
    <row r="1181" spans="1:14" x14ac:dyDescent="0.25">
      <c r="A1181" s="2">
        <v>1180</v>
      </c>
      <c r="B1181" t="s">
        <v>2</v>
      </c>
      <c r="C1181" s="10">
        <v>45757</v>
      </c>
      <c r="D1181" s="2">
        <v>1</v>
      </c>
      <c r="E1181" s="2">
        <v>0.7</v>
      </c>
      <c r="F1181" t="s">
        <v>1324</v>
      </c>
      <c r="G1181" s="2"/>
      <c r="H1181" s="4" t="s">
        <v>1325</v>
      </c>
      <c r="I1181" t="s">
        <v>108</v>
      </c>
      <c r="J1181" s="3">
        <v>1250</v>
      </c>
      <c r="K1181" s="3">
        <v>750</v>
      </c>
      <c r="L1181" t="s">
        <v>1237</v>
      </c>
      <c r="M1181" t="s">
        <v>1245</v>
      </c>
      <c r="N1181" t="s">
        <v>1292</v>
      </c>
    </row>
    <row r="1182" spans="1:14" x14ac:dyDescent="0.25">
      <c r="A1182" s="2">
        <v>1181</v>
      </c>
      <c r="B1182" t="s">
        <v>2</v>
      </c>
      <c r="C1182" s="10">
        <v>45757</v>
      </c>
      <c r="D1182" s="2">
        <v>1</v>
      </c>
      <c r="E1182" s="2">
        <v>0.7</v>
      </c>
      <c r="F1182" t="s">
        <v>1326</v>
      </c>
      <c r="G1182" s="2">
        <v>2018</v>
      </c>
      <c r="H1182" s="4" t="s">
        <v>1325</v>
      </c>
      <c r="J1182" s="3">
        <v>1850</v>
      </c>
      <c r="K1182" s="3">
        <v>1480</v>
      </c>
      <c r="L1182" t="s">
        <v>1237</v>
      </c>
      <c r="M1182" t="s">
        <v>1245</v>
      </c>
      <c r="N1182" t="s">
        <v>1292</v>
      </c>
    </row>
    <row r="1183" spans="1:14" x14ac:dyDescent="0.25">
      <c r="A1183" s="2">
        <v>1182</v>
      </c>
      <c r="B1183" t="s">
        <v>2</v>
      </c>
      <c r="C1183" s="10">
        <v>45757</v>
      </c>
      <c r="D1183" s="2">
        <v>1</v>
      </c>
      <c r="E1183" s="2">
        <v>0.7</v>
      </c>
      <c r="F1183" t="s">
        <v>1327</v>
      </c>
      <c r="G1183" s="2"/>
      <c r="H1183" s="4" t="s">
        <v>1325</v>
      </c>
      <c r="I1183" t="s">
        <v>108</v>
      </c>
      <c r="J1183" s="3">
        <v>2000</v>
      </c>
      <c r="K1183" s="3">
        <v>1600</v>
      </c>
      <c r="L1183" t="s">
        <v>1237</v>
      </c>
      <c r="M1183" t="s">
        <v>1245</v>
      </c>
      <c r="N1183" t="s">
        <v>1292</v>
      </c>
    </row>
    <row r="1184" spans="1:14" x14ac:dyDescent="0.25">
      <c r="A1184" s="2">
        <v>1183</v>
      </c>
      <c r="B1184" t="s">
        <v>2</v>
      </c>
      <c r="C1184" s="10">
        <v>45757</v>
      </c>
      <c r="D1184" s="2">
        <v>1</v>
      </c>
      <c r="E1184" s="2">
        <v>0.7</v>
      </c>
      <c r="F1184" t="s">
        <v>1327</v>
      </c>
      <c r="G1184" s="2"/>
      <c r="H1184" s="4" t="s">
        <v>1325</v>
      </c>
      <c r="I1184" t="s">
        <v>108</v>
      </c>
      <c r="J1184" s="3">
        <v>2000</v>
      </c>
      <c r="K1184" s="3">
        <v>1600</v>
      </c>
      <c r="L1184" t="s">
        <v>1237</v>
      </c>
      <c r="M1184" t="s">
        <v>1245</v>
      </c>
      <c r="N1184" t="s">
        <v>1292</v>
      </c>
    </row>
    <row r="1185" spans="1:14" x14ac:dyDescent="0.25">
      <c r="A1185" s="2">
        <v>1184</v>
      </c>
      <c r="B1185" t="s">
        <v>2</v>
      </c>
      <c r="C1185" s="10">
        <v>45757</v>
      </c>
      <c r="D1185" s="2">
        <v>1</v>
      </c>
      <c r="E1185" s="2">
        <v>0.7</v>
      </c>
      <c r="F1185" t="s">
        <v>1328</v>
      </c>
      <c r="G1185" s="2"/>
      <c r="H1185" s="4" t="s">
        <v>1325</v>
      </c>
      <c r="I1185" t="s">
        <v>108</v>
      </c>
      <c r="J1185" s="3">
        <v>2000</v>
      </c>
      <c r="K1185" s="3">
        <v>1600</v>
      </c>
      <c r="L1185" t="s">
        <v>1237</v>
      </c>
      <c r="M1185" t="s">
        <v>1245</v>
      </c>
      <c r="N1185" t="s">
        <v>1292</v>
      </c>
    </row>
    <row r="1186" spans="1:14" x14ac:dyDescent="0.25">
      <c r="A1186" s="2">
        <v>1185</v>
      </c>
      <c r="B1186" t="s">
        <v>2</v>
      </c>
      <c r="C1186" s="10">
        <v>45757</v>
      </c>
      <c r="D1186" s="2">
        <v>1</v>
      </c>
      <c r="E1186" s="2">
        <v>0.7</v>
      </c>
      <c r="F1186" t="s">
        <v>1329</v>
      </c>
      <c r="G1186" s="2"/>
      <c r="H1186" s="4" t="s">
        <v>1325</v>
      </c>
      <c r="I1186" t="s">
        <v>108</v>
      </c>
      <c r="J1186" s="3">
        <v>2750</v>
      </c>
      <c r="K1186" s="3">
        <v>2200</v>
      </c>
      <c r="L1186" t="s">
        <v>1237</v>
      </c>
      <c r="M1186" t="s">
        <v>1245</v>
      </c>
      <c r="N1186" t="s">
        <v>1292</v>
      </c>
    </row>
    <row r="1187" spans="1:14" x14ac:dyDescent="0.25">
      <c r="A1187" s="2">
        <v>1186</v>
      </c>
      <c r="B1187" t="s">
        <v>2</v>
      </c>
      <c r="C1187" s="10">
        <v>45757</v>
      </c>
      <c r="D1187" s="2">
        <v>1</v>
      </c>
      <c r="E1187" s="2">
        <v>0.7</v>
      </c>
      <c r="F1187" t="s">
        <v>1330</v>
      </c>
      <c r="G1187" s="2"/>
      <c r="H1187" s="4" t="s">
        <v>1325</v>
      </c>
      <c r="I1187" t="s">
        <v>108</v>
      </c>
      <c r="J1187" s="3">
        <v>3000</v>
      </c>
      <c r="K1187" s="3">
        <v>2400</v>
      </c>
      <c r="L1187" t="s">
        <v>1237</v>
      </c>
      <c r="M1187" t="s">
        <v>1245</v>
      </c>
      <c r="N1187" t="s">
        <v>1292</v>
      </c>
    </row>
    <row r="1188" spans="1:14" x14ac:dyDescent="0.25">
      <c r="A1188" s="2">
        <v>1187</v>
      </c>
      <c r="B1188" t="s">
        <v>2</v>
      </c>
      <c r="C1188" s="10">
        <v>45757</v>
      </c>
      <c r="D1188" s="2">
        <v>1</v>
      </c>
      <c r="E1188" s="2">
        <v>0.7</v>
      </c>
      <c r="F1188" t="s">
        <v>1331</v>
      </c>
      <c r="G1188" s="2"/>
      <c r="H1188" s="4" t="s">
        <v>1325</v>
      </c>
      <c r="I1188" t="s">
        <v>108</v>
      </c>
      <c r="J1188" s="3">
        <v>12500</v>
      </c>
      <c r="K1188" s="3">
        <v>10000</v>
      </c>
      <c r="L1188" t="s">
        <v>1237</v>
      </c>
      <c r="M1188" t="s">
        <v>1245</v>
      </c>
      <c r="N1188" t="s">
        <v>1292</v>
      </c>
    </row>
    <row r="1189" spans="1:14" x14ac:dyDescent="0.25">
      <c r="A1189" s="2">
        <v>1188</v>
      </c>
      <c r="B1189" t="s">
        <v>2</v>
      </c>
      <c r="C1189" s="10">
        <v>45757</v>
      </c>
      <c r="D1189" s="2">
        <v>1</v>
      </c>
      <c r="E1189" s="2">
        <v>0.75700000000000001</v>
      </c>
      <c r="F1189" t="s">
        <v>1332</v>
      </c>
      <c r="G1189" s="2"/>
      <c r="H1189" s="4" t="s">
        <v>1333</v>
      </c>
      <c r="I1189" t="s">
        <v>82</v>
      </c>
      <c r="J1189" s="3">
        <v>24000</v>
      </c>
      <c r="K1189" s="3">
        <v>19200</v>
      </c>
      <c r="L1189" t="s">
        <v>1237</v>
      </c>
      <c r="M1189" t="s">
        <v>1245</v>
      </c>
      <c r="N1189" t="s">
        <v>1292</v>
      </c>
    </row>
    <row r="1190" spans="1:14" x14ac:dyDescent="0.25">
      <c r="A1190" s="2">
        <v>1189</v>
      </c>
      <c r="B1190" t="s">
        <v>2</v>
      </c>
      <c r="C1190" s="10">
        <v>45757</v>
      </c>
      <c r="D1190" s="2">
        <v>1</v>
      </c>
      <c r="E1190" s="2">
        <v>0.7</v>
      </c>
      <c r="F1190" t="s">
        <v>1334</v>
      </c>
      <c r="G1190" s="2"/>
      <c r="H1190" s="4" t="s">
        <v>1335</v>
      </c>
      <c r="J1190" s="3">
        <v>900</v>
      </c>
      <c r="K1190" s="3">
        <v>720</v>
      </c>
      <c r="L1190" t="s">
        <v>1237</v>
      </c>
      <c r="M1190" t="s">
        <v>1245</v>
      </c>
      <c r="N1190" t="s">
        <v>1292</v>
      </c>
    </row>
    <row r="1191" spans="1:14" x14ac:dyDescent="0.25">
      <c r="A1191" s="2">
        <v>1190</v>
      </c>
      <c r="B1191" t="s">
        <v>2</v>
      </c>
      <c r="C1191" s="10">
        <v>45757</v>
      </c>
      <c r="D1191" s="2">
        <v>1</v>
      </c>
      <c r="E1191" s="2">
        <v>0.7</v>
      </c>
      <c r="F1191" t="s">
        <v>1336</v>
      </c>
      <c r="G1191" s="2"/>
      <c r="H1191" s="4" t="s">
        <v>1337</v>
      </c>
      <c r="I1191" t="s">
        <v>108</v>
      </c>
      <c r="J1191" s="3">
        <v>900</v>
      </c>
      <c r="K1191" s="3">
        <v>720</v>
      </c>
      <c r="L1191" t="s">
        <v>1237</v>
      </c>
      <c r="M1191" t="s">
        <v>1245</v>
      </c>
      <c r="N1191" t="s">
        <v>1292</v>
      </c>
    </row>
    <row r="1192" spans="1:14" x14ac:dyDescent="0.25">
      <c r="A1192" s="2">
        <v>1191</v>
      </c>
      <c r="B1192" t="s">
        <v>2</v>
      </c>
      <c r="C1192" s="10">
        <v>45757</v>
      </c>
      <c r="D1192" s="2">
        <v>1</v>
      </c>
      <c r="E1192" s="2">
        <v>0.7</v>
      </c>
      <c r="F1192" t="s">
        <v>1338</v>
      </c>
      <c r="G1192" s="2"/>
      <c r="H1192" s="4" t="s">
        <v>1339</v>
      </c>
      <c r="I1192" t="s">
        <v>108</v>
      </c>
      <c r="J1192" s="3">
        <v>1900</v>
      </c>
      <c r="K1192" s="3">
        <v>1520</v>
      </c>
      <c r="L1192" t="s">
        <v>1237</v>
      </c>
      <c r="M1192" t="s">
        <v>1245</v>
      </c>
      <c r="N1192" t="s">
        <v>1292</v>
      </c>
    </row>
    <row r="1193" spans="1:14" x14ac:dyDescent="0.25">
      <c r="A1193" s="2">
        <v>1192</v>
      </c>
      <c r="B1193" t="s">
        <v>2</v>
      </c>
      <c r="C1193" s="10">
        <v>45757</v>
      </c>
      <c r="D1193" s="2">
        <v>1</v>
      </c>
      <c r="E1193" s="2">
        <v>1</v>
      </c>
      <c r="F1193" t="s">
        <v>1340</v>
      </c>
      <c r="G1193" s="2"/>
      <c r="H1193" s="4" t="s">
        <v>1339</v>
      </c>
      <c r="I1193" t="s">
        <v>108</v>
      </c>
      <c r="J1193" s="3">
        <v>2500</v>
      </c>
      <c r="K1193" s="3">
        <v>2000</v>
      </c>
      <c r="L1193" t="s">
        <v>1237</v>
      </c>
      <c r="M1193" t="s">
        <v>1245</v>
      </c>
      <c r="N1193" t="s">
        <v>1292</v>
      </c>
    </row>
    <row r="1194" spans="1:14" x14ac:dyDescent="0.25">
      <c r="A1194" s="2">
        <v>1193</v>
      </c>
      <c r="B1194" t="s">
        <v>2</v>
      </c>
      <c r="C1194" s="10">
        <v>45757</v>
      </c>
      <c r="D1194" s="2">
        <v>1</v>
      </c>
      <c r="E1194" s="2">
        <v>1</v>
      </c>
      <c r="F1194" t="s">
        <v>1341</v>
      </c>
      <c r="G1194" s="2"/>
      <c r="H1194" s="4" t="s">
        <v>1342</v>
      </c>
      <c r="I1194" t="s">
        <v>108</v>
      </c>
      <c r="J1194" s="3">
        <v>2000</v>
      </c>
      <c r="K1194" s="3">
        <v>1600</v>
      </c>
      <c r="L1194" t="s">
        <v>1237</v>
      </c>
      <c r="M1194" t="s">
        <v>1245</v>
      </c>
      <c r="N1194" t="s">
        <v>1292</v>
      </c>
    </row>
    <row r="1195" spans="1:14" x14ac:dyDescent="0.25">
      <c r="A1195" s="2">
        <v>1194</v>
      </c>
      <c r="B1195" t="s">
        <v>2</v>
      </c>
      <c r="C1195" s="10">
        <v>45757</v>
      </c>
      <c r="D1195" s="2">
        <v>1</v>
      </c>
      <c r="E1195" s="2">
        <v>0.7</v>
      </c>
      <c r="F1195" t="s">
        <v>1343</v>
      </c>
      <c r="G1195" s="2"/>
      <c r="H1195" s="4" t="s">
        <v>1344</v>
      </c>
      <c r="I1195" t="s">
        <v>108</v>
      </c>
      <c r="J1195" s="3">
        <v>1600</v>
      </c>
      <c r="K1195" s="3">
        <v>1280</v>
      </c>
      <c r="L1195" t="s">
        <v>1237</v>
      </c>
      <c r="M1195" t="s">
        <v>1245</v>
      </c>
      <c r="N1195" t="s">
        <v>1345</v>
      </c>
    </row>
    <row r="1196" spans="1:14" x14ac:dyDescent="0.25">
      <c r="A1196" s="2">
        <v>1195</v>
      </c>
      <c r="B1196" t="s">
        <v>2</v>
      </c>
      <c r="C1196" s="10">
        <v>45757</v>
      </c>
      <c r="D1196" s="2">
        <v>1</v>
      </c>
      <c r="E1196" s="2">
        <v>0.7</v>
      </c>
      <c r="F1196" t="s">
        <v>1346</v>
      </c>
      <c r="G1196" s="2"/>
      <c r="H1196" s="4" t="s">
        <v>1347</v>
      </c>
      <c r="J1196" s="3">
        <v>1750</v>
      </c>
      <c r="K1196" s="3">
        <v>1400</v>
      </c>
      <c r="L1196" t="s">
        <v>1237</v>
      </c>
      <c r="M1196" t="s">
        <v>1245</v>
      </c>
      <c r="N1196" t="s">
        <v>1348</v>
      </c>
    </row>
    <row r="1197" spans="1:14" x14ac:dyDescent="0.25">
      <c r="A1197" s="2">
        <v>1196</v>
      </c>
      <c r="B1197" t="s">
        <v>2</v>
      </c>
      <c r="C1197" s="10">
        <v>45757</v>
      </c>
      <c r="D1197" s="2">
        <v>1</v>
      </c>
      <c r="E1197" s="2">
        <v>0.7</v>
      </c>
      <c r="F1197" t="s">
        <v>1349</v>
      </c>
      <c r="G1197" s="2"/>
      <c r="H1197" s="4" t="s">
        <v>1347</v>
      </c>
      <c r="I1197" t="s">
        <v>445</v>
      </c>
      <c r="J1197" s="3">
        <v>1750</v>
      </c>
      <c r="K1197" s="3">
        <v>1400</v>
      </c>
      <c r="L1197" t="s">
        <v>1237</v>
      </c>
      <c r="M1197" t="s">
        <v>1245</v>
      </c>
      <c r="N1197" t="s">
        <v>1348</v>
      </c>
    </row>
    <row r="1198" spans="1:14" x14ac:dyDescent="0.25">
      <c r="A1198" s="2">
        <v>1197</v>
      </c>
      <c r="B1198" t="s">
        <v>2</v>
      </c>
      <c r="C1198" s="10">
        <v>45757</v>
      </c>
      <c r="D1198" s="2">
        <v>1</v>
      </c>
      <c r="E1198" s="2">
        <v>0.7</v>
      </c>
      <c r="F1198" t="s">
        <v>1350</v>
      </c>
      <c r="G1198" s="2"/>
      <c r="H1198" s="4" t="s">
        <v>1347</v>
      </c>
      <c r="I1198" t="s">
        <v>82</v>
      </c>
      <c r="J1198" s="3">
        <v>2000</v>
      </c>
      <c r="K1198" s="3">
        <v>1600</v>
      </c>
      <c r="L1198" t="s">
        <v>1237</v>
      </c>
      <c r="M1198" t="s">
        <v>1245</v>
      </c>
      <c r="N1198" t="s">
        <v>1348</v>
      </c>
    </row>
    <row r="1199" spans="1:14" x14ac:dyDescent="0.25">
      <c r="A1199" s="2">
        <v>1198</v>
      </c>
      <c r="B1199" t="s">
        <v>2</v>
      </c>
      <c r="C1199" s="10">
        <v>45757</v>
      </c>
      <c r="D1199" s="2">
        <v>1</v>
      </c>
      <c r="E1199" s="2">
        <v>0.7</v>
      </c>
      <c r="F1199" t="s">
        <v>1351</v>
      </c>
      <c r="G1199" s="2"/>
      <c r="H1199" s="4" t="s">
        <v>1347</v>
      </c>
      <c r="I1199" t="s">
        <v>445</v>
      </c>
      <c r="J1199" s="3">
        <v>2750</v>
      </c>
      <c r="K1199" s="3">
        <v>2200</v>
      </c>
      <c r="L1199" t="s">
        <v>1237</v>
      </c>
      <c r="M1199" t="s">
        <v>1245</v>
      </c>
      <c r="N1199" t="s">
        <v>1348</v>
      </c>
    </row>
    <row r="1200" spans="1:14" x14ac:dyDescent="0.25">
      <c r="A1200" s="2">
        <v>1199</v>
      </c>
      <c r="B1200" t="s">
        <v>2</v>
      </c>
      <c r="C1200" s="10">
        <v>45757</v>
      </c>
      <c r="D1200" s="2">
        <v>1</v>
      </c>
      <c r="E1200" s="2">
        <v>0.7</v>
      </c>
      <c r="F1200" t="s">
        <v>1351</v>
      </c>
      <c r="G1200" s="2"/>
      <c r="H1200" s="4" t="s">
        <v>1347</v>
      </c>
      <c r="I1200" t="s">
        <v>445</v>
      </c>
      <c r="J1200" s="3">
        <v>2750</v>
      </c>
      <c r="K1200" s="3">
        <v>2200</v>
      </c>
      <c r="L1200" t="s">
        <v>1237</v>
      </c>
      <c r="M1200" t="s">
        <v>1245</v>
      </c>
      <c r="N1200" t="s">
        <v>1348</v>
      </c>
    </row>
    <row r="1201" spans="1:14" x14ac:dyDescent="0.25">
      <c r="A1201" s="2">
        <v>1200</v>
      </c>
      <c r="B1201" t="s">
        <v>2</v>
      </c>
      <c r="C1201" s="10">
        <v>45757</v>
      </c>
      <c r="D1201" s="2">
        <v>1</v>
      </c>
      <c r="E1201" s="2">
        <v>0.7</v>
      </c>
      <c r="F1201" t="s">
        <v>1352</v>
      </c>
      <c r="G1201" s="2"/>
      <c r="H1201" s="4" t="s">
        <v>1353</v>
      </c>
      <c r="I1201" t="s">
        <v>108</v>
      </c>
      <c r="J1201" s="3">
        <v>1400</v>
      </c>
      <c r="K1201" s="3">
        <v>1120</v>
      </c>
      <c r="L1201" t="s">
        <v>1237</v>
      </c>
      <c r="M1201" t="s">
        <v>1245</v>
      </c>
      <c r="N1201" t="s">
        <v>1354</v>
      </c>
    </row>
    <row r="1202" spans="1:14" x14ac:dyDescent="0.25">
      <c r="A1202" s="2">
        <v>1201</v>
      </c>
      <c r="B1202" t="s">
        <v>2</v>
      </c>
      <c r="C1202" s="10">
        <v>45757</v>
      </c>
      <c r="D1202" s="2">
        <v>1</v>
      </c>
      <c r="E1202" s="2">
        <v>0.7</v>
      </c>
      <c r="F1202" t="s">
        <v>1355</v>
      </c>
      <c r="G1202" s="2"/>
      <c r="H1202" s="4" t="s">
        <v>1356</v>
      </c>
      <c r="I1202" t="s">
        <v>108</v>
      </c>
      <c r="J1202" s="3">
        <v>2500</v>
      </c>
      <c r="K1202" s="3">
        <v>2000</v>
      </c>
      <c r="L1202" t="s">
        <v>1237</v>
      </c>
      <c r="M1202" t="s">
        <v>1245</v>
      </c>
      <c r="N1202" t="s">
        <v>1295</v>
      </c>
    </row>
    <row r="1203" spans="1:14" x14ac:dyDescent="0.25">
      <c r="A1203" s="2">
        <v>1202</v>
      </c>
      <c r="B1203" t="s">
        <v>2</v>
      </c>
      <c r="C1203" s="10">
        <v>45757</v>
      </c>
      <c r="D1203" s="2">
        <v>1</v>
      </c>
      <c r="E1203" s="2">
        <v>0.7</v>
      </c>
      <c r="F1203" t="s">
        <v>1355</v>
      </c>
      <c r="G1203" s="2"/>
      <c r="H1203" s="4" t="s">
        <v>1356</v>
      </c>
      <c r="I1203" t="s">
        <v>108</v>
      </c>
      <c r="J1203" s="3">
        <v>2500</v>
      </c>
      <c r="K1203" s="3">
        <v>2000</v>
      </c>
      <c r="L1203" t="s">
        <v>1237</v>
      </c>
      <c r="M1203" t="s">
        <v>1245</v>
      </c>
      <c r="N1203" t="s">
        <v>1295</v>
      </c>
    </row>
    <row r="1204" spans="1:14" x14ac:dyDescent="0.25">
      <c r="A1204" s="2">
        <v>1203</v>
      </c>
      <c r="B1204" t="s">
        <v>2</v>
      </c>
      <c r="C1204" s="10">
        <v>45757</v>
      </c>
      <c r="D1204" s="2">
        <v>1</v>
      </c>
      <c r="E1204" s="2">
        <v>0.7</v>
      </c>
      <c r="F1204" t="s">
        <v>1357</v>
      </c>
      <c r="G1204" s="2"/>
      <c r="H1204" s="4" t="s">
        <v>1358</v>
      </c>
      <c r="I1204" t="s">
        <v>108</v>
      </c>
      <c r="J1204" s="3">
        <v>1650</v>
      </c>
      <c r="K1204" s="3">
        <v>1320</v>
      </c>
      <c r="L1204" t="s">
        <v>1237</v>
      </c>
      <c r="M1204" t="s">
        <v>1245</v>
      </c>
      <c r="N1204" t="s">
        <v>1295</v>
      </c>
    </row>
    <row r="1205" spans="1:14" x14ac:dyDescent="0.25">
      <c r="A1205" s="2">
        <v>1204</v>
      </c>
      <c r="B1205" t="s">
        <v>2</v>
      </c>
      <c r="C1205" s="10">
        <v>45757</v>
      </c>
      <c r="D1205" s="2">
        <v>1</v>
      </c>
      <c r="E1205" s="2">
        <v>0.7</v>
      </c>
      <c r="F1205" t="s">
        <v>1359</v>
      </c>
      <c r="G1205" s="2"/>
      <c r="H1205" s="4" t="s">
        <v>1360</v>
      </c>
      <c r="I1205" t="s">
        <v>108</v>
      </c>
      <c r="J1205" s="3">
        <v>1000</v>
      </c>
      <c r="K1205" s="3">
        <v>800</v>
      </c>
      <c r="L1205" t="s">
        <v>1237</v>
      </c>
      <c r="M1205" t="s">
        <v>1245</v>
      </c>
      <c r="N1205" t="s">
        <v>1295</v>
      </c>
    </row>
    <row r="1206" spans="1:14" x14ac:dyDescent="0.25">
      <c r="A1206" s="2">
        <v>1205</v>
      </c>
      <c r="B1206" t="s">
        <v>2</v>
      </c>
      <c r="C1206" s="10">
        <v>45757</v>
      </c>
      <c r="D1206" s="2">
        <v>1</v>
      </c>
      <c r="E1206" s="2">
        <v>0.7</v>
      </c>
      <c r="F1206" t="s">
        <v>1361</v>
      </c>
      <c r="G1206" s="2"/>
      <c r="H1206" s="4" t="s">
        <v>1362</v>
      </c>
      <c r="J1206" s="3">
        <v>1600</v>
      </c>
      <c r="K1206" s="3">
        <v>1280</v>
      </c>
      <c r="L1206" t="s">
        <v>1237</v>
      </c>
      <c r="M1206" t="s">
        <v>1245</v>
      </c>
      <c r="N1206" t="s">
        <v>1295</v>
      </c>
    </row>
    <row r="1207" spans="1:14" x14ac:dyDescent="0.25">
      <c r="A1207" s="2">
        <v>1206</v>
      </c>
      <c r="B1207" t="s">
        <v>2</v>
      </c>
      <c r="C1207" s="10">
        <v>45757</v>
      </c>
      <c r="D1207" s="2">
        <v>1</v>
      </c>
      <c r="E1207" s="2">
        <v>0.7</v>
      </c>
      <c r="F1207" t="s">
        <v>1363</v>
      </c>
      <c r="G1207" s="2"/>
      <c r="H1207" s="4" t="s">
        <v>1299</v>
      </c>
      <c r="I1207" t="s">
        <v>108</v>
      </c>
      <c r="J1207" s="3">
        <v>900</v>
      </c>
      <c r="K1207" s="3">
        <v>720</v>
      </c>
      <c r="L1207" t="s">
        <v>1237</v>
      </c>
      <c r="M1207" t="s">
        <v>1245</v>
      </c>
      <c r="N1207" t="s">
        <v>1295</v>
      </c>
    </row>
    <row r="1208" spans="1:14" x14ac:dyDescent="0.25">
      <c r="A1208" s="2">
        <v>1207</v>
      </c>
      <c r="B1208" t="s">
        <v>2</v>
      </c>
      <c r="C1208" s="10">
        <v>45757</v>
      </c>
      <c r="D1208" s="2">
        <v>1</v>
      </c>
      <c r="E1208" s="2">
        <v>0.7</v>
      </c>
      <c r="F1208" t="s">
        <v>1364</v>
      </c>
      <c r="G1208" s="2"/>
      <c r="H1208" s="4" t="s">
        <v>1299</v>
      </c>
      <c r="I1208" t="s">
        <v>108</v>
      </c>
      <c r="J1208" s="3">
        <v>1250</v>
      </c>
      <c r="K1208" s="3">
        <v>1000</v>
      </c>
      <c r="L1208" t="s">
        <v>1237</v>
      </c>
      <c r="M1208" t="s">
        <v>1245</v>
      </c>
      <c r="N1208" t="s">
        <v>1295</v>
      </c>
    </row>
    <row r="1209" spans="1:14" x14ac:dyDescent="0.25">
      <c r="A1209" s="2">
        <v>1208</v>
      </c>
      <c r="B1209" t="s">
        <v>2</v>
      </c>
      <c r="C1209" s="10">
        <v>45757</v>
      </c>
      <c r="D1209" s="2">
        <v>1</v>
      </c>
      <c r="E1209" s="2">
        <v>0.5</v>
      </c>
      <c r="F1209" t="s">
        <v>1365</v>
      </c>
      <c r="G1209" s="2"/>
      <c r="H1209" s="4" t="s">
        <v>1366</v>
      </c>
      <c r="I1209" t="s">
        <v>108</v>
      </c>
      <c r="J1209" s="3">
        <v>600</v>
      </c>
      <c r="K1209" s="3">
        <v>480</v>
      </c>
      <c r="L1209" t="s">
        <v>1237</v>
      </c>
      <c r="M1209" t="s">
        <v>1367</v>
      </c>
    </row>
    <row r="1210" spans="1:14" x14ac:dyDescent="0.25">
      <c r="A1210" s="2">
        <v>1209</v>
      </c>
      <c r="B1210" t="s">
        <v>2</v>
      </c>
      <c r="C1210" s="10">
        <v>45757</v>
      </c>
      <c r="D1210" s="2">
        <v>1</v>
      </c>
      <c r="E1210" s="2">
        <v>0.7</v>
      </c>
      <c r="F1210" t="s">
        <v>1368</v>
      </c>
      <c r="G1210" s="2"/>
      <c r="H1210" s="4" t="s">
        <v>1369</v>
      </c>
      <c r="I1210" t="s">
        <v>108</v>
      </c>
      <c r="J1210" s="3">
        <v>850</v>
      </c>
      <c r="K1210" s="3">
        <v>680</v>
      </c>
      <c r="L1210" t="s">
        <v>1237</v>
      </c>
      <c r="M1210" t="s">
        <v>1367</v>
      </c>
    </row>
    <row r="1211" spans="1:14" x14ac:dyDescent="0.25">
      <c r="A1211" s="2">
        <v>1210</v>
      </c>
      <c r="B1211" t="s">
        <v>2</v>
      </c>
      <c r="C1211" s="10">
        <v>45757</v>
      </c>
      <c r="D1211" s="2">
        <v>1</v>
      </c>
      <c r="E1211" s="2">
        <v>0.7</v>
      </c>
      <c r="F1211" t="s">
        <v>1370</v>
      </c>
      <c r="G1211" s="2"/>
      <c r="H1211" s="4" t="s">
        <v>1369</v>
      </c>
      <c r="J1211" s="3">
        <v>700</v>
      </c>
      <c r="K1211" s="3">
        <v>560</v>
      </c>
      <c r="L1211" t="s">
        <v>1237</v>
      </c>
      <c r="M1211" t="s">
        <v>1367</v>
      </c>
    </row>
    <row r="1212" spans="1:14" x14ac:dyDescent="0.25">
      <c r="A1212" s="2">
        <v>1211</v>
      </c>
      <c r="B1212" t="s">
        <v>2</v>
      </c>
      <c r="C1212" s="10">
        <v>45757</v>
      </c>
      <c r="D1212" s="2">
        <v>1</v>
      </c>
      <c r="E1212" s="2">
        <v>0.75</v>
      </c>
      <c r="F1212" t="s">
        <v>1371</v>
      </c>
      <c r="G1212" s="2"/>
      <c r="H1212" s="4" t="s">
        <v>1372</v>
      </c>
      <c r="J1212" s="3">
        <v>1000</v>
      </c>
      <c r="K1212" s="3">
        <v>800</v>
      </c>
      <c r="L1212" t="s">
        <v>1237</v>
      </c>
      <c r="M1212" t="s">
        <v>25</v>
      </c>
      <c r="N1212" t="s">
        <v>1373</v>
      </c>
    </row>
    <row r="1213" spans="1:14" x14ac:dyDescent="0.25">
      <c r="A1213" s="2">
        <v>1212</v>
      </c>
      <c r="B1213" t="s">
        <v>2</v>
      </c>
      <c r="C1213" s="10">
        <v>45757</v>
      </c>
      <c r="D1213" s="2">
        <v>1</v>
      </c>
      <c r="E1213" s="2">
        <v>0.75</v>
      </c>
      <c r="F1213" t="s">
        <v>1374</v>
      </c>
      <c r="G1213" s="2"/>
      <c r="H1213" s="4" t="s">
        <v>1375</v>
      </c>
      <c r="J1213" s="3">
        <v>1500</v>
      </c>
      <c r="K1213" s="3">
        <v>1200</v>
      </c>
      <c r="L1213" t="s">
        <v>1237</v>
      </c>
      <c r="M1213" t="s">
        <v>25</v>
      </c>
      <c r="N1213" t="s">
        <v>1376</v>
      </c>
    </row>
    <row r="1214" spans="1:14" x14ac:dyDescent="0.25">
      <c r="A1214" s="2">
        <v>1213</v>
      </c>
      <c r="B1214" t="s">
        <v>2</v>
      </c>
      <c r="C1214" s="10">
        <v>45757</v>
      </c>
      <c r="D1214" s="2">
        <v>1</v>
      </c>
      <c r="E1214" s="2">
        <v>1</v>
      </c>
      <c r="F1214" t="s">
        <v>1377</v>
      </c>
      <c r="G1214" s="2"/>
      <c r="H1214" s="4" t="s">
        <v>1375</v>
      </c>
      <c r="I1214" t="s">
        <v>108</v>
      </c>
      <c r="J1214" s="3">
        <v>1750</v>
      </c>
      <c r="K1214" s="3">
        <v>1400</v>
      </c>
      <c r="L1214" t="s">
        <v>1237</v>
      </c>
      <c r="M1214" t="s">
        <v>25</v>
      </c>
      <c r="N1214" t="s">
        <v>1376</v>
      </c>
    </row>
  </sheetData>
  <phoneticPr fontId="18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3F71-B926-41FB-AAAD-A0988C84BFC4}">
  <dimension ref="A1:A13"/>
  <sheetViews>
    <sheetView workbookViewId="0">
      <selection sqref="A1:A13"/>
    </sheetView>
  </sheetViews>
  <sheetFormatPr baseColWidth="10" defaultColWidth="11.42578125" defaultRowHeight="14.25" x14ac:dyDescent="0.25"/>
  <cols>
    <col min="1" max="1" width="35.140625" customWidth="1"/>
  </cols>
  <sheetData>
    <row r="1" spans="1:1" x14ac:dyDescent="0.25">
      <c r="A1" s="1" t="s">
        <v>1067</v>
      </c>
    </row>
    <row r="2" spans="1:1" x14ac:dyDescent="0.25">
      <c r="A2" t="s">
        <v>1073</v>
      </c>
    </row>
    <row r="3" spans="1:1" x14ac:dyDescent="0.25">
      <c r="A3" s="1" t="s">
        <v>1075</v>
      </c>
    </row>
    <row r="4" spans="1:1" x14ac:dyDescent="0.25">
      <c r="A4" t="s">
        <v>1067</v>
      </c>
    </row>
    <row r="5" spans="1:1" x14ac:dyDescent="0.25">
      <c r="A5" s="1" t="s">
        <v>1062</v>
      </c>
    </row>
    <row r="6" spans="1:1" x14ac:dyDescent="0.25">
      <c r="A6" t="s">
        <v>1079</v>
      </c>
    </row>
    <row r="7" spans="1:1" x14ac:dyDescent="0.25">
      <c r="A7" s="1" t="s">
        <v>1086</v>
      </c>
    </row>
    <row r="8" spans="1:1" x14ac:dyDescent="0.25">
      <c r="A8" t="s">
        <v>1093</v>
      </c>
    </row>
    <row r="9" spans="1:1" x14ac:dyDescent="0.25">
      <c r="A9" t="s">
        <v>1058</v>
      </c>
    </row>
    <row r="10" spans="1:1" x14ac:dyDescent="0.25">
      <c r="A10" s="1" t="s">
        <v>1070</v>
      </c>
    </row>
    <row r="11" spans="1:1" x14ac:dyDescent="0.25">
      <c r="A11" t="s">
        <v>1081</v>
      </c>
    </row>
    <row r="12" spans="1:1" x14ac:dyDescent="0.25">
      <c r="A12" t="s">
        <v>1091</v>
      </c>
    </row>
    <row r="13" spans="1:1" x14ac:dyDescent="0.25">
      <c r="A13" s="1" t="s">
        <v>1120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6fb255-9463-49b1-8d4b-240f6d6dd098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489E056550CE4DAFF2EDDDCA66CE5D" ma:contentTypeVersion="18" ma:contentTypeDescription="Opprett et nytt dokument." ma:contentTypeScope="" ma:versionID="0b3ebfe0855020683d750f8ccb7f2880">
  <xsd:schema xmlns:xsd="http://www.w3.org/2001/XMLSchema" xmlns:xs="http://www.w3.org/2001/XMLSchema" xmlns:p="http://schemas.microsoft.com/office/2006/metadata/properties" xmlns:ns2="e96fb255-9463-49b1-8d4b-240f6d6dd098" xmlns:ns3="cb3009fd-0dd9-42b4-b636-d64152022a82" xmlns:ns4="9d078928-486d-432b-a89a-d7b15e17e509" targetNamespace="http://schemas.microsoft.com/office/2006/metadata/properties" ma:root="true" ma:fieldsID="def5ea809963557912456ccbada3ce1b" ns2:_="" ns3:_="" ns4:_="">
    <xsd:import namespace="e96fb255-9463-49b1-8d4b-240f6d6dd098"/>
    <xsd:import namespace="cb3009fd-0dd9-42b4-b636-d64152022a82"/>
    <xsd:import namespace="9d078928-486d-432b-a89a-d7b15e17e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fb255-9463-49b1-8d4b-240f6d6dd0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a2ba7d4-aab2-4a9e-b0c1-2cd90d721b8a}" ma:internalName="TaxCatchAll" ma:showField="CatchAllData" ma:web="9d078928-486d-432b-a89a-d7b15e17e5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78928-486d-432b-a89a-d7b15e17e50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1B561-A405-4B40-BA7D-334643E43E75}">
  <ds:schemaRefs>
    <ds:schemaRef ds:uri="http://schemas.microsoft.com/office/2006/metadata/properties"/>
    <ds:schemaRef ds:uri="9d078928-486d-432b-a89a-d7b15e17e509"/>
    <ds:schemaRef ds:uri="cb3009fd-0dd9-42b4-b636-d64152022a8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96fb255-9463-49b1-8d4b-240f6d6dd098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A561B53-429F-4FEF-8897-0A2538968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6fb255-9463-49b1-8d4b-240f6d6dd098"/>
    <ds:schemaRef ds:uri="cb3009fd-0dd9-42b4-b636-d64152022a82"/>
    <ds:schemaRef ds:uri="9d078928-486d-432b-a89a-d7b15e17e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CAE4F6-0C0E-467D-9AAB-6537DC04E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winereport-270325.85658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Borgersen, Nina</dc:creator>
  <cp:keywords/>
  <dc:description/>
  <cp:lastModifiedBy>Borgersen, Nina</cp:lastModifiedBy>
  <cp:revision/>
  <dcterms:created xsi:type="dcterms:W3CDTF">2025-03-27T09:41:57Z</dcterms:created>
  <dcterms:modified xsi:type="dcterms:W3CDTF">2025-04-02T08:28:54Z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0x01010018489E056550CE4DAFF2EDDDCA66CE5D</vt:lpwstr>
  </property>
  <property fmtid="{D5CDD505-2E9C-101B-9397-08002B2CF9AE}" pid="3" name="MediaServiceImageTags">
    <vt:lpwstr/>
  </property>
</Properties>
</file>