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08F4BF5C-C2CD-4D14-8E27-57F31C4A6FB9}" xr6:coauthVersionLast="47" xr6:coauthVersionMax="47" xr10:uidLastSave="{00000000-0000-0000-0000-000000000000}"/>
  <bookViews>
    <workbookView xWindow="-110" yWindow="-110" windowWidth="19420" windowHeight="10420" xr2:uid="{0970C816-EC86-4014-9443-904A1B96BC47}"/>
  </bookViews>
  <sheets>
    <sheet name="Hovedtall" sheetId="1" r:id="rId1"/>
    <sheet name="Butikk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" l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1" i="1"/>
  <c r="E71" i="1" s="1"/>
  <c r="D70" i="1"/>
  <c r="E70" i="1" s="1"/>
  <c r="D69" i="1"/>
  <c r="E69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</calcChain>
</file>

<file path=xl/sharedStrings.xml><?xml version="1.0" encoding="utf-8"?>
<sst xmlns="http://schemas.openxmlformats.org/spreadsheetml/2006/main" count="493" uniqueCount="406">
  <si>
    <t>Salget gikk ned med 2 prosent i august målt mot samme måned i fjor. Det var like mange salgsdager i august i år som i 2020, men én tirsdag mer og én lørdag mindre. Kalenderkorrigert salgsutvikling er ca. 0,5 prosent. Stagnasjonen må sees i sammenheng med den forsiktige gjenåpningen av Norge etter pandemien. Med økt smittetrykk og redusert reiseaktivitet er det trolig grunn til å forvente stabil salgsutvikling også utover høsten.</t>
  </si>
  <si>
    <t>Totalt salg, liter</t>
  </si>
  <si>
    <t>Kategori</t>
  </si>
  <si>
    <t>Januar - august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</si>
  <si>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</si>
  <si>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</si>
  <si>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</si>
  <si>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</si>
  <si>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</si>
  <si>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</si>
  <si>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</si>
  <si>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</si>
  <si>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</si>
  <si>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</si>
  <si>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</si>
  <si>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</si>
  <si>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</si>
  <si>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</si>
  <si>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</si>
  <si>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</si>
  <si>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</si>
  <si>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</si>
  <si>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</si>
  <si>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</si>
  <si>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</si>
  <si>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</si>
  <si>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</si>
  <si>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</si>
  <si>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</si>
  <si>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</si>
  <si>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</si>
  <si>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</si>
  <si>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</si>
  <si>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</si>
  <si>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</si>
  <si>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August</t>
  </si>
  <si>
    <t>Fylkene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</si>
  <si>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</si>
  <si>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</si>
  <si>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</si>
  <si>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</si>
  <si>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</si>
  <si>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</si>
  <si>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</si>
  <si>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</si>
  <si>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</si>
  <si>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</si>
  <si>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</si>
  <si>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</si>
  <si>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</si>
  <si>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</si>
  <si>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</si>
  <si>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</si>
  <si>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</si>
  <si>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</si>
  <si>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</si>
  <si>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</si>
  <si>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</si>
  <si>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</si>
  <si>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</si>
  <si>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</si>
  <si>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</si>
  <si>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Hellas</t>
  </si>
  <si>
    <t>New Zealand</t>
  </si>
  <si>
    <t>Ungarn</t>
  </si>
  <si>
    <t>Norge</t>
  </si>
  <si>
    <t>Salget gikk ned med 2 prosent i august målt mot samme måned i fjor. Ulike deler av landet og ulike typer kommuner har for tiden forskjelling utvikling. Butikkene med høyest vekst kan nylig ha blitt ombygget eller flyttet; avsluttet veiarbeid forklarer også vekst. Flere butikker nær svenskegrensen er blant dem med størst nedgang i august, mens godt sommervær kan forklare veksten for en del butikker nordover i landet.</t>
  </si>
  <si>
    <t>Butikkene</t>
  </si>
  <si>
    <t>Vadsø</t>
  </si>
  <si>
    <t>Oslo, Valkyrien</t>
  </si>
  <si>
    <t>Sandnes, Sentrum</t>
  </si>
  <si>
    <t>Brokelandsheia</t>
  </si>
  <si>
    <t>Rudshøgda</t>
  </si>
  <si>
    <t>Oslo, Paleet</t>
  </si>
  <si>
    <t>Høyanger</t>
  </si>
  <si>
    <t>Oslo, Carl Berner</t>
  </si>
  <si>
    <t>Lonevåg</t>
  </si>
  <si>
    <t>Jevnaker</t>
  </si>
  <si>
    <t>Bardufoss</t>
  </si>
  <si>
    <t>Vardø</t>
  </si>
  <si>
    <t>Froland</t>
  </si>
  <si>
    <t>Trondheim, Trondheim</t>
  </si>
  <si>
    <t>Askim</t>
  </si>
  <si>
    <t>Lakselv</t>
  </si>
  <si>
    <t>Kautokeino</t>
  </si>
  <si>
    <t>Kirkenes</t>
  </si>
  <si>
    <t>Notodden</t>
  </si>
  <si>
    <t>Nannestad</t>
  </si>
  <si>
    <t>Digerneset</t>
  </si>
  <si>
    <t>Alta</t>
  </si>
  <si>
    <t>Kolvereid</t>
  </si>
  <si>
    <t>Stryn</t>
  </si>
  <si>
    <t>Frøya</t>
  </si>
  <si>
    <t>Drangedal</t>
  </si>
  <si>
    <t>Hemsedal</t>
  </si>
  <si>
    <t>Bryne</t>
  </si>
  <si>
    <t>Oslo, Oslo S</t>
  </si>
  <si>
    <t>Nordfjordeid</t>
  </si>
  <si>
    <t>Oslo, Steen &amp; Strøm</t>
  </si>
  <si>
    <t>Sykkylven</t>
  </si>
  <si>
    <t>Vinje</t>
  </si>
  <si>
    <t>Lyngen</t>
  </si>
  <si>
    <t>Fetsund</t>
  </si>
  <si>
    <t>Nærbø</t>
  </si>
  <si>
    <t>Svolvær</t>
  </si>
  <si>
    <t>Kristiansand, Sørlan</t>
  </si>
  <si>
    <t>Åndalsnes</t>
  </si>
  <si>
    <t>Øyer</t>
  </si>
  <si>
    <t>Skarnes</t>
  </si>
  <si>
    <t>Måløy</t>
  </si>
  <si>
    <t>Bø i Vesterålen</t>
  </si>
  <si>
    <t>Hov</t>
  </si>
  <si>
    <t>Bergen, Åsane Horiso</t>
  </si>
  <si>
    <t>Florø</t>
  </si>
  <si>
    <t>Elverum</t>
  </si>
  <si>
    <t>Trondheim, Valentinl</t>
  </si>
  <si>
    <t>Askvoll</t>
  </si>
  <si>
    <t>Leknes</t>
  </si>
  <si>
    <t>Porsgrunn, Jernbaneg</t>
  </si>
  <si>
    <t>Luster</t>
  </si>
  <si>
    <t>Tromsø, Sentrum</t>
  </si>
  <si>
    <t>Andenes</t>
  </si>
  <si>
    <t>Bergen, Lagunen</t>
  </si>
  <si>
    <t>Båtsfjord</t>
  </si>
  <si>
    <t>Odda</t>
  </si>
  <si>
    <t>Langevåg</t>
  </si>
  <si>
    <t>Knarvik</t>
  </si>
  <si>
    <t>Lyngdal</t>
  </si>
  <si>
    <t>Råholt</t>
  </si>
  <si>
    <t>Stavanger, Herbarium</t>
  </si>
  <si>
    <t>Mandal</t>
  </si>
  <si>
    <t>Bergen, Åsane</t>
  </si>
  <si>
    <t>Kløfta</t>
  </si>
  <si>
    <t>Fosnavåg</t>
  </si>
  <si>
    <t>Andebu</t>
  </si>
  <si>
    <t>Flekkefjord</t>
  </si>
  <si>
    <t>Sætre</t>
  </si>
  <si>
    <t>Oslo, Aker Brygge</t>
  </si>
  <si>
    <t>Arendal</t>
  </si>
  <si>
    <t>Sandnessjøen</t>
  </si>
  <si>
    <t>Voss</t>
  </si>
  <si>
    <t>Ski</t>
  </si>
  <si>
    <t>Surnadal</t>
  </si>
  <si>
    <t>Oslo, CC Vest</t>
  </si>
  <si>
    <t>Bergen, Sletten</t>
  </si>
  <si>
    <t>Dombås</t>
  </si>
  <si>
    <t>Oslo, Vinderen</t>
  </si>
  <si>
    <t>Oslo, Skøyen</t>
  </si>
  <si>
    <t>Karmøy, Kopervik</t>
  </si>
  <si>
    <t>Elnesvågen</t>
  </si>
  <si>
    <t>Bærum, Bekkestua</t>
  </si>
  <si>
    <t>Storsteinnes</t>
  </si>
  <si>
    <t>Førde</t>
  </si>
  <si>
    <t>Moss</t>
  </si>
  <si>
    <t>Beitostølen</t>
  </si>
  <si>
    <t>Molde</t>
  </si>
  <si>
    <t>Buskerud Storsenter</t>
  </si>
  <si>
    <t>Norheimsund</t>
  </si>
  <si>
    <t>Vennesla</t>
  </si>
  <si>
    <t>Nittedal</t>
  </si>
  <si>
    <t>Askøy</t>
  </si>
  <si>
    <t>Storslett</t>
  </si>
  <si>
    <t>Tromsø, Tromsdalen</t>
  </si>
  <si>
    <t>Hovden</t>
  </si>
  <si>
    <t>Trondheim, Heimdal</t>
  </si>
  <si>
    <t>Ulefoss</t>
  </si>
  <si>
    <t>Hammerfest</t>
  </si>
  <si>
    <t>Tvedestrand</t>
  </si>
  <si>
    <t>Klepp</t>
  </si>
  <si>
    <t>Sola</t>
  </si>
  <si>
    <t>Hamar</t>
  </si>
  <si>
    <t>Bærum, Kolsås</t>
  </si>
  <si>
    <t>Drammen, Strømsø</t>
  </si>
  <si>
    <t>Oslo, Oslo City</t>
  </si>
  <si>
    <t>Hokksund</t>
  </si>
  <si>
    <t>Trondheim, City Syd</t>
  </si>
  <si>
    <t>Oslo, Frogner</t>
  </si>
  <si>
    <t>Bruhagen</t>
  </si>
  <si>
    <t>Stord</t>
  </si>
  <si>
    <t>Oslo, Mortensrud</t>
  </si>
  <si>
    <t>Mosjøen</t>
  </si>
  <si>
    <t>Slemmestad</t>
  </si>
  <si>
    <t>Rissa</t>
  </si>
  <si>
    <t>Årnes</t>
  </si>
  <si>
    <t>Bergen, Valkendorfsg</t>
  </si>
  <si>
    <t>Seljord</t>
  </si>
  <si>
    <t>Oslo, Hasle Torg</t>
  </si>
  <si>
    <t>Levanger</t>
  </si>
  <si>
    <t>Flisa</t>
  </si>
  <si>
    <t>Mysen</t>
  </si>
  <si>
    <t>Korgen</t>
  </si>
  <si>
    <t>Brekstad</t>
  </si>
  <si>
    <t>Oslo, Storo</t>
  </si>
  <si>
    <t>Drammen, CC</t>
  </si>
  <si>
    <t>Oslo, Tveita</t>
  </si>
  <si>
    <t>Stavanger, Hinna</t>
  </si>
  <si>
    <t>Tromsø, Langnes</t>
  </si>
  <si>
    <t>Vågå</t>
  </si>
  <si>
    <t>Ås</t>
  </si>
  <si>
    <t>Rosendal</t>
  </si>
  <si>
    <t>Harstad</t>
  </si>
  <si>
    <t>Skedsmokorset</t>
  </si>
  <si>
    <t>Bærum, Østerås</t>
  </si>
  <si>
    <t>Gol</t>
  </si>
  <si>
    <t>Bodø, City Nord</t>
  </si>
  <si>
    <t>Farsund</t>
  </si>
  <si>
    <t>Oslo, Briskeby</t>
  </si>
  <si>
    <t>Åfjord</t>
  </si>
  <si>
    <t>Gausdal</t>
  </si>
  <si>
    <t>Lillesand</t>
  </si>
  <si>
    <t>Vikersund</t>
  </si>
  <si>
    <t>Nesodden</t>
  </si>
  <si>
    <t>Sund</t>
  </si>
  <si>
    <t>Bjugn</t>
  </si>
  <si>
    <t>Gjøvik</t>
  </si>
  <si>
    <t>Kristiansand, Lillem</t>
  </si>
  <si>
    <t>Lena</t>
  </si>
  <si>
    <t>Oslo, Majorstuen</t>
  </si>
  <si>
    <t>Grimstad</t>
  </si>
  <si>
    <t>Sortland</t>
  </si>
  <si>
    <t>Bø i Telemark</t>
  </si>
  <si>
    <t>Os</t>
  </si>
  <si>
    <t>Drammen, Bragernes</t>
  </si>
  <si>
    <t>Ulsteinvik</t>
  </si>
  <si>
    <t>Åsgårdstrand</t>
  </si>
  <si>
    <t>Grong</t>
  </si>
  <si>
    <t>Oslo, Nydalen</t>
  </si>
  <si>
    <t>Volda</t>
  </si>
  <si>
    <t>Jessheim</t>
  </si>
  <si>
    <t>Bjørkelangen</t>
  </si>
  <si>
    <t>Selbu</t>
  </si>
  <si>
    <t>Kristiansund N.</t>
  </si>
  <si>
    <t>Kristiansand, Vågsby</t>
  </si>
  <si>
    <t>Inderøy</t>
  </si>
  <si>
    <t>Bergen, Arna</t>
  </si>
  <si>
    <t>Sotra</t>
  </si>
  <si>
    <t>Rødberg</t>
  </si>
  <si>
    <t>Evje</t>
  </si>
  <si>
    <t>Sandane</t>
  </si>
  <si>
    <t>Sunndalsøra</t>
  </si>
  <si>
    <t>Porsgrunn , Down Tow</t>
  </si>
  <si>
    <t>Hønefoss</t>
  </si>
  <si>
    <t>Trondheim, Nedre Elv</t>
  </si>
  <si>
    <t>Ål</t>
  </si>
  <si>
    <t>Holmen Senter</t>
  </si>
  <si>
    <t>Stranda</t>
  </si>
  <si>
    <t>Lillehammer</t>
  </si>
  <si>
    <t>Re</t>
  </si>
  <si>
    <t>Steigen</t>
  </si>
  <si>
    <t>Oppdal</t>
  </si>
  <si>
    <t>Sogndal</t>
  </si>
  <si>
    <t>Oslo, Stovner</t>
  </si>
  <si>
    <t>Oslo, Grønland Basar</t>
  </si>
  <si>
    <t>Rjukan</t>
  </si>
  <si>
    <t>Hitra</t>
  </si>
  <si>
    <t>Randaberg</t>
  </si>
  <si>
    <t>Lom</t>
  </si>
  <si>
    <t>Finnsnes</t>
  </si>
  <si>
    <t>Bærum, Fornebu</t>
  </si>
  <si>
    <t>Stavanger, Hillevåg</t>
  </si>
  <si>
    <t>Kyrksæterøra</t>
  </si>
  <si>
    <t>Dokka</t>
  </si>
  <si>
    <t>Ålesund, Sentrum</t>
  </si>
  <si>
    <t>Stokke</t>
  </si>
  <si>
    <t>Stange</t>
  </si>
  <si>
    <t>Malvik</t>
  </si>
  <si>
    <t>Stavanger, Verksgata</t>
  </si>
  <si>
    <t>Horten</t>
  </si>
  <si>
    <t>Etne</t>
  </si>
  <si>
    <t>Austevoll</t>
  </si>
  <si>
    <t>Myre</t>
  </si>
  <si>
    <t>Stavern</t>
  </si>
  <si>
    <t>Rena</t>
  </si>
  <si>
    <t>Liertoppen</t>
  </si>
  <si>
    <t>Ålgård</t>
  </si>
  <si>
    <t>Kongsberg</t>
  </si>
  <si>
    <t>Løten</t>
  </si>
  <si>
    <t>Moelv</t>
  </si>
  <si>
    <t>Otta</t>
  </si>
  <si>
    <t>Steinkjer</t>
  </si>
  <si>
    <t>Bodø, Hunstad</t>
  </si>
  <si>
    <t>Evenskjer</t>
  </si>
  <si>
    <t>Søgne</t>
  </si>
  <si>
    <t>Ålesund, Moa</t>
  </si>
  <si>
    <t>Bømlo</t>
  </si>
  <si>
    <t>Oslo, Kiellandsplass</t>
  </si>
  <si>
    <t>Melhus</t>
  </si>
  <si>
    <t>Egersund</t>
  </si>
  <si>
    <t>Oslo, Linderud</t>
  </si>
  <si>
    <t>Nesna</t>
  </si>
  <si>
    <t>Rørvik</t>
  </si>
  <si>
    <t>Narvik</t>
  </si>
  <si>
    <t>Bergen, Laksevåg</t>
  </si>
  <si>
    <t>Trondheim, Byåsen</t>
  </si>
  <si>
    <t>Radøy</t>
  </si>
  <si>
    <t>Bergen, Vestkanten</t>
  </si>
  <si>
    <t>Brattvåg</t>
  </si>
  <si>
    <t>Vinstra</t>
  </si>
  <si>
    <t>Lødingen</t>
  </si>
  <si>
    <t>Oslo, Sandaker</t>
  </si>
  <si>
    <t>Gran</t>
  </si>
  <si>
    <t>Asker</t>
  </si>
  <si>
    <t>Rognan</t>
  </si>
  <si>
    <t>Eggedal</t>
  </si>
  <si>
    <t>Kjøllefjord</t>
  </si>
  <si>
    <t>Bergen, Fyllingsdale</t>
  </si>
  <si>
    <t>Trysil</t>
  </si>
  <si>
    <t>Oslo, Ullevaal Stadi</t>
  </si>
  <si>
    <t>Fagernes</t>
  </si>
  <si>
    <t>Stokmarknes</t>
  </si>
  <si>
    <t>Flå</t>
  </si>
  <si>
    <t>Holmestrand</t>
  </si>
  <si>
    <t>Raufoss</t>
  </si>
  <si>
    <t>Nøtterøy</t>
  </si>
  <si>
    <t>Ørsta</t>
  </si>
  <si>
    <t>Skjervøy</t>
  </si>
  <si>
    <t>Eidsvoll</t>
  </si>
  <si>
    <t>Sørumsand</t>
  </si>
  <si>
    <t>Bærum, Sandvika</t>
  </si>
  <si>
    <t>Geilo</t>
  </si>
  <si>
    <t>Tysnes</t>
  </si>
  <si>
    <t>Støren</t>
  </si>
  <si>
    <t>Son</t>
  </si>
  <si>
    <t>Bodø, Sentrum</t>
  </si>
  <si>
    <t>Bærum, Bærums Verk</t>
  </si>
  <si>
    <t>Oslo, Grünerløkka</t>
  </si>
  <si>
    <t>Orkanger</t>
  </si>
  <si>
    <t>Oslo, Manglerud</t>
  </si>
  <si>
    <t>Sande</t>
  </si>
  <si>
    <t>Vestby</t>
  </si>
  <si>
    <t>Oslo, Thereses gate</t>
  </si>
  <si>
    <t>Sauda</t>
  </si>
  <si>
    <t>Jørpeland</t>
  </si>
  <si>
    <t>Oslo, Lambertseter</t>
  </si>
  <si>
    <t>Bergen, Nesttun</t>
  </si>
  <si>
    <t>Sandefjord</t>
  </si>
  <si>
    <t>Brønnøysund</t>
  </si>
  <si>
    <t>Namsos</t>
  </si>
  <si>
    <t>Vanylven</t>
  </si>
  <si>
    <t>Drøbak</t>
  </si>
  <si>
    <t>Oslo, Bøler</t>
  </si>
  <si>
    <t>Eikelandsosen</t>
  </si>
  <si>
    <t>Skien</t>
  </si>
  <si>
    <t>Herøy</t>
  </si>
  <si>
    <t>Tofte</t>
  </si>
  <si>
    <t>Risør</t>
  </si>
  <si>
    <t>Kragerø</t>
  </si>
  <si>
    <t>Svelvik</t>
  </si>
  <si>
    <t>Husnes</t>
  </si>
  <si>
    <t>Brumunddal</t>
  </si>
  <si>
    <t>Tønsberg</t>
  </si>
  <si>
    <t>Tynset</t>
  </si>
  <si>
    <t>Honningsvåg</t>
  </si>
  <si>
    <t>Oslo, Alna</t>
  </si>
  <si>
    <t>Rakkestad</t>
  </si>
  <si>
    <t>Strømmen</t>
  </si>
  <si>
    <t>Mo i Rana</t>
  </si>
  <si>
    <t>Trondheim, Lade</t>
  </si>
  <si>
    <t>Karmøy, Oasen</t>
  </si>
  <si>
    <t>Vestnes</t>
  </si>
  <si>
    <t>Tjøme</t>
  </si>
  <si>
    <t>Stavanger, Madla</t>
  </si>
  <si>
    <t>Kolbotn</t>
  </si>
  <si>
    <t>Ølen</t>
  </si>
  <si>
    <t>Larvik</t>
  </si>
  <si>
    <t>Vik i Sogn</t>
  </si>
  <si>
    <t>Vinterbro</t>
  </si>
  <si>
    <t>Sandnes, Kvadrat</t>
  </si>
  <si>
    <t>Nesbyen</t>
  </si>
  <si>
    <t>Koppang</t>
  </si>
  <si>
    <t>eLager</t>
  </si>
  <si>
    <t>Setermoen</t>
  </si>
  <si>
    <t>Oslo, Grorud</t>
  </si>
  <si>
    <t>Sjøvegan</t>
  </si>
  <si>
    <t>Årdal</t>
  </si>
  <si>
    <t>Stjørdal</t>
  </si>
  <si>
    <t>Ørnes</t>
  </si>
  <si>
    <t>Smøla</t>
  </si>
  <si>
    <t>Ringebu</t>
  </si>
  <si>
    <t>Frosta</t>
  </si>
  <si>
    <t>Ytre Enebakk</t>
  </si>
  <si>
    <t>Oslo, Røa</t>
  </si>
  <si>
    <t>Haugesund</t>
  </si>
  <si>
    <t>Verdal</t>
  </si>
  <si>
    <t>Vik i Hole</t>
  </si>
  <si>
    <t>Røros</t>
  </si>
  <si>
    <t>Fauske</t>
  </si>
  <si>
    <t>Lillestrøm</t>
  </si>
  <si>
    <t>Rygge</t>
  </si>
  <si>
    <t>Stathelle</t>
  </si>
  <si>
    <t>Bergen, Bergen Stors</t>
  </si>
  <si>
    <t>Kongsvinger</t>
  </si>
  <si>
    <t>Kvinesdal</t>
  </si>
  <si>
    <t>Fredrikstad, Østside</t>
  </si>
  <si>
    <t>Hvaler</t>
  </si>
  <si>
    <t>Bagn</t>
  </si>
  <si>
    <t>Trondheim, Byhaven</t>
  </si>
  <si>
    <t>Fredrikstad, Torvbye</t>
  </si>
  <si>
    <t>Gjerdrum</t>
  </si>
  <si>
    <t>Sarpsborg, Storbyen</t>
  </si>
  <si>
    <t>Halden</t>
  </si>
  <si>
    <t>Sarpsborg, Borg</t>
  </si>
  <si>
    <t>Lørenskog, Metro</t>
  </si>
  <si>
    <t>Aksdal</t>
  </si>
  <si>
    <t>Suldal</t>
  </si>
  <si>
    <t>Lørenskog, Triaden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</si>
</sst>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0" fontId="0" fillId="0" borderId="1" xfId="0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885CA-20DC-4D84-AC8A-181C7D08E8D3}">
  <dimension ref="A1:E143"/>
  <sheetViews>
    <sheetView tabSelected="1" workbookViewId="0">
      <selection activeCell="A20" sqref="A20"/>
    </sheetView>
  </sheetViews>
  <sheetFormatPr defaultColWidth="11.42578125" defaultRowHeight="12.6"/>
  <cols>
    <col min="1" max="1" width="25.28515625" bestFit="1" customWidth="1"/>
    <col min="2" max="2" width="13.85546875" customWidth="1"/>
    <col min="3" max="3" width="13" customWidth="1"/>
    <col min="4" max="4" width="10.85546875" style="16"/>
  </cols>
  <sheetData>
    <row r="1" spans="1:5">
      <c r="A1" s="20" t="s">
        <v>0</v>
      </c>
      <c r="B1" s="20"/>
      <c r="C1" s="20"/>
      <c r="D1" s="20"/>
      <c r="E1" s="20"/>
    </row>
    <row r="2" spans="1:5">
      <c r="A2" s="20"/>
      <c r="B2" s="20"/>
      <c r="C2" s="20"/>
      <c r="D2" s="20"/>
      <c r="E2" s="20"/>
    </row>
    <row r="3" spans="1:5">
      <c r="A3" s="20"/>
      <c r="B3" s="20"/>
      <c r="C3" s="20"/>
      <c r="D3" s="20"/>
      <c r="E3" s="20"/>
    </row>
    <row r="4" spans="1:5">
      <c r="A4" s="20"/>
      <c r="B4" s="20"/>
      <c r="C4" s="20"/>
      <c r="D4" s="20"/>
      <c r="E4" s="20"/>
    </row>
    <row r="5" spans="1:5">
      <c r="A5" s="20"/>
      <c r="B5" s="20"/>
      <c r="C5" s="20"/>
      <c r="D5" s="20"/>
      <c r="E5" s="20"/>
    </row>
    <row r="6" spans="1:5">
      <c r="A6" s="20"/>
      <c r="B6" s="20"/>
      <c r="C6" s="20"/>
      <c r="D6" s="20"/>
      <c r="E6" s="20"/>
    </row>
    <row r="7" spans="1:5">
      <c r="A7" s="20"/>
      <c r="B7" s="20"/>
      <c r="C7" s="20"/>
      <c r="D7" s="20"/>
      <c r="E7" s="20"/>
    </row>
    <row r="11" spans="1:5" ht="12.95">
      <c r="A11" s="19" t="s">
        <v>1</v>
      </c>
      <c r="B11" s="19"/>
      <c r="C11" s="19"/>
      <c r="D11" s="19"/>
      <c r="E11" s="19"/>
    </row>
    <row r="12" spans="1:5" ht="12.95">
      <c r="A12" s="21" t="s">
        <v>2</v>
      </c>
      <c r="B12" s="19" t="s">
        <v>3</v>
      </c>
      <c r="C12" s="19"/>
      <c r="D12" s="19" t="s">
        <v>4</v>
      </c>
      <c r="E12" s="19"/>
    </row>
    <row r="13" spans="1:5" ht="12.95">
      <c r="A13" s="21"/>
      <c r="B13" s="1" t="s">
        <v>5</v>
      </c>
      <c r="C13" s="1" t="s">
        <v>6</v>
      </c>
      <c r="D13" s="2" t="s">
        <v>7</v>
      </c>
      <c r="E13" s="3" t="s">
        <v>8</v>
      </c>
    </row>
    <row r="14" spans="1:5" ht="12.95">
      <c r="A14" s="4" t="s">
        <v>9</v>
      </c>
      <c r="B14" s="5">
        <v>59917674.290000007</v>
      </c>
      <c r="C14" s="5">
        <v>65727744.735000014</v>
      </c>
      <c r="D14" s="6">
        <f>C14-B14</f>
        <v>5810070.4450000077</v>
      </c>
      <c r="E14" s="7">
        <f>D14/B14</f>
        <v>9.6967556131758656E-2</v>
      </c>
    </row>
    <row r="15" spans="1:5">
      <c r="A15" s="8" t="s">
        <v>10</v>
      </c>
      <c r="B15" s="9">
        <v>31695448.584000003</v>
      </c>
      <c r="C15" s="9">
        <v>34334537.355000004</v>
      </c>
      <c r="D15" s="10">
        <f t="shared" ref="D15:D39" si="0">C15-B15</f>
        <v>2639088.7710000016</v>
      </c>
      <c r="E15" s="11">
        <f t="shared" ref="E15:E39" si="1">D15/B15</f>
        <v>8.3263966559925101E-2</v>
      </c>
    </row>
    <row r="16" spans="1:5">
      <c r="A16" s="8" t="s">
        <v>11</v>
      </c>
      <c r="B16" s="9">
        <v>18759646.502000004</v>
      </c>
      <c r="C16" s="9">
        <v>20192249.947999995</v>
      </c>
      <c r="D16" s="10">
        <f t="shared" si="0"/>
        <v>1432603.4459999911</v>
      </c>
      <c r="E16" s="11">
        <f t="shared" si="1"/>
        <v>7.6366228214761855E-2</v>
      </c>
    </row>
    <row r="17" spans="1:5">
      <c r="A17" s="8" t="s">
        <v>12</v>
      </c>
      <c r="B17" s="9">
        <v>4413212.5500000017</v>
      </c>
      <c r="C17" s="9">
        <v>5274173.0500000035</v>
      </c>
      <c r="D17" s="10">
        <f t="shared" si="0"/>
        <v>860960.50000000186</v>
      </c>
      <c r="E17" s="11">
        <f t="shared" si="1"/>
        <v>0.19508702339750247</v>
      </c>
    </row>
    <row r="18" spans="1:5">
      <c r="A18" s="8" t="s">
        <v>13</v>
      </c>
      <c r="B18" s="9">
        <v>3801505.9240000001</v>
      </c>
      <c r="C18" s="9">
        <v>4439432.4750000006</v>
      </c>
      <c r="D18" s="10">
        <f t="shared" si="0"/>
        <v>637926.55100000044</v>
      </c>
      <c r="E18" s="11">
        <f t="shared" si="1"/>
        <v>0.1678089061949336</v>
      </c>
    </row>
    <row r="19" spans="1:5">
      <c r="A19" s="8" t="s">
        <v>14</v>
      </c>
      <c r="B19" s="9">
        <v>678842.62499999988</v>
      </c>
      <c r="C19" s="9">
        <v>746945.79999999946</v>
      </c>
      <c r="D19" s="10">
        <f t="shared" si="0"/>
        <v>68103.174999999581</v>
      </c>
      <c r="E19" s="11">
        <f t="shared" si="1"/>
        <v>0.10032247901345263</v>
      </c>
    </row>
    <row r="20" spans="1:5">
      <c r="A20" s="8" t="s">
        <v>15</v>
      </c>
      <c r="B20" s="9">
        <v>258978.45500000002</v>
      </c>
      <c r="C20" s="9">
        <v>318002.00999999995</v>
      </c>
      <c r="D20" s="10">
        <f t="shared" si="0"/>
        <v>59023.554999999935</v>
      </c>
      <c r="E20" s="11">
        <f t="shared" si="1"/>
        <v>0.22790913244115202</v>
      </c>
    </row>
    <row r="21" spans="1:5">
      <c r="A21" s="8" t="s">
        <v>16</v>
      </c>
      <c r="B21" s="9">
        <v>203240.0499999999</v>
      </c>
      <c r="C21" s="9">
        <v>245984.09000000003</v>
      </c>
      <c r="D21" s="10">
        <f t="shared" si="0"/>
        <v>42744.040000000125</v>
      </c>
      <c r="E21" s="11">
        <f t="shared" si="1"/>
        <v>0.21031307559705947</v>
      </c>
    </row>
    <row r="22" spans="1:5">
      <c r="A22" s="8" t="s">
        <v>17</v>
      </c>
      <c r="B22" s="9">
        <v>106799.60000000011</v>
      </c>
      <c r="C22" s="9">
        <v>176270.0070000001</v>
      </c>
      <c r="D22" s="10">
        <f t="shared" si="0"/>
        <v>69470.406999999992</v>
      </c>
      <c r="E22" s="11">
        <f t="shared" si="1"/>
        <v>0.65047441188918242</v>
      </c>
    </row>
    <row r="23" spans="1:5" ht="12.95">
      <c r="A23" s="4" t="s">
        <v>18</v>
      </c>
      <c r="B23" s="5">
        <v>9033770.4749999978</v>
      </c>
      <c r="C23" s="5">
        <v>10310217.479999999</v>
      </c>
      <c r="D23" s="6">
        <f t="shared" si="0"/>
        <v>1276447.0050000008</v>
      </c>
      <c r="E23" s="7">
        <f t="shared" si="1"/>
        <v>0.1412972588281308</v>
      </c>
    </row>
    <row r="24" spans="1:5">
      <c r="A24" s="8" t="s">
        <v>19</v>
      </c>
      <c r="B24" s="9">
        <v>2619517.9199999995</v>
      </c>
      <c r="C24" s="9">
        <v>2798553.4799999995</v>
      </c>
      <c r="D24" s="10">
        <f t="shared" si="0"/>
        <v>179035.56000000006</v>
      </c>
      <c r="E24" s="11">
        <f t="shared" si="1"/>
        <v>6.8346759009764696E-2</v>
      </c>
    </row>
    <row r="25" spans="1:5">
      <c r="A25" s="8" t="s">
        <v>20</v>
      </c>
      <c r="B25" s="9">
        <v>1086509.1499999992</v>
      </c>
      <c r="C25" s="9">
        <v>1362902.1400000013</v>
      </c>
      <c r="D25" s="10">
        <f t="shared" si="0"/>
        <v>276392.99000000209</v>
      </c>
      <c r="E25" s="11">
        <f t="shared" si="1"/>
        <v>0.25438625160220907</v>
      </c>
    </row>
    <row r="26" spans="1:5">
      <c r="A26" s="8" t="s">
        <v>21</v>
      </c>
      <c r="B26" s="9">
        <v>1175325.7499999991</v>
      </c>
      <c r="C26" s="9">
        <v>1330082.3999999987</v>
      </c>
      <c r="D26" s="10">
        <f t="shared" si="0"/>
        <v>154756.64999999967</v>
      </c>
      <c r="E26" s="11">
        <f t="shared" si="1"/>
        <v>0.13167128347183732</v>
      </c>
    </row>
    <row r="27" spans="1:5">
      <c r="A27" s="8" t="s">
        <v>22</v>
      </c>
      <c r="B27" s="9">
        <v>1004768.3500000002</v>
      </c>
      <c r="C27" s="9">
        <v>1032829.7999999999</v>
      </c>
      <c r="D27" s="10">
        <f t="shared" si="0"/>
        <v>28061.449999999721</v>
      </c>
      <c r="E27" s="11">
        <f t="shared" si="1"/>
        <v>2.7928278194670159E-2</v>
      </c>
    </row>
    <row r="28" spans="1:5">
      <c r="A28" s="8" t="s">
        <v>23</v>
      </c>
      <c r="B28" s="9">
        <v>805577.12000000023</v>
      </c>
      <c r="C28" s="9">
        <v>936018.52999999945</v>
      </c>
      <c r="D28" s="10">
        <f t="shared" si="0"/>
        <v>130441.40999999922</v>
      </c>
      <c r="E28" s="11">
        <f t="shared" si="1"/>
        <v>0.16192293296512589</v>
      </c>
    </row>
    <row r="29" spans="1:5">
      <c r="A29" s="8" t="s">
        <v>24</v>
      </c>
      <c r="B29" s="9">
        <v>719701.06500000041</v>
      </c>
      <c r="C29" s="9">
        <v>889925.64999999944</v>
      </c>
      <c r="D29" s="10">
        <f t="shared" si="0"/>
        <v>170224.58499999903</v>
      </c>
      <c r="E29" s="11">
        <f t="shared" si="1"/>
        <v>0.23652123538263617</v>
      </c>
    </row>
    <row r="30" spans="1:5">
      <c r="A30" s="8" t="s">
        <v>25</v>
      </c>
      <c r="B30" s="9">
        <v>634626</v>
      </c>
      <c r="C30" s="9">
        <v>814552.06999999832</v>
      </c>
      <c r="D30" s="10">
        <f t="shared" si="0"/>
        <v>179926.06999999832</v>
      </c>
      <c r="E30" s="11">
        <f t="shared" si="1"/>
        <v>0.28351512544395963</v>
      </c>
    </row>
    <row r="31" spans="1:5">
      <c r="A31" s="8" t="s">
        <v>26</v>
      </c>
      <c r="B31" s="9">
        <v>549879.5900000002</v>
      </c>
      <c r="C31" s="9">
        <v>634839.90000000072</v>
      </c>
      <c r="D31" s="10">
        <f t="shared" si="0"/>
        <v>84960.310000000522</v>
      </c>
      <c r="E31" s="11">
        <f t="shared" si="1"/>
        <v>0.15450711673077464</v>
      </c>
    </row>
    <row r="32" spans="1:5">
      <c r="A32" s="8" t="s">
        <v>27</v>
      </c>
      <c r="B32" s="9">
        <v>182920.10000000033</v>
      </c>
      <c r="C32" s="9">
        <v>226834.60000000105</v>
      </c>
      <c r="D32" s="10">
        <f t="shared" si="0"/>
        <v>43914.500000000728</v>
      </c>
      <c r="E32" s="11">
        <f t="shared" si="1"/>
        <v>0.24007476488368773</v>
      </c>
    </row>
    <row r="33" spans="1:5">
      <c r="A33" s="8" t="s">
        <v>28</v>
      </c>
      <c r="B33" s="9">
        <v>185031.5</v>
      </c>
      <c r="C33" s="9">
        <v>193878.99999999994</v>
      </c>
      <c r="D33" s="10">
        <f t="shared" si="0"/>
        <v>8847.4999999999418</v>
      </c>
      <c r="E33" s="11">
        <f t="shared" si="1"/>
        <v>4.7816182649980908E-2</v>
      </c>
    </row>
    <row r="34" spans="1:5">
      <c r="A34" s="8" t="s">
        <v>29</v>
      </c>
      <c r="B34" s="9">
        <v>61119.229999999981</v>
      </c>
      <c r="C34" s="9">
        <v>80849.209999999977</v>
      </c>
      <c r="D34" s="10">
        <f t="shared" si="0"/>
        <v>19729.979999999996</v>
      </c>
      <c r="E34" s="11">
        <f t="shared" si="1"/>
        <v>0.32281133122914019</v>
      </c>
    </row>
    <row r="35" spans="1:5">
      <c r="A35" s="8" t="s">
        <v>30</v>
      </c>
      <c r="B35" s="9">
        <v>8794.7000000000007</v>
      </c>
      <c r="C35" s="9">
        <v>8950.6999999999989</v>
      </c>
      <c r="D35" s="10">
        <f t="shared" si="0"/>
        <v>155.99999999999818</v>
      </c>
      <c r="E35" s="11">
        <f t="shared" si="1"/>
        <v>1.7737955814297039E-2</v>
      </c>
    </row>
    <row r="36" spans="1:5" ht="12.95">
      <c r="A36" s="4" t="s">
        <v>31</v>
      </c>
      <c r="B36" s="5">
        <v>2015653.1199999989</v>
      </c>
      <c r="C36" s="5">
        <v>2457595.9959999989</v>
      </c>
      <c r="D36" s="6">
        <f t="shared" si="0"/>
        <v>441942.87599999993</v>
      </c>
      <c r="E36" s="7">
        <f t="shared" si="1"/>
        <v>0.21925542228218323</v>
      </c>
    </row>
    <row r="37" spans="1:5" ht="12.95">
      <c r="A37" s="4" t="s">
        <v>32</v>
      </c>
      <c r="B37" s="5">
        <v>398774.07000000024</v>
      </c>
      <c r="C37" s="5">
        <v>499225.55500000058</v>
      </c>
      <c r="D37" s="6">
        <f t="shared" si="0"/>
        <v>100451.48500000034</v>
      </c>
      <c r="E37" s="7">
        <f t="shared" si="1"/>
        <v>0.25190074419833836</v>
      </c>
    </row>
    <row r="38" spans="1:5" ht="12.95">
      <c r="A38" s="4" t="s">
        <v>33</v>
      </c>
      <c r="B38" s="5">
        <v>332768.00000000006</v>
      </c>
      <c r="C38" s="5">
        <v>381196.9250000001</v>
      </c>
      <c r="D38" s="6">
        <f t="shared" si="0"/>
        <v>48428.925000000047</v>
      </c>
      <c r="E38" s="7">
        <f t="shared" si="1"/>
        <v>0.14553359998557566</v>
      </c>
    </row>
    <row r="39" spans="1:5" ht="12.95">
      <c r="A39" s="12" t="s">
        <v>34</v>
      </c>
      <c r="B39" s="13">
        <v>71698639.955000013</v>
      </c>
      <c r="C39" s="13">
        <v>79375980.691</v>
      </c>
      <c r="D39" s="14">
        <f t="shared" si="0"/>
        <v>7677340.7359999865</v>
      </c>
      <c r="E39" s="15">
        <f t="shared" si="1"/>
        <v>0.10707791306527559</v>
      </c>
    </row>
    <row r="40" spans="1:5">
      <c r="E40" s="17"/>
    </row>
    <row r="41" spans="1:5">
      <c r="E41" s="17"/>
    </row>
    <row r="42" spans="1:5">
      <c r="E42" s="17"/>
    </row>
    <row r="43" spans="1:5" ht="12.95">
      <c r="A43" s="19" t="s">
        <v>1</v>
      </c>
      <c r="B43" s="19"/>
      <c r="C43" s="19"/>
      <c r="D43" s="19"/>
      <c r="E43" s="19"/>
    </row>
    <row r="44" spans="1:5" ht="12.95">
      <c r="A44" s="21" t="s">
        <v>2</v>
      </c>
      <c r="B44" s="19" t="s">
        <v>35</v>
      </c>
      <c r="C44" s="19"/>
      <c r="D44" s="19" t="s">
        <v>4</v>
      </c>
      <c r="E44" s="19"/>
    </row>
    <row r="45" spans="1:5" ht="12.95">
      <c r="A45" s="21"/>
      <c r="B45" s="1" t="s">
        <v>5</v>
      </c>
      <c r="C45" s="1" t="s">
        <v>6</v>
      </c>
      <c r="D45" s="2" t="s">
        <v>7</v>
      </c>
      <c r="E45" s="3" t="s">
        <v>8</v>
      </c>
    </row>
    <row r="46" spans="1:5" ht="12.95">
      <c r="A46" s="4" t="s">
        <v>9</v>
      </c>
      <c r="B46" s="5">
        <v>7492013.6680000005</v>
      </c>
      <c r="C46" s="5">
        <v>7212078.9579999987</v>
      </c>
      <c r="D46" s="6">
        <f t="shared" ref="D46:D109" si="2">C46-B46</f>
        <v>-279934.71000000183</v>
      </c>
      <c r="E46" s="7">
        <f t="shared" ref="E46:E109" si="3">D46/B46</f>
        <v>-3.7364415283392113E-2</v>
      </c>
    </row>
    <row r="47" spans="1:5">
      <c r="A47" s="8" t="s">
        <v>10</v>
      </c>
      <c r="B47" s="9">
        <v>3723452.6310000001</v>
      </c>
      <c r="C47" s="9">
        <v>3631071.324</v>
      </c>
      <c r="D47" s="10">
        <f t="shared" si="2"/>
        <v>-92381.30700000003</v>
      </c>
      <c r="E47" s="11">
        <f t="shared" si="3"/>
        <v>-2.4810657246145593E-2</v>
      </c>
    </row>
    <row r="48" spans="1:5">
      <c r="A48" s="8" t="s">
        <v>11</v>
      </c>
      <c r="B48" s="9">
        <v>2501119.4140000003</v>
      </c>
      <c r="C48" s="9">
        <v>2322527.4029999995</v>
      </c>
      <c r="D48" s="10">
        <f t="shared" si="2"/>
        <v>-178592.01100000087</v>
      </c>
      <c r="E48" s="11">
        <f t="shared" si="3"/>
        <v>-7.1404831772658758E-2</v>
      </c>
    </row>
    <row r="49" spans="1:5">
      <c r="A49" s="8" t="s">
        <v>12</v>
      </c>
      <c r="B49" s="9">
        <v>535874.07499999995</v>
      </c>
      <c r="C49" s="9">
        <v>573037.34999999974</v>
      </c>
      <c r="D49" s="10">
        <f t="shared" si="2"/>
        <v>37163.27499999979</v>
      </c>
      <c r="E49" s="11">
        <f t="shared" si="3"/>
        <v>6.9350761183958734E-2</v>
      </c>
    </row>
    <row r="50" spans="1:5">
      <c r="A50" s="8" t="s">
        <v>13</v>
      </c>
      <c r="B50" s="9">
        <v>544648.58799999999</v>
      </c>
      <c r="C50" s="9">
        <v>504716.51399999997</v>
      </c>
      <c r="D50" s="10">
        <f t="shared" si="2"/>
        <v>-39932.074000000022</v>
      </c>
      <c r="E50" s="11">
        <f t="shared" si="3"/>
        <v>-7.3317134900935471E-2</v>
      </c>
    </row>
    <row r="51" spans="1:5">
      <c r="A51" s="8" t="s">
        <v>14</v>
      </c>
      <c r="B51" s="9">
        <v>100911.675</v>
      </c>
      <c r="C51" s="9">
        <v>88885.15</v>
      </c>
      <c r="D51" s="10">
        <f t="shared" si="2"/>
        <v>-12026.525000000009</v>
      </c>
      <c r="E51" s="11">
        <f t="shared" si="3"/>
        <v>-0.11917872733754552</v>
      </c>
    </row>
    <row r="52" spans="1:5">
      <c r="A52" s="8" t="s">
        <v>15</v>
      </c>
      <c r="B52" s="9">
        <v>34918.479999999996</v>
      </c>
      <c r="C52" s="9">
        <v>41508.084000000003</v>
      </c>
      <c r="D52" s="10">
        <f t="shared" si="2"/>
        <v>6589.6040000000066</v>
      </c>
      <c r="E52" s="11">
        <f t="shared" si="3"/>
        <v>0.18871394172942257</v>
      </c>
    </row>
    <row r="53" spans="1:5">
      <c r="A53" s="8" t="s">
        <v>16</v>
      </c>
      <c r="B53" s="9">
        <v>33044.310000000005</v>
      </c>
      <c r="C53" s="9">
        <v>33969.135000000009</v>
      </c>
      <c r="D53" s="10">
        <f t="shared" si="2"/>
        <v>924.82500000000437</v>
      </c>
      <c r="E53" s="11">
        <f t="shared" si="3"/>
        <v>2.7987420527165015E-2</v>
      </c>
    </row>
    <row r="54" spans="1:5">
      <c r="A54" s="8" t="s">
        <v>17</v>
      </c>
      <c r="B54" s="9">
        <v>18044.494999999992</v>
      </c>
      <c r="C54" s="9">
        <v>16366.997999999998</v>
      </c>
      <c r="D54" s="10">
        <f t="shared" si="2"/>
        <v>-1677.4969999999939</v>
      </c>
      <c r="E54" s="11">
        <f t="shared" si="3"/>
        <v>-9.2964474760861671E-2</v>
      </c>
    </row>
    <row r="55" spans="1:5" ht="12.95">
      <c r="A55" s="4" t="s">
        <v>18</v>
      </c>
      <c r="B55" s="5">
        <v>1195928.2049999998</v>
      </c>
      <c r="C55" s="5">
        <v>1265909.8749999998</v>
      </c>
      <c r="D55" s="6">
        <f t="shared" si="2"/>
        <v>69981.669999999925</v>
      </c>
      <c r="E55" s="7">
        <f t="shared" si="3"/>
        <v>5.851661471601461E-2</v>
      </c>
    </row>
    <row r="56" spans="1:5">
      <c r="A56" s="8" t="s">
        <v>19</v>
      </c>
      <c r="B56" s="9">
        <v>348193.01000000024</v>
      </c>
      <c r="C56" s="9">
        <v>367394.83999999991</v>
      </c>
      <c r="D56" s="10">
        <f t="shared" si="2"/>
        <v>19201.829999999667</v>
      </c>
      <c r="E56" s="11">
        <f t="shared" si="3"/>
        <v>5.5147086381773298E-2</v>
      </c>
    </row>
    <row r="57" spans="1:5">
      <c r="A57" s="8" t="s">
        <v>20</v>
      </c>
      <c r="B57" s="9">
        <v>145035.14000000001</v>
      </c>
      <c r="C57" s="9">
        <v>171358.46000000002</v>
      </c>
      <c r="D57" s="10">
        <f t="shared" si="2"/>
        <v>26323.320000000007</v>
      </c>
      <c r="E57" s="11">
        <f t="shared" si="3"/>
        <v>0.18149615327706103</v>
      </c>
    </row>
    <row r="58" spans="1:5">
      <c r="A58" s="8" t="s">
        <v>21</v>
      </c>
      <c r="B58" s="9">
        <v>146341.94999999995</v>
      </c>
      <c r="C58" s="9">
        <v>146774.49999999997</v>
      </c>
      <c r="D58" s="10">
        <f t="shared" si="2"/>
        <v>432.55000000001746</v>
      </c>
      <c r="E58" s="11">
        <f t="shared" si="3"/>
        <v>2.9557485054696729E-3</v>
      </c>
    </row>
    <row r="59" spans="1:5">
      <c r="A59" s="8" t="s">
        <v>22</v>
      </c>
      <c r="B59" s="9">
        <v>126766.28000000003</v>
      </c>
      <c r="C59" s="9">
        <v>120995.34999999996</v>
      </c>
      <c r="D59" s="10">
        <f t="shared" si="2"/>
        <v>-5770.9300000000658</v>
      </c>
      <c r="E59" s="11">
        <f t="shared" si="3"/>
        <v>-4.5524172516540395E-2</v>
      </c>
    </row>
    <row r="60" spans="1:5">
      <c r="A60" s="8" t="s">
        <v>24</v>
      </c>
      <c r="B60" s="9">
        <v>100441.01499999996</v>
      </c>
      <c r="C60" s="9">
        <v>110801.43499999995</v>
      </c>
      <c r="D60" s="10">
        <f t="shared" si="2"/>
        <v>10360.419999999998</v>
      </c>
      <c r="E60" s="11">
        <f t="shared" si="3"/>
        <v>0.10314929613166497</v>
      </c>
    </row>
    <row r="61" spans="1:5">
      <c r="A61" s="8" t="s">
        <v>23</v>
      </c>
      <c r="B61" s="9">
        <v>106467.85999999996</v>
      </c>
      <c r="C61" s="9">
        <v>110590.92999999998</v>
      </c>
      <c r="D61" s="10">
        <f t="shared" si="2"/>
        <v>4123.0700000000215</v>
      </c>
      <c r="E61" s="11">
        <f t="shared" si="3"/>
        <v>3.8725959176788408E-2</v>
      </c>
    </row>
    <row r="62" spans="1:5">
      <c r="A62" s="8" t="s">
        <v>25</v>
      </c>
      <c r="B62" s="9">
        <v>91236.399999999951</v>
      </c>
      <c r="C62" s="9">
        <v>97553.81</v>
      </c>
      <c r="D62" s="10">
        <f t="shared" si="2"/>
        <v>6317.4100000000471</v>
      </c>
      <c r="E62" s="11">
        <f t="shared" si="3"/>
        <v>6.9242210345871275E-2</v>
      </c>
    </row>
    <row r="63" spans="1:5">
      <c r="A63" s="8" t="s">
        <v>26</v>
      </c>
      <c r="B63" s="9">
        <v>72853.349999999962</v>
      </c>
      <c r="C63" s="9">
        <v>75795.16</v>
      </c>
      <c r="D63" s="10">
        <f t="shared" si="2"/>
        <v>2941.8100000000413</v>
      </c>
      <c r="E63" s="11">
        <f t="shared" si="3"/>
        <v>4.0379886443108561E-2</v>
      </c>
    </row>
    <row r="64" spans="1:5">
      <c r="A64" s="8" t="s">
        <v>27</v>
      </c>
      <c r="B64" s="9">
        <v>25730.450000000008</v>
      </c>
      <c r="C64" s="9">
        <v>27027.350000000009</v>
      </c>
      <c r="D64" s="10">
        <f t="shared" si="2"/>
        <v>1296.9000000000015</v>
      </c>
      <c r="E64" s="11">
        <f t="shared" si="3"/>
        <v>5.0403315915578666E-2</v>
      </c>
    </row>
    <row r="65" spans="1:5">
      <c r="A65" s="8" t="s">
        <v>28</v>
      </c>
      <c r="B65" s="9">
        <v>22680</v>
      </c>
      <c r="C65" s="9">
        <v>26313.300000000003</v>
      </c>
      <c r="D65" s="10">
        <f t="shared" si="2"/>
        <v>3633.3000000000029</v>
      </c>
      <c r="E65" s="11">
        <f t="shared" si="3"/>
        <v>0.16019841269841284</v>
      </c>
    </row>
    <row r="66" spans="1:5">
      <c r="A66" s="8" t="s">
        <v>29</v>
      </c>
      <c r="B66" s="9">
        <v>9019.85</v>
      </c>
      <c r="C66" s="9">
        <v>10206.539999999999</v>
      </c>
      <c r="D66" s="10">
        <f t="shared" si="2"/>
        <v>1186.6899999999987</v>
      </c>
      <c r="E66" s="11">
        <f t="shared" si="3"/>
        <v>0.13156427213312846</v>
      </c>
    </row>
    <row r="67" spans="1:5">
      <c r="A67" s="8" t="s">
        <v>30</v>
      </c>
      <c r="B67" s="9">
        <v>1162.9000000000001</v>
      </c>
      <c r="C67" s="9">
        <v>1098.2</v>
      </c>
      <c r="D67" s="10">
        <f t="shared" si="2"/>
        <v>-64.700000000000045</v>
      </c>
      <c r="E67" s="11">
        <f t="shared" si="3"/>
        <v>-5.5636770143606538E-2</v>
      </c>
    </row>
    <row r="68" spans="1:5" ht="12.95">
      <c r="A68" s="4" t="s">
        <v>31</v>
      </c>
      <c r="B68" s="5">
        <v>254189.89999999973</v>
      </c>
      <c r="C68" s="5">
        <v>267754.61499999993</v>
      </c>
      <c r="D68" s="6">
        <f t="shared" si="2"/>
        <v>13564.7150000002</v>
      </c>
      <c r="E68" s="7">
        <f t="shared" si="3"/>
        <v>5.3364492452297338E-2</v>
      </c>
    </row>
    <row r="69" spans="1:5" ht="12.95">
      <c r="A69" s="4" t="s">
        <v>32</v>
      </c>
      <c r="B69" s="5">
        <v>55464.660000000033</v>
      </c>
      <c r="C69" s="5">
        <v>66718.265000000043</v>
      </c>
      <c r="D69" s="6">
        <f t="shared" si="2"/>
        <v>11253.60500000001</v>
      </c>
      <c r="E69" s="7">
        <f t="shared" si="3"/>
        <v>0.20289685360011228</v>
      </c>
    </row>
    <row r="70" spans="1:5" ht="12.95">
      <c r="A70" s="4" t="s">
        <v>33</v>
      </c>
      <c r="B70" s="5">
        <v>42228.725000000013</v>
      </c>
      <c r="C70" s="5">
        <v>39686.525000000001</v>
      </c>
      <c r="D70" s="6">
        <f t="shared" si="2"/>
        <v>-2542.2000000000116</v>
      </c>
      <c r="E70" s="7">
        <f t="shared" si="3"/>
        <v>-6.0200728295727868E-2</v>
      </c>
    </row>
    <row r="71" spans="1:5" ht="12.95">
      <c r="A71" s="12" t="s">
        <v>34</v>
      </c>
      <c r="B71" s="13">
        <v>9039825.1579999998</v>
      </c>
      <c r="C71" s="13">
        <v>8852148.237999998</v>
      </c>
      <c r="D71" s="14">
        <f t="shared" si="2"/>
        <v>-187676.92000000179</v>
      </c>
      <c r="E71" s="15">
        <f t="shared" si="3"/>
        <v>-2.0761122778344094E-2</v>
      </c>
    </row>
    <row r="72" spans="1:5">
      <c r="E72" s="17"/>
    </row>
    <row r="73" spans="1:5">
      <c r="E73" s="17"/>
    </row>
    <row r="74" spans="1:5">
      <c r="E74" s="17"/>
    </row>
    <row r="75" spans="1:5" ht="12.95">
      <c r="A75" s="19" t="s">
        <v>1</v>
      </c>
      <c r="B75" s="19"/>
      <c r="C75" s="19"/>
      <c r="D75" s="19"/>
      <c r="E75" s="19"/>
    </row>
    <row r="76" spans="1:5" ht="12.95">
      <c r="A76" s="21" t="s">
        <v>36</v>
      </c>
      <c r="B76" s="19" t="s">
        <v>35</v>
      </c>
      <c r="C76" s="19"/>
      <c r="D76" s="19" t="s">
        <v>4</v>
      </c>
      <c r="E76" s="19"/>
    </row>
    <row r="77" spans="1:5" ht="12.95">
      <c r="A77" s="21"/>
      <c r="B77" s="1" t="s">
        <v>5</v>
      </c>
      <c r="C77" s="1" t="s">
        <v>6</v>
      </c>
      <c r="D77" s="2" t="s">
        <v>7</v>
      </c>
      <c r="E77" s="3" t="s">
        <v>8</v>
      </c>
    </row>
    <row r="78" spans="1:5">
      <c r="A78" s="18" t="s">
        <v>37</v>
      </c>
      <c r="B78" s="9">
        <v>514289.97500000015</v>
      </c>
      <c r="C78" s="9">
        <v>519605.81100000034</v>
      </c>
      <c r="D78" s="10">
        <f t="shared" si="2"/>
        <v>5315.8360000001849</v>
      </c>
      <c r="E78" s="11">
        <f t="shared" si="3"/>
        <v>1.0336262144717449E-2</v>
      </c>
    </row>
    <row r="79" spans="1:5">
      <c r="A79" s="18" t="s">
        <v>38</v>
      </c>
      <c r="B79" s="9">
        <v>657370.93999999936</v>
      </c>
      <c r="C79" s="9">
        <v>643795.07999999949</v>
      </c>
      <c r="D79" s="10">
        <f t="shared" si="2"/>
        <v>-13575.85999999987</v>
      </c>
      <c r="E79" s="11">
        <f t="shared" si="3"/>
        <v>-2.065174952820379E-2</v>
      </c>
    </row>
    <row r="80" spans="1:5">
      <c r="A80" s="18" t="s">
        <v>39</v>
      </c>
      <c r="B80" s="9">
        <v>376417.11799999984</v>
      </c>
      <c r="C80" s="9">
        <v>373425.875</v>
      </c>
      <c r="D80" s="10">
        <f t="shared" si="2"/>
        <v>-2991.2429999998421</v>
      </c>
      <c r="E80" s="11">
        <f t="shared" si="3"/>
        <v>-7.9466178793703088E-3</v>
      </c>
    </row>
    <row r="81" spans="1:5">
      <c r="A81" s="18" t="s">
        <v>40</v>
      </c>
      <c r="B81" s="9">
        <v>457348.55800000025</v>
      </c>
      <c r="C81" s="9">
        <v>444477.47599999991</v>
      </c>
      <c r="D81" s="10">
        <f t="shared" si="2"/>
        <v>-12871.082000000344</v>
      </c>
      <c r="E81" s="11">
        <f t="shared" si="3"/>
        <v>-2.8142828428903317E-2</v>
      </c>
    </row>
    <row r="82" spans="1:5">
      <c r="A82" s="18" t="s">
        <v>41</v>
      </c>
      <c r="B82" s="9">
        <v>1234486.2869999986</v>
      </c>
      <c r="C82" s="9">
        <v>1217738.7579999994</v>
      </c>
      <c r="D82" s="10">
        <f t="shared" si="2"/>
        <v>-16747.528999999166</v>
      </c>
      <c r="E82" s="11">
        <f t="shared" si="3"/>
        <v>-1.3566395330885668E-2</v>
      </c>
    </row>
    <row r="83" spans="1:5">
      <c r="A83" s="18" t="s">
        <v>42</v>
      </c>
      <c r="B83" s="9">
        <v>699787.46699999936</v>
      </c>
      <c r="C83" s="9">
        <v>705160.68899999908</v>
      </c>
      <c r="D83" s="10">
        <f t="shared" si="2"/>
        <v>5373.2219999997178</v>
      </c>
      <c r="E83" s="11">
        <f t="shared" si="3"/>
        <v>7.6783627220916245E-3</v>
      </c>
    </row>
    <row r="84" spans="1:5">
      <c r="A84" s="18" t="s">
        <v>43</v>
      </c>
      <c r="B84" s="9">
        <v>406886.28400000004</v>
      </c>
      <c r="C84" s="9">
        <v>415123.63900000026</v>
      </c>
      <c r="D84" s="10">
        <f t="shared" si="2"/>
        <v>8237.3550000002142</v>
      </c>
      <c r="E84" s="11">
        <f t="shared" si="3"/>
        <v>2.0244857897446879E-2</v>
      </c>
    </row>
    <row r="85" spans="1:5">
      <c r="A85" s="18" t="s">
        <v>44</v>
      </c>
      <c r="B85" s="9">
        <v>780829.47299999942</v>
      </c>
      <c r="C85" s="9">
        <v>757816.20199999923</v>
      </c>
      <c r="D85" s="10">
        <f t="shared" si="2"/>
        <v>-23013.271000000183</v>
      </c>
      <c r="E85" s="11">
        <f t="shared" si="3"/>
        <v>-2.9472851366101289E-2</v>
      </c>
    </row>
    <row r="86" spans="1:5">
      <c r="A86" s="18" t="s">
        <v>45</v>
      </c>
      <c r="B86" s="9">
        <v>809165.87799999979</v>
      </c>
      <c r="C86" s="9">
        <v>774766.51899999939</v>
      </c>
      <c r="D86" s="10">
        <f t="shared" si="2"/>
        <v>-34399.359000000404</v>
      </c>
      <c r="E86" s="11">
        <f t="shared" si="3"/>
        <v>-4.2512122588541E-2</v>
      </c>
    </row>
    <row r="87" spans="1:5">
      <c r="A87" s="18" t="s">
        <v>46</v>
      </c>
      <c r="B87" s="9">
        <v>964713.451</v>
      </c>
      <c r="C87" s="9">
        <v>956730.45799999929</v>
      </c>
      <c r="D87" s="10">
        <f t="shared" si="2"/>
        <v>-7982.9930000007153</v>
      </c>
      <c r="E87" s="11">
        <f t="shared" si="3"/>
        <v>-8.2749887976846671E-3</v>
      </c>
    </row>
    <row r="88" spans="1:5">
      <c r="A88" s="18" t="s">
        <v>47</v>
      </c>
      <c r="B88" s="9">
        <v>2138529.727</v>
      </c>
      <c r="C88" s="9">
        <v>2043507.7309999976</v>
      </c>
      <c r="D88" s="10">
        <f t="shared" si="2"/>
        <v>-95021.996000002371</v>
      </c>
      <c r="E88" s="11">
        <f t="shared" si="3"/>
        <v>-4.4433329497505919E-2</v>
      </c>
    </row>
    <row r="89" spans="1:5" ht="12.95">
      <c r="A89" s="12" t="s">
        <v>34</v>
      </c>
      <c r="B89" s="13">
        <v>9039825.1579999961</v>
      </c>
      <c r="C89" s="13">
        <v>8852148.2379999943</v>
      </c>
      <c r="D89" s="14">
        <f t="shared" si="2"/>
        <v>-187676.92000000179</v>
      </c>
      <c r="E89" s="15">
        <f t="shared" si="3"/>
        <v>-2.0761122778344101E-2</v>
      </c>
    </row>
    <row r="90" spans="1:5">
      <c r="E90" s="17"/>
    </row>
    <row r="91" spans="1:5">
      <c r="E91" s="17"/>
    </row>
    <row r="92" spans="1:5">
      <c r="E92" s="17"/>
    </row>
    <row r="93" spans="1:5" ht="12.95">
      <c r="A93" s="19" t="s">
        <v>48</v>
      </c>
      <c r="B93" s="19"/>
      <c r="C93" s="19"/>
      <c r="D93" s="19"/>
      <c r="E93" s="19"/>
    </row>
    <row r="94" spans="1:5" ht="12.95">
      <c r="A94" s="21" t="s">
        <v>49</v>
      </c>
      <c r="B94" s="19" t="s">
        <v>35</v>
      </c>
      <c r="C94" s="19"/>
      <c r="D94" s="19" t="s">
        <v>4</v>
      </c>
      <c r="E94" s="19"/>
    </row>
    <row r="95" spans="1:5" ht="12.95">
      <c r="A95" s="21"/>
      <c r="B95" s="1" t="s">
        <v>5</v>
      </c>
      <c r="C95" s="1" t="s">
        <v>6</v>
      </c>
      <c r="D95" s="2" t="s">
        <v>7</v>
      </c>
      <c r="E95" s="3" t="s">
        <v>8</v>
      </c>
    </row>
    <row r="96" spans="1:5" ht="12.95">
      <c r="A96" s="4" t="s">
        <v>10</v>
      </c>
      <c r="B96" s="5">
        <v>3723452.6309999996</v>
      </c>
      <c r="C96" s="5">
        <v>3631071.324</v>
      </c>
      <c r="D96" s="6">
        <f t="shared" si="2"/>
        <v>-92381.306999999564</v>
      </c>
      <c r="E96" s="7">
        <f t="shared" si="3"/>
        <v>-2.4810657246145472E-2</v>
      </c>
    </row>
    <row r="97" spans="1:5">
      <c r="A97" s="8" t="s">
        <v>50</v>
      </c>
      <c r="B97" s="9">
        <v>1359837.166</v>
      </c>
      <c r="C97" s="9">
        <v>1287328.652</v>
      </c>
      <c r="D97" s="10">
        <f t="shared" si="2"/>
        <v>-72508.513999999966</v>
      </c>
      <c r="E97" s="11">
        <f t="shared" si="3"/>
        <v>-5.3321468049947363E-2</v>
      </c>
    </row>
    <row r="98" spans="1:5">
      <c r="A98" s="8" t="s">
        <v>51</v>
      </c>
      <c r="B98" s="9">
        <v>481927.14500000002</v>
      </c>
      <c r="C98" s="9">
        <v>487388.40899999999</v>
      </c>
      <c r="D98" s="10">
        <f t="shared" si="2"/>
        <v>5461.2639999999665</v>
      </c>
      <c r="E98" s="11">
        <f t="shared" si="3"/>
        <v>1.1332136105344235E-2</v>
      </c>
    </row>
    <row r="99" spans="1:5">
      <c r="A99" s="8" t="s">
        <v>52</v>
      </c>
      <c r="B99" s="9">
        <v>528802.30499999993</v>
      </c>
      <c r="C99" s="9">
        <v>476762.99</v>
      </c>
      <c r="D99" s="10">
        <f t="shared" si="2"/>
        <v>-52039.314999999944</v>
      </c>
      <c r="E99" s="11">
        <f t="shared" si="3"/>
        <v>-9.8409773384024776E-2</v>
      </c>
    </row>
    <row r="100" spans="1:5">
      <c r="A100" s="8" t="s">
        <v>53</v>
      </c>
      <c r="B100" s="9">
        <v>356337.375</v>
      </c>
      <c r="C100" s="9">
        <v>363174.375</v>
      </c>
      <c r="D100" s="10">
        <f t="shared" si="2"/>
        <v>6837</v>
      </c>
      <c r="E100" s="11">
        <f t="shared" si="3"/>
        <v>1.9186873114278288E-2</v>
      </c>
    </row>
    <row r="101" spans="1:5">
      <c r="A101" s="8" t="s">
        <v>54</v>
      </c>
      <c r="B101" s="9">
        <v>355978.75</v>
      </c>
      <c r="C101" s="9">
        <v>284654.75</v>
      </c>
      <c r="D101" s="10">
        <f t="shared" si="2"/>
        <v>-71324</v>
      </c>
      <c r="E101" s="11">
        <f t="shared" si="3"/>
        <v>-0.2003602743141269</v>
      </c>
    </row>
    <row r="102" spans="1:5">
      <c r="A102" s="8" t="s">
        <v>55</v>
      </c>
      <c r="B102" s="9">
        <v>216362.5</v>
      </c>
      <c r="C102" s="9">
        <v>267036.125</v>
      </c>
      <c r="D102" s="10">
        <f t="shared" si="2"/>
        <v>50673.625</v>
      </c>
      <c r="E102" s="11">
        <f t="shared" si="3"/>
        <v>0.23420705991102894</v>
      </c>
    </row>
    <row r="103" spans="1:5">
      <c r="A103" s="8" t="s">
        <v>56</v>
      </c>
      <c r="B103" s="9">
        <v>241948.02499999999</v>
      </c>
      <c r="C103" s="9">
        <v>231594.52499999999</v>
      </c>
      <c r="D103" s="10">
        <f t="shared" si="2"/>
        <v>-10353.5</v>
      </c>
      <c r="E103" s="11">
        <f t="shared" si="3"/>
        <v>-4.2792248459147371E-2</v>
      </c>
    </row>
    <row r="104" spans="1:5">
      <c r="A104" s="8" t="s">
        <v>57</v>
      </c>
      <c r="B104" s="9">
        <v>64615.125</v>
      </c>
      <c r="C104" s="9">
        <v>80764</v>
      </c>
      <c r="D104" s="10">
        <f t="shared" si="2"/>
        <v>16148.875</v>
      </c>
      <c r="E104" s="11">
        <f t="shared" si="3"/>
        <v>0.24992406963539884</v>
      </c>
    </row>
    <row r="105" spans="1:5">
      <c r="A105" s="8" t="s">
        <v>58</v>
      </c>
      <c r="B105" s="9">
        <v>58856.802999999993</v>
      </c>
      <c r="C105" s="9">
        <v>55826.75</v>
      </c>
      <c r="D105" s="10">
        <f t="shared" si="2"/>
        <v>-3030.0529999999926</v>
      </c>
      <c r="E105" s="11">
        <f t="shared" si="3"/>
        <v>-5.1481780279503002E-2</v>
      </c>
    </row>
    <row r="106" spans="1:5">
      <c r="A106" s="8" t="s">
        <v>59</v>
      </c>
      <c r="B106" s="9">
        <v>12199.5</v>
      </c>
      <c r="C106" s="9">
        <v>29844.375</v>
      </c>
      <c r="D106" s="10">
        <f t="shared" si="2"/>
        <v>17644.875</v>
      </c>
      <c r="E106" s="11">
        <f t="shared" si="3"/>
        <v>1.4463605065781384</v>
      </c>
    </row>
    <row r="107" spans="1:5">
      <c r="A107" s="8" t="s">
        <v>60</v>
      </c>
      <c r="B107" s="9">
        <v>16760.5</v>
      </c>
      <c r="C107" s="9">
        <v>22171.125</v>
      </c>
      <c r="D107" s="10">
        <f t="shared" si="2"/>
        <v>5410.625</v>
      </c>
      <c r="E107" s="11">
        <f t="shared" si="3"/>
        <v>0.32282002326899556</v>
      </c>
    </row>
    <row r="108" spans="1:5">
      <c r="A108" s="8" t="s">
        <v>61</v>
      </c>
      <c r="B108" s="9">
        <v>13908.5</v>
      </c>
      <c r="C108" s="9">
        <v>18634.25</v>
      </c>
      <c r="D108" s="10">
        <f t="shared" si="2"/>
        <v>4725.75</v>
      </c>
      <c r="E108" s="11">
        <f t="shared" si="3"/>
        <v>0.33977423877484991</v>
      </c>
    </row>
    <row r="109" spans="1:5">
      <c r="A109" s="8" t="s">
        <v>62</v>
      </c>
      <c r="B109" s="9">
        <v>2174.25</v>
      </c>
      <c r="C109" s="9">
        <v>13064.25</v>
      </c>
      <c r="D109" s="10">
        <f t="shared" si="2"/>
        <v>10890</v>
      </c>
      <c r="E109" s="11">
        <f t="shared" si="3"/>
        <v>5.0086236633321839</v>
      </c>
    </row>
    <row r="110" spans="1:5">
      <c r="A110" s="8" t="s">
        <v>63</v>
      </c>
      <c r="B110" s="9">
        <v>8044.5</v>
      </c>
      <c r="C110" s="9">
        <v>8256.25</v>
      </c>
      <c r="D110" s="10">
        <f t="shared" ref="D110:D143" si="4">C110-B110</f>
        <v>211.75</v>
      </c>
      <c r="E110" s="11">
        <f t="shared" ref="E110:E143" si="5">D110/B110</f>
        <v>2.6322332028093729E-2</v>
      </c>
    </row>
    <row r="111" spans="1:5" ht="12.95">
      <c r="A111" s="4" t="s">
        <v>11</v>
      </c>
      <c r="B111" s="5">
        <v>2501119.4139999999</v>
      </c>
      <c r="C111" s="5">
        <v>2322527.4029999999</v>
      </c>
      <c r="D111" s="6">
        <f t="shared" si="4"/>
        <v>-178592.01099999994</v>
      </c>
      <c r="E111" s="7">
        <f t="shared" si="5"/>
        <v>-7.1404831772658398E-2</v>
      </c>
    </row>
    <row r="112" spans="1:5">
      <c r="A112" s="8" t="s">
        <v>60</v>
      </c>
      <c r="B112" s="9">
        <v>701277.92999999993</v>
      </c>
      <c r="C112" s="9">
        <v>651812.06200000003</v>
      </c>
      <c r="D112" s="10">
        <f t="shared" si="4"/>
        <v>-49465.8679999999</v>
      </c>
      <c r="E112" s="11">
        <f t="shared" si="5"/>
        <v>-7.0536752810686498E-2</v>
      </c>
    </row>
    <row r="113" spans="1:5">
      <c r="A113" s="8" t="s">
        <v>51</v>
      </c>
      <c r="B113" s="9">
        <v>622671.48400000005</v>
      </c>
      <c r="C113" s="9">
        <v>587582.00199999998</v>
      </c>
      <c r="D113" s="10">
        <f t="shared" si="4"/>
        <v>-35089.482000000076</v>
      </c>
      <c r="E113" s="11">
        <f t="shared" si="5"/>
        <v>-5.6353121833342339E-2</v>
      </c>
    </row>
    <row r="114" spans="1:5">
      <c r="A114" s="8" t="s">
        <v>50</v>
      </c>
      <c r="B114" s="9">
        <v>251769.52299999999</v>
      </c>
      <c r="C114" s="9">
        <v>224206.71799999999</v>
      </c>
      <c r="D114" s="10">
        <f t="shared" si="4"/>
        <v>-27562.804999999993</v>
      </c>
      <c r="E114" s="11">
        <f t="shared" si="5"/>
        <v>-0.10947633641900333</v>
      </c>
    </row>
    <row r="115" spans="1:5">
      <c r="A115" s="8" t="s">
        <v>54</v>
      </c>
      <c r="B115" s="9">
        <v>236268.375</v>
      </c>
      <c r="C115" s="9">
        <v>209603</v>
      </c>
      <c r="D115" s="10">
        <f t="shared" si="4"/>
        <v>-26665.375</v>
      </c>
      <c r="E115" s="11">
        <f t="shared" si="5"/>
        <v>-0.11286053412776891</v>
      </c>
    </row>
    <row r="116" spans="1:5">
      <c r="A116" s="8" t="s">
        <v>55</v>
      </c>
      <c r="B116" s="9">
        <v>135366.25</v>
      </c>
      <c r="C116" s="9">
        <v>118112.25</v>
      </c>
      <c r="D116" s="10">
        <f t="shared" si="4"/>
        <v>-17254</v>
      </c>
      <c r="E116" s="11">
        <f t="shared" si="5"/>
        <v>-0.12746160878357787</v>
      </c>
    </row>
    <row r="117" spans="1:5">
      <c r="A117" s="8" t="s">
        <v>56</v>
      </c>
      <c r="B117" s="9">
        <v>125126.56200000001</v>
      </c>
      <c r="C117" s="9">
        <v>115180.25</v>
      </c>
      <c r="D117" s="10">
        <f t="shared" si="4"/>
        <v>-9946.3120000000054</v>
      </c>
      <c r="E117" s="11">
        <f t="shared" si="5"/>
        <v>-7.9490012680121472E-2</v>
      </c>
    </row>
    <row r="118" spans="1:5">
      <c r="A118" s="8" t="s">
        <v>63</v>
      </c>
      <c r="B118" s="9">
        <v>98585.613000000012</v>
      </c>
      <c r="C118" s="9">
        <v>84801.375</v>
      </c>
      <c r="D118" s="10">
        <f t="shared" si="4"/>
        <v>-13784.238000000012</v>
      </c>
      <c r="E118" s="11">
        <f t="shared" si="5"/>
        <v>-0.13981997555769127</v>
      </c>
    </row>
    <row r="119" spans="1:5">
      <c r="A119" s="8" t="s">
        <v>64</v>
      </c>
      <c r="B119" s="9">
        <v>89316</v>
      </c>
      <c r="C119" s="9">
        <v>76080.625</v>
      </c>
      <c r="D119" s="10">
        <f t="shared" si="4"/>
        <v>-13235.375</v>
      </c>
      <c r="E119" s="11">
        <f t="shared" si="5"/>
        <v>-0.14818593533073582</v>
      </c>
    </row>
    <row r="120" spans="1:5">
      <c r="A120" s="8" t="s">
        <v>61</v>
      </c>
      <c r="B120" s="9">
        <v>78812.625</v>
      </c>
      <c r="C120" s="9">
        <v>66497</v>
      </c>
      <c r="D120" s="10">
        <f t="shared" si="4"/>
        <v>-12315.625</v>
      </c>
      <c r="E120" s="11">
        <f t="shared" si="5"/>
        <v>-0.15626462130908594</v>
      </c>
    </row>
    <row r="121" spans="1:5">
      <c r="A121" s="8" t="s">
        <v>58</v>
      </c>
      <c r="B121" s="9">
        <v>61416.875</v>
      </c>
      <c r="C121" s="9">
        <v>65985</v>
      </c>
      <c r="D121" s="10">
        <f t="shared" si="4"/>
        <v>4568.125</v>
      </c>
      <c r="E121" s="11">
        <f t="shared" si="5"/>
        <v>7.437898785960699E-2</v>
      </c>
    </row>
    <row r="122" spans="1:5">
      <c r="A122" s="8" t="s">
        <v>52</v>
      </c>
      <c r="B122" s="9">
        <v>48068.427000000003</v>
      </c>
      <c r="C122" s="9">
        <v>41855.396000000001</v>
      </c>
      <c r="D122" s="10">
        <f t="shared" si="4"/>
        <v>-6213.0310000000027</v>
      </c>
      <c r="E122" s="11">
        <f t="shared" si="5"/>
        <v>-0.12925388633998783</v>
      </c>
    </row>
    <row r="123" spans="1:5">
      <c r="A123" s="8" t="s">
        <v>53</v>
      </c>
      <c r="B123" s="9">
        <v>22381.5</v>
      </c>
      <c r="C123" s="9">
        <v>35021.125</v>
      </c>
      <c r="D123" s="10">
        <f t="shared" si="4"/>
        <v>12639.625</v>
      </c>
      <c r="E123" s="11">
        <f t="shared" si="5"/>
        <v>0.56473538413421798</v>
      </c>
    </row>
    <row r="124" spans="1:5">
      <c r="A124" s="8" t="s">
        <v>57</v>
      </c>
      <c r="B124" s="9">
        <v>25157.25</v>
      </c>
      <c r="C124" s="9">
        <v>21177.75</v>
      </c>
      <c r="D124" s="10">
        <f t="shared" si="4"/>
        <v>-3979.5</v>
      </c>
      <c r="E124" s="11">
        <f t="shared" si="5"/>
        <v>-0.15818501624780132</v>
      </c>
    </row>
    <row r="125" spans="1:5" ht="12.95">
      <c r="A125" s="4" t="s">
        <v>12</v>
      </c>
      <c r="B125" s="5">
        <v>535874.07499999984</v>
      </c>
      <c r="C125" s="5">
        <v>573037.35</v>
      </c>
      <c r="D125" s="6">
        <f t="shared" si="4"/>
        <v>37163.27500000014</v>
      </c>
      <c r="E125" s="7">
        <f t="shared" si="5"/>
        <v>6.93507611839594E-2</v>
      </c>
    </row>
    <row r="126" spans="1:5">
      <c r="A126" s="8" t="s">
        <v>50</v>
      </c>
      <c r="B126" s="9">
        <v>244617.27499999997</v>
      </c>
      <c r="C126" s="9">
        <v>241844.95</v>
      </c>
      <c r="D126" s="10">
        <f t="shared" si="4"/>
        <v>-2772.3249999999534</v>
      </c>
      <c r="E126" s="11">
        <f t="shared" si="5"/>
        <v>-1.1333316504322738E-2</v>
      </c>
    </row>
    <row r="127" spans="1:5">
      <c r="A127" s="8" t="s">
        <v>51</v>
      </c>
      <c r="B127" s="9">
        <v>155722.22499999998</v>
      </c>
      <c r="C127" s="9">
        <v>203209.67499999999</v>
      </c>
      <c r="D127" s="10">
        <f t="shared" si="4"/>
        <v>47487.450000000012</v>
      </c>
      <c r="E127" s="11">
        <f t="shared" si="5"/>
        <v>0.3049497269898373</v>
      </c>
    </row>
    <row r="128" spans="1:5">
      <c r="A128" s="8" t="s">
        <v>52</v>
      </c>
      <c r="B128" s="9">
        <v>110931.375</v>
      </c>
      <c r="C128" s="9">
        <v>98370.200000000012</v>
      </c>
      <c r="D128" s="10">
        <f t="shared" si="4"/>
        <v>-12561.174999999988</v>
      </c>
      <c r="E128" s="11">
        <f t="shared" si="5"/>
        <v>-0.113233744736329</v>
      </c>
    </row>
    <row r="129" spans="1:5">
      <c r="A129" s="8" t="s">
        <v>55</v>
      </c>
      <c r="B129" s="9">
        <v>13321.400000000001</v>
      </c>
      <c r="C129" s="9">
        <v>13561.25</v>
      </c>
      <c r="D129" s="10">
        <f t="shared" si="4"/>
        <v>239.84999999999854</v>
      </c>
      <c r="E129" s="11">
        <f t="shared" si="5"/>
        <v>1.8004864353596356E-2</v>
      </c>
    </row>
    <row r="130" spans="1:5" ht="12.95">
      <c r="A130" s="4" t="s">
        <v>13</v>
      </c>
      <c r="B130" s="5">
        <v>544648.58799999999</v>
      </c>
      <c r="C130" s="5">
        <v>504716.51400000002</v>
      </c>
      <c r="D130" s="6">
        <f t="shared" si="4"/>
        <v>-39932.073999999964</v>
      </c>
      <c r="E130" s="7">
        <f t="shared" si="5"/>
        <v>-7.331713490093536E-2</v>
      </c>
    </row>
    <row r="131" spans="1:5">
      <c r="A131" s="8" t="s">
        <v>51</v>
      </c>
      <c r="B131" s="9">
        <v>309176.50699999998</v>
      </c>
      <c r="C131" s="9">
        <v>268707.44900000002</v>
      </c>
      <c r="D131" s="10">
        <f t="shared" si="4"/>
        <v>-40469.057999999961</v>
      </c>
      <c r="E131" s="11">
        <f t="shared" si="5"/>
        <v>-0.13089305650251093</v>
      </c>
    </row>
    <row r="132" spans="1:5">
      <c r="A132" s="8" t="s">
        <v>50</v>
      </c>
      <c r="B132" s="9">
        <v>89357.581000000006</v>
      </c>
      <c r="C132" s="9">
        <v>90296.440000000017</v>
      </c>
      <c r="D132" s="10">
        <f t="shared" si="4"/>
        <v>938.85900000001129</v>
      </c>
      <c r="E132" s="11">
        <f t="shared" si="5"/>
        <v>1.0506763830144542E-2</v>
      </c>
    </row>
    <row r="133" spans="1:5">
      <c r="A133" s="8" t="s">
        <v>53</v>
      </c>
      <c r="B133" s="9">
        <v>46605.75</v>
      </c>
      <c r="C133" s="9">
        <v>34247.25</v>
      </c>
      <c r="D133" s="10">
        <f t="shared" si="4"/>
        <v>-12358.5</v>
      </c>
      <c r="E133" s="11">
        <f t="shared" si="5"/>
        <v>-0.26517114304565426</v>
      </c>
    </row>
    <row r="134" spans="1:5">
      <c r="A134" s="8" t="s">
        <v>60</v>
      </c>
      <c r="B134" s="9">
        <v>28488.75</v>
      </c>
      <c r="C134" s="9">
        <v>27871.75</v>
      </c>
      <c r="D134" s="10">
        <f t="shared" si="4"/>
        <v>-617</v>
      </c>
      <c r="E134" s="11">
        <f t="shared" si="5"/>
        <v>-2.1657671888025976E-2</v>
      </c>
    </row>
    <row r="135" spans="1:5">
      <c r="A135" s="8" t="s">
        <v>52</v>
      </c>
      <c r="B135" s="9">
        <v>33211.5</v>
      </c>
      <c r="C135" s="9">
        <v>23175</v>
      </c>
      <c r="D135" s="10">
        <f t="shared" si="4"/>
        <v>-10036.5</v>
      </c>
      <c r="E135" s="11">
        <f t="shared" si="5"/>
        <v>-0.30219953931620069</v>
      </c>
    </row>
    <row r="136" spans="1:5">
      <c r="A136" s="8" t="s">
        <v>54</v>
      </c>
      <c r="B136" s="9">
        <v>16017.25</v>
      </c>
      <c r="C136" s="9">
        <v>22627</v>
      </c>
      <c r="D136" s="10">
        <f t="shared" si="4"/>
        <v>6609.75</v>
      </c>
      <c r="E136" s="11">
        <f t="shared" si="5"/>
        <v>0.41266447111707688</v>
      </c>
    </row>
    <row r="137" spans="1:5">
      <c r="A137" s="8" t="s">
        <v>63</v>
      </c>
      <c r="B137" s="9">
        <v>9015</v>
      </c>
      <c r="C137" s="9">
        <v>18039</v>
      </c>
      <c r="D137" s="10">
        <f t="shared" si="4"/>
        <v>9024</v>
      </c>
      <c r="E137" s="11">
        <f t="shared" si="5"/>
        <v>1.0009983361064891</v>
      </c>
    </row>
    <row r="138" spans="1:5" ht="12.95">
      <c r="A138" s="4" t="s">
        <v>14</v>
      </c>
      <c r="B138" s="5">
        <v>100911.675</v>
      </c>
      <c r="C138" s="5">
        <v>88885.15</v>
      </c>
      <c r="D138" s="6">
        <f t="shared" si="4"/>
        <v>-12026.525000000009</v>
      </c>
      <c r="E138" s="7">
        <f t="shared" si="5"/>
        <v>-0.11917872733754552</v>
      </c>
    </row>
    <row r="139" spans="1:5" ht="12.95">
      <c r="A139" s="4" t="s">
        <v>15</v>
      </c>
      <c r="B139" s="5">
        <v>34918.479999999996</v>
      </c>
      <c r="C139" s="5">
        <v>41508.084000000003</v>
      </c>
      <c r="D139" s="6">
        <f t="shared" si="4"/>
        <v>6589.6040000000066</v>
      </c>
      <c r="E139" s="7">
        <f t="shared" si="5"/>
        <v>0.18871394172942257</v>
      </c>
    </row>
    <row r="140" spans="1:5" ht="12.95">
      <c r="A140" s="4" t="s">
        <v>16</v>
      </c>
      <c r="B140" s="5">
        <v>33044.31</v>
      </c>
      <c r="C140" s="5">
        <v>33969.135000000002</v>
      </c>
      <c r="D140" s="6">
        <f t="shared" si="4"/>
        <v>924.82500000000437</v>
      </c>
      <c r="E140" s="7">
        <f t="shared" si="5"/>
        <v>2.7987420527165022E-2</v>
      </c>
    </row>
    <row r="141" spans="1:5">
      <c r="A141" s="8" t="s">
        <v>65</v>
      </c>
      <c r="B141" s="9">
        <v>25991.814999999999</v>
      </c>
      <c r="C141" s="9">
        <v>27013.844999999998</v>
      </c>
      <c r="D141" s="10">
        <f t="shared" si="4"/>
        <v>1022.0299999999988</v>
      </c>
      <c r="E141" s="11">
        <f t="shared" si="5"/>
        <v>3.9321224777877146E-2</v>
      </c>
    </row>
    <row r="142" spans="1:5" ht="12.95">
      <c r="A142" s="4" t="s">
        <v>17</v>
      </c>
      <c r="B142" s="5">
        <v>18044.494999999992</v>
      </c>
      <c r="C142" s="5">
        <v>16366.997999999998</v>
      </c>
      <c r="D142" s="6">
        <f t="shared" si="4"/>
        <v>-1677.4969999999939</v>
      </c>
      <c r="E142" s="7">
        <f t="shared" si="5"/>
        <v>-9.2964474760861671E-2</v>
      </c>
    </row>
    <row r="143" spans="1:5" ht="12.95">
      <c r="A143" s="12" t="s">
        <v>34</v>
      </c>
      <c r="B143" s="13">
        <v>7492013.6680000024</v>
      </c>
      <c r="C143" s="13">
        <v>7212078.9580000015</v>
      </c>
      <c r="D143" s="14">
        <f t="shared" si="4"/>
        <v>-279934.71000000089</v>
      </c>
      <c r="E143" s="15">
        <f t="shared" si="5"/>
        <v>-3.7364415283391982E-2</v>
      </c>
    </row>
  </sheetData>
  <mergeCells count="17">
    <mergeCell ref="A93:E93"/>
    <mergeCell ref="A94:A95"/>
    <mergeCell ref="B94:C94"/>
    <mergeCell ref="D94:E94"/>
    <mergeCell ref="A44:A45"/>
    <mergeCell ref="B44:C44"/>
    <mergeCell ref="D44:E44"/>
    <mergeCell ref="A75:E75"/>
    <mergeCell ref="A76:A77"/>
    <mergeCell ref="B76:C76"/>
    <mergeCell ref="D76:E76"/>
    <mergeCell ref="A43:E43"/>
    <mergeCell ref="A1:E7"/>
    <mergeCell ref="A11:E11"/>
    <mergeCell ref="A12:A13"/>
    <mergeCell ref="B12:C12"/>
    <mergeCell ref="D12:E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6C6A-612E-4C8A-B40A-0844667F55D0}">
  <dimension ref="A1:E352"/>
  <sheetViews>
    <sheetView workbookViewId="0">
      <selection activeCell="A8" sqref="A8"/>
    </sheetView>
  </sheetViews>
  <sheetFormatPr defaultColWidth="11.42578125" defaultRowHeight="12.6"/>
  <cols>
    <col min="1" max="1" width="19.140625" bestFit="1" customWidth="1"/>
    <col min="4" max="4" width="10.85546875" style="16"/>
  </cols>
  <sheetData>
    <row r="1" spans="1:5">
      <c r="A1" s="20" t="s">
        <v>66</v>
      </c>
      <c r="B1" s="20"/>
      <c r="C1" s="20"/>
      <c r="D1" s="20"/>
      <c r="E1" s="20"/>
    </row>
    <row r="2" spans="1:5">
      <c r="A2" s="20"/>
      <c r="B2" s="20"/>
      <c r="C2" s="20"/>
      <c r="D2" s="20"/>
      <c r="E2" s="20"/>
    </row>
    <row r="3" spans="1:5">
      <c r="A3" s="20"/>
      <c r="B3" s="20"/>
      <c r="C3" s="20"/>
      <c r="D3" s="20"/>
      <c r="E3" s="20"/>
    </row>
    <row r="4" spans="1:5">
      <c r="A4" s="20"/>
      <c r="B4" s="20"/>
      <c r="C4" s="20"/>
      <c r="D4" s="20"/>
      <c r="E4" s="20"/>
    </row>
    <row r="5" spans="1:5">
      <c r="A5" s="20"/>
      <c r="B5" s="20"/>
      <c r="C5" s="20"/>
      <c r="D5" s="20"/>
      <c r="E5" s="20"/>
    </row>
    <row r="6" spans="1:5">
      <c r="A6" s="20"/>
      <c r="B6" s="20"/>
      <c r="C6" s="20"/>
      <c r="D6" s="20"/>
      <c r="E6" s="20"/>
    </row>
    <row r="7" spans="1:5">
      <c r="A7" s="20"/>
      <c r="B7" s="20"/>
      <c r="C7" s="20"/>
      <c r="D7" s="20"/>
      <c r="E7" s="20"/>
    </row>
    <row r="11" spans="1:5" ht="12.95">
      <c r="A11" s="19" t="s">
        <v>1</v>
      </c>
      <c r="B11" s="19"/>
      <c r="C11" s="19"/>
      <c r="D11" s="19"/>
      <c r="E11" s="19"/>
    </row>
    <row r="12" spans="1:5" ht="12.95">
      <c r="A12" s="21" t="s">
        <v>67</v>
      </c>
      <c r="B12" s="19" t="s">
        <v>35</v>
      </c>
      <c r="C12" s="19"/>
      <c r="D12" s="19" t="s">
        <v>4</v>
      </c>
      <c r="E12" s="19"/>
    </row>
    <row r="13" spans="1:5" ht="12.6" customHeight="1">
      <c r="A13" s="21"/>
      <c r="B13" s="1" t="s">
        <v>5</v>
      </c>
      <c r="C13" s="1" t="s">
        <v>6</v>
      </c>
      <c r="D13" s="2" t="s">
        <v>7</v>
      </c>
      <c r="E13" s="3" t="s">
        <v>8</v>
      </c>
    </row>
    <row r="14" spans="1:5">
      <c r="A14" s="18" t="s">
        <v>68</v>
      </c>
      <c r="B14" s="9">
        <v>12362.822</v>
      </c>
      <c r="C14" s="9">
        <v>15408.848000000002</v>
      </c>
      <c r="D14" s="10">
        <v>3046.0260000000017</v>
      </c>
      <c r="E14" s="11">
        <v>0.24638597886469624</v>
      </c>
    </row>
    <row r="15" spans="1:5">
      <c r="A15" s="18" t="s">
        <v>69</v>
      </c>
      <c r="B15" s="9">
        <v>18975.718000000001</v>
      </c>
      <c r="C15" s="9">
        <v>22696.434000000001</v>
      </c>
      <c r="D15" s="10">
        <v>3720.7160000000003</v>
      </c>
      <c r="E15" s="11">
        <v>0.1960777452531704</v>
      </c>
    </row>
    <row r="16" spans="1:5">
      <c r="A16" s="18" t="s">
        <v>70</v>
      </c>
      <c r="B16" s="9">
        <v>49955.695</v>
      </c>
      <c r="C16" s="9">
        <v>59141.123999999996</v>
      </c>
      <c r="D16" s="10">
        <v>9185.4289999999964</v>
      </c>
      <c r="E16" s="11">
        <v>0.18387150854372053</v>
      </c>
    </row>
    <row r="17" spans="1:5">
      <c r="A17" s="18" t="s">
        <v>71</v>
      </c>
      <c r="B17" s="9">
        <v>18664.43</v>
      </c>
      <c r="C17" s="9">
        <v>21888.76</v>
      </c>
      <c r="D17" s="10">
        <v>3224.3299999999981</v>
      </c>
      <c r="E17" s="11">
        <v>0.17275266375667503</v>
      </c>
    </row>
    <row r="18" spans="1:5">
      <c r="A18" s="18" t="s">
        <v>72</v>
      </c>
      <c r="B18" s="9">
        <v>17572.071</v>
      </c>
      <c r="C18" s="9">
        <v>20583.989000000001</v>
      </c>
      <c r="D18" s="10">
        <v>3011.9180000000015</v>
      </c>
      <c r="E18" s="11">
        <v>0.17140370079315076</v>
      </c>
    </row>
    <row r="19" spans="1:5">
      <c r="A19" s="18" t="s">
        <v>73</v>
      </c>
      <c r="B19" s="9">
        <v>18855.268</v>
      </c>
      <c r="C19" s="9">
        <v>21626.927</v>
      </c>
      <c r="D19" s="10">
        <v>2771.6589999999997</v>
      </c>
      <c r="E19" s="11">
        <v>0.14699653168546847</v>
      </c>
    </row>
    <row r="20" spans="1:5">
      <c r="A20" s="18" t="s">
        <v>74</v>
      </c>
      <c r="B20" s="9">
        <v>4012.6130000000007</v>
      </c>
      <c r="C20" s="9">
        <v>4518.8760000000002</v>
      </c>
      <c r="D20" s="10">
        <v>506.26299999999947</v>
      </c>
      <c r="E20" s="11">
        <v>0.12616791103453021</v>
      </c>
    </row>
    <row r="21" spans="1:5">
      <c r="A21" s="18" t="s">
        <v>75</v>
      </c>
      <c r="B21" s="9">
        <v>21603.758000000002</v>
      </c>
      <c r="C21" s="9">
        <v>24258.615000000002</v>
      </c>
      <c r="D21" s="10">
        <v>2654.857</v>
      </c>
      <c r="E21" s="11">
        <v>0.12288866594413804</v>
      </c>
    </row>
    <row r="22" spans="1:5">
      <c r="A22" s="18" t="s">
        <v>76</v>
      </c>
      <c r="B22" s="9">
        <v>5059.512999999999</v>
      </c>
      <c r="C22" s="9">
        <v>5658.9660000000003</v>
      </c>
      <c r="D22" s="10">
        <v>599.45300000000134</v>
      </c>
      <c r="E22" s="11">
        <v>0.11848037548277897</v>
      </c>
    </row>
    <row r="23" spans="1:5">
      <c r="A23" s="18" t="s">
        <v>77</v>
      </c>
      <c r="B23" s="9">
        <v>12352.325999999999</v>
      </c>
      <c r="C23" s="9">
        <v>13806.962</v>
      </c>
      <c r="D23" s="10">
        <v>1454.6360000000004</v>
      </c>
      <c r="E23" s="11">
        <v>0.11776211217223384</v>
      </c>
    </row>
    <row r="24" spans="1:5">
      <c r="A24" s="18" t="s">
        <v>78</v>
      </c>
      <c r="B24" s="9">
        <v>14660.782999999999</v>
      </c>
      <c r="C24" s="9">
        <v>16228.713</v>
      </c>
      <c r="D24" s="10">
        <v>1567.9300000000003</v>
      </c>
      <c r="E24" s="11">
        <v>0.10694722103178257</v>
      </c>
    </row>
    <row r="25" spans="1:5">
      <c r="A25" s="18" t="s">
        <v>79</v>
      </c>
      <c r="B25" s="9">
        <v>2562.9349999999999</v>
      </c>
      <c r="C25" s="9">
        <v>2832.415</v>
      </c>
      <c r="D25" s="10">
        <v>269.48</v>
      </c>
      <c r="E25" s="11">
        <v>0.10514507781118133</v>
      </c>
    </row>
    <row r="26" spans="1:5">
      <c r="A26" s="18" t="s">
        <v>80</v>
      </c>
      <c r="B26" s="9">
        <v>18375.877999999997</v>
      </c>
      <c r="C26" s="9">
        <v>20087.557000000001</v>
      </c>
      <c r="D26" s="10">
        <v>1711.6790000000037</v>
      </c>
      <c r="E26" s="11">
        <v>9.314814780550916E-2</v>
      </c>
    </row>
    <row r="27" spans="1:5">
      <c r="A27" s="18" t="s">
        <v>81</v>
      </c>
      <c r="B27" s="9">
        <v>40198.044999999998</v>
      </c>
      <c r="C27" s="9">
        <v>43779.918000000005</v>
      </c>
      <c r="D27" s="10">
        <v>3581.8730000000069</v>
      </c>
      <c r="E27" s="11">
        <v>8.9105651779831763E-2</v>
      </c>
    </row>
    <row r="28" spans="1:5">
      <c r="A28" s="18" t="s">
        <v>82</v>
      </c>
      <c r="B28" s="9">
        <v>32880.957000000002</v>
      </c>
      <c r="C28" s="9">
        <v>35709.182000000001</v>
      </c>
      <c r="D28" s="10">
        <v>2828.2249999999985</v>
      </c>
      <c r="E28" s="11">
        <v>8.6014071914026047E-2</v>
      </c>
    </row>
    <row r="29" spans="1:5">
      <c r="A29" s="18" t="s">
        <v>83</v>
      </c>
      <c r="B29" s="9">
        <v>11284.414000000001</v>
      </c>
      <c r="C29" s="9">
        <v>12231.536</v>
      </c>
      <c r="D29" s="10">
        <v>947.12199999999939</v>
      </c>
      <c r="E29" s="11">
        <v>8.3931872758301787E-2</v>
      </c>
    </row>
    <row r="30" spans="1:5">
      <c r="A30" s="18" t="s">
        <v>84</v>
      </c>
      <c r="B30" s="9">
        <v>1328.35</v>
      </c>
      <c r="C30" s="9">
        <v>1437.2350000000001</v>
      </c>
      <c r="D30" s="10">
        <v>108.88500000000022</v>
      </c>
      <c r="E30" s="11">
        <v>8.1970113298453134E-2</v>
      </c>
    </row>
    <row r="31" spans="1:5">
      <c r="A31" s="18" t="s">
        <v>85</v>
      </c>
      <c r="B31" s="9">
        <v>18111.167000000001</v>
      </c>
      <c r="C31" s="9">
        <v>19466.445</v>
      </c>
      <c r="D31" s="10">
        <v>1355.2779999999984</v>
      </c>
      <c r="E31" s="11">
        <v>7.4831069693079316E-2</v>
      </c>
    </row>
    <row r="32" spans="1:5">
      <c r="A32" s="18" t="s">
        <v>86</v>
      </c>
      <c r="B32" s="9">
        <v>24497.186000000002</v>
      </c>
      <c r="C32" s="9">
        <v>26257.993000000002</v>
      </c>
      <c r="D32" s="10">
        <v>1760.8070000000007</v>
      </c>
      <c r="E32" s="11">
        <v>7.1877929162965926E-2</v>
      </c>
    </row>
    <row r="33" spans="1:5">
      <c r="A33" s="18" t="s">
        <v>87</v>
      </c>
      <c r="B33" s="9">
        <v>8944.5279999999984</v>
      </c>
      <c r="C33" s="9">
        <v>9553.5660000000007</v>
      </c>
      <c r="D33" s="10">
        <v>609.03800000000228</v>
      </c>
      <c r="E33" s="11">
        <v>6.8090568893070982E-2</v>
      </c>
    </row>
    <row r="34" spans="1:5">
      <c r="A34" s="18" t="s">
        <v>88</v>
      </c>
      <c r="B34" s="9">
        <v>23669.172999999999</v>
      </c>
      <c r="C34" s="9">
        <v>25274.879999999997</v>
      </c>
      <c r="D34" s="10">
        <v>1605.7069999999985</v>
      </c>
      <c r="E34" s="11">
        <v>6.7839590339721575E-2</v>
      </c>
    </row>
    <row r="35" spans="1:5">
      <c r="A35" s="18" t="s">
        <v>89</v>
      </c>
      <c r="B35" s="9">
        <v>37604.156000000003</v>
      </c>
      <c r="C35" s="9">
        <v>40078.375</v>
      </c>
      <c r="D35" s="10">
        <v>2474.2189999999973</v>
      </c>
      <c r="E35" s="11">
        <v>6.5796424203750176E-2</v>
      </c>
    </row>
    <row r="36" spans="1:5">
      <c r="A36" s="18" t="s">
        <v>90</v>
      </c>
      <c r="B36" s="9">
        <v>6089.9139999999998</v>
      </c>
      <c r="C36" s="9">
        <v>6467.9</v>
      </c>
      <c r="D36" s="10">
        <v>377.98599999999988</v>
      </c>
      <c r="E36" s="11">
        <v>6.2067543154139759E-2</v>
      </c>
    </row>
    <row r="37" spans="1:5">
      <c r="A37" s="18" t="s">
        <v>91</v>
      </c>
      <c r="B37" s="9">
        <v>16976.503000000001</v>
      </c>
      <c r="C37" s="9">
        <v>18013.224999999999</v>
      </c>
      <c r="D37" s="10">
        <v>1036.7219999999979</v>
      </c>
      <c r="E37" s="11">
        <v>6.1068053886009263E-2</v>
      </c>
    </row>
    <row r="38" spans="1:5">
      <c r="A38" s="18" t="s">
        <v>92</v>
      </c>
      <c r="B38" s="9">
        <v>8926.5060000000012</v>
      </c>
      <c r="C38" s="9">
        <v>9469.2050000000017</v>
      </c>
      <c r="D38" s="10">
        <v>542.69900000000052</v>
      </c>
      <c r="E38" s="11">
        <v>6.0796351898492022E-2</v>
      </c>
    </row>
    <row r="39" spans="1:5">
      <c r="A39" s="18" t="s">
        <v>93</v>
      </c>
      <c r="B39" s="9">
        <v>7727.2499999999991</v>
      </c>
      <c r="C39" s="9">
        <v>8180.6990000000005</v>
      </c>
      <c r="D39" s="10">
        <v>453.44900000000143</v>
      </c>
      <c r="E39" s="11">
        <v>5.8681807887670454E-2</v>
      </c>
    </row>
    <row r="40" spans="1:5">
      <c r="A40" s="18" t="s">
        <v>94</v>
      </c>
      <c r="B40" s="9">
        <v>8680.3429999999989</v>
      </c>
      <c r="C40" s="9">
        <v>9175.8960000000006</v>
      </c>
      <c r="D40" s="10">
        <v>495.5530000000017</v>
      </c>
      <c r="E40" s="11">
        <v>5.7089103506624307E-2</v>
      </c>
    </row>
    <row r="41" spans="1:5">
      <c r="A41" s="18" t="s">
        <v>95</v>
      </c>
      <c r="B41" s="9">
        <v>25206.533000000003</v>
      </c>
      <c r="C41" s="9">
        <v>26621.933000000001</v>
      </c>
      <c r="D41" s="10">
        <v>1415.3999999999978</v>
      </c>
      <c r="E41" s="11">
        <v>5.6152109455116166E-2</v>
      </c>
    </row>
    <row r="42" spans="1:5">
      <c r="A42" s="18" t="s">
        <v>96</v>
      </c>
      <c r="B42" s="9">
        <v>34162.718000000008</v>
      </c>
      <c r="C42" s="9">
        <v>36068.770000000004</v>
      </c>
      <c r="D42" s="10">
        <v>1906.051999999996</v>
      </c>
      <c r="E42" s="11">
        <v>5.579333588153014E-2</v>
      </c>
    </row>
    <row r="43" spans="1:5">
      <c r="A43" s="18" t="s">
        <v>97</v>
      </c>
      <c r="B43" s="9">
        <v>13801.577000000001</v>
      </c>
      <c r="C43" s="9">
        <v>14569.142</v>
      </c>
      <c r="D43" s="10">
        <v>767.56499999999869</v>
      </c>
      <c r="E43" s="11">
        <v>5.5614296829992589E-2</v>
      </c>
    </row>
    <row r="44" spans="1:5">
      <c r="A44" s="18" t="s">
        <v>98</v>
      </c>
      <c r="B44" s="9">
        <v>19070.355</v>
      </c>
      <c r="C44" s="9">
        <v>20117.217000000001</v>
      </c>
      <c r="D44" s="10">
        <v>1046.862000000001</v>
      </c>
      <c r="E44" s="11">
        <v>5.4894730591014219E-2</v>
      </c>
    </row>
    <row r="45" spans="1:5">
      <c r="A45" s="18" t="s">
        <v>99</v>
      </c>
      <c r="B45" s="9">
        <v>8146.9039999999995</v>
      </c>
      <c r="C45" s="9">
        <v>8587.6579999999994</v>
      </c>
      <c r="D45" s="10">
        <v>440.75399999999991</v>
      </c>
      <c r="E45" s="11">
        <v>5.4100797063522527E-2</v>
      </c>
    </row>
    <row r="46" spans="1:5">
      <c r="A46" s="18" t="s">
        <v>100</v>
      </c>
      <c r="B46" s="9">
        <v>8238.7920000000013</v>
      </c>
      <c r="C46" s="9">
        <v>8677.8549999999996</v>
      </c>
      <c r="D46" s="10">
        <v>439.06299999999828</v>
      </c>
      <c r="E46" s="11">
        <v>5.3292157393947825E-2</v>
      </c>
    </row>
    <row r="47" spans="1:5">
      <c r="A47" s="18" t="s">
        <v>101</v>
      </c>
      <c r="B47" s="9">
        <v>3346.6450000000004</v>
      </c>
      <c r="C47" s="9">
        <v>3521.3649999999998</v>
      </c>
      <c r="D47" s="10">
        <v>174.71999999999935</v>
      </c>
      <c r="E47" s="11">
        <v>5.2207509311564065E-2</v>
      </c>
    </row>
    <row r="48" spans="1:5">
      <c r="A48" s="18" t="s">
        <v>102</v>
      </c>
      <c r="B48" s="9">
        <v>12866.046999999999</v>
      </c>
      <c r="C48" s="9">
        <v>13537.665000000001</v>
      </c>
      <c r="D48" s="10">
        <v>671.61800000000221</v>
      </c>
      <c r="E48" s="11">
        <v>5.2200804178626291E-2</v>
      </c>
    </row>
    <row r="49" spans="1:5">
      <c r="A49" s="18" t="s">
        <v>103</v>
      </c>
      <c r="B49" s="9">
        <v>13502.647999999999</v>
      </c>
      <c r="C49" s="9">
        <v>14184.578</v>
      </c>
      <c r="D49" s="10">
        <v>681.93000000000029</v>
      </c>
      <c r="E49" s="11">
        <v>5.0503427179616943E-2</v>
      </c>
    </row>
    <row r="50" spans="1:5">
      <c r="A50" s="18" t="s">
        <v>104</v>
      </c>
      <c r="B50" s="9">
        <v>27500.015999999996</v>
      </c>
      <c r="C50" s="9">
        <v>28884.659</v>
      </c>
      <c r="D50" s="10">
        <v>1384.6430000000037</v>
      </c>
      <c r="E50" s="11">
        <v>5.0350625250545449E-2</v>
      </c>
    </row>
    <row r="51" spans="1:5">
      <c r="A51" s="18" t="s">
        <v>105</v>
      </c>
      <c r="B51" s="9">
        <v>60440.052999999993</v>
      </c>
      <c r="C51" s="9">
        <v>63465.100999999995</v>
      </c>
      <c r="D51" s="10">
        <v>3025.0480000000025</v>
      </c>
      <c r="E51" s="11">
        <v>5.0050386289370113E-2</v>
      </c>
    </row>
    <row r="52" spans="1:5">
      <c r="A52" s="18" t="s">
        <v>106</v>
      </c>
      <c r="B52" s="9">
        <v>14810.663999999999</v>
      </c>
      <c r="C52" s="9">
        <v>15543.739000000001</v>
      </c>
      <c r="D52" s="10">
        <v>733.07500000000255</v>
      </c>
      <c r="E52" s="11">
        <v>4.9496430409872415E-2</v>
      </c>
    </row>
    <row r="53" spans="1:5">
      <c r="A53" s="18" t="s">
        <v>107</v>
      </c>
      <c r="B53" s="9">
        <v>16799.821</v>
      </c>
      <c r="C53" s="9">
        <v>17593</v>
      </c>
      <c r="D53" s="10">
        <v>793.17900000000009</v>
      </c>
      <c r="E53" s="11">
        <v>4.7213538763299923E-2</v>
      </c>
    </row>
    <row r="54" spans="1:5">
      <c r="A54" s="18" t="s">
        <v>108</v>
      </c>
      <c r="B54" s="9">
        <v>13875.933000000001</v>
      </c>
      <c r="C54" s="9">
        <v>14461.305999999999</v>
      </c>
      <c r="D54" s="10">
        <v>585.37299999999777</v>
      </c>
      <c r="E54" s="11">
        <v>4.2186208307578146E-2</v>
      </c>
    </row>
    <row r="55" spans="1:5">
      <c r="A55" s="18" t="s">
        <v>109</v>
      </c>
      <c r="B55" s="9">
        <v>9937.7330000000002</v>
      </c>
      <c r="C55" s="9">
        <v>10352.257000000001</v>
      </c>
      <c r="D55" s="10">
        <v>414.52400000000125</v>
      </c>
      <c r="E55" s="11">
        <v>4.1712128913103344E-2</v>
      </c>
    </row>
    <row r="56" spans="1:5">
      <c r="A56" s="18" t="s">
        <v>110</v>
      </c>
      <c r="B56" s="9">
        <v>3529.8729999999996</v>
      </c>
      <c r="C56" s="9">
        <v>3673.04</v>
      </c>
      <c r="D56" s="10">
        <v>143.16700000000037</v>
      </c>
      <c r="E56" s="11">
        <v>4.0558682989444775E-2</v>
      </c>
    </row>
    <row r="57" spans="1:5">
      <c r="A57" s="18" t="s">
        <v>111</v>
      </c>
      <c r="B57" s="9">
        <v>7849.4370000000008</v>
      </c>
      <c r="C57" s="9">
        <v>8156.5130000000008</v>
      </c>
      <c r="D57" s="10">
        <v>307.07600000000002</v>
      </c>
      <c r="E57" s="11">
        <v>3.9120767514918588E-2</v>
      </c>
    </row>
    <row r="58" spans="1:5">
      <c r="A58" s="18" t="s">
        <v>112</v>
      </c>
      <c r="B58" s="9">
        <v>49907.322</v>
      </c>
      <c r="C58" s="9">
        <v>51855.488000000005</v>
      </c>
      <c r="D58" s="10">
        <v>1948.1660000000047</v>
      </c>
      <c r="E58" s="11">
        <v>3.90356749656895E-2</v>
      </c>
    </row>
    <row r="59" spans="1:5">
      <c r="A59" s="18" t="s">
        <v>113</v>
      </c>
      <c r="B59" s="9">
        <v>16414.111000000001</v>
      </c>
      <c r="C59" s="9">
        <v>17030.995000000003</v>
      </c>
      <c r="D59" s="10">
        <v>616.88400000000183</v>
      </c>
      <c r="E59" s="11">
        <v>3.7582541022173045E-2</v>
      </c>
    </row>
    <row r="60" spans="1:5">
      <c r="A60" s="18" t="s">
        <v>114</v>
      </c>
      <c r="B60" s="9">
        <v>38518.866999999998</v>
      </c>
      <c r="C60" s="9">
        <v>39960.217000000004</v>
      </c>
      <c r="D60" s="10">
        <v>1441.3500000000058</v>
      </c>
      <c r="E60" s="11">
        <v>3.741932492458841E-2</v>
      </c>
    </row>
    <row r="61" spans="1:5">
      <c r="A61" s="18" t="s">
        <v>115</v>
      </c>
      <c r="B61" s="9">
        <v>74747.254000000001</v>
      </c>
      <c r="C61" s="9">
        <v>77454.888999999996</v>
      </c>
      <c r="D61" s="10">
        <v>2707.6349999999948</v>
      </c>
      <c r="E61" s="11">
        <v>3.6223872518447227E-2</v>
      </c>
    </row>
    <row r="62" spans="1:5">
      <c r="A62" s="18" t="s">
        <v>116</v>
      </c>
      <c r="B62" s="9">
        <v>5574.9430000000002</v>
      </c>
      <c r="C62" s="9">
        <v>5775.8439999999991</v>
      </c>
      <c r="D62" s="10">
        <v>200.90099999999893</v>
      </c>
      <c r="E62" s="11">
        <v>3.6036422255796861E-2</v>
      </c>
    </row>
    <row r="63" spans="1:5">
      <c r="A63" s="18" t="s">
        <v>117</v>
      </c>
      <c r="B63" s="9">
        <v>24502.055999999997</v>
      </c>
      <c r="C63" s="9">
        <v>25384.661</v>
      </c>
      <c r="D63" s="10">
        <v>882.6050000000032</v>
      </c>
      <c r="E63" s="11">
        <v>3.6021670997731917E-2</v>
      </c>
    </row>
    <row r="64" spans="1:5">
      <c r="A64" s="18" t="s">
        <v>118</v>
      </c>
      <c r="B64" s="9">
        <v>26398.59</v>
      </c>
      <c r="C64" s="9">
        <v>27318.255000000001</v>
      </c>
      <c r="D64" s="10">
        <v>919.66500000000087</v>
      </c>
      <c r="E64" s="11">
        <v>3.4837656102087305E-2</v>
      </c>
    </row>
    <row r="65" spans="1:5">
      <c r="A65" s="18" t="s">
        <v>119</v>
      </c>
      <c r="B65" s="9">
        <v>2831.4699999999993</v>
      </c>
      <c r="C65" s="9">
        <v>2929.2950000000001</v>
      </c>
      <c r="D65" s="10">
        <v>97.825000000000728</v>
      </c>
      <c r="E65" s="11">
        <v>3.4549191762582955E-2</v>
      </c>
    </row>
    <row r="66" spans="1:5">
      <c r="A66" s="18" t="s">
        <v>120</v>
      </c>
      <c r="B66" s="9">
        <v>40657.187000000005</v>
      </c>
      <c r="C66" s="9">
        <v>42049.336000000003</v>
      </c>
      <c r="D66" s="10">
        <v>1392.1489999999976</v>
      </c>
      <c r="E66" s="11">
        <v>3.4241153968669731E-2</v>
      </c>
    </row>
    <row r="67" spans="1:5">
      <c r="A67" s="18" t="s">
        <v>121</v>
      </c>
      <c r="B67" s="9">
        <v>7952.8850000000011</v>
      </c>
      <c r="C67" s="9">
        <v>8218.5640000000003</v>
      </c>
      <c r="D67" s="10">
        <v>265.67899999999918</v>
      </c>
      <c r="E67" s="11">
        <v>3.3406619107405569E-2</v>
      </c>
    </row>
    <row r="68" spans="1:5">
      <c r="A68" s="18" t="s">
        <v>122</v>
      </c>
      <c r="B68" s="9">
        <v>61844.956000000006</v>
      </c>
      <c r="C68" s="9">
        <v>63834.272000000004</v>
      </c>
      <c r="D68" s="10">
        <v>1989.3159999999989</v>
      </c>
      <c r="E68" s="11">
        <v>3.2166180213629686E-2</v>
      </c>
    </row>
    <row r="69" spans="1:5">
      <c r="A69" s="18" t="s">
        <v>123</v>
      </c>
      <c r="B69" s="9">
        <v>3979.5739999999996</v>
      </c>
      <c r="C69" s="9">
        <v>4105.9319999999998</v>
      </c>
      <c r="D69" s="10">
        <v>126.35800000000017</v>
      </c>
      <c r="E69" s="11">
        <v>3.1751639748375124E-2</v>
      </c>
    </row>
    <row r="70" spans="1:5">
      <c r="A70" s="18" t="s">
        <v>124</v>
      </c>
      <c r="B70" s="9">
        <v>18880.894</v>
      </c>
      <c r="C70" s="9">
        <v>19461.343000000001</v>
      </c>
      <c r="D70" s="10">
        <v>580.44900000000052</v>
      </c>
      <c r="E70" s="11">
        <v>3.0742665045415781E-2</v>
      </c>
    </row>
    <row r="71" spans="1:5">
      <c r="A71" s="18" t="s">
        <v>125</v>
      </c>
      <c r="B71" s="9">
        <v>8010.2560000000003</v>
      </c>
      <c r="C71" s="9">
        <v>8249.1620000000003</v>
      </c>
      <c r="D71" s="10">
        <v>238.90599999999995</v>
      </c>
      <c r="E71" s="11">
        <v>2.9825014331626848E-2</v>
      </c>
    </row>
    <row r="72" spans="1:5">
      <c r="A72" s="18" t="s">
        <v>126</v>
      </c>
      <c r="B72" s="9">
        <v>38381.974999999999</v>
      </c>
      <c r="C72" s="9">
        <v>39478.853000000003</v>
      </c>
      <c r="D72" s="10">
        <v>1096.8780000000042</v>
      </c>
      <c r="E72" s="11">
        <v>2.8577945767512075E-2</v>
      </c>
    </row>
    <row r="73" spans="1:5">
      <c r="A73" s="18" t="s">
        <v>127</v>
      </c>
      <c r="B73" s="9">
        <v>17537.592000000001</v>
      </c>
      <c r="C73" s="9">
        <v>18035.464</v>
      </c>
      <c r="D73" s="10">
        <v>497.87199999999939</v>
      </c>
      <c r="E73" s="11">
        <v>2.8388846085597122E-2</v>
      </c>
    </row>
    <row r="74" spans="1:5">
      <c r="A74" s="18" t="s">
        <v>128</v>
      </c>
      <c r="B74" s="9">
        <v>23028.342000000001</v>
      </c>
      <c r="C74" s="9">
        <v>23656.409</v>
      </c>
      <c r="D74" s="10">
        <v>628.0669999999991</v>
      </c>
      <c r="E74" s="11">
        <v>2.7273652614677995E-2</v>
      </c>
    </row>
    <row r="75" spans="1:5">
      <c r="A75" s="18" t="s">
        <v>129</v>
      </c>
      <c r="B75" s="9">
        <v>34922.762999999999</v>
      </c>
      <c r="C75" s="9">
        <v>35812.994999999995</v>
      </c>
      <c r="D75" s="10">
        <v>890.23199999999633</v>
      </c>
      <c r="E75" s="11">
        <v>2.5491453811944845E-2</v>
      </c>
    </row>
    <row r="76" spans="1:5">
      <c r="A76" s="18" t="s">
        <v>130</v>
      </c>
      <c r="B76" s="9">
        <v>31343.81</v>
      </c>
      <c r="C76" s="9">
        <v>32142.512000000002</v>
      </c>
      <c r="D76" s="10">
        <v>798.70200000000114</v>
      </c>
      <c r="E76" s="11">
        <v>2.5481969167117882E-2</v>
      </c>
    </row>
    <row r="77" spans="1:5">
      <c r="A77" s="18" t="s">
        <v>131</v>
      </c>
      <c r="B77" s="9">
        <v>44868.082999999999</v>
      </c>
      <c r="C77" s="9">
        <v>45973.789999999994</v>
      </c>
      <c r="D77" s="10">
        <v>1105.7069999999949</v>
      </c>
      <c r="E77" s="11">
        <v>2.4643508839011351E-2</v>
      </c>
    </row>
    <row r="78" spans="1:5">
      <c r="A78" s="18" t="s">
        <v>132</v>
      </c>
      <c r="B78" s="9">
        <v>25810.142</v>
      </c>
      <c r="C78" s="9">
        <v>26429.932000000001</v>
      </c>
      <c r="D78" s="10">
        <v>619.79000000000087</v>
      </c>
      <c r="E78" s="11">
        <v>2.4013428519688147E-2</v>
      </c>
    </row>
    <row r="79" spans="1:5">
      <c r="A79" s="18" t="s">
        <v>133</v>
      </c>
      <c r="B79" s="9">
        <v>7553.8770000000004</v>
      </c>
      <c r="C79" s="9">
        <v>7735.2380000000003</v>
      </c>
      <c r="D79" s="10">
        <v>181.36099999999988</v>
      </c>
      <c r="E79" s="11">
        <v>2.4008995645547294E-2</v>
      </c>
    </row>
    <row r="80" spans="1:5">
      <c r="A80" s="18" t="s">
        <v>134</v>
      </c>
      <c r="B80" s="9">
        <v>9132.8510000000006</v>
      </c>
      <c r="C80" s="9">
        <v>9351.3019999999997</v>
      </c>
      <c r="D80" s="10">
        <v>218.45099999999911</v>
      </c>
      <c r="E80" s="11">
        <v>2.3919255881870743E-2</v>
      </c>
    </row>
    <row r="81" spans="1:5">
      <c r="A81" s="18" t="s">
        <v>135</v>
      </c>
      <c r="B81" s="9">
        <v>14223.089</v>
      </c>
      <c r="C81" s="9">
        <v>14556.525000000001</v>
      </c>
      <c r="D81" s="10">
        <v>333.43600000000151</v>
      </c>
      <c r="E81" s="11">
        <v>2.3443289991365555E-2</v>
      </c>
    </row>
    <row r="82" spans="1:5">
      <c r="A82" s="18" t="s">
        <v>136</v>
      </c>
      <c r="B82" s="9">
        <v>17505.978000000003</v>
      </c>
      <c r="C82" s="9">
        <v>17909.034</v>
      </c>
      <c r="D82" s="10">
        <v>403.05599999999686</v>
      </c>
      <c r="E82" s="11">
        <v>2.3023906462123784E-2</v>
      </c>
    </row>
    <row r="83" spans="1:5">
      <c r="A83" s="18" t="s">
        <v>137</v>
      </c>
      <c r="B83" s="9">
        <v>43395.170000000006</v>
      </c>
      <c r="C83" s="9">
        <v>44349.618999999999</v>
      </c>
      <c r="D83" s="10">
        <v>954.44899999999325</v>
      </c>
      <c r="E83" s="11">
        <v>2.1994360201837971E-2</v>
      </c>
    </row>
    <row r="84" spans="1:5">
      <c r="A84" s="18" t="s">
        <v>138</v>
      </c>
      <c r="B84" s="9">
        <v>60640.142999999996</v>
      </c>
      <c r="C84" s="9">
        <v>61927.133000000002</v>
      </c>
      <c r="D84" s="10">
        <v>1286.9900000000052</v>
      </c>
      <c r="E84" s="11">
        <v>2.12233998194893E-2</v>
      </c>
    </row>
    <row r="85" spans="1:5">
      <c r="A85" s="18" t="s">
        <v>139</v>
      </c>
      <c r="B85" s="9">
        <v>19693.924999999999</v>
      </c>
      <c r="C85" s="9">
        <v>20103.43</v>
      </c>
      <c r="D85" s="10">
        <v>409.50500000000102</v>
      </c>
      <c r="E85" s="11">
        <v>2.0793468036463075E-2</v>
      </c>
    </row>
    <row r="86" spans="1:5">
      <c r="A86" s="18" t="s">
        <v>140</v>
      </c>
      <c r="B86" s="9">
        <v>33690.099000000002</v>
      </c>
      <c r="C86" s="9">
        <v>34367.601999999999</v>
      </c>
      <c r="D86" s="10">
        <v>677.50299999999697</v>
      </c>
      <c r="E86" s="11">
        <v>2.0109854827081303E-2</v>
      </c>
    </row>
    <row r="87" spans="1:5">
      <c r="A87" s="18" t="s">
        <v>141</v>
      </c>
      <c r="B87" s="9">
        <v>49847.055</v>
      </c>
      <c r="C87" s="9">
        <v>50825.357000000004</v>
      </c>
      <c r="D87" s="10">
        <v>978.30200000000332</v>
      </c>
      <c r="E87" s="11">
        <v>1.9626074198365446E-2</v>
      </c>
    </row>
    <row r="88" spans="1:5">
      <c r="A88" s="18" t="s">
        <v>142</v>
      </c>
      <c r="B88" s="9">
        <v>10879.222</v>
      </c>
      <c r="C88" s="9">
        <v>11086.393</v>
      </c>
      <c r="D88" s="10">
        <v>207.17100000000028</v>
      </c>
      <c r="E88" s="11">
        <v>1.9042813907097427E-2</v>
      </c>
    </row>
    <row r="89" spans="1:5">
      <c r="A89" s="18" t="s">
        <v>143</v>
      </c>
      <c r="B89" s="9">
        <v>97121.659999999989</v>
      </c>
      <c r="C89" s="9">
        <v>98866.872000000003</v>
      </c>
      <c r="D89" s="10">
        <v>1745.2120000000141</v>
      </c>
      <c r="E89" s="11">
        <v>1.7969338662457111E-2</v>
      </c>
    </row>
    <row r="90" spans="1:5">
      <c r="A90" s="18" t="s">
        <v>144</v>
      </c>
      <c r="B90" s="9">
        <v>50306.701999999997</v>
      </c>
      <c r="C90" s="9">
        <v>51139.732000000004</v>
      </c>
      <c r="D90" s="10">
        <v>833.03000000000611</v>
      </c>
      <c r="E90" s="11">
        <v>1.6559026270495852E-2</v>
      </c>
    </row>
    <row r="91" spans="1:5">
      <c r="A91" s="18" t="s">
        <v>145</v>
      </c>
      <c r="B91" s="9">
        <v>11309.256000000001</v>
      </c>
      <c r="C91" s="9">
        <v>11484.557000000001</v>
      </c>
      <c r="D91" s="10">
        <v>175.30099999999948</v>
      </c>
      <c r="E91" s="11">
        <v>1.5500666003139327E-2</v>
      </c>
    </row>
    <row r="92" spans="1:5">
      <c r="A92" s="18" t="s">
        <v>146</v>
      </c>
      <c r="B92" s="9">
        <v>31445.227000000003</v>
      </c>
      <c r="C92" s="9">
        <v>31919.656000000003</v>
      </c>
      <c r="D92" s="10">
        <v>474.42900000000009</v>
      </c>
      <c r="E92" s="11">
        <v>1.5087472575726677E-2</v>
      </c>
    </row>
    <row r="93" spans="1:5">
      <c r="A93" s="18" t="s">
        <v>147</v>
      </c>
      <c r="B93" s="9">
        <v>53343.542999999998</v>
      </c>
      <c r="C93" s="9">
        <v>54138.52</v>
      </c>
      <c r="D93" s="10">
        <v>794.97699999999895</v>
      </c>
      <c r="E93" s="11">
        <v>1.4902965856617342E-2</v>
      </c>
    </row>
    <row r="94" spans="1:5">
      <c r="A94" s="18" t="s">
        <v>148</v>
      </c>
      <c r="B94" s="9">
        <v>25179.786999999997</v>
      </c>
      <c r="C94" s="9">
        <v>25554.226000000002</v>
      </c>
      <c r="D94" s="10">
        <v>374.43900000000576</v>
      </c>
      <c r="E94" s="11">
        <v>1.4870618246294371E-2</v>
      </c>
    </row>
    <row r="95" spans="1:5">
      <c r="A95" s="18" t="s">
        <v>149</v>
      </c>
      <c r="B95" s="9">
        <v>11536.677000000001</v>
      </c>
      <c r="C95" s="9">
        <v>11704.784</v>
      </c>
      <c r="D95" s="10">
        <v>168.10699999999815</v>
      </c>
      <c r="E95" s="11">
        <v>1.4571526965693686E-2</v>
      </c>
    </row>
    <row r="96" spans="1:5">
      <c r="A96" s="18" t="s">
        <v>150</v>
      </c>
      <c r="B96" s="9">
        <v>52108.370999999999</v>
      </c>
      <c r="C96" s="9">
        <v>52867.422999999995</v>
      </c>
      <c r="D96" s="10">
        <v>759.05199999999604</v>
      </c>
      <c r="E96" s="11">
        <v>1.4566795803307612E-2</v>
      </c>
    </row>
    <row r="97" spans="1:5">
      <c r="A97" s="18" t="s">
        <v>151</v>
      </c>
      <c r="B97" s="9">
        <v>7844.5010000000002</v>
      </c>
      <c r="C97" s="9">
        <v>7953.7440000000006</v>
      </c>
      <c r="D97" s="10">
        <v>109.24300000000039</v>
      </c>
      <c r="E97" s="11">
        <v>1.3926061071316121E-2</v>
      </c>
    </row>
    <row r="98" spans="1:5">
      <c r="A98" s="18" t="s">
        <v>152</v>
      </c>
      <c r="B98" s="9">
        <v>33664.951999999997</v>
      </c>
      <c r="C98" s="9">
        <v>34128.953000000001</v>
      </c>
      <c r="D98" s="10">
        <v>464.00100000000384</v>
      </c>
      <c r="E98" s="11">
        <v>1.3782909893945604E-2</v>
      </c>
    </row>
    <row r="99" spans="1:5">
      <c r="A99" s="18" t="s">
        <v>153</v>
      </c>
      <c r="B99" s="9">
        <v>37279.830999999998</v>
      </c>
      <c r="C99" s="9">
        <v>37763.555999999997</v>
      </c>
      <c r="D99" s="10">
        <v>483.72499999999854</v>
      </c>
      <c r="E99" s="11">
        <v>1.2975514829989401E-2</v>
      </c>
    </row>
    <row r="100" spans="1:5">
      <c r="A100" s="18" t="s">
        <v>154</v>
      </c>
      <c r="B100" s="9">
        <v>13457.102000000001</v>
      </c>
      <c r="C100" s="9">
        <v>13627.772000000001</v>
      </c>
      <c r="D100" s="10">
        <v>170.67000000000007</v>
      </c>
      <c r="E100" s="11">
        <v>1.2682522581756462E-2</v>
      </c>
    </row>
    <row r="101" spans="1:5">
      <c r="A101" s="18" t="s">
        <v>155</v>
      </c>
      <c r="B101" s="9">
        <v>55056.438000000009</v>
      </c>
      <c r="C101" s="9">
        <v>55731.729999999996</v>
      </c>
      <c r="D101" s="10">
        <v>675.29199999998673</v>
      </c>
      <c r="E101" s="11">
        <v>1.2265450227637077E-2</v>
      </c>
    </row>
    <row r="102" spans="1:5">
      <c r="A102" s="18" t="s">
        <v>156</v>
      </c>
      <c r="B102" s="9">
        <v>42046.727000000006</v>
      </c>
      <c r="C102" s="9">
        <v>42507.828000000001</v>
      </c>
      <c r="D102" s="10">
        <v>461.10099999999511</v>
      </c>
      <c r="E102" s="11">
        <v>1.0966394601891249E-2</v>
      </c>
    </row>
    <row r="103" spans="1:5">
      <c r="A103" s="18" t="s">
        <v>157</v>
      </c>
      <c r="B103" s="9">
        <v>15393.699000000001</v>
      </c>
      <c r="C103" s="9">
        <v>15545.849999999999</v>
      </c>
      <c r="D103" s="10">
        <v>152.15099999999802</v>
      </c>
      <c r="E103" s="11">
        <v>9.8839791527688056E-3</v>
      </c>
    </row>
    <row r="104" spans="1:5">
      <c r="A104" s="18" t="s">
        <v>158</v>
      </c>
      <c r="B104" s="9">
        <v>14611.762999999999</v>
      </c>
      <c r="C104" s="9">
        <v>14755.632</v>
      </c>
      <c r="D104" s="10">
        <v>143.8690000000006</v>
      </c>
      <c r="E104" s="11">
        <v>9.8461082348516478E-3</v>
      </c>
    </row>
    <row r="105" spans="1:5">
      <c r="A105" s="18" t="s">
        <v>159</v>
      </c>
      <c r="B105" s="9">
        <v>25962.394</v>
      </c>
      <c r="C105" s="9">
        <v>26215.293000000001</v>
      </c>
      <c r="D105" s="10">
        <v>252.89900000000125</v>
      </c>
      <c r="E105" s="11">
        <v>9.7409738100423734E-3</v>
      </c>
    </row>
    <row r="106" spans="1:5">
      <c r="A106" s="18" t="s">
        <v>160</v>
      </c>
      <c r="B106" s="9">
        <v>29381.095000000005</v>
      </c>
      <c r="C106" s="9">
        <v>29644.733</v>
      </c>
      <c r="D106" s="10">
        <v>263.63799999999537</v>
      </c>
      <c r="E106" s="11">
        <v>8.9730488261242584E-3</v>
      </c>
    </row>
    <row r="107" spans="1:5">
      <c r="A107" s="18" t="s">
        <v>161</v>
      </c>
      <c r="B107" s="9">
        <v>13273.768</v>
      </c>
      <c r="C107" s="9">
        <v>13392.861000000001</v>
      </c>
      <c r="D107" s="10">
        <v>119.09300000000076</v>
      </c>
      <c r="E107" s="11">
        <v>8.9720567663982651E-3</v>
      </c>
    </row>
    <row r="108" spans="1:5">
      <c r="A108" s="18" t="s">
        <v>162</v>
      </c>
      <c r="B108" s="9">
        <v>41048.666999999994</v>
      </c>
      <c r="C108" s="9">
        <v>41416.236000000004</v>
      </c>
      <c r="D108" s="10">
        <v>367.56900000001042</v>
      </c>
      <c r="E108" s="11">
        <v>8.9544686067396656E-3</v>
      </c>
    </row>
    <row r="109" spans="1:5">
      <c r="A109" s="18" t="s">
        <v>163</v>
      </c>
      <c r="B109" s="9">
        <v>4128.0959999999995</v>
      </c>
      <c r="C109" s="9">
        <v>4160.8009999999995</v>
      </c>
      <c r="D109" s="10">
        <v>32.704999999999927</v>
      </c>
      <c r="E109" s="11">
        <v>7.9225386231327778E-3</v>
      </c>
    </row>
    <row r="110" spans="1:5">
      <c r="A110" s="18" t="s">
        <v>164</v>
      </c>
      <c r="B110" s="9">
        <v>25611.631000000001</v>
      </c>
      <c r="C110" s="9">
        <v>25813.742000000002</v>
      </c>
      <c r="D110" s="10">
        <v>202.11100000000079</v>
      </c>
      <c r="E110" s="11">
        <v>7.8913756019677456E-3</v>
      </c>
    </row>
    <row r="111" spans="1:5">
      <c r="A111" s="18" t="s">
        <v>165</v>
      </c>
      <c r="B111" s="9">
        <v>6182.1539999999995</v>
      </c>
      <c r="C111" s="9">
        <v>6226.4490000000005</v>
      </c>
      <c r="D111" s="10">
        <v>44.295000000000982</v>
      </c>
      <c r="E111" s="11">
        <v>7.1649784201430417E-3</v>
      </c>
    </row>
    <row r="112" spans="1:5">
      <c r="A112" s="18" t="s">
        <v>166</v>
      </c>
      <c r="B112" s="9">
        <v>17581.772000000001</v>
      </c>
      <c r="C112" s="9">
        <v>17692.341</v>
      </c>
      <c r="D112" s="10">
        <v>110.56899999999951</v>
      </c>
      <c r="E112" s="11">
        <v>6.2888427855849515E-3</v>
      </c>
    </row>
    <row r="113" spans="1:5">
      <c r="A113" s="18" t="s">
        <v>167</v>
      </c>
      <c r="B113" s="9">
        <v>26594.695999999996</v>
      </c>
      <c r="C113" s="9">
        <v>26757.847999999998</v>
      </c>
      <c r="D113" s="10">
        <v>163.15200000000186</v>
      </c>
      <c r="E113" s="11">
        <v>6.1347570959262663E-3</v>
      </c>
    </row>
    <row r="114" spans="1:5">
      <c r="A114" s="18" t="s">
        <v>168</v>
      </c>
      <c r="B114" s="9">
        <v>30497.522000000004</v>
      </c>
      <c r="C114" s="9">
        <v>30647.803</v>
      </c>
      <c r="D114" s="10">
        <v>150.2809999999954</v>
      </c>
      <c r="E114" s="11">
        <v>4.927646252701953E-3</v>
      </c>
    </row>
    <row r="115" spans="1:5">
      <c r="A115" s="18" t="s">
        <v>169</v>
      </c>
      <c r="B115" s="9">
        <v>39274.021000000008</v>
      </c>
      <c r="C115" s="9">
        <v>39426.604999999996</v>
      </c>
      <c r="D115" s="10">
        <v>152.58399999998801</v>
      </c>
      <c r="E115" s="11">
        <v>3.8851127568523725E-3</v>
      </c>
    </row>
    <row r="116" spans="1:5">
      <c r="A116" s="18" t="s">
        <v>170</v>
      </c>
      <c r="B116" s="9">
        <v>79059.603999999992</v>
      </c>
      <c r="C116" s="9">
        <v>79349.024999999994</v>
      </c>
      <c r="D116" s="10">
        <v>289.4210000000021</v>
      </c>
      <c r="E116" s="11">
        <v>3.6607949617354792E-3</v>
      </c>
    </row>
    <row r="117" spans="1:5">
      <c r="A117" s="18" t="s">
        <v>171</v>
      </c>
      <c r="B117" s="9">
        <v>57766.290999999997</v>
      </c>
      <c r="C117" s="9">
        <v>57958.92</v>
      </c>
      <c r="D117" s="10">
        <v>192.62900000000081</v>
      </c>
      <c r="E117" s="11">
        <v>3.3346264173339571E-3</v>
      </c>
    </row>
    <row r="118" spans="1:5">
      <c r="A118" s="18" t="s">
        <v>172</v>
      </c>
      <c r="B118" s="9">
        <v>31007.420000000002</v>
      </c>
      <c r="C118" s="9">
        <v>31100.678000000004</v>
      </c>
      <c r="D118" s="10">
        <v>93.25800000000163</v>
      </c>
      <c r="E118" s="11">
        <v>3.0076026963869172E-3</v>
      </c>
    </row>
    <row r="119" spans="1:5">
      <c r="A119" s="18" t="s">
        <v>173</v>
      </c>
      <c r="B119" s="9">
        <v>47894.754999999997</v>
      </c>
      <c r="C119" s="9">
        <v>48010.819000000003</v>
      </c>
      <c r="D119" s="10">
        <v>116.06400000000576</v>
      </c>
      <c r="E119" s="11">
        <v>2.4233133669857121E-3</v>
      </c>
    </row>
    <row r="120" spans="1:5">
      <c r="A120" s="18" t="s">
        <v>174</v>
      </c>
      <c r="B120" s="9">
        <v>26155.273000000001</v>
      </c>
      <c r="C120" s="9">
        <v>26208.629999999997</v>
      </c>
      <c r="D120" s="10">
        <v>53.356999999996333</v>
      </c>
      <c r="E120" s="11">
        <v>2.0400092937281262E-3</v>
      </c>
    </row>
    <row r="121" spans="1:5">
      <c r="A121" s="18" t="s">
        <v>175</v>
      </c>
      <c r="B121" s="9">
        <v>50859.381999999998</v>
      </c>
      <c r="C121" s="9">
        <v>50946.978000000003</v>
      </c>
      <c r="D121" s="10">
        <v>87.596000000005006</v>
      </c>
      <c r="E121" s="11">
        <v>1.7223174280805262E-3</v>
      </c>
    </row>
    <row r="122" spans="1:5">
      <c r="A122" s="18" t="s">
        <v>176</v>
      </c>
      <c r="B122" s="9">
        <v>37066.105000000003</v>
      </c>
      <c r="C122" s="9">
        <v>37121.934999999998</v>
      </c>
      <c r="D122" s="10">
        <v>55.82999999999447</v>
      </c>
      <c r="E122" s="11">
        <v>1.5062278596576161E-3</v>
      </c>
    </row>
    <row r="123" spans="1:5">
      <c r="A123" s="18" t="s">
        <v>177</v>
      </c>
      <c r="B123" s="9">
        <v>6610.8440000000001</v>
      </c>
      <c r="C123" s="9">
        <v>6614.2210000000005</v>
      </c>
      <c r="D123" s="10">
        <v>3.3770000000004075</v>
      </c>
      <c r="E123" s="11">
        <v>5.10827361831622E-4</v>
      </c>
    </row>
    <row r="124" spans="1:5">
      <c r="A124" s="18" t="s">
        <v>178</v>
      </c>
      <c r="B124" s="9">
        <v>32957.362000000001</v>
      </c>
      <c r="C124" s="9">
        <v>32969.324999999997</v>
      </c>
      <c r="D124" s="10">
        <v>11.9629999999961</v>
      </c>
      <c r="E124" s="11">
        <v>3.6298414903462541E-4</v>
      </c>
    </row>
    <row r="125" spans="1:5">
      <c r="A125" s="18" t="s">
        <v>179</v>
      </c>
      <c r="B125" s="9">
        <v>22877.187999999998</v>
      </c>
      <c r="C125" s="9">
        <v>22880.04</v>
      </c>
      <c r="D125" s="10">
        <v>2.8520000000025902</v>
      </c>
      <c r="E125" s="11">
        <v>1.2466567132300485E-4</v>
      </c>
    </row>
    <row r="126" spans="1:5">
      <c r="A126" s="18" t="s">
        <v>180</v>
      </c>
      <c r="B126" s="9">
        <v>27492.368999999999</v>
      </c>
      <c r="C126" s="9">
        <v>27476.190999999999</v>
      </c>
      <c r="D126" s="10">
        <v>-16.177999999999884</v>
      </c>
      <c r="E126" s="11">
        <v>-5.8845419978176066E-4</v>
      </c>
    </row>
    <row r="127" spans="1:5">
      <c r="A127" s="18" t="s">
        <v>181</v>
      </c>
      <c r="B127" s="9">
        <v>32179.551000000003</v>
      </c>
      <c r="C127" s="9">
        <v>32154.857</v>
      </c>
      <c r="D127" s="10">
        <v>-24.694000000003143</v>
      </c>
      <c r="E127" s="11">
        <v>-7.6738174500952925E-4</v>
      </c>
    </row>
    <row r="128" spans="1:5">
      <c r="A128" s="18" t="s">
        <v>182</v>
      </c>
      <c r="B128" s="9">
        <v>8909.4539999999997</v>
      </c>
      <c r="C128" s="9">
        <v>8894.4310000000005</v>
      </c>
      <c r="D128" s="10">
        <v>-15.022999999999229</v>
      </c>
      <c r="E128" s="11">
        <v>-1.6861863813426984E-3</v>
      </c>
    </row>
    <row r="129" spans="1:5">
      <c r="A129" s="18" t="s">
        <v>183</v>
      </c>
      <c r="B129" s="9">
        <v>20748.936000000002</v>
      </c>
      <c r="C129" s="9">
        <v>20700.634000000002</v>
      </c>
      <c r="D129" s="10">
        <v>-48.30199999999968</v>
      </c>
      <c r="E129" s="11">
        <v>-2.3279265982602518E-3</v>
      </c>
    </row>
    <row r="130" spans="1:5">
      <c r="A130" s="18" t="s">
        <v>184</v>
      </c>
      <c r="B130" s="9">
        <v>59550.04</v>
      </c>
      <c r="C130" s="9">
        <v>59395.998999999996</v>
      </c>
      <c r="D130" s="10">
        <v>-154.04100000000471</v>
      </c>
      <c r="E130" s="11">
        <v>-2.5867488921922591E-3</v>
      </c>
    </row>
    <row r="131" spans="1:5">
      <c r="A131" s="18" t="s">
        <v>185</v>
      </c>
      <c r="B131" s="9">
        <v>10911.733</v>
      </c>
      <c r="C131" s="9">
        <v>10879.332</v>
      </c>
      <c r="D131" s="10">
        <v>-32.40099999999984</v>
      </c>
      <c r="E131" s="11">
        <v>-2.9693725093896486E-3</v>
      </c>
    </row>
    <row r="132" spans="1:5">
      <c r="A132" s="18" t="s">
        <v>186</v>
      </c>
      <c r="B132" s="9">
        <v>35620.898999999998</v>
      </c>
      <c r="C132" s="9">
        <v>35507.119000000006</v>
      </c>
      <c r="D132" s="10">
        <v>-113.77999999999156</v>
      </c>
      <c r="E132" s="11">
        <v>-3.1941922633674001E-3</v>
      </c>
    </row>
    <row r="133" spans="1:5">
      <c r="A133" s="18" t="s">
        <v>187</v>
      </c>
      <c r="B133" s="9">
        <v>29684.303</v>
      </c>
      <c r="C133" s="9">
        <v>29572.195</v>
      </c>
      <c r="D133" s="10">
        <v>-112.10800000000017</v>
      </c>
      <c r="E133" s="11">
        <v>-3.7766761779786501E-3</v>
      </c>
    </row>
    <row r="134" spans="1:5">
      <c r="A134" s="18" t="s">
        <v>188</v>
      </c>
      <c r="B134" s="9">
        <v>15966.021999999999</v>
      </c>
      <c r="C134" s="9">
        <v>15903.748999999998</v>
      </c>
      <c r="D134" s="10">
        <v>-62.273000000001048</v>
      </c>
      <c r="E134" s="11">
        <v>-3.9003453709384249E-3</v>
      </c>
    </row>
    <row r="135" spans="1:5">
      <c r="A135" s="18" t="s">
        <v>189</v>
      </c>
      <c r="B135" s="9">
        <v>17775.758000000002</v>
      </c>
      <c r="C135" s="9">
        <v>17690.424999999999</v>
      </c>
      <c r="D135" s="10">
        <v>-85.333000000002357</v>
      </c>
      <c r="E135" s="11">
        <v>-4.8005266498341364E-3</v>
      </c>
    </row>
    <row r="136" spans="1:5">
      <c r="A136" s="18" t="s">
        <v>190</v>
      </c>
      <c r="B136" s="9">
        <v>5141.6880000000001</v>
      </c>
      <c r="C136" s="9">
        <v>5116.0929999999998</v>
      </c>
      <c r="D136" s="10">
        <v>-25.595000000000255</v>
      </c>
      <c r="E136" s="11">
        <v>-4.9779372066139083E-3</v>
      </c>
    </row>
    <row r="137" spans="1:5">
      <c r="A137" s="18" t="s">
        <v>191</v>
      </c>
      <c r="B137" s="9">
        <v>13481.055999999999</v>
      </c>
      <c r="C137" s="9">
        <v>13413.378999999999</v>
      </c>
      <c r="D137" s="10">
        <v>-67.67699999999968</v>
      </c>
      <c r="E137" s="11">
        <v>-5.0201556910675011E-3</v>
      </c>
    </row>
    <row r="138" spans="1:5">
      <c r="A138" s="18" t="s">
        <v>192</v>
      </c>
      <c r="B138" s="9">
        <v>53018.997000000003</v>
      </c>
      <c r="C138" s="9">
        <v>52735.983999999997</v>
      </c>
      <c r="D138" s="10">
        <v>-283.01300000000629</v>
      </c>
      <c r="E138" s="11">
        <v>-5.3379546203034785E-3</v>
      </c>
    </row>
    <row r="139" spans="1:5">
      <c r="A139" s="18" t="s">
        <v>193</v>
      </c>
      <c r="B139" s="9">
        <v>52823.225999999995</v>
      </c>
      <c r="C139" s="9">
        <v>52539.514999999999</v>
      </c>
      <c r="D139" s="10">
        <v>-283.71099999999569</v>
      </c>
      <c r="E139" s="11">
        <v>-5.3709517854891274E-3</v>
      </c>
    </row>
    <row r="140" spans="1:5">
      <c r="A140" s="18" t="s">
        <v>194</v>
      </c>
      <c r="B140" s="9">
        <v>43347.919000000002</v>
      </c>
      <c r="C140" s="9">
        <v>43094.399000000005</v>
      </c>
      <c r="D140" s="10">
        <v>-253.5199999999968</v>
      </c>
      <c r="E140" s="11">
        <v>-5.8484929807125644E-3</v>
      </c>
    </row>
    <row r="141" spans="1:5">
      <c r="A141" s="18" t="s">
        <v>195</v>
      </c>
      <c r="B141" s="9">
        <v>20308.370999999999</v>
      </c>
      <c r="C141" s="9">
        <v>20175.260999999999</v>
      </c>
      <c r="D141" s="10">
        <v>-133.11000000000058</v>
      </c>
      <c r="E141" s="11">
        <v>-6.554440038543741E-3</v>
      </c>
    </row>
    <row r="142" spans="1:5">
      <c r="A142" s="18" t="s">
        <v>196</v>
      </c>
      <c r="B142" s="9">
        <v>73431.259000000005</v>
      </c>
      <c r="C142" s="9">
        <v>72933.649000000005</v>
      </c>
      <c r="D142" s="10">
        <v>-497.61000000000058</v>
      </c>
      <c r="E142" s="11">
        <v>-6.7765418539262757E-3</v>
      </c>
    </row>
    <row r="143" spans="1:5">
      <c r="A143" s="18" t="s">
        <v>197</v>
      </c>
      <c r="B143" s="9">
        <v>6126.5370000000003</v>
      </c>
      <c r="C143" s="9">
        <v>6084.7669999999998</v>
      </c>
      <c r="D143" s="10">
        <v>-41.770000000000437</v>
      </c>
      <c r="E143" s="11">
        <v>-6.8178809660335744E-3</v>
      </c>
    </row>
    <row r="144" spans="1:5">
      <c r="A144" s="18" t="s">
        <v>198</v>
      </c>
      <c r="B144" s="9">
        <v>19217.626</v>
      </c>
      <c r="C144" s="9">
        <v>19075.756000000001</v>
      </c>
      <c r="D144" s="10">
        <v>-141.86999999999898</v>
      </c>
      <c r="E144" s="11">
        <v>-7.3822854081976091E-3</v>
      </c>
    </row>
    <row r="145" spans="1:5">
      <c r="A145" s="18" t="s">
        <v>199</v>
      </c>
      <c r="B145" s="9">
        <v>4556.8680000000004</v>
      </c>
      <c r="C145" s="9">
        <v>4522.9179999999997</v>
      </c>
      <c r="D145" s="10">
        <v>-33.950000000000728</v>
      </c>
      <c r="E145" s="11">
        <v>-7.4502926132599678E-3</v>
      </c>
    </row>
    <row r="146" spans="1:5">
      <c r="A146" s="18" t="s">
        <v>200</v>
      </c>
      <c r="B146" s="9">
        <v>42694.87000000001</v>
      </c>
      <c r="C146" s="9">
        <v>42361.068000000007</v>
      </c>
      <c r="D146" s="10">
        <v>-333.80200000000332</v>
      </c>
      <c r="E146" s="11">
        <v>-7.8183163457343531E-3</v>
      </c>
    </row>
    <row r="147" spans="1:5">
      <c r="A147" s="18" t="s">
        <v>201</v>
      </c>
      <c r="B147" s="9">
        <v>33270.806999999993</v>
      </c>
      <c r="C147" s="9">
        <v>33008.182000000001</v>
      </c>
      <c r="D147" s="10">
        <v>-262.62499999999272</v>
      </c>
      <c r="E147" s="11">
        <v>-7.8935566546369847E-3</v>
      </c>
    </row>
    <row r="148" spans="1:5">
      <c r="A148" s="18" t="s">
        <v>202</v>
      </c>
      <c r="B148" s="9">
        <v>41020.437999999995</v>
      </c>
      <c r="C148" s="9">
        <v>40682.742999999995</v>
      </c>
      <c r="D148" s="10">
        <v>-337.69499999999971</v>
      </c>
      <c r="E148" s="11">
        <v>-8.232359683726433E-3</v>
      </c>
    </row>
    <row r="149" spans="1:5">
      <c r="A149" s="18" t="s">
        <v>203</v>
      </c>
      <c r="B149" s="9">
        <v>23576.356</v>
      </c>
      <c r="C149" s="9">
        <v>23377.245999999999</v>
      </c>
      <c r="D149" s="10">
        <v>-199.11000000000058</v>
      </c>
      <c r="E149" s="11">
        <v>-8.4453254777795417E-3</v>
      </c>
    </row>
    <row r="150" spans="1:5">
      <c r="A150" s="18" t="s">
        <v>204</v>
      </c>
      <c r="B150" s="9">
        <v>59836.288999999997</v>
      </c>
      <c r="C150" s="9">
        <v>59329.464999999997</v>
      </c>
      <c r="D150" s="10">
        <v>-506.82400000000052</v>
      </c>
      <c r="E150" s="11">
        <v>-8.470177687657076E-3</v>
      </c>
    </row>
    <row r="151" spans="1:5">
      <c r="A151" s="18" t="s">
        <v>205</v>
      </c>
      <c r="B151" s="9">
        <v>16723.796999999999</v>
      </c>
      <c r="C151" s="9">
        <v>16569.567999999999</v>
      </c>
      <c r="D151" s="10">
        <v>-154.22899999999936</v>
      </c>
      <c r="E151" s="11">
        <v>-9.2221282044980205E-3</v>
      </c>
    </row>
    <row r="152" spans="1:5">
      <c r="A152" s="18" t="s">
        <v>206</v>
      </c>
      <c r="B152" s="9">
        <v>31363.862000000001</v>
      </c>
      <c r="C152" s="9">
        <v>31062.120999999999</v>
      </c>
      <c r="D152" s="10">
        <v>-301.7410000000018</v>
      </c>
      <c r="E152" s="11">
        <v>-9.6206583232639458E-3</v>
      </c>
    </row>
    <row r="153" spans="1:5">
      <c r="A153" s="18" t="s">
        <v>207</v>
      </c>
      <c r="B153" s="9">
        <v>6653.7890000000007</v>
      </c>
      <c r="C153" s="9">
        <v>6586.0029999999997</v>
      </c>
      <c r="D153" s="10">
        <v>-67.786000000000968</v>
      </c>
      <c r="E153" s="11">
        <v>-1.0187578836659978E-2</v>
      </c>
    </row>
    <row r="154" spans="1:5">
      <c r="A154" s="18" t="s">
        <v>208</v>
      </c>
      <c r="B154" s="9">
        <v>9961.4</v>
      </c>
      <c r="C154" s="9">
        <v>9848.9279999999999</v>
      </c>
      <c r="D154" s="10">
        <v>-112.47199999999975</v>
      </c>
      <c r="E154" s="11">
        <v>-1.1290782420141723E-2</v>
      </c>
    </row>
    <row r="155" spans="1:5">
      <c r="A155" s="18" t="s">
        <v>209</v>
      </c>
      <c r="B155" s="9">
        <v>26291.721000000001</v>
      </c>
      <c r="C155" s="9">
        <v>25977.788</v>
      </c>
      <c r="D155" s="10">
        <v>-313.9330000000009</v>
      </c>
      <c r="E155" s="11">
        <v>-1.1940374690572781E-2</v>
      </c>
    </row>
    <row r="156" spans="1:5">
      <c r="A156" s="18" t="s">
        <v>210</v>
      </c>
      <c r="B156" s="9">
        <v>19165.211000000003</v>
      </c>
      <c r="C156" s="9">
        <v>18928.334999999999</v>
      </c>
      <c r="D156" s="10">
        <v>-236.87600000000384</v>
      </c>
      <c r="E156" s="11">
        <v>-1.2359686517409268E-2</v>
      </c>
    </row>
    <row r="157" spans="1:5">
      <c r="A157" s="18" t="s">
        <v>211</v>
      </c>
      <c r="B157" s="9">
        <v>36204.061999999998</v>
      </c>
      <c r="C157" s="9">
        <v>35746.800000000003</v>
      </c>
      <c r="D157" s="10">
        <v>-457.26199999999517</v>
      </c>
      <c r="E157" s="11">
        <v>-1.2630129735166048E-2</v>
      </c>
    </row>
    <row r="158" spans="1:5">
      <c r="A158" s="18" t="s">
        <v>212</v>
      </c>
      <c r="B158" s="9">
        <v>6272.1219999999994</v>
      </c>
      <c r="C158" s="9">
        <v>6191.63</v>
      </c>
      <c r="D158" s="10">
        <v>-80.49199999999928</v>
      </c>
      <c r="E158" s="11">
        <v>-1.2833296291111572E-2</v>
      </c>
    </row>
    <row r="159" spans="1:5">
      <c r="A159" s="18" t="s">
        <v>213</v>
      </c>
      <c r="B159" s="9">
        <v>5543.1419999999998</v>
      </c>
      <c r="C159" s="9">
        <v>5468.9170000000004</v>
      </c>
      <c r="D159" s="10">
        <v>-74.224999999999454</v>
      </c>
      <c r="E159" s="11">
        <v>-1.3390420090266397E-2</v>
      </c>
    </row>
    <row r="160" spans="1:5">
      <c r="A160" s="18" t="s">
        <v>214</v>
      </c>
      <c r="B160" s="9">
        <v>51426.582000000002</v>
      </c>
      <c r="C160" s="9">
        <v>50729.98</v>
      </c>
      <c r="D160" s="10">
        <v>-696.60199999999895</v>
      </c>
      <c r="E160" s="11">
        <v>-1.3545562876412804E-2</v>
      </c>
    </row>
    <row r="161" spans="1:5">
      <c r="A161" s="18" t="s">
        <v>215</v>
      </c>
      <c r="B161" s="9">
        <v>64427.410999999993</v>
      </c>
      <c r="C161" s="9">
        <v>63537.197</v>
      </c>
      <c r="D161" s="10">
        <v>-890.21399999999267</v>
      </c>
      <c r="E161" s="11">
        <v>-1.3817317601043953E-2</v>
      </c>
    </row>
    <row r="162" spans="1:5">
      <c r="A162" s="18" t="s">
        <v>216</v>
      </c>
      <c r="B162" s="9">
        <v>17198.108</v>
      </c>
      <c r="C162" s="9">
        <v>16959.327999999998</v>
      </c>
      <c r="D162" s="10">
        <v>-238.78000000000247</v>
      </c>
      <c r="E162" s="11">
        <v>-1.3884085388927809E-2</v>
      </c>
    </row>
    <row r="163" spans="1:5">
      <c r="A163" s="18" t="s">
        <v>217</v>
      </c>
      <c r="B163" s="9">
        <v>48429.445999999996</v>
      </c>
      <c r="C163" s="9">
        <v>47736.841999999997</v>
      </c>
      <c r="D163" s="10">
        <v>-692.60399999999936</v>
      </c>
      <c r="E163" s="11">
        <v>-1.4301299255002823E-2</v>
      </c>
    </row>
    <row r="164" spans="1:5">
      <c r="A164" s="18" t="s">
        <v>218</v>
      </c>
      <c r="B164" s="9">
        <v>35983.142</v>
      </c>
      <c r="C164" s="9">
        <v>35468</v>
      </c>
      <c r="D164" s="10">
        <v>-515.14199999999983</v>
      </c>
      <c r="E164" s="11">
        <v>-1.4316203960176681E-2</v>
      </c>
    </row>
    <row r="165" spans="1:5">
      <c r="A165" s="18" t="s">
        <v>219</v>
      </c>
      <c r="B165" s="9">
        <v>29637.852000000003</v>
      </c>
      <c r="C165" s="9">
        <v>29200.95</v>
      </c>
      <c r="D165" s="10">
        <v>-436.90200000000186</v>
      </c>
      <c r="E165" s="11">
        <v>-1.4741351701196221E-2</v>
      </c>
    </row>
    <row r="166" spans="1:5">
      <c r="A166" s="18" t="s">
        <v>220</v>
      </c>
      <c r="B166" s="9">
        <v>19846.875</v>
      </c>
      <c r="C166" s="9">
        <v>19554.260999999999</v>
      </c>
      <c r="D166" s="10">
        <v>-292.6140000000014</v>
      </c>
      <c r="E166" s="11">
        <v>-1.4743580538497945E-2</v>
      </c>
    </row>
    <row r="167" spans="1:5">
      <c r="A167" s="18" t="s">
        <v>221</v>
      </c>
      <c r="B167" s="9">
        <v>31833.097999999998</v>
      </c>
      <c r="C167" s="9">
        <v>31358.892</v>
      </c>
      <c r="D167" s="10">
        <v>-474.20599999999831</v>
      </c>
      <c r="E167" s="11">
        <v>-1.4896633686108664E-2</v>
      </c>
    </row>
    <row r="168" spans="1:5">
      <c r="A168" s="18" t="s">
        <v>222</v>
      </c>
      <c r="B168" s="9">
        <v>33508.472000000002</v>
      </c>
      <c r="C168" s="9">
        <v>32985.023000000001</v>
      </c>
      <c r="D168" s="10">
        <v>-523.44900000000052</v>
      </c>
      <c r="E168" s="11">
        <v>-1.5621392703313971E-2</v>
      </c>
    </row>
    <row r="169" spans="1:5">
      <c r="A169" s="18" t="s">
        <v>223</v>
      </c>
      <c r="B169" s="9">
        <v>18847.407000000003</v>
      </c>
      <c r="C169" s="9">
        <v>18536.261999999999</v>
      </c>
      <c r="D169" s="10">
        <v>-311.14500000000407</v>
      </c>
      <c r="E169" s="11">
        <v>-1.6508636970592509E-2</v>
      </c>
    </row>
    <row r="170" spans="1:5">
      <c r="A170" s="18" t="s">
        <v>224</v>
      </c>
      <c r="B170" s="9">
        <v>31342.177000000003</v>
      </c>
      <c r="C170" s="9">
        <v>30823.228999999999</v>
      </c>
      <c r="D170" s="10">
        <v>-518.94800000000396</v>
      </c>
      <c r="E170" s="11">
        <v>-1.6557496947324491E-2</v>
      </c>
    </row>
    <row r="171" spans="1:5">
      <c r="A171" s="18" t="s">
        <v>225</v>
      </c>
      <c r="B171" s="9">
        <v>8359.7270000000008</v>
      </c>
      <c r="C171" s="9">
        <v>8219.9049999999988</v>
      </c>
      <c r="D171" s="10">
        <v>-139.82200000000194</v>
      </c>
      <c r="E171" s="11">
        <v>-1.672566580224473E-2</v>
      </c>
    </row>
    <row r="172" spans="1:5">
      <c r="A172" s="18" t="s">
        <v>226</v>
      </c>
      <c r="B172" s="9">
        <v>17956.068000000003</v>
      </c>
      <c r="C172" s="9">
        <v>17641.237000000001</v>
      </c>
      <c r="D172" s="10">
        <v>-314.83100000000195</v>
      </c>
      <c r="E172" s="11">
        <v>-1.7533404306555415E-2</v>
      </c>
    </row>
    <row r="173" spans="1:5">
      <c r="A173" s="18" t="s">
        <v>227</v>
      </c>
      <c r="B173" s="9">
        <v>13072.105</v>
      </c>
      <c r="C173" s="9">
        <v>12841.816000000001</v>
      </c>
      <c r="D173" s="10">
        <v>-230.28899999999885</v>
      </c>
      <c r="E173" s="11">
        <v>-1.7616826058236133E-2</v>
      </c>
    </row>
    <row r="174" spans="1:5">
      <c r="A174" s="18" t="s">
        <v>228</v>
      </c>
      <c r="B174" s="9">
        <v>40666.060999999994</v>
      </c>
      <c r="C174" s="9">
        <v>39919.740999999995</v>
      </c>
      <c r="D174" s="10">
        <v>-746.31999999999971</v>
      </c>
      <c r="E174" s="11">
        <v>-1.8352404478024064E-2</v>
      </c>
    </row>
    <row r="175" spans="1:5">
      <c r="A175" s="18" t="s">
        <v>229</v>
      </c>
      <c r="B175" s="9">
        <v>17860.476999999999</v>
      </c>
      <c r="C175" s="9">
        <v>17529.379000000001</v>
      </c>
      <c r="D175" s="10">
        <v>-331.09799999999814</v>
      </c>
      <c r="E175" s="11">
        <v>-1.8538026727953467E-2</v>
      </c>
    </row>
    <row r="176" spans="1:5">
      <c r="A176" s="18" t="s">
        <v>230</v>
      </c>
      <c r="B176" s="9">
        <v>5861.0329999999994</v>
      </c>
      <c r="C176" s="9">
        <v>5751.2510000000002</v>
      </c>
      <c r="D176" s="10">
        <v>-109.78199999999924</v>
      </c>
      <c r="E176" s="11">
        <v>-1.8730827825060744E-2</v>
      </c>
    </row>
    <row r="177" spans="1:5">
      <c r="A177" s="18" t="s">
        <v>231</v>
      </c>
      <c r="B177" s="9">
        <v>43247.062000000005</v>
      </c>
      <c r="C177" s="9">
        <v>42416.449000000001</v>
      </c>
      <c r="D177" s="10">
        <v>-830.61300000000483</v>
      </c>
      <c r="E177" s="11">
        <v>-1.9206229546876612E-2</v>
      </c>
    </row>
    <row r="178" spans="1:5">
      <c r="A178" s="18" t="s">
        <v>232</v>
      </c>
      <c r="B178" s="9">
        <v>32851.048000000003</v>
      </c>
      <c r="C178" s="9">
        <v>32219.055</v>
      </c>
      <c r="D178" s="10">
        <v>-631.99300000000221</v>
      </c>
      <c r="E178" s="11">
        <v>-1.9238138156201352E-2</v>
      </c>
    </row>
    <row r="179" spans="1:5">
      <c r="A179" s="18" t="s">
        <v>233</v>
      </c>
      <c r="B179" s="9">
        <v>6137.8319999999994</v>
      </c>
      <c r="C179" s="9">
        <v>6019.14</v>
      </c>
      <c r="D179" s="10">
        <v>-118.6919999999991</v>
      </c>
      <c r="E179" s="11">
        <v>-1.9337772685860271E-2</v>
      </c>
    </row>
    <row r="180" spans="1:5">
      <c r="A180" s="18" t="s">
        <v>234</v>
      </c>
      <c r="B180" s="9">
        <v>24389.216</v>
      </c>
      <c r="C180" s="9">
        <v>23913.541999999998</v>
      </c>
      <c r="D180" s="10">
        <v>-475.67400000000271</v>
      </c>
      <c r="E180" s="11">
        <v>-1.950345595364782E-2</v>
      </c>
    </row>
    <row r="181" spans="1:5">
      <c r="A181" s="18" t="s">
        <v>235</v>
      </c>
      <c r="B181" s="9">
        <v>37534.426999999996</v>
      </c>
      <c r="C181" s="9">
        <v>36783.237000000001</v>
      </c>
      <c r="D181" s="10">
        <v>-751.18999999999505</v>
      </c>
      <c r="E181" s="11">
        <v>-2.0013360001472653E-2</v>
      </c>
    </row>
    <row r="182" spans="1:5">
      <c r="A182" s="18" t="s">
        <v>236</v>
      </c>
      <c r="B182" s="9">
        <v>5438.4890000000005</v>
      </c>
      <c r="C182" s="9">
        <v>5328.6629999999996</v>
      </c>
      <c r="D182" s="10">
        <v>-109.82600000000093</v>
      </c>
      <c r="E182" s="11">
        <v>-2.0194212032055396E-2</v>
      </c>
    </row>
    <row r="183" spans="1:5">
      <c r="A183" s="18" t="s">
        <v>237</v>
      </c>
      <c r="B183" s="9">
        <v>15895.234999999999</v>
      </c>
      <c r="C183" s="9">
        <v>15567.990000000002</v>
      </c>
      <c r="D183" s="10">
        <v>-327.24499999999716</v>
      </c>
      <c r="E183" s="11">
        <v>-2.0587616351692643E-2</v>
      </c>
    </row>
    <row r="184" spans="1:5">
      <c r="A184" s="18" t="s">
        <v>238</v>
      </c>
      <c r="B184" s="9">
        <v>7729.5929999999998</v>
      </c>
      <c r="C184" s="9">
        <v>7559.259</v>
      </c>
      <c r="D184" s="10">
        <v>-170.33399999999983</v>
      </c>
      <c r="E184" s="11">
        <v>-2.203660658458988E-2</v>
      </c>
    </row>
    <row r="185" spans="1:5">
      <c r="A185" s="18" t="s">
        <v>239</v>
      </c>
      <c r="B185" s="9">
        <v>16319.504999999999</v>
      </c>
      <c r="C185" s="9">
        <v>15959.076000000001</v>
      </c>
      <c r="D185" s="10">
        <v>-360.42899999999827</v>
      </c>
      <c r="E185" s="11">
        <v>-2.2085780175317711E-2</v>
      </c>
    </row>
    <row r="186" spans="1:5">
      <c r="A186" s="18" t="s">
        <v>240</v>
      </c>
      <c r="B186" s="9">
        <v>44237.563000000002</v>
      </c>
      <c r="C186" s="9">
        <v>43257.210000000006</v>
      </c>
      <c r="D186" s="10">
        <v>-980.35299999999552</v>
      </c>
      <c r="E186" s="11">
        <v>-2.2161098702475891E-2</v>
      </c>
    </row>
    <row r="187" spans="1:5">
      <c r="A187" s="18" t="s">
        <v>241</v>
      </c>
      <c r="B187" s="9">
        <v>39121.089</v>
      </c>
      <c r="C187" s="9">
        <v>38248.182000000001</v>
      </c>
      <c r="D187" s="10">
        <v>-872.90699999999924</v>
      </c>
      <c r="E187" s="11">
        <v>-2.231295248452821E-2</v>
      </c>
    </row>
    <row r="188" spans="1:5">
      <c r="A188" s="18" t="s">
        <v>242</v>
      </c>
      <c r="B188" s="9">
        <v>42103.879000000008</v>
      </c>
      <c r="C188" s="9">
        <v>41161.881999999998</v>
      </c>
      <c r="D188" s="10">
        <v>-941.9970000000103</v>
      </c>
      <c r="E188" s="11">
        <v>-2.2373164239808167E-2</v>
      </c>
    </row>
    <row r="189" spans="1:5">
      <c r="A189" s="18" t="s">
        <v>243</v>
      </c>
      <c r="B189" s="9">
        <v>8033.5290000000005</v>
      </c>
      <c r="C189" s="9">
        <v>7849.84</v>
      </c>
      <c r="D189" s="10">
        <v>-183.68900000000031</v>
      </c>
      <c r="E189" s="11">
        <v>-2.2865293695958563E-2</v>
      </c>
    </row>
    <row r="190" spans="1:5">
      <c r="A190" s="18" t="s">
        <v>244</v>
      </c>
      <c r="B190" s="9">
        <v>67093.686000000002</v>
      </c>
      <c r="C190" s="9">
        <v>65551.436000000002</v>
      </c>
      <c r="D190" s="10">
        <v>-1542.25</v>
      </c>
      <c r="E190" s="11">
        <v>-2.2986514707211046E-2</v>
      </c>
    </row>
    <row r="191" spans="1:5">
      <c r="A191" s="18" t="s">
        <v>245</v>
      </c>
      <c r="B191" s="9">
        <v>6518.1620000000012</v>
      </c>
      <c r="C191" s="9">
        <v>6365.1860000000006</v>
      </c>
      <c r="D191" s="10">
        <v>-152.97600000000057</v>
      </c>
      <c r="E191" s="11">
        <v>-2.3469192695732409E-2</v>
      </c>
    </row>
    <row r="192" spans="1:5">
      <c r="A192" s="18" t="s">
        <v>246</v>
      </c>
      <c r="B192" s="9">
        <v>50030.581000000006</v>
      </c>
      <c r="C192" s="9">
        <v>48849.23</v>
      </c>
      <c r="D192" s="10">
        <v>-1181.3510000000024</v>
      </c>
      <c r="E192" s="11">
        <v>-2.3612578074997816E-2</v>
      </c>
    </row>
    <row r="193" spans="1:5">
      <c r="A193" s="18" t="s">
        <v>247</v>
      </c>
      <c r="B193" s="9">
        <v>25759.996000000003</v>
      </c>
      <c r="C193" s="9">
        <v>25142.554</v>
      </c>
      <c r="D193" s="10">
        <v>-617.44200000000274</v>
      </c>
      <c r="E193" s="11">
        <v>-2.3969025461028901E-2</v>
      </c>
    </row>
    <row r="194" spans="1:5">
      <c r="A194" s="18" t="s">
        <v>248</v>
      </c>
      <c r="B194" s="9">
        <v>6320.3879999999999</v>
      </c>
      <c r="C194" s="9">
        <v>6166.1260000000002</v>
      </c>
      <c r="D194" s="10">
        <v>-154.26199999999972</v>
      </c>
      <c r="E194" s="11">
        <v>-2.4407045896549344E-2</v>
      </c>
    </row>
    <row r="195" spans="1:5">
      <c r="A195" s="18" t="s">
        <v>249</v>
      </c>
      <c r="B195" s="9">
        <v>25500.485000000001</v>
      </c>
      <c r="C195" s="9">
        <v>24867.779000000002</v>
      </c>
      <c r="D195" s="10">
        <v>-632.70599999999831</v>
      </c>
      <c r="E195" s="11">
        <v>-2.4811528094465587E-2</v>
      </c>
    </row>
    <row r="196" spans="1:5">
      <c r="A196" s="18" t="s">
        <v>250</v>
      </c>
      <c r="B196" s="9">
        <v>22053.507000000001</v>
      </c>
      <c r="C196" s="9">
        <v>21485.303</v>
      </c>
      <c r="D196" s="10">
        <v>-568.20400000000154</v>
      </c>
      <c r="E196" s="11">
        <v>-2.5764791060215571E-2</v>
      </c>
    </row>
    <row r="197" spans="1:5">
      <c r="A197" s="18" t="s">
        <v>251</v>
      </c>
      <c r="B197" s="9">
        <v>28014.738000000001</v>
      </c>
      <c r="C197" s="9">
        <v>27290.582000000002</v>
      </c>
      <c r="D197" s="10">
        <v>-724.15599999999904</v>
      </c>
      <c r="E197" s="11">
        <v>-2.5849108422859389E-2</v>
      </c>
    </row>
    <row r="198" spans="1:5">
      <c r="A198" s="18" t="s">
        <v>252</v>
      </c>
      <c r="B198" s="9">
        <v>30529.659</v>
      </c>
      <c r="C198" s="9">
        <v>29713.828000000001</v>
      </c>
      <c r="D198" s="10">
        <v>-815.83099999999831</v>
      </c>
      <c r="E198" s="11">
        <v>-2.6722571647459222E-2</v>
      </c>
    </row>
    <row r="199" spans="1:5">
      <c r="A199" s="18" t="s">
        <v>253</v>
      </c>
      <c r="B199" s="9">
        <v>12304.168</v>
      </c>
      <c r="C199" s="9">
        <v>11969.415000000001</v>
      </c>
      <c r="D199" s="10">
        <v>-334.75299999999879</v>
      </c>
      <c r="E199" s="11">
        <v>-2.7206471823206478E-2</v>
      </c>
    </row>
    <row r="200" spans="1:5">
      <c r="A200" s="18" t="s">
        <v>254</v>
      </c>
      <c r="B200" s="9">
        <v>11457.722</v>
      </c>
      <c r="C200" s="9">
        <v>11142.162</v>
      </c>
      <c r="D200" s="10">
        <v>-315.55999999999949</v>
      </c>
      <c r="E200" s="11">
        <v>-2.7541251219046815E-2</v>
      </c>
    </row>
    <row r="201" spans="1:5">
      <c r="A201" s="18" t="s">
        <v>255</v>
      </c>
      <c r="B201" s="9">
        <v>30923.238000000005</v>
      </c>
      <c r="C201" s="9">
        <v>30056.289000000001</v>
      </c>
      <c r="D201" s="10">
        <v>-866.94900000000416</v>
      </c>
      <c r="E201" s="11">
        <v>-2.8035518143345921E-2</v>
      </c>
    </row>
    <row r="202" spans="1:5">
      <c r="A202" s="18" t="s">
        <v>256</v>
      </c>
      <c r="B202" s="9">
        <v>9457.5420000000013</v>
      </c>
      <c r="C202" s="9">
        <v>9190.4279999999999</v>
      </c>
      <c r="D202" s="10">
        <v>-267.1140000000014</v>
      </c>
      <c r="E202" s="11">
        <v>-2.8243490750556682E-2</v>
      </c>
    </row>
    <row r="203" spans="1:5">
      <c r="A203" s="18" t="s">
        <v>257</v>
      </c>
      <c r="B203" s="9">
        <v>29670.254000000001</v>
      </c>
      <c r="C203" s="9">
        <v>28808.614000000001</v>
      </c>
      <c r="D203" s="10">
        <v>-861.63999999999942</v>
      </c>
      <c r="E203" s="11">
        <v>-2.9040533323374966E-2</v>
      </c>
    </row>
    <row r="204" spans="1:5">
      <c r="A204" s="18" t="s">
        <v>258</v>
      </c>
      <c r="B204" s="9">
        <v>35950.667999999998</v>
      </c>
      <c r="C204" s="9">
        <v>34888.810999999994</v>
      </c>
      <c r="D204" s="10">
        <v>-1061.8570000000036</v>
      </c>
      <c r="E204" s="11">
        <v>-2.953650263188444E-2</v>
      </c>
    </row>
    <row r="205" spans="1:5">
      <c r="A205" s="18" t="s">
        <v>259</v>
      </c>
      <c r="B205" s="9">
        <v>59128.774000000005</v>
      </c>
      <c r="C205" s="9">
        <v>57365.866999999998</v>
      </c>
      <c r="D205" s="10">
        <v>-1762.9070000000065</v>
      </c>
      <c r="E205" s="11">
        <v>-2.9814705780979094E-2</v>
      </c>
    </row>
    <row r="206" spans="1:5">
      <c r="A206" s="18" t="s">
        <v>260</v>
      </c>
      <c r="B206" s="9">
        <v>8360.3449999999993</v>
      </c>
      <c r="C206" s="9">
        <v>8107.2350000000006</v>
      </c>
      <c r="D206" s="10">
        <v>-253.10999999999876</v>
      </c>
      <c r="E206" s="11">
        <v>-3.0275066399771636E-2</v>
      </c>
    </row>
    <row r="207" spans="1:5">
      <c r="A207" s="18" t="s">
        <v>261</v>
      </c>
      <c r="B207" s="9">
        <v>14637.499</v>
      </c>
      <c r="C207" s="9">
        <v>14191.626</v>
      </c>
      <c r="D207" s="10">
        <v>-445.87299999999959</v>
      </c>
      <c r="E207" s="11">
        <v>-3.046100976676409E-2</v>
      </c>
    </row>
    <row r="208" spans="1:5">
      <c r="A208" s="18" t="s">
        <v>262</v>
      </c>
      <c r="B208" s="9">
        <v>31811.066000000003</v>
      </c>
      <c r="C208" s="9">
        <v>30840.663</v>
      </c>
      <c r="D208" s="10">
        <v>-970.40300000000207</v>
      </c>
      <c r="E208" s="11">
        <v>-3.0505202183416361E-2</v>
      </c>
    </row>
    <row r="209" spans="1:5">
      <c r="A209" s="18" t="s">
        <v>263</v>
      </c>
      <c r="B209" s="9">
        <v>29341.262000000002</v>
      </c>
      <c r="C209" s="9">
        <v>28444.639999999999</v>
      </c>
      <c r="D209" s="10">
        <v>-896.62200000000303</v>
      </c>
      <c r="E209" s="11">
        <v>-3.055839929448171E-2</v>
      </c>
    </row>
    <row r="210" spans="1:5">
      <c r="A210" s="18" t="s">
        <v>264</v>
      </c>
      <c r="B210" s="9">
        <v>17371.827999999998</v>
      </c>
      <c r="C210" s="9">
        <v>16833.726999999999</v>
      </c>
      <c r="D210" s="10">
        <v>-538.10099999999875</v>
      </c>
      <c r="E210" s="11">
        <v>-3.0975496648942117E-2</v>
      </c>
    </row>
    <row r="211" spans="1:5">
      <c r="A211" s="18" t="s">
        <v>265</v>
      </c>
      <c r="B211" s="9">
        <v>20613.139000000003</v>
      </c>
      <c r="C211" s="9">
        <v>19965.879000000001</v>
      </c>
      <c r="D211" s="10">
        <v>-647.26000000000204</v>
      </c>
      <c r="E211" s="11">
        <v>-3.1400360711680154E-2</v>
      </c>
    </row>
    <row r="212" spans="1:5">
      <c r="A212" s="18" t="s">
        <v>266</v>
      </c>
      <c r="B212" s="9">
        <v>45468.747000000003</v>
      </c>
      <c r="C212" s="9">
        <v>44039.866000000002</v>
      </c>
      <c r="D212" s="10">
        <v>-1428.8810000000012</v>
      </c>
      <c r="E212" s="11">
        <v>-3.1425563585466762E-2</v>
      </c>
    </row>
    <row r="213" spans="1:5">
      <c r="A213" s="18" t="s">
        <v>267</v>
      </c>
      <c r="B213" s="9">
        <v>36722.335000000006</v>
      </c>
      <c r="C213" s="9">
        <v>35551.657999999996</v>
      </c>
      <c r="D213" s="10">
        <v>-1170.6770000000106</v>
      </c>
      <c r="E213" s="11">
        <v>-3.1879154743292067E-2</v>
      </c>
    </row>
    <row r="214" spans="1:5">
      <c r="A214" s="18" t="s">
        <v>268</v>
      </c>
      <c r="B214" s="9">
        <v>11582.645</v>
      </c>
      <c r="C214" s="9">
        <v>11208.884</v>
      </c>
      <c r="D214" s="10">
        <v>-373.76100000000042</v>
      </c>
      <c r="E214" s="11">
        <v>-3.2269054261785661E-2</v>
      </c>
    </row>
    <row r="215" spans="1:5">
      <c r="A215" s="18" t="s">
        <v>269</v>
      </c>
      <c r="B215" s="9">
        <v>9180.9419999999991</v>
      </c>
      <c r="C215" s="9">
        <v>8880.6730000000007</v>
      </c>
      <c r="D215" s="10">
        <v>-300.26899999999841</v>
      </c>
      <c r="E215" s="11">
        <v>-3.2705685320743604E-2</v>
      </c>
    </row>
    <row r="216" spans="1:5">
      <c r="A216" s="18" t="s">
        <v>270</v>
      </c>
      <c r="B216" s="9">
        <v>7097.0830000000005</v>
      </c>
      <c r="C216" s="9">
        <v>6863.5689999999995</v>
      </c>
      <c r="D216" s="10">
        <v>-233.51400000000103</v>
      </c>
      <c r="E216" s="11">
        <v>-3.2902813733473459E-2</v>
      </c>
    </row>
    <row r="217" spans="1:5">
      <c r="A217" s="18" t="s">
        <v>271</v>
      </c>
      <c r="B217" s="9">
        <v>37528.894</v>
      </c>
      <c r="C217" s="9">
        <v>36289.821000000004</v>
      </c>
      <c r="D217" s="10">
        <v>-1239.0729999999967</v>
      </c>
      <c r="E217" s="11">
        <v>-3.3016507227737558E-2</v>
      </c>
    </row>
    <row r="218" spans="1:5">
      <c r="A218" s="18" t="s">
        <v>272</v>
      </c>
      <c r="B218" s="9">
        <v>11448.637999999999</v>
      </c>
      <c r="C218" s="9">
        <v>11065.868</v>
      </c>
      <c r="D218" s="10">
        <v>-382.76999999999862</v>
      </c>
      <c r="E218" s="11">
        <v>-3.3433671324047336E-2</v>
      </c>
    </row>
    <row r="219" spans="1:5">
      <c r="A219" s="18" t="s">
        <v>273</v>
      </c>
      <c r="B219" s="9">
        <v>45876.344999999994</v>
      </c>
      <c r="C219" s="9">
        <v>44338.455999999998</v>
      </c>
      <c r="D219" s="10">
        <v>-1537.8889999999956</v>
      </c>
      <c r="E219" s="11">
        <v>-3.3522483101040328E-2</v>
      </c>
    </row>
    <row r="220" spans="1:5">
      <c r="A220" s="18" t="s">
        <v>274</v>
      </c>
      <c r="B220" s="9">
        <v>24481.343000000001</v>
      </c>
      <c r="C220" s="9">
        <v>23656.093000000001</v>
      </c>
      <c r="D220" s="10">
        <v>-825.25</v>
      </c>
      <c r="E220" s="11">
        <v>-3.3709343478419466E-2</v>
      </c>
    </row>
    <row r="221" spans="1:5">
      <c r="A221" s="18" t="s">
        <v>275</v>
      </c>
      <c r="B221" s="9">
        <v>43407.039000000004</v>
      </c>
      <c r="C221" s="9">
        <v>41940.057000000001</v>
      </c>
      <c r="D221" s="10">
        <v>-1466.9820000000036</v>
      </c>
      <c r="E221" s="11">
        <v>-3.3795947242565967E-2</v>
      </c>
    </row>
    <row r="222" spans="1:5">
      <c r="A222" s="18" t="s">
        <v>276</v>
      </c>
      <c r="B222" s="9">
        <v>7778.799</v>
      </c>
      <c r="C222" s="9">
        <v>7513.42</v>
      </c>
      <c r="D222" s="10">
        <v>-265.37899999999991</v>
      </c>
      <c r="E222" s="11">
        <v>-3.4115677754367982E-2</v>
      </c>
    </row>
    <row r="223" spans="1:5">
      <c r="A223" s="18" t="s">
        <v>277</v>
      </c>
      <c r="B223" s="9">
        <v>13724.117999999997</v>
      </c>
      <c r="C223" s="9">
        <v>13252.302</v>
      </c>
      <c r="D223" s="10">
        <v>-471.81599999999708</v>
      </c>
      <c r="E223" s="11">
        <v>-3.4378602690533354E-2</v>
      </c>
    </row>
    <row r="224" spans="1:5">
      <c r="A224" s="18" t="s">
        <v>278</v>
      </c>
      <c r="B224" s="9">
        <v>13581.059000000001</v>
      </c>
      <c r="C224" s="9">
        <v>13112.644</v>
      </c>
      <c r="D224" s="10">
        <v>-468.41500000000087</v>
      </c>
      <c r="E224" s="11">
        <v>-3.4490314783258126E-2</v>
      </c>
    </row>
    <row r="225" spans="1:5">
      <c r="A225" s="18" t="s">
        <v>279</v>
      </c>
      <c r="B225" s="9">
        <v>45145.388999999996</v>
      </c>
      <c r="C225" s="9">
        <v>43560.314999999995</v>
      </c>
      <c r="D225" s="10">
        <v>-1585.0740000000005</v>
      </c>
      <c r="E225" s="11">
        <v>-3.5110429550180657E-2</v>
      </c>
    </row>
    <row r="226" spans="1:5">
      <c r="A226" s="18" t="s">
        <v>280</v>
      </c>
      <c r="B226" s="9">
        <v>25844.267</v>
      </c>
      <c r="C226" s="9">
        <v>24919.089999999997</v>
      </c>
      <c r="D226" s="10">
        <v>-925.17700000000332</v>
      </c>
      <c r="E226" s="11">
        <v>-3.5798152062118976E-2</v>
      </c>
    </row>
    <row r="227" spans="1:5">
      <c r="A227" s="18" t="s">
        <v>281</v>
      </c>
      <c r="B227" s="9">
        <v>9948.8490000000002</v>
      </c>
      <c r="C227" s="9">
        <v>9590.59</v>
      </c>
      <c r="D227" s="10">
        <v>-358.25900000000001</v>
      </c>
      <c r="E227" s="11">
        <v>-3.6010095238152677E-2</v>
      </c>
    </row>
    <row r="228" spans="1:5">
      <c r="A228" s="18" t="s">
        <v>282</v>
      </c>
      <c r="B228" s="9">
        <v>31148.138999999999</v>
      </c>
      <c r="C228" s="9">
        <v>30024.006999999998</v>
      </c>
      <c r="D228" s="10">
        <v>-1124.1320000000014</v>
      </c>
      <c r="E228" s="11">
        <v>-3.6089860777878298E-2</v>
      </c>
    </row>
    <row r="229" spans="1:5">
      <c r="A229" s="18" t="s">
        <v>283</v>
      </c>
      <c r="B229" s="9">
        <v>67531.268000000011</v>
      </c>
      <c r="C229" s="9">
        <v>65067.539000000004</v>
      </c>
      <c r="D229" s="10">
        <v>-2463.7290000000066</v>
      </c>
      <c r="E229" s="11">
        <v>-3.6482788980061888E-2</v>
      </c>
    </row>
    <row r="230" spans="1:5">
      <c r="A230" s="18" t="s">
        <v>284</v>
      </c>
      <c r="B230" s="9">
        <v>12686.349</v>
      </c>
      <c r="C230" s="9">
        <v>12222.783000000001</v>
      </c>
      <c r="D230" s="10">
        <v>-463.56599999999889</v>
      </c>
      <c r="E230" s="11">
        <v>-3.6540536603557008E-2</v>
      </c>
    </row>
    <row r="231" spans="1:5">
      <c r="A231" s="18" t="s">
        <v>285</v>
      </c>
      <c r="B231" s="9">
        <v>37506.879999999997</v>
      </c>
      <c r="C231" s="9">
        <v>36116.713000000003</v>
      </c>
      <c r="D231" s="10">
        <v>-1390.166999999994</v>
      </c>
      <c r="E231" s="11">
        <v>-3.7064319932769513E-2</v>
      </c>
    </row>
    <row r="232" spans="1:5">
      <c r="A232" s="18" t="s">
        <v>286</v>
      </c>
      <c r="B232" s="9">
        <v>22360.059000000001</v>
      </c>
      <c r="C232" s="9">
        <v>21529.911</v>
      </c>
      <c r="D232" s="10">
        <v>-830.14800000000105</v>
      </c>
      <c r="E232" s="11">
        <v>-3.7126377886570021E-2</v>
      </c>
    </row>
    <row r="233" spans="1:5">
      <c r="A233" s="18" t="s">
        <v>287</v>
      </c>
      <c r="B233" s="9">
        <v>24664.492000000002</v>
      </c>
      <c r="C233" s="9">
        <v>23747.89</v>
      </c>
      <c r="D233" s="10">
        <v>-916.60200000000259</v>
      </c>
      <c r="E233" s="11">
        <v>-3.7162816894830128E-2</v>
      </c>
    </row>
    <row r="234" spans="1:5">
      <c r="A234" s="18" t="s">
        <v>288</v>
      </c>
      <c r="B234" s="9">
        <v>32941.549999999996</v>
      </c>
      <c r="C234" s="9">
        <v>31712.337</v>
      </c>
      <c r="D234" s="10">
        <v>-1229.2129999999961</v>
      </c>
      <c r="E234" s="11">
        <v>-3.7314971517733567E-2</v>
      </c>
    </row>
    <row r="235" spans="1:5">
      <c r="A235" s="18" t="s">
        <v>289</v>
      </c>
      <c r="B235" s="9">
        <v>2767.4749999999999</v>
      </c>
      <c r="C235" s="9">
        <v>2663.95</v>
      </c>
      <c r="D235" s="10">
        <v>-103.52500000000009</v>
      </c>
      <c r="E235" s="11">
        <v>-3.7407745327419431E-2</v>
      </c>
    </row>
    <row r="236" spans="1:5">
      <c r="A236" s="18" t="s">
        <v>290</v>
      </c>
      <c r="B236" s="9">
        <v>8768.5970000000016</v>
      </c>
      <c r="C236" s="9">
        <v>8437.8389999999999</v>
      </c>
      <c r="D236" s="10">
        <v>-330.75800000000163</v>
      </c>
      <c r="E236" s="11">
        <v>-3.7720743694801072E-2</v>
      </c>
    </row>
    <row r="237" spans="1:5">
      <c r="A237" s="18" t="s">
        <v>291</v>
      </c>
      <c r="B237" s="9">
        <v>40575.295000000006</v>
      </c>
      <c r="C237" s="9">
        <v>39044.754999999997</v>
      </c>
      <c r="D237" s="10">
        <v>-1530.5400000000081</v>
      </c>
      <c r="E237" s="11">
        <v>-3.7720982681703437E-2</v>
      </c>
    </row>
    <row r="238" spans="1:5">
      <c r="A238" s="18" t="s">
        <v>292</v>
      </c>
      <c r="B238" s="9">
        <v>21054.862000000001</v>
      </c>
      <c r="C238" s="9">
        <v>20258.150000000001</v>
      </c>
      <c r="D238" s="10">
        <v>-796.71199999999953</v>
      </c>
      <c r="E238" s="11">
        <v>-3.7839811061217095E-2</v>
      </c>
    </row>
    <row r="239" spans="1:5">
      <c r="A239" s="18" t="s">
        <v>293</v>
      </c>
      <c r="B239" s="9">
        <v>37081.358</v>
      </c>
      <c r="C239" s="9">
        <v>35670.595999999998</v>
      </c>
      <c r="D239" s="10">
        <v>-1410.7620000000024</v>
      </c>
      <c r="E239" s="11">
        <v>-3.8045046786042799E-2</v>
      </c>
    </row>
    <row r="240" spans="1:5">
      <c r="A240" s="18" t="s">
        <v>294</v>
      </c>
      <c r="B240" s="9">
        <v>5487.1369999999997</v>
      </c>
      <c r="C240" s="9">
        <v>5270.7170000000006</v>
      </c>
      <c r="D240" s="10">
        <v>-216.41999999999916</v>
      </c>
      <c r="E240" s="11">
        <v>-3.9441333431259176E-2</v>
      </c>
    </row>
    <row r="241" spans="1:5">
      <c r="A241" s="18" t="s">
        <v>295</v>
      </c>
      <c r="B241" s="9">
        <v>46744.760999999999</v>
      </c>
      <c r="C241" s="9">
        <v>44895.627</v>
      </c>
      <c r="D241" s="10">
        <v>-1849.1339999999982</v>
      </c>
      <c r="E241" s="11">
        <v>-3.9558101495053066E-2</v>
      </c>
    </row>
    <row r="242" spans="1:5">
      <c r="A242" s="18" t="s">
        <v>296</v>
      </c>
      <c r="B242" s="9">
        <v>5136.7640000000001</v>
      </c>
      <c r="C242" s="9">
        <v>4932.7209999999995</v>
      </c>
      <c r="D242" s="10">
        <v>-204.04300000000057</v>
      </c>
      <c r="E242" s="11">
        <v>-3.9722089626854681E-2</v>
      </c>
    </row>
    <row r="243" spans="1:5">
      <c r="A243" s="18" t="s">
        <v>297</v>
      </c>
      <c r="B243" s="9">
        <v>18264.631999999998</v>
      </c>
      <c r="C243" s="9">
        <v>17537.788</v>
      </c>
      <c r="D243" s="10">
        <v>-726.84399999999732</v>
      </c>
      <c r="E243" s="11">
        <v>-3.9795162585263007E-2</v>
      </c>
    </row>
    <row r="244" spans="1:5">
      <c r="A244" s="18" t="s">
        <v>298</v>
      </c>
      <c r="B244" s="9">
        <v>4488.241</v>
      </c>
      <c r="C244" s="9">
        <v>4307.1210000000001</v>
      </c>
      <c r="D244" s="10">
        <v>-181.11999999999989</v>
      </c>
      <c r="E244" s="11">
        <v>-4.035433926119384E-2</v>
      </c>
    </row>
    <row r="245" spans="1:5">
      <c r="A245" s="18" t="s">
        <v>299</v>
      </c>
      <c r="B245" s="9">
        <v>47848.014999999999</v>
      </c>
      <c r="C245" s="9">
        <v>45910.233</v>
      </c>
      <c r="D245" s="10">
        <v>-1937.7819999999992</v>
      </c>
      <c r="E245" s="11">
        <v>-4.0498691534016598E-2</v>
      </c>
    </row>
    <row r="246" spans="1:5">
      <c r="A246" s="18" t="s">
        <v>300</v>
      </c>
      <c r="B246" s="9">
        <v>28864.264999999999</v>
      </c>
      <c r="C246" s="9">
        <v>27687.080999999998</v>
      </c>
      <c r="D246" s="10">
        <v>-1177.1840000000011</v>
      </c>
      <c r="E246" s="11">
        <v>-4.0783439315014644E-2</v>
      </c>
    </row>
    <row r="247" spans="1:5">
      <c r="A247" s="18" t="s">
        <v>301</v>
      </c>
      <c r="B247" s="9">
        <v>58421.075000000004</v>
      </c>
      <c r="C247" s="9">
        <v>56016.503000000004</v>
      </c>
      <c r="D247" s="10">
        <v>-2404.5720000000001</v>
      </c>
      <c r="E247" s="11">
        <v>-4.1159324781339608E-2</v>
      </c>
    </row>
    <row r="248" spans="1:5">
      <c r="A248" s="18" t="s">
        <v>302</v>
      </c>
      <c r="B248" s="9">
        <v>8970.405999999999</v>
      </c>
      <c r="C248" s="9">
        <v>8598.7180000000008</v>
      </c>
      <c r="D248" s="10">
        <v>-371.68799999999828</v>
      </c>
      <c r="E248" s="11">
        <v>-4.1434913871233735E-2</v>
      </c>
    </row>
    <row r="249" spans="1:5">
      <c r="A249" s="18" t="s">
        <v>303</v>
      </c>
      <c r="B249" s="9">
        <v>5415.8249999999998</v>
      </c>
      <c r="C249" s="9">
        <v>5184.3099999999995</v>
      </c>
      <c r="D249" s="10">
        <v>-231.51500000000033</v>
      </c>
      <c r="E249" s="11">
        <v>-4.2747873131055811E-2</v>
      </c>
    </row>
    <row r="250" spans="1:5">
      <c r="A250" s="18" t="s">
        <v>304</v>
      </c>
      <c r="B250" s="9">
        <v>2697.145</v>
      </c>
      <c r="C250" s="9">
        <v>2580.9949999999999</v>
      </c>
      <c r="D250" s="10">
        <v>-116.15000000000009</v>
      </c>
      <c r="E250" s="11">
        <v>-4.3064054769024314E-2</v>
      </c>
    </row>
    <row r="251" spans="1:5">
      <c r="A251" s="18" t="s">
        <v>305</v>
      </c>
      <c r="B251" s="9">
        <v>44032.754000000001</v>
      </c>
      <c r="C251" s="9">
        <v>42103.262000000002</v>
      </c>
      <c r="D251" s="10">
        <v>-1929.4919999999984</v>
      </c>
      <c r="E251" s="11">
        <v>-4.3819471296299074E-2</v>
      </c>
    </row>
    <row r="252" spans="1:5">
      <c r="A252" s="18" t="s">
        <v>306</v>
      </c>
      <c r="B252" s="9">
        <v>18754.384000000002</v>
      </c>
      <c r="C252" s="9">
        <v>17930.881000000001</v>
      </c>
      <c r="D252" s="10">
        <v>-823.50300000000061</v>
      </c>
      <c r="E252" s="11">
        <v>-4.3909893281485576E-2</v>
      </c>
    </row>
    <row r="253" spans="1:5">
      <c r="A253" s="18" t="s">
        <v>307</v>
      </c>
      <c r="B253" s="9">
        <v>44006.505999999994</v>
      </c>
      <c r="C253" s="9">
        <v>42053.156000000003</v>
      </c>
      <c r="D253" s="10">
        <v>-1953.3499999999913</v>
      </c>
      <c r="E253" s="11">
        <v>-4.4387754846976296E-2</v>
      </c>
    </row>
    <row r="254" spans="1:5">
      <c r="A254" s="18" t="s">
        <v>308</v>
      </c>
      <c r="B254" s="9">
        <v>34156.173000000003</v>
      </c>
      <c r="C254" s="9">
        <v>32634.07</v>
      </c>
      <c r="D254" s="10">
        <v>-1522.1030000000028</v>
      </c>
      <c r="E254" s="11">
        <v>-4.4563042820985908E-2</v>
      </c>
    </row>
    <row r="255" spans="1:5">
      <c r="A255" s="18" t="s">
        <v>309</v>
      </c>
      <c r="B255" s="9">
        <v>11992.811</v>
      </c>
      <c r="C255" s="9">
        <v>11458.079</v>
      </c>
      <c r="D255" s="10">
        <v>-534.73199999999997</v>
      </c>
      <c r="E255" s="11">
        <v>-4.4587711754983883E-2</v>
      </c>
    </row>
    <row r="256" spans="1:5">
      <c r="A256" s="18" t="s">
        <v>310</v>
      </c>
      <c r="B256" s="9">
        <v>4198.1679999999997</v>
      </c>
      <c r="C256" s="9">
        <v>4010.8010000000004</v>
      </c>
      <c r="D256" s="10">
        <v>-187.36699999999928</v>
      </c>
      <c r="E256" s="11">
        <v>-4.4630657944131652E-2</v>
      </c>
    </row>
    <row r="257" spans="1:5">
      <c r="A257" s="18" t="s">
        <v>311</v>
      </c>
      <c r="B257" s="9">
        <v>22413.3</v>
      </c>
      <c r="C257" s="9">
        <v>21407.95</v>
      </c>
      <c r="D257" s="10">
        <v>-1005.3499999999985</v>
      </c>
      <c r="E257" s="11">
        <v>-4.485506373447902E-2</v>
      </c>
    </row>
    <row r="258" spans="1:5">
      <c r="A258" s="18" t="s">
        <v>312</v>
      </c>
      <c r="B258" s="9">
        <v>19008.036</v>
      </c>
      <c r="C258" s="9">
        <v>18151.108</v>
      </c>
      <c r="D258" s="10">
        <v>-856.92799999999988</v>
      </c>
      <c r="E258" s="11">
        <v>-4.5082406199146503E-2</v>
      </c>
    </row>
    <row r="259" spans="1:5">
      <c r="A259" s="18" t="s">
        <v>313</v>
      </c>
      <c r="B259" s="9">
        <v>69970.815999999992</v>
      </c>
      <c r="C259" s="9">
        <v>66682.264999999999</v>
      </c>
      <c r="D259" s="10">
        <v>-3288.5509999999922</v>
      </c>
      <c r="E259" s="11">
        <v>-4.6998894510534114E-2</v>
      </c>
    </row>
    <row r="260" spans="1:5">
      <c r="A260" s="18" t="s">
        <v>314</v>
      </c>
      <c r="B260" s="9">
        <v>14268.429000000002</v>
      </c>
      <c r="C260" s="9">
        <v>13596.385999999999</v>
      </c>
      <c r="D260" s="10">
        <v>-672.0430000000033</v>
      </c>
      <c r="E260" s="11">
        <v>-4.7099999586499901E-2</v>
      </c>
    </row>
    <row r="261" spans="1:5">
      <c r="A261" s="18" t="s">
        <v>315</v>
      </c>
      <c r="B261" s="9">
        <v>3130.9209999999998</v>
      </c>
      <c r="C261" s="9">
        <v>2983.1220000000003</v>
      </c>
      <c r="D261" s="10">
        <v>-147.79899999999952</v>
      </c>
      <c r="E261" s="11">
        <v>-4.7206237397877347E-2</v>
      </c>
    </row>
    <row r="262" spans="1:5">
      <c r="A262" s="18" t="s">
        <v>316</v>
      </c>
      <c r="B262" s="9">
        <v>15514.784</v>
      </c>
      <c r="C262" s="9">
        <v>14757.769</v>
      </c>
      <c r="D262" s="10">
        <v>-757.01499999999942</v>
      </c>
      <c r="E262" s="11">
        <v>-4.8793138209336298E-2</v>
      </c>
    </row>
    <row r="263" spans="1:5">
      <c r="A263" s="18" t="s">
        <v>317</v>
      </c>
      <c r="B263" s="9">
        <v>13604.376</v>
      </c>
      <c r="C263" s="9">
        <v>12936.892</v>
      </c>
      <c r="D263" s="10">
        <v>-667.48400000000038</v>
      </c>
      <c r="E263" s="11">
        <v>-4.906391884493639E-2</v>
      </c>
    </row>
    <row r="264" spans="1:5">
      <c r="A264" s="18" t="s">
        <v>318</v>
      </c>
      <c r="B264" s="9">
        <v>54485.083999999995</v>
      </c>
      <c r="C264" s="9">
        <v>51808.028999999995</v>
      </c>
      <c r="D264" s="10">
        <v>-2677.0550000000003</v>
      </c>
      <c r="E264" s="11">
        <v>-4.9133722543219363E-2</v>
      </c>
    </row>
    <row r="265" spans="1:5">
      <c r="A265" s="18" t="s">
        <v>319</v>
      </c>
      <c r="B265" s="9">
        <v>25342.353000000003</v>
      </c>
      <c r="C265" s="9">
        <v>24095.394999999997</v>
      </c>
      <c r="D265" s="10">
        <v>-1246.958000000006</v>
      </c>
      <c r="E265" s="11">
        <v>-4.9204507568812013E-2</v>
      </c>
    </row>
    <row r="266" spans="1:5">
      <c r="A266" s="18" t="s">
        <v>320</v>
      </c>
      <c r="B266" s="9">
        <v>4797.3969999999999</v>
      </c>
      <c r="C266" s="9">
        <v>4560.6629999999996</v>
      </c>
      <c r="D266" s="10">
        <v>-236.73400000000038</v>
      </c>
      <c r="E266" s="11">
        <v>-4.9346343444163651E-2</v>
      </c>
    </row>
    <row r="267" spans="1:5">
      <c r="A267" s="18" t="s">
        <v>321</v>
      </c>
      <c r="B267" s="9">
        <v>10842.748</v>
      </c>
      <c r="C267" s="9">
        <v>10297.73</v>
      </c>
      <c r="D267" s="10">
        <v>-545.01800000000003</v>
      </c>
      <c r="E267" s="11">
        <v>-5.0265670658397675E-2</v>
      </c>
    </row>
    <row r="268" spans="1:5">
      <c r="A268" s="18" t="s">
        <v>322</v>
      </c>
      <c r="B268" s="9">
        <v>18204.221000000001</v>
      </c>
      <c r="C268" s="9">
        <v>17266.231</v>
      </c>
      <c r="D268" s="10">
        <v>-937.9900000000016</v>
      </c>
      <c r="E268" s="11">
        <v>-5.1525962028257155E-2</v>
      </c>
    </row>
    <row r="269" spans="1:5">
      <c r="A269" s="18" t="s">
        <v>323</v>
      </c>
      <c r="B269" s="9">
        <v>29643.215</v>
      </c>
      <c r="C269" s="9">
        <v>28102.48</v>
      </c>
      <c r="D269" s="10">
        <v>-1540.7350000000006</v>
      </c>
      <c r="E269" s="11">
        <v>-5.1975974940639894E-2</v>
      </c>
    </row>
    <row r="270" spans="1:5">
      <c r="A270" s="18" t="s">
        <v>324</v>
      </c>
      <c r="B270" s="9">
        <v>18081.775000000001</v>
      </c>
      <c r="C270" s="9">
        <v>17112.287</v>
      </c>
      <c r="D270" s="10">
        <v>-969.48800000000119</v>
      </c>
      <c r="E270" s="11">
        <v>-5.3616860070430095E-2</v>
      </c>
    </row>
    <row r="271" spans="1:5">
      <c r="A271" s="18" t="s">
        <v>325</v>
      </c>
      <c r="B271" s="9">
        <v>37802.046999999999</v>
      </c>
      <c r="C271" s="9">
        <v>35772.754000000001</v>
      </c>
      <c r="D271" s="10">
        <v>-2029.2929999999978</v>
      </c>
      <c r="E271" s="11">
        <v>-5.3682092930046825E-2</v>
      </c>
    </row>
    <row r="272" spans="1:5">
      <c r="A272" s="18" t="s">
        <v>326</v>
      </c>
      <c r="B272" s="9">
        <v>41778.185999999994</v>
      </c>
      <c r="C272" s="9">
        <v>39526.825000000004</v>
      </c>
      <c r="D272" s="10">
        <v>-2251.3609999999899</v>
      </c>
      <c r="E272" s="11">
        <v>-5.3888433547593241E-2</v>
      </c>
    </row>
    <row r="273" spans="1:5">
      <c r="A273" s="18" t="s">
        <v>327</v>
      </c>
      <c r="B273" s="9">
        <v>46024.514999999999</v>
      </c>
      <c r="C273" s="9">
        <v>43515.961000000003</v>
      </c>
      <c r="D273" s="10">
        <v>-2508.5539999999964</v>
      </c>
      <c r="E273" s="11">
        <v>-5.450473513952285E-2</v>
      </c>
    </row>
    <row r="274" spans="1:5">
      <c r="A274" s="18" t="s">
        <v>328</v>
      </c>
      <c r="B274" s="9">
        <v>19156.510999999999</v>
      </c>
      <c r="C274" s="9">
        <v>18090.542000000001</v>
      </c>
      <c r="D274" s="10">
        <v>-1065.9689999999973</v>
      </c>
      <c r="E274" s="11">
        <v>-5.5645258157918077E-2</v>
      </c>
    </row>
    <row r="275" spans="1:5">
      <c r="A275" s="18" t="s">
        <v>329</v>
      </c>
      <c r="B275" s="9">
        <v>34470.108999999997</v>
      </c>
      <c r="C275" s="9">
        <v>32480.169000000002</v>
      </c>
      <c r="D275" s="10">
        <v>-1989.9399999999951</v>
      </c>
      <c r="E275" s="11">
        <v>-5.7729437409089576E-2</v>
      </c>
    </row>
    <row r="276" spans="1:5">
      <c r="A276" s="18" t="s">
        <v>330</v>
      </c>
      <c r="B276" s="9">
        <v>42353.558000000005</v>
      </c>
      <c r="C276" s="9">
        <v>39890.270000000004</v>
      </c>
      <c r="D276" s="10">
        <v>-2463.2880000000005</v>
      </c>
      <c r="E276" s="11">
        <v>-5.8160119629146627E-2</v>
      </c>
    </row>
    <row r="277" spans="1:5">
      <c r="A277" s="18" t="s">
        <v>331</v>
      </c>
      <c r="B277" s="9">
        <v>9941.5930000000008</v>
      </c>
      <c r="C277" s="9">
        <v>9357.1680000000015</v>
      </c>
      <c r="D277" s="10">
        <v>-584.42499999999927</v>
      </c>
      <c r="E277" s="11">
        <v>-5.878585051711524E-2</v>
      </c>
    </row>
    <row r="278" spans="1:5">
      <c r="A278" s="18" t="s">
        <v>332</v>
      </c>
      <c r="B278" s="9">
        <v>21696.842000000001</v>
      </c>
      <c r="C278" s="9">
        <v>20420.124</v>
      </c>
      <c r="D278" s="10">
        <v>-1276.7180000000008</v>
      </c>
      <c r="E278" s="11">
        <v>-5.8843494366599559E-2</v>
      </c>
    </row>
    <row r="279" spans="1:5">
      <c r="A279" s="18" t="s">
        <v>333</v>
      </c>
      <c r="B279" s="9">
        <v>73531.259000000005</v>
      </c>
      <c r="C279" s="9">
        <v>69188.922000000006</v>
      </c>
      <c r="D279" s="10">
        <v>-4342.3369999999995</v>
      </c>
      <c r="E279" s="11">
        <v>-5.905429961426336E-2</v>
      </c>
    </row>
    <row r="280" spans="1:5">
      <c r="A280" s="18" t="s">
        <v>334</v>
      </c>
      <c r="B280" s="9">
        <v>40357.993000000002</v>
      </c>
      <c r="C280" s="9">
        <v>37955.739000000001</v>
      </c>
      <c r="D280" s="10">
        <v>-2402.2540000000008</v>
      </c>
      <c r="E280" s="11">
        <v>-5.9523623981995358E-2</v>
      </c>
    </row>
    <row r="281" spans="1:5">
      <c r="A281" s="18" t="s">
        <v>335</v>
      </c>
      <c r="B281" s="9">
        <v>91482.407000000007</v>
      </c>
      <c r="C281" s="9">
        <v>85937.649000000005</v>
      </c>
      <c r="D281" s="10">
        <v>-5544.7580000000016</v>
      </c>
      <c r="E281" s="11">
        <v>-6.0610101787111931E-2</v>
      </c>
    </row>
    <row r="282" spans="1:5">
      <c r="A282" s="18" t="s">
        <v>336</v>
      </c>
      <c r="B282" s="9">
        <v>18374.832000000002</v>
      </c>
      <c r="C282" s="9">
        <v>17247.944</v>
      </c>
      <c r="D282" s="10">
        <v>-1126.8880000000026</v>
      </c>
      <c r="E282" s="11">
        <v>-6.1327798806541607E-2</v>
      </c>
    </row>
    <row r="283" spans="1:5">
      <c r="A283" s="18" t="s">
        <v>337</v>
      </c>
      <c r="B283" s="9">
        <v>33156.625</v>
      </c>
      <c r="C283" s="9">
        <v>31112.91</v>
      </c>
      <c r="D283" s="10">
        <v>-2043.7150000000001</v>
      </c>
      <c r="E283" s="11">
        <v>-6.1638209558421586E-2</v>
      </c>
    </row>
    <row r="284" spans="1:5">
      <c r="A284" s="18" t="s">
        <v>338</v>
      </c>
      <c r="B284" s="9">
        <v>2252.9300000000003</v>
      </c>
      <c r="C284" s="9">
        <v>2111.9450000000002</v>
      </c>
      <c r="D284" s="10">
        <v>-140.98500000000013</v>
      </c>
      <c r="E284" s="11">
        <v>-6.2578508875109351E-2</v>
      </c>
    </row>
    <row r="285" spans="1:5">
      <c r="A285" s="18" t="s">
        <v>339</v>
      </c>
      <c r="B285" s="9">
        <v>34497.424999999996</v>
      </c>
      <c r="C285" s="9">
        <v>32333.969000000001</v>
      </c>
      <c r="D285" s="10">
        <v>-2163.4559999999947</v>
      </c>
      <c r="E285" s="11">
        <v>-6.2713550359193335E-2</v>
      </c>
    </row>
    <row r="286" spans="1:5">
      <c r="A286" s="18" t="s">
        <v>340</v>
      </c>
      <c r="B286" s="9">
        <v>26283.513000000003</v>
      </c>
      <c r="C286" s="9">
        <v>24634.558999999997</v>
      </c>
      <c r="D286" s="10">
        <v>-1648.9540000000052</v>
      </c>
      <c r="E286" s="11">
        <v>-6.273719955167352E-2</v>
      </c>
    </row>
    <row r="287" spans="1:5">
      <c r="A287" s="18" t="s">
        <v>341</v>
      </c>
      <c r="B287" s="9">
        <v>3958.8049999999998</v>
      </c>
      <c r="C287" s="9">
        <v>3710.0299999999997</v>
      </c>
      <c r="D287" s="10">
        <v>-248.77500000000009</v>
      </c>
      <c r="E287" s="11">
        <v>-6.2840933059344947E-2</v>
      </c>
    </row>
    <row r="288" spans="1:5">
      <c r="A288" s="18" t="s">
        <v>342</v>
      </c>
      <c r="B288" s="9">
        <v>60609.764999999999</v>
      </c>
      <c r="C288" s="9">
        <v>56787.201999999997</v>
      </c>
      <c r="D288" s="10">
        <v>-3822.5630000000019</v>
      </c>
      <c r="E288" s="11">
        <v>-6.3068434599606218E-2</v>
      </c>
    </row>
    <row r="289" spans="1:5">
      <c r="A289" s="18" t="s">
        <v>343</v>
      </c>
      <c r="B289" s="9">
        <v>4061.7149999999997</v>
      </c>
      <c r="C289" s="9">
        <v>3803.25</v>
      </c>
      <c r="D289" s="10">
        <v>-258.46499999999969</v>
      </c>
      <c r="E289" s="11">
        <v>-6.3634449979872956E-2</v>
      </c>
    </row>
    <row r="290" spans="1:5">
      <c r="A290" s="18" t="s">
        <v>344</v>
      </c>
      <c r="B290" s="9">
        <v>10846.272000000001</v>
      </c>
      <c r="C290" s="9">
        <v>10153.325000000001</v>
      </c>
      <c r="D290" s="10">
        <v>-692.94700000000012</v>
      </c>
      <c r="E290" s="11">
        <v>-6.3888034524673551E-2</v>
      </c>
    </row>
    <row r="291" spans="1:5">
      <c r="A291" s="18" t="s">
        <v>345</v>
      </c>
      <c r="B291" s="9">
        <v>19151.288</v>
      </c>
      <c r="C291" s="9">
        <v>17917.203999999998</v>
      </c>
      <c r="D291" s="10">
        <v>-1234.0840000000026</v>
      </c>
      <c r="E291" s="11">
        <v>-6.4438694671606553E-2</v>
      </c>
    </row>
    <row r="292" spans="1:5">
      <c r="A292" s="18" t="s">
        <v>346</v>
      </c>
      <c r="B292" s="9">
        <v>34380.656000000003</v>
      </c>
      <c r="C292" s="9">
        <v>32161.371999999996</v>
      </c>
      <c r="D292" s="10">
        <v>-2219.2840000000069</v>
      </c>
      <c r="E292" s="11">
        <v>-6.4550368090707952E-2</v>
      </c>
    </row>
    <row r="293" spans="1:5">
      <c r="A293" s="18" t="s">
        <v>347</v>
      </c>
      <c r="B293" s="9">
        <v>12321.072</v>
      </c>
      <c r="C293" s="9">
        <v>11519.365000000002</v>
      </c>
      <c r="D293" s="10">
        <v>-801.70699999999852</v>
      </c>
      <c r="E293" s="11">
        <v>-6.5067958372453188E-2</v>
      </c>
    </row>
    <row r="294" spans="1:5">
      <c r="A294" s="18" t="s">
        <v>348</v>
      </c>
      <c r="B294" s="9">
        <v>13662.992999999999</v>
      </c>
      <c r="C294" s="9">
        <v>12771.659</v>
      </c>
      <c r="D294" s="10">
        <v>-891.33399999999892</v>
      </c>
      <c r="E294" s="11">
        <v>-6.5237097025519886E-2</v>
      </c>
    </row>
    <row r="295" spans="1:5">
      <c r="A295" s="18" t="s">
        <v>349</v>
      </c>
      <c r="B295" s="9">
        <v>23069.281000000003</v>
      </c>
      <c r="C295" s="9">
        <v>21535.203000000001</v>
      </c>
      <c r="D295" s="10">
        <v>-1534.0780000000013</v>
      </c>
      <c r="E295" s="11">
        <v>-6.6498734832698136E-2</v>
      </c>
    </row>
    <row r="296" spans="1:5">
      <c r="A296" s="18" t="s">
        <v>350</v>
      </c>
      <c r="B296" s="9">
        <v>56702.057000000001</v>
      </c>
      <c r="C296" s="9">
        <v>52929.960999999996</v>
      </c>
      <c r="D296" s="10">
        <v>-3772.096000000005</v>
      </c>
      <c r="E296" s="11">
        <v>-6.6524852881439639E-2</v>
      </c>
    </row>
    <row r="297" spans="1:5">
      <c r="A297" s="18" t="s">
        <v>351</v>
      </c>
      <c r="B297" s="9">
        <v>19422.986999999997</v>
      </c>
      <c r="C297" s="9">
        <v>18110.796000000002</v>
      </c>
      <c r="D297" s="10">
        <v>-1312.1909999999953</v>
      </c>
      <c r="E297" s="11">
        <v>-6.7558661291386102E-2</v>
      </c>
    </row>
    <row r="298" spans="1:5">
      <c r="A298" s="18" t="s">
        <v>352</v>
      </c>
      <c r="B298" s="9">
        <v>6495.6229999999996</v>
      </c>
      <c r="C298" s="9">
        <v>6051.5399999999991</v>
      </c>
      <c r="D298" s="10">
        <v>-444.08300000000054</v>
      </c>
      <c r="E298" s="11">
        <v>-6.8366498486750318E-2</v>
      </c>
    </row>
    <row r="299" spans="1:5">
      <c r="A299" s="18" t="s">
        <v>353</v>
      </c>
      <c r="B299" s="9">
        <v>35379.689999999995</v>
      </c>
      <c r="C299" s="9">
        <v>32956.748999999996</v>
      </c>
      <c r="D299" s="10">
        <v>-2422.9409999999989</v>
      </c>
      <c r="E299" s="11">
        <v>-6.8483952233611978E-2</v>
      </c>
    </row>
    <row r="300" spans="1:5">
      <c r="A300" s="18" t="s">
        <v>354</v>
      </c>
      <c r="B300" s="9">
        <v>8484.0460000000003</v>
      </c>
      <c r="C300" s="9">
        <v>7899.1740000000009</v>
      </c>
      <c r="D300" s="10">
        <v>-584.87199999999939</v>
      </c>
      <c r="E300" s="11">
        <v>-6.8937862901733371E-2</v>
      </c>
    </row>
    <row r="301" spans="1:5">
      <c r="A301" s="18" t="s">
        <v>355</v>
      </c>
      <c r="B301" s="9">
        <v>57124.896999999997</v>
      </c>
      <c r="C301" s="9">
        <v>53151.182000000001</v>
      </c>
      <c r="D301" s="10">
        <v>-3973.7149999999965</v>
      </c>
      <c r="E301" s="11">
        <v>-6.9561875971522483E-2</v>
      </c>
    </row>
    <row r="302" spans="1:5">
      <c r="A302" s="18" t="s">
        <v>356</v>
      </c>
      <c r="B302" s="9">
        <v>53881.534</v>
      </c>
      <c r="C302" s="9">
        <v>50129.67</v>
      </c>
      <c r="D302" s="10">
        <v>-3751.8640000000014</v>
      </c>
      <c r="E302" s="11">
        <v>-6.9631722066413354E-2</v>
      </c>
    </row>
    <row r="303" spans="1:5">
      <c r="A303" s="18" t="s">
        <v>357</v>
      </c>
      <c r="B303" s="9">
        <v>60298.177000000003</v>
      </c>
      <c r="C303" s="9">
        <v>55993.498999999996</v>
      </c>
      <c r="D303" s="10">
        <v>-4304.6780000000072</v>
      </c>
      <c r="E303" s="11">
        <v>-7.1389853129390737E-2</v>
      </c>
    </row>
    <row r="304" spans="1:5">
      <c r="A304" s="18" t="s">
        <v>358</v>
      </c>
      <c r="B304" s="9">
        <v>49870.949000000001</v>
      </c>
      <c r="C304" s="9">
        <v>46257.004999999997</v>
      </c>
      <c r="D304" s="10">
        <v>-3613.9440000000031</v>
      </c>
      <c r="E304" s="11">
        <v>-7.2465915978458778E-2</v>
      </c>
    </row>
    <row r="305" spans="1:5">
      <c r="A305" s="18" t="s">
        <v>359</v>
      </c>
      <c r="B305" s="9">
        <v>8019.1999999999989</v>
      </c>
      <c r="C305" s="9">
        <v>7423.2119999999995</v>
      </c>
      <c r="D305" s="10">
        <v>-595.98799999999937</v>
      </c>
      <c r="E305" s="11">
        <v>-7.4320131683958429E-2</v>
      </c>
    </row>
    <row r="306" spans="1:5">
      <c r="A306" s="18" t="s">
        <v>360</v>
      </c>
      <c r="B306" s="9">
        <v>27293.332999999999</v>
      </c>
      <c r="C306" s="9">
        <v>25261.769</v>
      </c>
      <c r="D306" s="10">
        <v>-2031.5639999999985</v>
      </c>
      <c r="E306" s="11">
        <v>-7.4434441553913502E-2</v>
      </c>
    </row>
    <row r="307" spans="1:5">
      <c r="A307" s="18" t="s">
        <v>361</v>
      </c>
      <c r="B307" s="9">
        <v>57406.260999999999</v>
      </c>
      <c r="C307" s="9">
        <v>53131.012000000002</v>
      </c>
      <c r="D307" s="10">
        <v>-4275.2489999999962</v>
      </c>
      <c r="E307" s="11">
        <v>-7.447356656793927E-2</v>
      </c>
    </row>
    <row r="308" spans="1:5">
      <c r="A308" s="18" t="s">
        <v>362</v>
      </c>
      <c r="B308" s="9">
        <v>49679.153999999995</v>
      </c>
      <c r="C308" s="9">
        <v>45888.9</v>
      </c>
      <c r="D308" s="10">
        <v>-3790.2539999999935</v>
      </c>
      <c r="E308" s="11">
        <v>-7.6294656708525949E-2</v>
      </c>
    </row>
    <row r="309" spans="1:5">
      <c r="A309" s="18" t="s">
        <v>363</v>
      </c>
      <c r="B309" s="9">
        <v>9254.7929999999997</v>
      </c>
      <c r="C309" s="9">
        <v>8539.8169999999991</v>
      </c>
      <c r="D309" s="10">
        <v>-714.97600000000057</v>
      </c>
      <c r="E309" s="11">
        <v>-7.7254672254690154E-2</v>
      </c>
    </row>
    <row r="310" spans="1:5">
      <c r="A310" s="18" t="s">
        <v>364</v>
      </c>
      <c r="B310" s="9">
        <v>58157.470999999998</v>
      </c>
      <c r="C310" s="9">
        <v>53568.87</v>
      </c>
      <c r="D310" s="10">
        <v>-4588.6009999999951</v>
      </c>
      <c r="E310" s="11">
        <v>-7.8899596579775536E-2</v>
      </c>
    </row>
    <row r="311" spans="1:5">
      <c r="A311" s="18" t="s">
        <v>365</v>
      </c>
      <c r="B311" s="9">
        <v>2952.174</v>
      </c>
      <c r="C311" s="9">
        <v>2711.2690000000002</v>
      </c>
      <c r="D311" s="10">
        <v>-240.90499999999975</v>
      </c>
      <c r="E311" s="11">
        <v>-8.1602574915977083E-2</v>
      </c>
    </row>
    <row r="312" spans="1:5">
      <c r="A312" s="18" t="s">
        <v>366</v>
      </c>
      <c r="B312" s="9">
        <v>57567.717000000004</v>
      </c>
      <c r="C312" s="9">
        <v>52868.651000000005</v>
      </c>
      <c r="D312" s="10">
        <v>-4699.0659999999989</v>
      </c>
      <c r="E312" s="11">
        <v>-8.1626756190453037E-2</v>
      </c>
    </row>
    <row r="313" spans="1:5">
      <c r="A313" s="18" t="s">
        <v>367</v>
      </c>
      <c r="B313" s="9">
        <v>75838.040999999997</v>
      </c>
      <c r="C313" s="9">
        <v>69522.391999999993</v>
      </c>
      <c r="D313" s="10">
        <v>-6315.6490000000049</v>
      </c>
      <c r="E313" s="11">
        <v>-8.3278113684397581E-2</v>
      </c>
    </row>
    <row r="314" spans="1:5">
      <c r="A314" s="18" t="s">
        <v>368</v>
      </c>
      <c r="B314" s="9">
        <v>9812.8019999999997</v>
      </c>
      <c r="C314" s="9">
        <v>8993.7610000000004</v>
      </c>
      <c r="D314" s="10">
        <v>-819.04099999999926</v>
      </c>
      <c r="E314" s="11">
        <v>-8.3466577640107203E-2</v>
      </c>
    </row>
    <row r="315" spans="1:5">
      <c r="A315" s="18" t="s">
        <v>369</v>
      </c>
      <c r="B315" s="9">
        <v>5247.4830000000002</v>
      </c>
      <c r="C315" s="9">
        <v>4805.2910000000002</v>
      </c>
      <c r="D315" s="10">
        <v>-442.19200000000001</v>
      </c>
      <c r="E315" s="11">
        <v>-8.4267447841184048E-2</v>
      </c>
    </row>
    <row r="316" spans="1:5">
      <c r="A316" s="18" t="s">
        <v>370</v>
      </c>
      <c r="B316" s="9">
        <v>30893.439000000006</v>
      </c>
      <c r="C316" s="9">
        <v>28256.61</v>
      </c>
      <c r="D316" s="10">
        <v>-2636.8290000000052</v>
      </c>
      <c r="E316" s="11">
        <v>-8.5352394726919356E-2</v>
      </c>
    </row>
    <row r="317" spans="1:5">
      <c r="A317" s="18" t="s">
        <v>371</v>
      </c>
      <c r="B317" s="9">
        <v>7316.8739999999998</v>
      </c>
      <c r="C317" s="9">
        <v>6673.8060000000005</v>
      </c>
      <c r="D317" s="10">
        <v>-643.0679999999993</v>
      </c>
      <c r="E317" s="11">
        <v>-8.7888352320950089E-2</v>
      </c>
    </row>
    <row r="318" spans="1:5">
      <c r="A318" s="18" t="s">
        <v>372</v>
      </c>
      <c r="B318" s="9">
        <v>26009.527000000002</v>
      </c>
      <c r="C318" s="9">
        <v>23690.955999999998</v>
      </c>
      <c r="D318" s="10">
        <v>-2318.5710000000036</v>
      </c>
      <c r="E318" s="11">
        <v>-8.9143143587347956E-2</v>
      </c>
    </row>
    <row r="319" spans="1:5">
      <c r="A319" s="18" t="s">
        <v>373</v>
      </c>
      <c r="B319" s="9">
        <v>5853.7479999999996</v>
      </c>
      <c r="C319" s="9">
        <v>5324.8730000000005</v>
      </c>
      <c r="D319" s="10">
        <v>-528.87499999999909</v>
      </c>
      <c r="E319" s="11">
        <v>-9.034809834656346E-2</v>
      </c>
    </row>
    <row r="320" spans="1:5">
      <c r="A320" s="18" t="s">
        <v>374</v>
      </c>
      <c r="B320" s="9">
        <v>8245.0310000000009</v>
      </c>
      <c r="C320" s="9">
        <v>7482.8940000000002</v>
      </c>
      <c r="D320" s="10">
        <v>-762.13700000000063</v>
      </c>
      <c r="E320" s="11">
        <v>-9.2435916857074349E-2</v>
      </c>
    </row>
    <row r="321" spans="1:5">
      <c r="A321" s="18" t="s">
        <v>375</v>
      </c>
      <c r="B321" s="9">
        <v>41779.987999999998</v>
      </c>
      <c r="C321" s="9">
        <v>37854.565000000002</v>
      </c>
      <c r="D321" s="10">
        <v>-3925.4229999999952</v>
      </c>
      <c r="E321" s="11">
        <v>-9.395462248576987E-2</v>
      </c>
    </row>
    <row r="322" spans="1:5">
      <c r="A322" s="18" t="s">
        <v>376</v>
      </c>
      <c r="B322" s="9">
        <v>11169.44</v>
      </c>
      <c r="C322" s="9">
        <v>10051.168</v>
      </c>
      <c r="D322" s="10">
        <v>-1118.2720000000008</v>
      </c>
      <c r="E322" s="11">
        <v>-0.10011889584437544</v>
      </c>
    </row>
    <row r="323" spans="1:5">
      <c r="A323" s="18" t="s">
        <v>377</v>
      </c>
      <c r="B323" s="9">
        <v>3119.165</v>
      </c>
      <c r="C323" s="9">
        <v>2806.8150000000001</v>
      </c>
      <c r="D323" s="10">
        <v>-312.34999999999991</v>
      </c>
      <c r="E323" s="11">
        <v>-0.10013897950252709</v>
      </c>
    </row>
    <row r="324" spans="1:5">
      <c r="A324" s="18" t="s">
        <v>378</v>
      </c>
      <c r="B324" s="9">
        <v>14389.526</v>
      </c>
      <c r="C324" s="9">
        <v>12927.475</v>
      </c>
      <c r="D324" s="10">
        <v>-1462.0509999999995</v>
      </c>
      <c r="E324" s="11">
        <v>-0.10160522313243671</v>
      </c>
    </row>
    <row r="325" spans="1:5">
      <c r="A325" s="18" t="s">
        <v>379</v>
      </c>
      <c r="B325" s="9">
        <v>5482.4960000000001</v>
      </c>
      <c r="C325" s="9">
        <v>4921</v>
      </c>
      <c r="D325" s="10">
        <v>-561.49600000000009</v>
      </c>
      <c r="E325" s="11">
        <v>-0.10241612579379905</v>
      </c>
    </row>
    <row r="326" spans="1:5">
      <c r="A326" s="18" t="s">
        <v>380</v>
      </c>
      <c r="B326" s="9">
        <v>11937.170999999998</v>
      </c>
      <c r="C326" s="9">
        <v>10705.835999999999</v>
      </c>
      <c r="D326" s="10">
        <v>-1231.3349999999991</v>
      </c>
      <c r="E326" s="11">
        <v>-0.10315132454749951</v>
      </c>
    </row>
    <row r="327" spans="1:5">
      <c r="A327" s="18" t="s">
        <v>381</v>
      </c>
      <c r="B327" s="9">
        <v>50706.174000000006</v>
      </c>
      <c r="C327" s="9">
        <v>45458.612000000001</v>
      </c>
      <c r="D327" s="10">
        <v>-5247.5620000000054</v>
      </c>
      <c r="E327" s="11">
        <v>-0.10348960661082425</v>
      </c>
    </row>
    <row r="328" spans="1:5">
      <c r="A328" s="18" t="s">
        <v>382</v>
      </c>
      <c r="B328" s="9">
        <v>52265.053999999996</v>
      </c>
      <c r="C328" s="9">
        <v>46795.957999999999</v>
      </c>
      <c r="D328" s="10">
        <v>-5469.0959999999977</v>
      </c>
      <c r="E328" s="11">
        <v>-0.10464154499869067</v>
      </c>
    </row>
    <row r="329" spans="1:5">
      <c r="A329" s="18" t="s">
        <v>383</v>
      </c>
      <c r="B329" s="9">
        <v>20749.796000000002</v>
      </c>
      <c r="C329" s="9">
        <v>18575.503999999997</v>
      </c>
      <c r="D329" s="10">
        <v>-2174.2920000000049</v>
      </c>
      <c r="E329" s="11">
        <v>-0.10478618681359589</v>
      </c>
    </row>
    <row r="330" spans="1:5">
      <c r="A330" s="18" t="s">
        <v>384</v>
      </c>
      <c r="B330" s="9">
        <v>14287.842999999999</v>
      </c>
      <c r="C330" s="9">
        <v>12695.022999999999</v>
      </c>
      <c r="D330" s="10">
        <v>-1592.8199999999997</v>
      </c>
      <c r="E330" s="11">
        <v>-0.1114807882477432</v>
      </c>
    </row>
    <row r="331" spans="1:5">
      <c r="A331" s="18" t="s">
        <v>385</v>
      </c>
      <c r="B331" s="9">
        <v>24360.975000000002</v>
      </c>
      <c r="C331" s="9">
        <v>21625.669000000002</v>
      </c>
      <c r="D331" s="10">
        <v>-2735.3060000000005</v>
      </c>
      <c r="E331" s="11">
        <v>-0.11228228755211975</v>
      </c>
    </row>
    <row r="332" spans="1:5">
      <c r="A332" s="18" t="s">
        <v>386</v>
      </c>
      <c r="B332" s="9">
        <v>26874.903000000002</v>
      </c>
      <c r="C332" s="9">
        <v>23734.502999999997</v>
      </c>
      <c r="D332" s="10">
        <v>-3140.4000000000051</v>
      </c>
      <c r="E332" s="11">
        <v>-0.11685251477930934</v>
      </c>
    </row>
    <row r="333" spans="1:5">
      <c r="A333" s="18" t="s">
        <v>387</v>
      </c>
      <c r="B333" s="9">
        <v>37897.799999999996</v>
      </c>
      <c r="C333" s="9">
        <v>33372.388000000006</v>
      </c>
      <c r="D333" s="10">
        <v>-4525.4119999999893</v>
      </c>
      <c r="E333" s="11">
        <v>-0.119410942059961</v>
      </c>
    </row>
    <row r="334" spans="1:5">
      <c r="A334" s="18" t="s">
        <v>388</v>
      </c>
      <c r="B334" s="9">
        <v>87023.042999999991</v>
      </c>
      <c r="C334" s="9">
        <v>76618.608999999997</v>
      </c>
      <c r="D334" s="10">
        <v>-10404.433999999994</v>
      </c>
      <c r="E334" s="11">
        <v>-0.11955952861818443</v>
      </c>
    </row>
    <row r="335" spans="1:5">
      <c r="A335" s="18" t="s">
        <v>389</v>
      </c>
      <c r="B335" s="9">
        <v>38827.735999999997</v>
      </c>
      <c r="C335" s="9">
        <v>34014.266000000003</v>
      </c>
      <c r="D335" s="10">
        <v>-4813.4699999999939</v>
      </c>
      <c r="E335" s="11">
        <v>-0.12396988585685229</v>
      </c>
    </row>
    <row r="336" spans="1:5">
      <c r="A336" s="18" t="s">
        <v>390</v>
      </c>
      <c r="B336" s="9">
        <v>62165.134999999995</v>
      </c>
      <c r="C336" s="9">
        <v>54238.786999999997</v>
      </c>
      <c r="D336" s="10">
        <v>-7926.3479999999981</v>
      </c>
      <c r="E336" s="11">
        <v>-0.12750471787763348</v>
      </c>
    </row>
    <row r="337" spans="1:5">
      <c r="A337" s="18" t="s">
        <v>391</v>
      </c>
      <c r="B337" s="9">
        <v>28481.616999999998</v>
      </c>
      <c r="C337" s="9">
        <v>24638.892</v>
      </c>
      <c r="D337" s="10">
        <v>-3842.7249999999985</v>
      </c>
      <c r="E337" s="11">
        <v>-0.13491948157297384</v>
      </c>
    </row>
    <row r="338" spans="1:5">
      <c r="A338" s="18" t="s">
        <v>392</v>
      </c>
      <c r="B338" s="9">
        <v>5258.6440000000002</v>
      </c>
      <c r="C338" s="9">
        <v>4547.6689999999999</v>
      </c>
      <c r="D338" s="10">
        <v>-710.97500000000036</v>
      </c>
      <c r="E338" s="11">
        <v>-0.13520120396056481</v>
      </c>
    </row>
    <row r="339" spans="1:5">
      <c r="A339" s="18" t="s">
        <v>393</v>
      </c>
      <c r="B339" s="9">
        <v>62939.814999999995</v>
      </c>
      <c r="C339" s="9">
        <v>54328.012999999999</v>
      </c>
      <c r="D339" s="10">
        <v>-8611.801999999996</v>
      </c>
      <c r="E339" s="11">
        <v>-0.1368259820909864</v>
      </c>
    </row>
    <row r="340" spans="1:5">
      <c r="A340" s="18" t="s">
        <v>394</v>
      </c>
      <c r="B340" s="9">
        <v>22976.186000000002</v>
      </c>
      <c r="C340" s="9">
        <v>19829.813999999998</v>
      </c>
      <c r="D340" s="10">
        <v>-3146.372000000003</v>
      </c>
      <c r="E340" s="11">
        <v>-0.13694056968375878</v>
      </c>
    </row>
    <row r="341" spans="1:5">
      <c r="A341" s="18" t="s">
        <v>395</v>
      </c>
      <c r="B341" s="9">
        <v>10561.752</v>
      </c>
      <c r="C341" s="9">
        <v>9084.1189999999988</v>
      </c>
      <c r="D341" s="10">
        <v>-1477.6330000000016</v>
      </c>
      <c r="E341" s="11">
        <v>-0.13990415605289744</v>
      </c>
    </row>
    <row r="342" spans="1:5">
      <c r="A342" s="18" t="s">
        <v>396</v>
      </c>
      <c r="B342" s="9">
        <v>29926.440999999999</v>
      </c>
      <c r="C342" s="9">
        <v>25607.048999999999</v>
      </c>
      <c r="D342" s="10">
        <v>-4319.3919999999998</v>
      </c>
      <c r="E342" s="11">
        <v>-0.14433363459423726</v>
      </c>
    </row>
    <row r="343" spans="1:5">
      <c r="A343" s="18" t="s">
        <v>397</v>
      </c>
      <c r="B343" s="9">
        <v>77249.600999999995</v>
      </c>
      <c r="C343" s="9">
        <v>65946.611999999994</v>
      </c>
      <c r="D343" s="10">
        <v>-11302.989000000001</v>
      </c>
      <c r="E343" s="11">
        <v>-0.14631776544709924</v>
      </c>
    </row>
    <row r="344" spans="1:5">
      <c r="A344" s="18" t="s">
        <v>398</v>
      </c>
      <c r="B344" s="9">
        <v>8620.8050000000003</v>
      </c>
      <c r="C344" s="9">
        <v>7337.4309999999996</v>
      </c>
      <c r="D344" s="10">
        <v>-1283.3740000000007</v>
      </c>
      <c r="E344" s="11">
        <v>-0.14886939212753342</v>
      </c>
    </row>
    <row r="345" spans="1:5">
      <c r="A345" s="18" t="s">
        <v>399</v>
      </c>
      <c r="B345" s="9">
        <v>27938.546999999999</v>
      </c>
      <c r="C345" s="9">
        <v>23448.748999999996</v>
      </c>
      <c r="D345" s="10">
        <v>-4489.7980000000025</v>
      </c>
      <c r="E345" s="11">
        <v>-0.16070263067009186</v>
      </c>
    </row>
    <row r="346" spans="1:5">
      <c r="A346" s="18" t="s">
        <v>400</v>
      </c>
      <c r="B346" s="9">
        <v>47888.03</v>
      </c>
      <c r="C346" s="9">
        <v>39358.78</v>
      </c>
      <c r="D346" s="10">
        <v>-8529.25</v>
      </c>
      <c r="E346" s="11">
        <v>-0.17810818277552867</v>
      </c>
    </row>
    <row r="347" spans="1:5">
      <c r="A347" s="18" t="s">
        <v>401</v>
      </c>
      <c r="B347" s="9">
        <v>65132.436000000002</v>
      </c>
      <c r="C347" s="9">
        <v>51913.115999999995</v>
      </c>
      <c r="D347" s="10">
        <v>-13219.320000000007</v>
      </c>
      <c r="E347" s="11">
        <v>-0.20296062625386846</v>
      </c>
    </row>
    <row r="348" spans="1:5">
      <c r="A348" s="18" t="s">
        <v>402</v>
      </c>
      <c r="B348" s="9">
        <v>52520.391999999993</v>
      </c>
      <c r="C348" s="9">
        <v>40163.593999999997</v>
      </c>
      <c r="D348" s="10">
        <v>-12356.797999999995</v>
      </c>
      <c r="E348" s="11">
        <v>-0.23527619519671517</v>
      </c>
    </row>
    <row r="349" spans="1:5">
      <c r="A349" s="18" t="s">
        <v>403</v>
      </c>
      <c r="B349" s="9"/>
      <c r="C349" s="9">
        <v>17194.953000000001</v>
      </c>
      <c r="D349" s="10">
        <v>17194.953000000001</v>
      </c>
      <c r="E349" s="11"/>
    </row>
    <row r="350" spans="1:5">
      <c r="A350" s="18" t="s">
        <v>404</v>
      </c>
      <c r="B350" s="9"/>
      <c r="C350" s="9">
        <v>3511.73</v>
      </c>
      <c r="D350" s="10">
        <v>3511.73</v>
      </c>
      <c r="E350" s="11"/>
    </row>
    <row r="351" spans="1:5">
      <c r="A351" s="18" t="s">
        <v>405</v>
      </c>
      <c r="B351" s="9">
        <v>5973.6130000000003</v>
      </c>
      <c r="C351" s="9">
        <v>23346.030999999999</v>
      </c>
      <c r="D351" s="10">
        <v>17372.417999999998</v>
      </c>
      <c r="E351" s="11">
        <v>2.9081927470025253</v>
      </c>
    </row>
    <row r="352" spans="1:5" ht="12.95">
      <c r="A352" s="12" t="s">
        <v>34</v>
      </c>
      <c r="B352" s="13">
        <v>9039825.1579999942</v>
      </c>
      <c r="C352" s="13">
        <v>8852148.2380000018</v>
      </c>
      <c r="D352" s="14">
        <v>-187676.91999999247</v>
      </c>
      <c r="E352" s="15">
        <v>-2.0761122778343077E-2</v>
      </c>
    </row>
  </sheetData>
  <mergeCells count="5">
    <mergeCell ref="A1:E7"/>
    <mergeCell ref="A11:E11"/>
    <mergeCell ref="A12:A13"/>
    <mergeCell ref="B12:C12"/>
    <mergeCell ref="D12:E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0EA0B-FCC7-48D9-B510-96F6C448A6DD}"/>
</file>

<file path=customXml/itemProps2.xml><?xml version="1.0" encoding="utf-8"?>
<ds:datastoreItem xmlns:ds="http://schemas.openxmlformats.org/officeDocument/2006/customXml" ds:itemID="{B22277FF-1E6B-450D-9F58-F246605398A3}"/>
</file>

<file path=customXml/itemProps3.xml><?xml version="1.0" encoding="utf-8"?>
<ds:datastoreItem xmlns:ds="http://schemas.openxmlformats.org/officeDocument/2006/customXml" ds:itemID="{5841A606-80CE-490E-A707-BE5304049E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2021-09-01T10:19:02Z</dcterms:created>
  <dcterms:modified xsi:type="dcterms:W3CDTF">2025-01-31T16:51:36Z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