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5"/>
    <sheet state="visible" name="Dashboard" sheetId="2" r:id="rId6"/>
    <sheet state="visible" name="Prompt Log" sheetId="3" r:id="rId7"/>
  </sheets>
  <definedNames/>
  <calcPr/>
</workbook>
</file>

<file path=xl/sharedStrings.xml><?xml version="1.0" encoding="utf-8"?>
<sst xmlns="http://schemas.openxmlformats.org/spreadsheetml/2006/main" count="69" uniqueCount="65">
  <si>
    <t>GetMentioned</t>
  </si>
  <si>
    <t>AI Search Benchmarking Template  ·  Instructions</t>
  </si>
  <si>
    <t>Everything you need to run your first benchmark.</t>
  </si>
  <si>
    <t>What this template does</t>
  </si>
  <si>
    <t>It helps you measure how often AI assistants recommend your brand versus your competitors, and track it over time. Classic rank tracking compares keyword positions. AI search benchmarking compares presence inside generated answers, which vary per run, per model and per market, so you sample repeatedly instead of checking once.</t>
  </si>
  <si>
    <t>The five metrics that matter</t>
  </si>
  <si>
    <t>Mention rate: how often you appear at all.  Share of voice: your mentions versus the competitive set on the same prompts.  Position: first recommendation or an afterthought.  Citation share: whose sources the engine links.  Framing: how you are described.</t>
  </si>
  <si>
    <t>Step 1 - Pick 20 buying prompts</t>
  </si>
  <si>
    <t>Write 20 prompts a real buyer would ask, for example "best [category] tool for [use case]" or "[competitor] alternatives". Put one per row in the Prompt Log.</t>
  </si>
  <si>
    <t>Step 2 - Run them across the three engines</t>
  </si>
  <si>
    <t>Ask each prompt in ChatGPT, Perplexity and Gemini. That is 60 runs. Log each as its own row: engine, date, whether your brand was mentioned, its position, which competitors appeared, and which sources were cited.</t>
  </si>
  <si>
    <t>Step 3 - Repeat weekly</t>
  </si>
  <si>
    <t>Answers change between runs, so a single check misleads. Re-run the same 20 prompts every week and keep logging. The Dashboard updates automatically.</t>
  </si>
  <si>
    <t>Step 4 - Read the Dashboard</t>
  </si>
  <si>
    <t>Watch mention rate per engine and share of voice against each competitor. Use the reading guide on the Dashboard tab to decide what to fix first.</t>
  </si>
  <si>
    <t>Honest note on effort</t>
  </si>
  <si>
    <t>20 prompts times 3 engines, run weekly, is roughly an afternoon a week done by hand. GetMentioned runs the same benchmark daily across engines, markets and languages, and every number drills down to the stored answer. If the manual version becomes a chore, that is the version to automate.</t>
  </si>
  <si>
    <t>Get an instant baseline</t>
  </si>
  <si>
    <t>Before you build anything, run a free report at getmentioned.co/visibility-reports to see where you stand today. No signup required.</t>
  </si>
  <si>
    <t>getmentioned.co/visibility-reports</t>
  </si>
  <si>
    <t>AI Search Benchmarking Template  ·  Dashboard</t>
  </si>
  <si>
    <t>These numbers update automatically from the Prompt Log. Fill in the log and add your competitors below.</t>
  </si>
  <si>
    <t>Mention rate by engine</t>
  </si>
  <si>
    <t>Engine</t>
  </si>
  <si>
    <t>Prompts logged</t>
  </si>
  <si>
    <t>Times mentioned</t>
  </si>
  <si>
    <t>Mention rate</t>
  </si>
  <si>
    <t>ChatGPT</t>
  </si>
  <si>
    <t>Perplexity</t>
  </si>
  <si>
    <t>Gemini</t>
  </si>
  <si>
    <t>All engines</t>
  </si>
  <si>
    <t>Share of voice (you vs your competitive set)</t>
  </si>
  <si>
    <t>Type each competitor's name exactly as you write it in the Competitors mentioned column of the log.</t>
  </si>
  <si>
    <t>Brand</t>
  </si>
  <si>
    <t>Mentions</t>
  </si>
  <si>
    <t>Share of voice</t>
  </si>
  <si>
    <t>Your brand</t>
  </si>
  <si>
    <t>Profound</t>
  </si>
  <si>
    <t>Peec</t>
  </si>
  <si>
    <t>Otterly</t>
  </si>
  <si>
    <t>How to read this</t>
  </si>
  <si>
    <t>Invisible everywhere (low mention rate on all engines)</t>
  </si>
  <si>
    <t>Fix retrievability first: make sure AI crawlers can read you and your key pages answer the question directly.</t>
  </si>
  <si>
    <t>Mentioned but never first (low position)</t>
  </si>
  <si>
    <t>Strengthen comparison content, best-of lists and third-party reviews where AI looks for recommendations.</t>
  </si>
  <si>
    <t>Strong in one engine, absent in another</t>
  </si>
  <si>
    <t>Engine-specific source gaps. Find which sources that engine cites and earn a place in them.</t>
  </si>
  <si>
    <t>Get your baseline in 5 minutes, no signup: getmentioned.co/visibility-reports</t>
  </si>
  <si>
    <t>AI Search Benchmarking Template  ·  Prompt Log</t>
  </si>
  <si>
    <t>Log every prompt you run across ChatGPT, Perplexity and Gemini. Run the same prompts weekly, because AI answers change between runs.</t>
  </si>
  <si>
    <t>Prompt</t>
  </si>
  <si>
    <t>Date</t>
  </si>
  <si>
    <t>Your brand mentioned?</t>
  </si>
  <si>
    <t>Position in answer</t>
  </si>
  <si>
    <t>Competitors mentioned</t>
  </si>
  <si>
    <t>Sources cited</t>
  </si>
  <si>
    <t>Notes</t>
  </si>
  <si>
    <t>Best AI brand monitoring tool for agencies</t>
  </si>
  <si>
    <t>2026-07-12</t>
  </si>
  <si>
    <t>Yes</t>
  </si>
  <si>
    <t>2nd mention</t>
  </si>
  <si>
    <t>Profound, Peec, Otterly</t>
  </si>
  <si>
    <t>g2.com, reddit.com, our blog</t>
  </si>
  <si>
    <t>EXAMPLE ROW - overwrite or delete. Cited as an option, not first.</t>
  </si>
  <si>
    <t>Want this run automatically every day across engines, markets and languages? Get a free report at getmentioned.co/visibility-reports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</si>
</sst>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7">
    <font>
      <sz val="11.0"/>
      <color theme="1"/>
      <name val="Calibri"/>
      <scheme val="minor"/>
    </font>
    <font>
      <b/>
      <sz val="16.0"/>
      <color rgb="FFFFFFFF"/>
      <name val="Arial"/>
    </font>
    <font>
      <b/>
      <sz val="13.0"/>
      <color rgb="FF18181B"/>
      <name val="Arial"/>
    </font>
    <font>
      <i/>
      <sz val="10.0"/>
      <color rgb="FF52525B"/>
      <name val="Arial"/>
    </font>
    <font>
      <b/>
      <sz val="11.0"/>
      <color rgb="FF557AF7"/>
      <name val="Arial"/>
    </font>
    <font>
      <sz val="10.0"/>
      <color rgb="FF18181B"/>
      <name val="Arial"/>
    </font>
    <font>
      <b/>
      <u/>
      <sz val="11.0"/>
      <color rgb="FF557AF7"/>
      <name val="Arial"/>
    </font>
    <font/>
    <font>
      <b/>
      <sz val="12.0"/>
      <color rgb="FFFFFFFF"/>
      <name val="Arial"/>
    </font>
    <font>
      <b/>
      <sz val="10.0"/>
      <color rgb="FFFFFFFF"/>
      <name val="Arial"/>
    </font>
    <font>
      <b/>
      <sz val="11.0"/>
      <color rgb="FF18181B"/>
      <name val="Arial"/>
    </font>
    <font>
      <sz val="11.0"/>
      <color rgb="FF18181B"/>
      <name val="Arial"/>
    </font>
    <font>
      <i/>
      <sz val="9.0"/>
      <color rgb="FF52525B"/>
      <name val="Arial"/>
    </font>
    <font>
      <b/>
      <sz val="10.0"/>
      <color rgb="FF18181B"/>
      <name val="Arial"/>
    </font>
    <font>
      <sz val="10.0"/>
      <color rgb="FF3F3F46"/>
      <name val="Arial"/>
    </font>
    <font>
      <b/>
      <u/>
      <sz val="10.0"/>
      <color rgb="FF557AF7"/>
      <name val="Arial"/>
    </font>
    <font>
      <i/>
      <sz val="10.0"/>
      <color rgb="FF3F3F46"/>
      <name val="Arial"/>
    </font>
  </fonts>
  <fills count="7">
    <fill>
      <patternFill patternType="none"/>
    </fill>
    <fill>
      <patternFill patternType="lightGray"/>
    </fill>
    <fill>
      <patternFill patternType="solid">
        <fgColor rgb="FF557AF7"/>
        <bgColor rgb="FF557AF7"/>
      </patternFill>
    </fill>
    <fill>
      <patternFill patternType="solid">
        <fgColor rgb="FFF4F4F5"/>
        <bgColor rgb="FFF4F4F5"/>
      </patternFill>
    </fill>
    <fill>
      <patternFill patternType="solid">
        <fgColor rgb="FF18181B"/>
        <bgColor rgb="FF18181B"/>
      </patternFill>
    </fill>
    <fill>
      <patternFill patternType="solid">
        <fgColor rgb="FFEEF2FE"/>
        <bgColor rgb="FFEEF2FE"/>
      </patternFill>
    </fill>
    <fill>
      <patternFill patternType="solid">
        <fgColor rgb="FFF5F7FF"/>
        <bgColor rgb="FFF5F7FF"/>
      </patternFill>
    </fill>
  </fills>
  <borders count="8">
    <border/>
    <border>
      <left/>
      <right/>
      <top/>
      <bottom/>
    </border>
    <border>
      <left/>
      <top/>
      <bottom/>
    </border>
    <border>
      <top/>
      <bottom/>
    </border>
    <border>
      <right/>
      <top/>
      <bottom/>
    </border>
    <border>
      <left style="thin">
        <color rgb="FFE4E4E7"/>
      </left>
      <right style="thin">
        <color rgb="FFE4E4E7"/>
      </right>
      <top style="thin">
        <color rgb="FFE4E4E7"/>
      </top>
      <bottom style="thin">
        <color rgb="FFE4E4E7"/>
      </bottom>
    </border>
    <border>
      <left style="thin">
        <color rgb="FFE4E4E7"/>
      </left>
      <top style="thin">
        <color rgb="FFE4E4E7"/>
      </top>
      <bottom style="thin">
        <color rgb="FFE4E4E7"/>
      </bottom>
    </border>
    <border>
      <right style="thin">
        <color rgb="FFE4E4E7"/>
      </right>
      <top style="thin">
        <color rgb="FFE4E4E7"/>
      </top>
      <bottom style="thin">
        <color rgb="FFE4E4E7"/>
      </bottom>
    </border>
  </borders>
  <cellStyleXfs count="1">
    <xf borderId="0" fillId="0" fontId="0" numFmtId="0" applyAlignment="1" applyFont="1"/>
  </cellStyleXfs>
  <cellXfs count="29">
    <xf borderId="0" fillId="0" fontId="0" numFmtId="0" xfId="0" applyAlignment="1" applyFont="1">
      <alignment readingOrder="0" shrinkToFit="0" vertical="bottom" wrapText="0"/>
    </xf>
    <xf borderId="1" fillId="2" fontId="1" numFmtId="0" xfId="0" applyAlignment="1" applyBorder="1" applyFill="1" applyFont="1">
      <alignment horizontal="left" vertical="center"/>
    </xf>
    <xf borderId="1" fillId="3" fontId="2" numFmtId="0" xfId="0" applyAlignment="1" applyBorder="1" applyFill="1" applyFont="1">
      <alignment horizontal="left" vertical="center"/>
    </xf>
    <xf borderId="1" fillId="3" fontId="3" numFmtId="0" xfId="0" applyAlignment="1" applyBorder="1" applyFont="1">
      <alignment horizontal="left" vertical="center"/>
    </xf>
    <xf borderId="0" fillId="0" fontId="4" numFmtId="0" xfId="0" applyAlignment="1" applyFont="1">
      <alignment horizontal="left" vertical="center"/>
    </xf>
    <xf borderId="0" fillId="0" fontId="5" numFmtId="0" xfId="0" applyAlignment="1" applyFont="1">
      <alignment horizontal="left" shrinkToFit="0" vertical="top" wrapText="1"/>
    </xf>
    <xf borderId="0" fillId="0" fontId="6" numFmtId="0" xfId="0" applyFont="1"/>
    <xf borderId="2" fillId="2" fontId="1" numFmtId="0" xfId="0" applyAlignment="1" applyBorder="1" applyFont="1">
      <alignment horizontal="left" vertical="center"/>
    </xf>
    <xf borderId="3" fillId="0" fontId="7" numFmtId="0" xfId="0" applyBorder="1" applyFont="1"/>
    <xf borderId="4" fillId="0" fontId="7" numFmtId="0" xfId="0" applyBorder="1" applyFont="1"/>
    <xf borderId="2" fillId="3" fontId="2" numFmtId="0" xfId="0" applyAlignment="1" applyBorder="1" applyFont="1">
      <alignment horizontal="left" vertical="center"/>
    </xf>
    <xf borderId="2" fillId="3" fontId="3" numFmtId="0" xfId="0" applyAlignment="1" applyBorder="1" applyFont="1">
      <alignment horizontal="left" vertical="center"/>
    </xf>
    <xf borderId="2" fillId="2" fontId="8" numFmtId="0" xfId="0" applyAlignment="1" applyBorder="1" applyFont="1">
      <alignment horizontal="left" vertical="center"/>
    </xf>
    <xf borderId="5" fillId="4" fontId="9" numFmtId="0" xfId="0" applyAlignment="1" applyBorder="1" applyFill="1" applyFont="1">
      <alignment horizontal="left" vertical="center"/>
    </xf>
    <xf borderId="5" fillId="0" fontId="10" numFmtId="0" xfId="0" applyAlignment="1" applyBorder="1" applyFont="1">
      <alignment horizontal="left" vertical="center"/>
    </xf>
    <xf borderId="5" fillId="0" fontId="11" numFmtId="0" xfId="0" applyAlignment="1" applyBorder="1" applyFont="1">
      <alignment horizontal="left" vertical="center"/>
    </xf>
    <xf borderId="5" fillId="0" fontId="10" numFmtId="164" xfId="0" applyAlignment="1" applyBorder="1" applyFont="1" applyNumberFormat="1">
      <alignment horizontal="left" vertical="center"/>
    </xf>
    <xf borderId="5" fillId="5" fontId="10" numFmtId="0" xfId="0" applyAlignment="1" applyBorder="1" applyFill="1" applyFont="1">
      <alignment horizontal="left" vertical="center"/>
    </xf>
    <xf borderId="5" fillId="5" fontId="10" numFmtId="164" xfId="0" applyAlignment="1" applyBorder="1" applyFont="1" applyNumberFormat="1">
      <alignment horizontal="left" vertical="center"/>
    </xf>
    <xf borderId="0" fillId="0" fontId="12" numFmtId="0" xfId="0" applyAlignment="1" applyFont="1">
      <alignment horizontal="left" vertical="center"/>
    </xf>
    <xf borderId="5" fillId="0" fontId="11" numFmtId="164" xfId="0" applyAlignment="1" applyBorder="1" applyFont="1" applyNumberFormat="1">
      <alignment horizontal="left" vertical="center"/>
    </xf>
    <xf borderId="6" fillId="0" fontId="13" numFmtId="0" xfId="0" applyAlignment="1" applyBorder="1" applyFont="1">
      <alignment shrinkToFit="0" vertical="top" wrapText="1"/>
    </xf>
    <xf borderId="7" fillId="0" fontId="7" numFmtId="0" xfId="0" applyBorder="1" applyFont="1"/>
    <xf borderId="6" fillId="0" fontId="14" numFmtId="0" xfId="0" applyAlignment="1" applyBorder="1" applyFont="1">
      <alignment shrinkToFit="0" vertical="top" wrapText="1"/>
    </xf>
    <xf borderId="0" fillId="0" fontId="15" numFmtId="0" xfId="0" applyAlignment="1" applyFont="1">
      <alignment horizontal="left" vertical="center"/>
    </xf>
    <xf borderId="5" fillId="4" fontId="9" numFmtId="0" xfId="0" applyAlignment="1" applyBorder="1" applyFont="1">
      <alignment horizontal="left" shrinkToFit="0" vertical="center" wrapText="1"/>
    </xf>
    <xf borderId="5" fillId="5" fontId="16" numFmtId="0" xfId="0" applyAlignment="1" applyBorder="1" applyFont="1">
      <alignment horizontal="left" shrinkToFit="0" vertical="center" wrapText="1"/>
    </xf>
    <xf borderId="5" fillId="6" fontId="5" numFmtId="0" xfId="0" applyAlignment="1" applyBorder="1" applyFill="1" applyFont="1">
      <alignment horizontal="left" shrinkToFit="0" vertical="center" wrapText="1"/>
    </xf>
    <xf borderId="5" fillId="0" fontId="5"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getmentioned.co/visibility-report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etmentioned.co/visibility-reports"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etmentioned.co/visibility-reports" TargetMode="External"/><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0.0"/>
    <col customWidth="1" min="2" max="26" width="8.71"/>
  </cols>
  <sheetData>
    <row r="1" ht="33.75" customHeight="1">
      <c r="A1" s="1" t="s">
        <v>0</v>
      </c>
    </row>
    <row r="2" ht="25.5" customHeight="1">
      <c r="A2" s="2" t="s">
        <v>1</v>
      </c>
    </row>
    <row r="3" ht="19.5" customHeight="1">
      <c r="A3" s="3" t="s">
        <v>2</v>
      </c>
    </row>
    <row r="5">
      <c r="A5" s="4" t="s">
        <v>3</v>
      </c>
    </row>
    <row r="6" ht="55.5" customHeight="1">
      <c r="A6" s="5" t="s">
        <v>4</v>
      </c>
    </row>
    <row r="8">
      <c r="A8" s="4" t="s">
        <v>5</v>
      </c>
    </row>
    <row r="9" ht="97.5" customHeight="1">
      <c r="A9" s="5" t="s">
        <v>6</v>
      </c>
    </row>
    <row r="11">
      <c r="A11" s="4" t="s">
        <v>7</v>
      </c>
    </row>
    <row r="12" ht="27.75" customHeight="1">
      <c r="A12" s="5" t="s">
        <v>8</v>
      </c>
    </row>
    <row r="14">
      <c r="A14" s="4" t="s">
        <v>9</v>
      </c>
    </row>
    <row r="15" ht="42.0" customHeight="1">
      <c r="A15" s="5" t="s">
        <v>10</v>
      </c>
    </row>
    <row r="17">
      <c r="A17" s="4" t="s">
        <v>11</v>
      </c>
    </row>
    <row r="18" ht="27.75" customHeight="1">
      <c r="A18" s="5" t="s">
        <v>12</v>
      </c>
    </row>
    <row r="20">
      <c r="A20" s="4" t="s">
        <v>13</v>
      </c>
    </row>
    <row r="21" ht="27.75" customHeight="1">
      <c r="A21" s="5" t="s">
        <v>14</v>
      </c>
    </row>
    <row r="22" ht="15.75" customHeight="1"/>
    <row r="23" ht="15.75" customHeight="1">
      <c r="A23" s="4" t="s">
        <v>15</v>
      </c>
    </row>
    <row r="24" ht="55.5" customHeight="1">
      <c r="A24" s="5" t="s">
        <v>16</v>
      </c>
    </row>
    <row r="25" ht="15.75" customHeight="1"/>
    <row r="26" ht="15.75" customHeight="1">
      <c r="A26" s="4" t="s">
        <v>17</v>
      </c>
    </row>
    <row r="27" ht="27.75" customHeight="1">
      <c r="A27" s="5" t="s">
        <v>18</v>
      </c>
    </row>
    <row r="28" ht="15.75" customHeight="1"/>
    <row r="29" ht="15.75" customHeight="1">
      <c r="A29" s="6" t="s">
        <v>19</v>
      </c>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29"/>
  </hyperlinks>
  <printOptions/>
  <pageMargins bottom="1.0" footer="0.0" header="0.0" left="0.75" right="0.75" top="1.0"/>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0.0"/>
    <col customWidth="1" min="2" max="2" width="16.0"/>
    <col customWidth="1" min="3" max="3" width="18.0"/>
    <col customWidth="1" min="4" max="4" width="30.0"/>
    <col customWidth="1" min="5" max="26" width="8.71"/>
  </cols>
  <sheetData>
    <row r="1" ht="33.75" customHeight="1">
      <c r="A1" s="7" t="s">
        <v>0</v>
      </c>
      <c r="B1" s="8"/>
      <c r="C1" s="8"/>
      <c r="D1" s="9"/>
    </row>
    <row r="2" ht="25.5" customHeight="1">
      <c r="A2" s="10" t="s">
        <v>20</v>
      </c>
      <c r="B2" s="8"/>
      <c r="C2" s="8"/>
      <c r="D2" s="9"/>
    </row>
    <row r="3" ht="19.5" customHeight="1">
      <c r="A3" s="11" t="s">
        <v>21</v>
      </c>
      <c r="B3" s="8"/>
      <c r="C3" s="8"/>
      <c r="D3" s="9"/>
    </row>
    <row r="5" ht="25.5" customHeight="1">
      <c r="A5" s="12" t="s">
        <v>22</v>
      </c>
      <c r="B5" s="8"/>
      <c r="C5" s="8"/>
      <c r="D5" s="9"/>
    </row>
    <row r="6">
      <c r="A6" s="13" t="s">
        <v>23</v>
      </c>
      <c r="B6" s="13" t="s">
        <v>24</v>
      </c>
      <c r="C6" s="13" t="s">
        <v>25</v>
      </c>
      <c r="D6" s="13" t="s">
        <v>26</v>
      </c>
    </row>
    <row r="7">
      <c r="A7" s="14" t="s">
        <v>27</v>
      </c>
      <c r="B7" s="15">
        <f>COUNTIF('Prompt Log'!$B$6:$B$66,A7)</f>
        <v>1</v>
      </c>
      <c r="C7" s="15">
        <f>COUNTIFS('Prompt Log'!$B$6:$B$66,A7,'Prompt Log'!$D$6:$D$66,"Yes")</f>
        <v>1</v>
      </c>
      <c r="D7" s="16">
        <f t="shared" ref="D7:D10" si="1">IFERROR(C7/B7,0)</f>
        <v>1</v>
      </c>
    </row>
    <row r="8">
      <c r="A8" s="14" t="s">
        <v>28</v>
      </c>
      <c r="B8" s="15">
        <f>COUNTIF('Prompt Log'!$B$6:$B$66,A8)</f>
        <v>0</v>
      </c>
      <c r="C8" s="15">
        <f>COUNTIFS('Prompt Log'!$B$6:$B$66,A8,'Prompt Log'!$D$6:$D$66,"Yes")</f>
        <v>0</v>
      </c>
      <c r="D8" s="16">
        <f t="shared" si="1"/>
        <v>0</v>
      </c>
    </row>
    <row r="9">
      <c r="A9" s="14" t="s">
        <v>29</v>
      </c>
      <c r="B9" s="15">
        <f>COUNTIF('Prompt Log'!$B$6:$B$66,A9)</f>
        <v>0</v>
      </c>
      <c r="C9" s="15">
        <f>COUNTIFS('Prompt Log'!$B$6:$B$66,A9,'Prompt Log'!$D$6:$D$66,"Yes")</f>
        <v>0</v>
      </c>
      <c r="D9" s="16">
        <f t="shared" si="1"/>
        <v>0</v>
      </c>
    </row>
    <row r="10">
      <c r="A10" s="17" t="s">
        <v>30</v>
      </c>
      <c r="B10" s="17">
        <f t="shared" ref="B10:C10" si="2">SUM(B7:B9)</f>
        <v>1</v>
      </c>
      <c r="C10" s="17">
        <f t="shared" si="2"/>
        <v>1</v>
      </c>
      <c r="D10" s="18">
        <f t="shared" si="1"/>
        <v>1</v>
      </c>
    </row>
    <row r="13" ht="25.5" customHeight="1">
      <c r="A13" s="12" t="s">
        <v>31</v>
      </c>
      <c r="B13" s="8"/>
      <c r="C13" s="8"/>
      <c r="D13" s="9"/>
    </row>
    <row r="14">
      <c r="A14" s="19" t="s">
        <v>32</v>
      </c>
    </row>
    <row r="15">
      <c r="A15" s="13" t="s">
        <v>33</v>
      </c>
      <c r="B15" s="13" t="s">
        <v>34</v>
      </c>
      <c r="C15" s="13" t="s">
        <v>35</v>
      </c>
      <c r="D15" s="13"/>
    </row>
    <row r="16">
      <c r="A16" s="17" t="s">
        <v>36</v>
      </c>
      <c r="B16" s="17">
        <f>COUNTIF('Prompt Log'!$D$6:$D$66,"Yes")</f>
        <v>1</v>
      </c>
      <c r="C16" s="18">
        <f>IFERROR(B16/(SUM(B16:B22)),0)</f>
        <v>0.25</v>
      </c>
    </row>
    <row r="17">
      <c r="A17" s="15" t="s">
        <v>37</v>
      </c>
      <c r="B17" s="15">
        <f>IF(A17="","",COUNTIF('Prompt Log'!$F$6:$F$66,"*"&amp;A17&amp;"*"))</f>
        <v>1</v>
      </c>
      <c r="C17" s="20">
        <f>IF(A17="","",IFERROR(B17/(SUM(B16:B22)),0))</f>
        <v>0.25</v>
      </c>
    </row>
    <row r="18">
      <c r="A18" s="15" t="s">
        <v>38</v>
      </c>
      <c r="B18" s="15">
        <f>IF(A18="","",COUNTIF('Prompt Log'!$F$6:$F$66,"*"&amp;A18&amp;"*"))</f>
        <v>1</v>
      </c>
      <c r="C18" s="20">
        <f>IF(A18="","",IFERROR(B18/(SUM(B16:B22)),0))</f>
        <v>0.25</v>
      </c>
    </row>
    <row r="19">
      <c r="A19" s="15" t="s">
        <v>39</v>
      </c>
      <c r="B19" s="15">
        <f>IF(A19="","",COUNTIF('Prompt Log'!$F$6:$F$66,"*"&amp;A19&amp;"*"))</f>
        <v>1</v>
      </c>
      <c r="C19" s="20">
        <f>IF(A19="","",IFERROR(B19/(SUM(B16:B22)),0))</f>
        <v>0.25</v>
      </c>
    </row>
    <row r="20">
      <c r="A20" s="15"/>
      <c r="B20" s="15" t="str">
        <f>IF(A20="","",COUNTIF('Prompt Log'!$F$6:$F$66,"*"&amp;A20&amp;"*"))</f>
        <v/>
      </c>
      <c r="C20" s="20" t="str">
        <f>IF(A20="","",IFERROR(B20/(SUM(B16:B22)),0))</f>
        <v/>
      </c>
    </row>
    <row r="21" ht="15.75" customHeight="1">
      <c r="A21" s="15"/>
      <c r="B21" s="15" t="str">
        <f>IF(A21="","",COUNTIF('Prompt Log'!$F$6:$F$66,"*"&amp;A21&amp;"*"))</f>
        <v/>
      </c>
      <c r="C21" s="20" t="str">
        <f>IF(A21="","",IFERROR(B21/(SUM(B16:B22)),0))</f>
        <v/>
      </c>
    </row>
    <row r="22" ht="15.75" customHeight="1">
      <c r="A22" s="15"/>
      <c r="B22" s="15" t="str">
        <f>IF(A22="","",COUNTIF('Prompt Log'!$F$6:$F$66,"*"&amp;A22&amp;"*"))</f>
        <v/>
      </c>
      <c r="C22" s="20" t="str">
        <f>IF(A22="","",IFERROR(B22/(SUM(B16:B22)),0))</f>
        <v/>
      </c>
    </row>
    <row r="23" ht="15.75" customHeight="1"/>
    <row r="24" ht="15.75" customHeight="1"/>
    <row r="25" ht="25.5" customHeight="1">
      <c r="A25" s="12" t="s">
        <v>40</v>
      </c>
      <c r="B25" s="8"/>
      <c r="C25" s="8"/>
      <c r="D25" s="9"/>
    </row>
    <row r="26" ht="42.0" customHeight="1">
      <c r="A26" s="21" t="s">
        <v>41</v>
      </c>
      <c r="B26" s="22"/>
      <c r="C26" s="23" t="s">
        <v>42</v>
      </c>
      <c r="D26" s="22"/>
    </row>
    <row r="27" ht="42.0" customHeight="1">
      <c r="A27" s="21" t="s">
        <v>43</v>
      </c>
      <c r="B27" s="22"/>
      <c r="C27" s="23" t="s">
        <v>44</v>
      </c>
      <c r="D27" s="22"/>
    </row>
    <row r="28" ht="42.0" customHeight="1">
      <c r="A28" s="21" t="s">
        <v>45</v>
      </c>
      <c r="B28" s="22"/>
      <c r="C28" s="23" t="s">
        <v>46</v>
      </c>
      <c r="D28" s="22"/>
    </row>
    <row r="29" ht="15.75" customHeight="1"/>
    <row r="30" ht="15.75" customHeight="1">
      <c r="A30" s="24" t="s">
        <v>47</v>
      </c>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6:B26"/>
    <mergeCell ref="C26:D26"/>
    <mergeCell ref="A27:B27"/>
    <mergeCell ref="C27:D27"/>
    <mergeCell ref="A28:B28"/>
    <mergeCell ref="C28:D28"/>
    <mergeCell ref="A30:D30"/>
    <mergeCell ref="A1:D1"/>
    <mergeCell ref="A2:D2"/>
    <mergeCell ref="A3:D3"/>
    <mergeCell ref="A5:D5"/>
    <mergeCell ref="A13:D13"/>
    <mergeCell ref="A14:D14"/>
    <mergeCell ref="A25:D25"/>
  </mergeCells>
  <hyperlinks>
    <hyperlink r:id="rId1" ref="A30"/>
  </hyperlinks>
  <printOptions/>
  <pageMargins bottom="1.0" footer="0.0" header="0.0" left="0.75" right="0.75" top="1.0"/>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5.0" topLeftCell="A6" activePane="bottomLeft" state="frozen"/>
      <selection activeCell="B7" sqref="B7" pane="bottomLeft"/>
    </sheetView>
  </sheetViews>
  <sheetFormatPr customHeight="1" defaultColWidth="14.43" defaultRowHeight="15.0"/>
  <cols>
    <col customWidth="1" min="1" max="1" width="40.0"/>
    <col customWidth="1" min="2" max="2" width="14.0"/>
    <col customWidth="1" min="3" max="3" width="13.0"/>
    <col customWidth="1" min="4" max="4" width="18.0"/>
    <col customWidth="1" min="5" max="5" width="16.0"/>
    <col customWidth="1" min="6" max="7" width="26.0"/>
    <col customWidth="1" min="8" max="8" width="34.0"/>
    <col customWidth="1" min="9" max="26" width="8.71"/>
  </cols>
  <sheetData>
    <row r="1" ht="33.75" customHeight="1">
      <c r="A1" s="7" t="s">
        <v>0</v>
      </c>
      <c r="B1" s="8"/>
      <c r="C1" s="8"/>
      <c r="D1" s="8"/>
      <c r="E1" s="8"/>
      <c r="F1" s="8"/>
      <c r="G1" s="8"/>
      <c r="H1" s="9"/>
    </row>
    <row r="2" ht="25.5" customHeight="1">
      <c r="A2" s="10" t="s">
        <v>48</v>
      </c>
      <c r="B2" s="8"/>
      <c r="C2" s="8"/>
      <c r="D2" s="8"/>
      <c r="E2" s="8"/>
      <c r="F2" s="8"/>
      <c r="G2" s="8"/>
      <c r="H2" s="9"/>
    </row>
    <row r="3" ht="19.5" customHeight="1">
      <c r="A3" s="11" t="s">
        <v>49</v>
      </c>
      <c r="B3" s="8"/>
      <c r="C3" s="8"/>
      <c r="D3" s="8"/>
      <c r="E3" s="8"/>
      <c r="F3" s="8"/>
      <c r="G3" s="8"/>
      <c r="H3" s="9"/>
    </row>
    <row r="5" ht="30.0" customHeight="1">
      <c r="A5" s="25" t="s">
        <v>50</v>
      </c>
      <c r="B5" s="25" t="s">
        <v>23</v>
      </c>
      <c r="C5" s="25" t="s">
        <v>51</v>
      </c>
      <c r="D5" s="25" t="s">
        <v>52</v>
      </c>
      <c r="E5" s="25" t="s">
        <v>53</v>
      </c>
      <c r="F5" s="25" t="s">
        <v>54</v>
      </c>
      <c r="G5" s="25" t="s">
        <v>55</v>
      </c>
      <c r="H5" s="25" t="s">
        <v>56</v>
      </c>
    </row>
    <row r="6">
      <c r="A6" s="26" t="s">
        <v>57</v>
      </c>
      <c r="B6" s="26" t="s">
        <v>27</v>
      </c>
      <c r="C6" s="26" t="s">
        <v>58</v>
      </c>
      <c r="D6" s="26" t="s">
        <v>59</v>
      </c>
      <c r="E6" s="26" t="s">
        <v>60</v>
      </c>
      <c r="F6" s="26" t="s">
        <v>61</v>
      </c>
      <c r="G6" s="26" t="s">
        <v>62</v>
      </c>
      <c r="H6" s="26" t="s">
        <v>63</v>
      </c>
    </row>
    <row r="7">
      <c r="A7" s="27"/>
      <c r="B7" s="27"/>
      <c r="C7" s="27"/>
      <c r="D7" s="27"/>
      <c r="E7" s="27"/>
      <c r="F7" s="27"/>
      <c r="G7" s="27"/>
      <c r="H7" s="27"/>
    </row>
    <row r="8">
      <c r="A8" s="28"/>
      <c r="B8" s="28"/>
      <c r="C8" s="28"/>
      <c r="D8" s="28"/>
      <c r="E8" s="28"/>
      <c r="F8" s="28"/>
      <c r="G8" s="28"/>
      <c r="H8" s="28"/>
    </row>
    <row r="9">
      <c r="A9" s="27"/>
      <c r="B9" s="27"/>
      <c r="C9" s="27"/>
      <c r="D9" s="27"/>
      <c r="E9" s="27"/>
      <c r="F9" s="27"/>
      <c r="G9" s="27"/>
      <c r="H9" s="27"/>
    </row>
    <row r="10">
      <c r="A10" s="28"/>
      <c r="B10" s="28"/>
      <c r="C10" s="28"/>
      <c r="D10" s="28"/>
      <c r="E10" s="28"/>
      <c r="F10" s="28"/>
      <c r="G10" s="28"/>
      <c r="H10" s="28"/>
    </row>
    <row r="11">
      <c r="A11" s="27"/>
      <c r="B11" s="27"/>
      <c r="C11" s="27"/>
      <c r="D11" s="27"/>
      <c r="E11" s="27"/>
      <c r="F11" s="27"/>
      <c r="G11" s="27"/>
      <c r="H11" s="27"/>
    </row>
    <row r="12">
      <c r="A12" s="28"/>
      <c r="B12" s="28"/>
      <c r="C12" s="28"/>
      <c r="D12" s="28"/>
      <c r="E12" s="28"/>
      <c r="F12" s="28"/>
      <c r="G12" s="28"/>
      <c r="H12" s="28"/>
    </row>
    <row r="13">
      <c r="A13" s="27"/>
      <c r="B13" s="27"/>
      <c r="C13" s="27"/>
      <c r="D13" s="27"/>
      <c r="E13" s="27"/>
      <c r="F13" s="27"/>
      <c r="G13" s="27"/>
      <c r="H13" s="27"/>
    </row>
    <row r="14">
      <c r="A14" s="28"/>
      <c r="B14" s="28"/>
      <c r="C14" s="28"/>
      <c r="D14" s="28"/>
      <c r="E14" s="28"/>
      <c r="F14" s="28"/>
      <c r="G14" s="28"/>
      <c r="H14" s="28"/>
    </row>
    <row r="15">
      <c r="A15" s="27"/>
      <c r="B15" s="27"/>
      <c r="C15" s="27"/>
      <c r="D15" s="27"/>
      <c r="E15" s="27"/>
      <c r="F15" s="27"/>
      <c r="G15" s="27"/>
      <c r="H15" s="27"/>
    </row>
    <row r="16">
      <c r="A16" s="28"/>
      <c r="B16" s="28"/>
      <c r="C16" s="28"/>
      <c r="D16" s="28"/>
      <c r="E16" s="28"/>
      <c r="F16" s="28"/>
      <c r="G16" s="28"/>
      <c r="H16" s="28"/>
    </row>
    <row r="17">
      <c r="A17" s="27"/>
      <c r="B17" s="27"/>
      <c r="C17" s="27"/>
      <c r="D17" s="27"/>
      <c r="E17" s="27"/>
      <c r="F17" s="27"/>
      <c r="G17" s="27"/>
      <c r="H17" s="27"/>
    </row>
    <row r="18">
      <c r="A18" s="28"/>
      <c r="B18" s="28"/>
      <c r="C18" s="28"/>
      <c r="D18" s="28"/>
      <c r="E18" s="28"/>
      <c r="F18" s="28"/>
      <c r="G18" s="28"/>
      <c r="H18" s="28"/>
    </row>
    <row r="19">
      <c r="A19" s="27"/>
      <c r="B19" s="27"/>
      <c r="C19" s="27"/>
      <c r="D19" s="27"/>
      <c r="E19" s="27"/>
      <c r="F19" s="27"/>
      <c r="G19" s="27"/>
      <c r="H19" s="27"/>
    </row>
    <row r="20">
      <c r="A20" s="28"/>
      <c r="B20" s="28"/>
      <c r="C20" s="28"/>
      <c r="D20" s="28"/>
      <c r="E20" s="28"/>
      <c r="F20" s="28"/>
      <c r="G20" s="28"/>
      <c r="H20" s="28"/>
    </row>
    <row r="21" ht="15.75" customHeight="1">
      <c r="A21" s="27"/>
      <c r="B21" s="27"/>
      <c r="C21" s="27"/>
      <c r="D21" s="27"/>
      <c r="E21" s="27"/>
      <c r="F21" s="27"/>
      <c r="G21" s="27"/>
      <c r="H21" s="27"/>
    </row>
    <row r="22" ht="15.75" customHeight="1">
      <c r="A22" s="28"/>
      <c r="B22" s="28"/>
      <c r="C22" s="28"/>
      <c r="D22" s="28"/>
      <c r="E22" s="28"/>
      <c r="F22" s="28"/>
      <c r="G22" s="28"/>
      <c r="H22" s="28"/>
    </row>
    <row r="23" ht="15.75" customHeight="1">
      <c r="A23" s="27"/>
      <c r="B23" s="27"/>
      <c r="C23" s="27"/>
      <c r="D23" s="27"/>
      <c r="E23" s="27"/>
      <c r="F23" s="27"/>
      <c r="G23" s="27"/>
      <c r="H23" s="27"/>
    </row>
    <row r="24" ht="15.75" customHeight="1">
      <c r="A24" s="28"/>
      <c r="B24" s="28"/>
      <c r="C24" s="28"/>
      <c r="D24" s="28"/>
      <c r="E24" s="28"/>
      <c r="F24" s="28"/>
      <c r="G24" s="28"/>
      <c r="H24" s="28"/>
    </row>
    <row r="25" ht="15.75" customHeight="1">
      <c r="A25" s="27"/>
      <c r="B25" s="27"/>
      <c r="C25" s="27"/>
      <c r="D25" s="27"/>
      <c r="E25" s="27"/>
      <c r="F25" s="27"/>
      <c r="G25" s="27"/>
      <c r="H25" s="27"/>
    </row>
    <row r="26" ht="15.75" customHeight="1">
      <c r="A26" s="28"/>
      <c r="B26" s="28"/>
      <c r="C26" s="28"/>
      <c r="D26" s="28"/>
      <c r="E26" s="28"/>
      <c r="F26" s="28"/>
      <c r="G26" s="28"/>
      <c r="H26" s="28"/>
    </row>
    <row r="27" ht="15.75" customHeight="1">
      <c r="A27" s="27"/>
      <c r="B27" s="27"/>
      <c r="C27" s="27"/>
      <c r="D27" s="27"/>
      <c r="E27" s="27"/>
      <c r="F27" s="27"/>
      <c r="G27" s="27"/>
      <c r="H27" s="27"/>
    </row>
    <row r="28" ht="15.75" customHeight="1">
      <c r="A28" s="28"/>
      <c r="B28" s="28"/>
      <c r="C28" s="28"/>
      <c r="D28" s="28"/>
      <c r="E28" s="28"/>
      <c r="F28" s="28"/>
      <c r="G28" s="28"/>
      <c r="H28" s="28"/>
    </row>
    <row r="29" ht="15.75" customHeight="1">
      <c r="A29" s="27"/>
      <c r="B29" s="27"/>
      <c r="C29" s="27"/>
      <c r="D29" s="27"/>
      <c r="E29" s="27"/>
      <c r="F29" s="27"/>
      <c r="G29" s="27"/>
      <c r="H29" s="27"/>
    </row>
    <row r="30" ht="15.75" customHeight="1">
      <c r="A30" s="28"/>
      <c r="B30" s="28"/>
      <c r="C30" s="28"/>
      <c r="D30" s="28"/>
      <c r="E30" s="28"/>
      <c r="F30" s="28"/>
      <c r="G30" s="28"/>
      <c r="H30" s="28"/>
    </row>
    <row r="31" ht="15.75" customHeight="1">
      <c r="A31" s="27"/>
      <c r="B31" s="27"/>
      <c r="C31" s="27"/>
      <c r="D31" s="27"/>
      <c r="E31" s="27"/>
      <c r="F31" s="27"/>
      <c r="G31" s="27"/>
      <c r="H31" s="27"/>
    </row>
    <row r="32" ht="15.75" customHeight="1">
      <c r="A32" s="28"/>
      <c r="B32" s="28"/>
      <c r="C32" s="28"/>
      <c r="D32" s="28"/>
      <c r="E32" s="28"/>
      <c r="F32" s="28"/>
      <c r="G32" s="28"/>
      <c r="H32" s="28"/>
    </row>
    <row r="33" ht="15.75" customHeight="1">
      <c r="A33" s="27"/>
      <c r="B33" s="27"/>
      <c r="C33" s="27"/>
      <c r="D33" s="27"/>
      <c r="E33" s="27"/>
      <c r="F33" s="27"/>
      <c r="G33" s="27"/>
      <c r="H33" s="27"/>
    </row>
    <row r="34" ht="15.75" customHeight="1">
      <c r="A34" s="28"/>
      <c r="B34" s="28"/>
      <c r="C34" s="28"/>
      <c r="D34" s="28"/>
      <c r="E34" s="28"/>
      <c r="F34" s="28"/>
      <c r="G34" s="28"/>
      <c r="H34" s="28"/>
    </row>
    <row r="35" ht="15.75" customHeight="1">
      <c r="A35" s="27"/>
      <c r="B35" s="27"/>
      <c r="C35" s="27"/>
      <c r="D35" s="27"/>
      <c r="E35" s="27"/>
      <c r="F35" s="27"/>
      <c r="G35" s="27"/>
      <c r="H35" s="27"/>
    </row>
    <row r="36" ht="15.75" customHeight="1">
      <c r="A36" s="28"/>
      <c r="B36" s="28"/>
      <c r="C36" s="28"/>
      <c r="D36" s="28"/>
      <c r="E36" s="28"/>
      <c r="F36" s="28"/>
      <c r="G36" s="28"/>
      <c r="H36" s="28"/>
    </row>
    <row r="37" ht="15.75" customHeight="1">
      <c r="A37" s="27"/>
      <c r="B37" s="27"/>
      <c r="C37" s="27"/>
      <c r="D37" s="27"/>
      <c r="E37" s="27"/>
      <c r="F37" s="27"/>
      <c r="G37" s="27"/>
      <c r="H37" s="27"/>
    </row>
    <row r="38" ht="15.75" customHeight="1">
      <c r="A38" s="28"/>
      <c r="B38" s="28"/>
      <c r="C38" s="28"/>
      <c r="D38" s="28"/>
      <c r="E38" s="28"/>
      <c r="F38" s="28"/>
      <c r="G38" s="28"/>
      <c r="H38" s="28"/>
    </row>
    <row r="39" ht="15.75" customHeight="1">
      <c r="A39" s="27"/>
      <c r="B39" s="27"/>
      <c r="C39" s="27"/>
      <c r="D39" s="27"/>
      <c r="E39" s="27"/>
      <c r="F39" s="27"/>
      <c r="G39" s="27"/>
      <c r="H39" s="27"/>
    </row>
    <row r="40" ht="15.75" customHeight="1">
      <c r="A40" s="28"/>
      <c r="B40" s="28"/>
      <c r="C40" s="28"/>
      <c r="D40" s="28"/>
      <c r="E40" s="28"/>
      <c r="F40" s="28"/>
      <c r="G40" s="28"/>
      <c r="H40" s="28"/>
    </row>
    <row r="41" ht="15.75" customHeight="1">
      <c r="A41" s="27"/>
      <c r="B41" s="27"/>
      <c r="C41" s="27"/>
      <c r="D41" s="27"/>
      <c r="E41" s="27"/>
      <c r="F41" s="27"/>
      <c r="G41" s="27"/>
      <c r="H41" s="27"/>
    </row>
    <row r="42" ht="15.75" customHeight="1">
      <c r="A42" s="28"/>
      <c r="B42" s="28"/>
      <c r="C42" s="28"/>
      <c r="D42" s="28"/>
      <c r="E42" s="28"/>
      <c r="F42" s="28"/>
      <c r="G42" s="28"/>
      <c r="H42" s="28"/>
    </row>
    <row r="43" ht="15.75" customHeight="1">
      <c r="A43" s="27"/>
      <c r="B43" s="27"/>
      <c r="C43" s="27"/>
      <c r="D43" s="27"/>
      <c r="E43" s="27"/>
      <c r="F43" s="27"/>
      <c r="G43" s="27"/>
      <c r="H43" s="27"/>
    </row>
    <row r="44" ht="15.75" customHeight="1">
      <c r="A44" s="28"/>
      <c r="B44" s="28"/>
      <c r="C44" s="28"/>
      <c r="D44" s="28"/>
      <c r="E44" s="28"/>
      <c r="F44" s="28"/>
      <c r="G44" s="28"/>
      <c r="H44" s="28"/>
    </row>
    <row r="45" ht="15.75" customHeight="1">
      <c r="A45" s="27"/>
      <c r="B45" s="27"/>
      <c r="C45" s="27"/>
      <c r="D45" s="27"/>
      <c r="E45" s="27"/>
      <c r="F45" s="27"/>
      <c r="G45" s="27"/>
      <c r="H45" s="27"/>
    </row>
    <row r="46" ht="15.75" customHeight="1">
      <c r="A46" s="28"/>
      <c r="B46" s="28"/>
      <c r="C46" s="28"/>
      <c r="D46" s="28"/>
      <c r="E46" s="28"/>
      <c r="F46" s="28"/>
      <c r="G46" s="28"/>
      <c r="H46" s="28"/>
    </row>
    <row r="47" ht="15.75" customHeight="1">
      <c r="A47" s="27"/>
      <c r="B47" s="27"/>
      <c r="C47" s="27"/>
      <c r="D47" s="27"/>
      <c r="E47" s="27"/>
      <c r="F47" s="27"/>
      <c r="G47" s="27"/>
      <c r="H47" s="27"/>
    </row>
    <row r="48" ht="15.75" customHeight="1">
      <c r="A48" s="28"/>
      <c r="B48" s="28"/>
      <c r="C48" s="28"/>
      <c r="D48" s="28"/>
      <c r="E48" s="28"/>
      <c r="F48" s="28"/>
      <c r="G48" s="28"/>
      <c r="H48" s="28"/>
    </row>
    <row r="49" ht="15.75" customHeight="1">
      <c r="A49" s="27"/>
      <c r="B49" s="27"/>
      <c r="C49" s="27"/>
      <c r="D49" s="27"/>
      <c r="E49" s="27"/>
      <c r="F49" s="27"/>
      <c r="G49" s="27"/>
      <c r="H49" s="27"/>
    </row>
    <row r="50" ht="15.75" customHeight="1">
      <c r="A50" s="28"/>
      <c r="B50" s="28"/>
      <c r="C50" s="28"/>
      <c r="D50" s="28"/>
      <c r="E50" s="28"/>
      <c r="F50" s="28"/>
      <c r="G50" s="28"/>
      <c r="H50" s="28"/>
    </row>
    <row r="51" ht="15.75" customHeight="1">
      <c r="A51" s="27"/>
      <c r="B51" s="27"/>
      <c r="C51" s="27"/>
      <c r="D51" s="27"/>
      <c r="E51" s="27"/>
      <c r="F51" s="27"/>
      <c r="G51" s="27"/>
      <c r="H51" s="27"/>
    </row>
    <row r="52" ht="15.75" customHeight="1">
      <c r="A52" s="28"/>
      <c r="B52" s="28"/>
      <c r="C52" s="28"/>
      <c r="D52" s="28"/>
      <c r="E52" s="28"/>
      <c r="F52" s="28"/>
      <c r="G52" s="28"/>
      <c r="H52" s="28"/>
    </row>
    <row r="53" ht="15.75" customHeight="1">
      <c r="A53" s="27"/>
      <c r="B53" s="27"/>
      <c r="C53" s="27"/>
      <c r="D53" s="27"/>
      <c r="E53" s="27"/>
      <c r="F53" s="27"/>
      <c r="G53" s="27"/>
      <c r="H53" s="27"/>
    </row>
    <row r="54" ht="15.75" customHeight="1">
      <c r="A54" s="28"/>
      <c r="B54" s="28"/>
      <c r="C54" s="28"/>
      <c r="D54" s="28"/>
      <c r="E54" s="28"/>
      <c r="F54" s="28"/>
      <c r="G54" s="28"/>
      <c r="H54" s="28"/>
    </row>
    <row r="55" ht="15.75" customHeight="1">
      <c r="A55" s="27"/>
      <c r="B55" s="27"/>
      <c r="C55" s="27"/>
      <c r="D55" s="27"/>
      <c r="E55" s="27"/>
      <c r="F55" s="27"/>
      <c r="G55" s="27"/>
      <c r="H55" s="27"/>
    </row>
    <row r="56" ht="15.75" customHeight="1">
      <c r="A56" s="28"/>
      <c r="B56" s="28"/>
      <c r="C56" s="28"/>
      <c r="D56" s="28"/>
      <c r="E56" s="28"/>
      <c r="F56" s="28"/>
      <c r="G56" s="28"/>
      <c r="H56" s="28"/>
    </row>
    <row r="57" ht="15.75" customHeight="1">
      <c r="A57" s="27"/>
      <c r="B57" s="27"/>
      <c r="C57" s="27"/>
      <c r="D57" s="27"/>
      <c r="E57" s="27"/>
      <c r="F57" s="27"/>
      <c r="G57" s="27"/>
      <c r="H57" s="27"/>
    </row>
    <row r="58" ht="15.75" customHeight="1">
      <c r="A58" s="28"/>
      <c r="B58" s="28"/>
      <c r="C58" s="28"/>
      <c r="D58" s="28"/>
      <c r="E58" s="28"/>
      <c r="F58" s="28"/>
      <c r="G58" s="28"/>
      <c r="H58" s="28"/>
    </row>
    <row r="59" ht="15.75" customHeight="1">
      <c r="A59" s="27"/>
      <c r="B59" s="27"/>
      <c r="C59" s="27"/>
      <c r="D59" s="27"/>
      <c r="E59" s="27"/>
      <c r="F59" s="27"/>
      <c r="G59" s="27"/>
      <c r="H59" s="27"/>
    </row>
    <row r="60" ht="15.75" customHeight="1">
      <c r="A60" s="28"/>
      <c r="B60" s="28"/>
      <c r="C60" s="28"/>
      <c r="D60" s="28"/>
      <c r="E60" s="28"/>
      <c r="F60" s="28"/>
      <c r="G60" s="28"/>
      <c r="H60" s="28"/>
    </row>
    <row r="61" ht="15.75" customHeight="1">
      <c r="A61" s="27"/>
      <c r="B61" s="27"/>
      <c r="C61" s="27"/>
      <c r="D61" s="27"/>
      <c r="E61" s="27"/>
      <c r="F61" s="27"/>
      <c r="G61" s="27"/>
      <c r="H61" s="27"/>
    </row>
    <row r="62" ht="15.75" customHeight="1">
      <c r="A62" s="28"/>
      <c r="B62" s="28"/>
      <c r="C62" s="28"/>
      <c r="D62" s="28"/>
      <c r="E62" s="28"/>
      <c r="F62" s="28"/>
      <c r="G62" s="28"/>
      <c r="H62" s="28"/>
    </row>
    <row r="63" ht="15.75" customHeight="1">
      <c r="A63" s="27"/>
      <c r="B63" s="27"/>
      <c r="C63" s="27"/>
      <c r="D63" s="27"/>
      <c r="E63" s="27"/>
      <c r="F63" s="27"/>
      <c r="G63" s="27"/>
      <c r="H63" s="27"/>
    </row>
    <row r="64" ht="15.75" customHeight="1">
      <c r="A64" s="28"/>
      <c r="B64" s="28"/>
      <c r="C64" s="28"/>
      <c r="D64" s="28"/>
      <c r="E64" s="28"/>
      <c r="F64" s="28"/>
      <c r="G64" s="28"/>
      <c r="H64" s="28"/>
    </row>
    <row r="65" ht="15.75" customHeight="1">
      <c r="A65" s="27"/>
      <c r="B65" s="27"/>
      <c r="C65" s="27"/>
      <c r="D65" s="27"/>
      <c r="E65" s="27"/>
      <c r="F65" s="27"/>
      <c r="G65" s="27"/>
      <c r="H65" s="27"/>
    </row>
    <row r="66" ht="15.75" customHeight="1">
      <c r="A66" s="28"/>
      <c r="B66" s="28"/>
      <c r="C66" s="28"/>
      <c r="D66" s="28"/>
      <c r="E66" s="28"/>
      <c r="F66" s="28"/>
      <c r="G66" s="28"/>
      <c r="H66" s="28"/>
    </row>
    <row r="67" ht="15.75" customHeight="1"/>
    <row r="68" ht="15.75" customHeight="1">
      <c r="A68" s="24" t="s">
        <v>64</v>
      </c>
    </row>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H1"/>
    <mergeCell ref="A2:H2"/>
    <mergeCell ref="A3:H3"/>
    <mergeCell ref="A68:H68"/>
  </mergeCells>
  <dataValidations>
    <dataValidation type="list" allowBlank="1" sqref="B6:B66">
      <formula1>"ChatGPT,Perplexity,Gemini"</formula1>
    </dataValidation>
    <dataValidation type="list" allowBlank="1" sqref="E6:E66">
      <formula1>"1st mention,2nd mention,3rd mention,4th or later,Not mentioned"</formula1>
    </dataValidation>
    <dataValidation type="list" allowBlank="1" sqref="D6:D66">
      <formula1>"Yes,No"</formula1>
    </dataValidation>
  </dataValidations>
  <hyperlinks>
    <hyperlink r:id="rId1" ref="A68"/>
  </hyperlinks>
  <printOptions/>
  <pageMargins bottom="1.0" footer="0.0" header="0.0" left="0.75" right="0.75" top="1.0"/>
  <pageSetup orientation="landscape"/>
  <drawing r:id="rId2"/>
</worksheet>
</file>