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s\Gliders\Glider complete info\Zeno\Z-Alps\"/>
    </mc:Choice>
  </mc:AlternateContent>
  <bookViews>
    <workbookView xWindow="390" yWindow="555" windowWidth="16935" windowHeight="5325"/>
  </bookViews>
  <sheets>
    <sheet name="S" sheetId="3" r:id="rId1"/>
    <sheet name="MS" sheetId="2" r:id="rId2"/>
    <sheet name="ML" sheetId="1" r:id="rId3"/>
  </sheets>
  <calcPr calcId="152511"/>
</workbook>
</file>

<file path=xl/calcChain.xml><?xml version="1.0" encoding="utf-8"?>
<calcChain xmlns="http://schemas.openxmlformats.org/spreadsheetml/2006/main">
  <c r="C151" i="3" l="1"/>
  <c r="C33" i="3"/>
  <c r="C18" i="3"/>
  <c r="C6" i="3"/>
  <c r="C151" i="2" l="1"/>
  <c r="C33" i="2"/>
  <c r="C18" i="2"/>
  <c r="C6" i="2"/>
  <c r="C20" i="1" l="1"/>
  <c r="C35" i="1" l="1"/>
  <c r="C8" i="1"/>
  <c r="C153" i="1" l="1"/>
</calcChain>
</file>

<file path=xl/sharedStrings.xml><?xml version="1.0" encoding="utf-8"?>
<sst xmlns="http://schemas.openxmlformats.org/spreadsheetml/2006/main" count="552" uniqueCount="145">
  <si>
    <t>Suspension line details</t>
  </si>
  <si>
    <t>10-200</t>
  </si>
  <si>
    <t>Name</t>
  </si>
  <si>
    <t>No.</t>
  </si>
  <si>
    <t>Sewn</t>
  </si>
  <si>
    <t>KRL</t>
  </si>
  <si>
    <t>8000U-130 R</t>
  </si>
  <si>
    <t>AM4</t>
  </si>
  <si>
    <t>AM5</t>
  </si>
  <si>
    <t>A4</t>
  </si>
  <si>
    <t>A1</t>
  </si>
  <si>
    <t>8000U-130 R + red cover maillion side</t>
  </si>
  <si>
    <t>BR2</t>
  </si>
  <si>
    <t>8000U-190</t>
  </si>
  <si>
    <t>KRU</t>
  </si>
  <si>
    <t>8000U-190 R</t>
  </si>
  <si>
    <t>AM3</t>
  </si>
  <si>
    <t>AM1, AM2</t>
  </si>
  <si>
    <t>AML1</t>
  </si>
  <si>
    <t>8000U-190 R + red cover maillion side</t>
  </si>
  <si>
    <t>AR3</t>
  </si>
  <si>
    <t>BR1</t>
  </si>
  <si>
    <t>8000U-360 R + red cover maillion side</t>
  </si>
  <si>
    <t>AR1</t>
  </si>
  <si>
    <t>AR2</t>
  </si>
  <si>
    <t>8000U-50</t>
  </si>
  <si>
    <t>B7</t>
  </si>
  <si>
    <t>B6</t>
  </si>
  <si>
    <t>B8</t>
  </si>
  <si>
    <t>B5</t>
  </si>
  <si>
    <t>C8</t>
  </si>
  <si>
    <t>C7</t>
  </si>
  <si>
    <t>C6</t>
  </si>
  <si>
    <t>C5</t>
  </si>
  <si>
    <t>B4</t>
  </si>
  <si>
    <t>B3</t>
  </si>
  <si>
    <t>C4</t>
  </si>
  <si>
    <t>B2</t>
  </si>
  <si>
    <t>C3</t>
  </si>
  <si>
    <t>C2</t>
  </si>
  <si>
    <t>B1</t>
  </si>
  <si>
    <t>C1</t>
  </si>
  <si>
    <t>A10</t>
  </si>
  <si>
    <t>B10</t>
  </si>
  <si>
    <t>B9</t>
  </si>
  <si>
    <t>8000U-50 R</t>
  </si>
  <si>
    <t>BM5</t>
  </si>
  <si>
    <t>BMU6</t>
  </si>
  <si>
    <t>BMU5, BMU7, BMU8</t>
  </si>
  <si>
    <t>BMU2</t>
  </si>
  <si>
    <t>BMU3</t>
  </si>
  <si>
    <t>A11</t>
  </si>
  <si>
    <t>B11</t>
  </si>
  <si>
    <t>KML2</t>
  </si>
  <si>
    <t>KML1</t>
  </si>
  <si>
    <t>KML3</t>
  </si>
  <si>
    <t>AML2</t>
  </si>
  <si>
    <t>BRU3</t>
  </si>
  <si>
    <t>8000U-70</t>
  </si>
  <si>
    <t>A8b</t>
  </si>
  <si>
    <t>A8a</t>
  </si>
  <si>
    <t>A7b</t>
  </si>
  <si>
    <t>A6b</t>
  </si>
  <si>
    <t>A7a</t>
  </si>
  <si>
    <t>A6a</t>
  </si>
  <si>
    <t>8000U-70 R</t>
  </si>
  <si>
    <t>BM4</t>
  </si>
  <si>
    <t>BMU1</t>
  </si>
  <si>
    <t>A7</t>
  </si>
  <si>
    <t>BMU4</t>
  </si>
  <si>
    <t>A9</t>
  </si>
  <si>
    <t>8000U-90</t>
  </si>
  <si>
    <t>A3b</t>
  </si>
  <si>
    <t>A4b</t>
  </si>
  <si>
    <t>A2b</t>
  </si>
  <si>
    <t>A1b</t>
  </si>
  <si>
    <t>A5b</t>
  </si>
  <si>
    <t>A3a</t>
  </si>
  <si>
    <t>A4a</t>
  </si>
  <si>
    <t>A2a</t>
  </si>
  <si>
    <t>A5a</t>
  </si>
  <si>
    <t>A1a</t>
  </si>
  <si>
    <t>8000U-90 R</t>
  </si>
  <si>
    <t>BM3</t>
  </si>
  <si>
    <t>A6</t>
  </si>
  <si>
    <t>A5</t>
  </si>
  <si>
    <t>A8</t>
  </si>
  <si>
    <t>BM1, BM2</t>
  </si>
  <si>
    <t>A3</t>
  </si>
  <si>
    <t>A2</t>
  </si>
  <si>
    <t>9200-30</t>
  </si>
  <si>
    <t>A14</t>
  </si>
  <si>
    <t>AM6</t>
  </si>
  <si>
    <t>B14</t>
  </si>
  <si>
    <t>K6</t>
  </si>
  <si>
    <t>K7</t>
  </si>
  <si>
    <t>K9</t>
  </si>
  <si>
    <t>K10</t>
  </si>
  <si>
    <t>K11</t>
  </si>
  <si>
    <t>K2</t>
  </si>
  <si>
    <t>K4</t>
  </si>
  <si>
    <t>A13</t>
  </si>
  <si>
    <t>A12</t>
  </si>
  <si>
    <t>K8</t>
  </si>
  <si>
    <t>B12</t>
  </si>
  <si>
    <t>B13</t>
  </si>
  <si>
    <t>K3</t>
  </si>
  <si>
    <t>AM7</t>
  </si>
  <si>
    <t>K5</t>
  </si>
  <si>
    <t>K12</t>
  </si>
  <si>
    <t>K1</t>
  </si>
  <si>
    <t>9200-30 R</t>
  </si>
  <si>
    <t>KMU5</t>
  </si>
  <si>
    <t>KMU6</t>
  </si>
  <si>
    <t>KMU4</t>
  </si>
  <si>
    <t>KMU3</t>
  </si>
  <si>
    <t>KMU2</t>
  </si>
  <si>
    <t>KMU1</t>
  </si>
  <si>
    <t>DSL-140</t>
  </si>
  <si>
    <t>BR3</t>
  </si>
  <si>
    <t>mark at : 1130</t>
  </si>
  <si>
    <t>Aa</t>
  </si>
  <si>
    <t>Ab</t>
  </si>
  <si>
    <t>B</t>
  </si>
  <si>
    <t>C</t>
  </si>
  <si>
    <t>K</t>
  </si>
  <si>
    <t>*</t>
  </si>
  <si>
    <t xml:space="preserve"> Manual value</t>
  </si>
  <si>
    <t>Manual value</t>
  </si>
  <si>
    <t>marked at 1100</t>
  </si>
  <si>
    <t>Inside of maillon</t>
  </si>
  <si>
    <t>Riser lengths *</t>
  </si>
  <si>
    <t>marked at : 1075</t>
  </si>
  <si>
    <t>Speed range</t>
  </si>
  <si>
    <t>Neutral</t>
  </si>
  <si>
    <t>Accelerated</t>
  </si>
  <si>
    <t xml:space="preserve">One loop around maillion </t>
  </si>
  <si>
    <t>Linked  check sheet including risers</t>
  </si>
  <si>
    <t>Linked check sheet including risers</t>
  </si>
  <si>
    <t>Z-Alp_ML prod</t>
  </si>
  <si>
    <t>Z-Alp ML</t>
  </si>
  <si>
    <t>Z-Alp_MS prod</t>
  </si>
  <si>
    <t>Z-Alp MS</t>
  </si>
  <si>
    <t>Z-Alp_S prod</t>
  </si>
  <si>
    <t>Z-Alp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</si>
</sst>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Calibri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VNI-Times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horizontal="left"/>
    </xf>
    <xf numFmtId="0" fontId="3" fillId="0" borderId="0">
      <alignment horizontal="left"/>
    </xf>
    <xf numFmtId="0" fontId="4" fillId="0" borderId="0">
      <alignment horizontal="left"/>
    </xf>
    <xf numFmtId="0" fontId="3" fillId="0" borderId="0">
      <alignment horizontal="left"/>
    </xf>
    <xf numFmtId="0" fontId="3" fillId="0" borderId="0">
      <alignment horizontal="center"/>
    </xf>
    <xf numFmtId="0" fontId="3" fillId="0" borderId="0">
      <alignment horizontal="right"/>
    </xf>
    <xf numFmtId="0" fontId="3" fillId="0" borderId="0">
      <alignment horizontal="left"/>
    </xf>
    <xf numFmtId="0" fontId="5" fillId="0" borderId="0">
      <alignment horizontal="left"/>
    </xf>
    <xf numFmtId="0" fontId="3" fillId="0" borderId="0">
      <alignment horizontal="center"/>
    </xf>
    <xf numFmtId="0" fontId="6" fillId="0" borderId="0"/>
    <xf numFmtId="0" fontId="1" fillId="0" borderId="0"/>
  </cellStyleXfs>
  <cellXfs count="92">
    <xf numFmtId="0" fontId="0" fillId="0" borderId="0" xfId="0"/>
    <xf numFmtId="0" fontId="2" fillId="0" borderId="0" xfId="1" applyFont="1" applyFill="1">
      <alignment horizontal="left"/>
    </xf>
    <xf numFmtId="0" fontId="3" fillId="0" borderId="0" xfId="2" applyFont="1" applyFill="1">
      <alignment horizontal="left"/>
    </xf>
    <xf numFmtId="0" fontId="3" fillId="0" borderId="0" xfId="4" applyFont="1" applyFill="1">
      <alignment horizontal="left"/>
    </xf>
    <xf numFmtId="0" fontId="3" fillId="0" borderId="0" xfId="6" applyFont="1" applyFill="1">
      <alignment horizontal="right"/>
    </xf>
    <xf numFmtId="0" fontId="3" fillId="0" borderId="0" xfId="7" applyFont="1" applyFill="1">
      <alignment horizontal="left"/>
    </xf>
    <xf numFmtId="0" fontId="6" fillId="0" borderId="0" xfId="0" applyFont="1"/>
    <xf numFmtId="14" fontId="0" fillId="0" borderId="0" xfId="0" applyNumberFormat="1"/>
    <xf numFmtId="0" fontId="8" fillId="0" borderId="0" xfId="0" applyFont="1"/>
    <xf numFmtId="0" fontId="9" fillId="0" borderId="0" xfId="2" applyFont="1" applyFill="1">
      <alignment horizontal="left"/>
    </xf>
    <xf numFmtId="0" fontId="0" fillId="2" borderId="1" xfId="0" applyFill="1" applyBorder="1"/>
    <xf numFmtId="0" fontId="12" fillId="2" borderId="2" xfId="0" applyFont="1" applyFill="1" applyBorder="1"/>
    <xf numFmtId="0" fontId="0" fillId="2" borderId="2" xfId="0" applyFill="1" applyBorder="1"/>
    <xf numFmtId="0" fontId="12" fillId="2" borderId="3" xfId="0" applyFont="1" applyFill="1" applyBorder="1"/>
    <xf numFmtId="0" fontId="0" fillId="2" borderId="4" xfId="0" applyFill="1" applyBorder="1"/>
    <xf numFmtId="0" fontId="13" fillId="2" borderId="0" xfId="1" applyFont="1" applyFill="1" applyBorder="1" applyAlignment="1">
      <alignment horizontal="left"/>
    </xf>
    <xf numFmtId="0" fontId="0" fillId="2" borderId="0" xfId="0" applyFill="1" applyBorder="1"/>
    <xf numFmtId="0" fontId="10" fillId="2" borderId="0" xfId="0" applyFont="1" applyFill="1" applyBorder="1"/>
    <xf numFmtId="0" fontId="14" fillId="2" borderId="5" xfId="0" applyFont="1" applyFill="1" applyBorder="1" applyAlignment="1">
      <alignment horizontal="right"/>
    </xf>
    <xf numFmtId="0" fontId="0" fillId="2" borderId="5" xfId="0" applyFill="1" applyBorder="1"/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/>
    <xf numFmtId="0" fontId="0" fillId="2" borderId="13" xfId="0" applyFill="1" applyBorder="1"/>
    <xf numFmtId="0" fontId="0" fillId="2" borderId="0" xfId="0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12" fillId="2" borderId="15" xfId="0" applyFont="1" applyFill="1" applyBorder="1"/>
    <xf numFmtId="0" fontId="0" fillId="2" borderId="15" xfId="0" applyFill="1" applyBorder="1"/>
    <xf numFmtId="0" fontId="12" fillId="2" borderId="16" xfId="0" applyFont="1" applyFill="1" applyBorder="1"/>
    <xf numFmtId="0" fontId="0" fillId="2" borderId="17" xfId="0" applyFill="1" applyBorder="1"/>
    <xf numFmtId="0" fontId="14" fillId="2" borderId="18" xfId="0" applyFont="1" applyFill="1" applyBorder="1" applyAlignment="1">
      <alignment horizontal="right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15" fillId="0" borderId="0" xfId="4" applyFont="1" applyFill="1">
      <alignment horizontal="left"/>
    </xf>
    <xf numFmtId="0" fontId="6" fillId="2" borderId="0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6" fillId="0" borderId="0" xfId="10"/>
    <xf numFmtId="0" fontId="6" fillId="2" borderId="1" xfId="10" applyFill="1" applyBorder="1"/>
    <xf numFmtId="0" fontId="12" fillId="2" borderId="2" xfId="10" applyFont="1" applyFill="1" applyBorder="1"/>
    <xf numFmtId="0" fontId="6" fillId="2" borderId="2" xfId="10" applyFill="1" applyBorder="1"/>
    <xf numFmtId="0" fontId="6" fillId="2" borderId="2" xfId="10" applyFont="1" applyFill="1" applyBorder="1"/>
    <xf numFmtId="0" fontId="12" fillId="2" borderId="3" xfId="10" applyFont="1" applyFill="1" applyBorder="1"/>
    <xf numFmtId="0" fontId="6" fillId="2" borderId="4" xfId="10" applyFill="1" applyBorder="1"/>
    <xf numFmtId="0" fontId="6" fillId="2" borderId="0" xfId="10" applyFill="1" applyBorder="1"/>
    <xf numFmtId="0" fontId="14" fillId="2" borderId="5" xfId="10" applyFont="1" applyFill="1" applyBorder="1" applyAlignment="1">
      <alignment horizontal="right"/>
    </xf>
    <xf numFmtId="0" fontId="6" fillId="2" borderId="5" xfId="10" applyFill="1" applyBorder="1"/>
    <xf numFmtId="0" fontId="6" fillId="0" borderId="0" xfId="10" applyFont="1"/>
    <xf numFmtId="0" fontId="6" fillId="2" borderId="0" xfId="10" applyFont="1" applyFill="1" applyBorder="1"/>
    <xf numFmtId="0" fontId="11" fillId="2" borderId="9" xfId="10" applyFont="1" applyFill="1" applyBorder="1" applyAlignment="1">
      <alignment horizontal="center"/>
    </xf>
    <xf numFmtId="0" fontId="11" fillId="2" borderId="3" xfId="10" applyFont="1" applyFill="1" applyBorder="1" applyAlignment="1">
      <alignment horizontal="center"/>
    </xf>
    <xf numFmtId="0" fontId="11" fillId="2" borderId="10" xfId="10" applyFont="1" applyFill="1" applyBorder="1" applyAlignment="1">
      <alignment horizontal="center"/>
    </xf>
    <xf numFmtId="1" fontId="11" fillId="2" borderId="5" xfId="10" applyNumberFormat="1" applyFont="1" applyFill="1" applyBorder="1" applyAlignment="1">
      <alignment horizontal="center"/>
    </xf>
    <xf numFmtId="0" fontId="11" fillId="2" borderId="11" xfId="10" applyFont="1" applyFill="1" applyBorder="1" applyAlignment="1">
      <alignment horizontal="center"/>
    </xf>
    <xf numFmtId="0" fontId="11" fillId="2" borderId="8" xfId="10" applyFont="1" applyFill="1" applyBorder="1" applyAlignment="1">
      <alignment horizontal="center"/>
    </xf>
    <xf numFmtId="0" fontId="11" fillId="2" borderId="12" xfId="10" applyFont="1" applyFill="1" applyBorder="1"/>
    <xf numFmtId="0" fontId="6" fillId="2" borderId="13" xfId="10" applyFill="1" applyBorder="1"/>
    <xf numFmtId="0" fontId="6" fillId="2" borderId="0" xfId="10" applyFill="1" applyBorder="1" applyAlignment="1">
      <alignment horizontal="right"/>
    </xf>
    <xf numFmtId="0" fontId="6" fillId="2" borderId="6" xfId="10" applyFill="1" applyBorder="1"/>
    <xf numFmtId="0" fontId="6" fillId="2" borderId="7" xfId="10" applyFill="1" applyBorder="1"/>
    <xf numFmtId="0" fontId="6" fillId="2" borderId="8" xfId="10" applyFill="1" applyBorder="1"/>
    <xf numFmtId="0" fontId="7" fillId="0" borderId="0" xfId="10" applyFont="1"/>
    <xf numFmtId="0" fontId="1" fillId="2" borderId="4" xfId="11" applyFill="1" applyBorder="1"/>
    <xf numFmtId="0" fontId="1" fillId="2" borderId="0" xfId="11" applyFill="1" applyBorder="1"/>
    <xf numFmtId="0" fontId="1" fillId="2" borderId="5" xfId="11" applyFill="1" applyBorder="1"/>
    <xf numFmtId="0" fontId="1" fillId="2" borderId="0" xfId="11" applyFill="1" applyBorder="1" applyAlignment="1">
      <alignment horizontal="center"/>
    </xf>
    <xf numFmtId="0" fontId="11" fillId="2" borderId="1" xfId="11" applyFont="1" applyFill="1" applyBorder="1"/>
    <xf numFmtId="0" fontId="11" fillId="2" borderId="2" xfId="11" applyFont="1" applyFill="1" applyBorder="1"/>
    <xf numFmtId="0" fontId="11" fillId="2" borderId="3" xfId="11" applyFont="1" applyFill="1" applyBorder="1"/>
    <xf numFmtId="0" fontId="11" fillId="2" borderId="4" xfId="11" applyFont="1" applyFill="1" applyBorder="1"/>
    <xf numFmtId="0" fontId="11" fillId="2" borderId="0" xfId="11" applyFont="1" applyFill="1" applyBorder="1"/>
    <xf numFmtId="0" fontId="11" fillId="2" borderId="5" xfId="11" applyFont="1" applyFill="1" applyBorder="1"/>
    <xf numFmtId="0" fontId="11" fillId="2" borderId="6" xfId="11" applyFont="1" applyFill="1" applyBorder="1"/>
    <xf numFmtId="0" fontId="11" fillId="2" borderId="7" xfId="11" applyFont="1" applyFill="1" applyBorder="1"/>
    <xf numFmtId="0" fontId="11" fillId="2" borderId="8" xfId="11" applyFont="1" applyFill="1" applyBorder="1"/>
    <xf numFmtId="0" fontId="1" fillId="2" borderId="6" xfId="11" applyFill="1" applyBorder="1"/>
    <xf numFmtId="0" fontId="1" fillId="2" borderId="7" xfId="11" applyFill="1" applyBorder="1"/>
    <xf numFmtId="0" fontId="1" fillId="2" borderId="8" xfId="11" applyFill="1" applyBorder="1"/>
  </cellXfs>
  <cellStyles count="12">
    <cellStyle name="Center" xfId="9"/>
    <cellStyle name="Header" xfId="4"/>
    <cellStyle name="Header1" xfId="3"/>
    <cellStyle name="HeaderCenter" xfId="5"/>
    <cellStyle name="HeaderRight" xfId="6"/>
    <cellStyle name="Material" xfId="7"/>
    <cellStyle name="Normal" xfId="0" builtinId="0"/>
    <cellStyle name="Normal 2" xfId="10"/>
    <cellStyle name="Normal 3" xfId="11"/>
    <cellStyle name="Proto" xfId="2"/>
    <cellStyle name="Remark" xfId="8"/>
    <cellStyle name="Titl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topLeftCell="A82" workbookViewId="0">
      <selection activeCell="O24" sqref="O24"/>
    </sheetView>
  </sheetViews>
  <sheetFormatPr defaultRowHeight="15"/>
  <cols>
    <col min="1" max="1" width="56" style="51" customWidth="1"/>
    <col min="2" max="16384" width="9.140625" style="51"/>
  </cols>
  <sheetData>
    <row r="1" spans="1:13" ht="20.25">
      <c r="A1" s="1" t="s">
        <v>0</v>
      </c>
    </row>
    <row r="2" spans="1:13">
      <c r="A2" s="2" t="s">
        <v>143</v>
      </c>
    </row>
    <row r="3" spans="1:13">
      <c r="A3" s="2"/>
      <c r="B3" s="2"/>
    </row>
    <row r="4" spans="1:13">
      <c r="A4" s="5" t="s">
        <v>1</v>
      </c>
    </row>
    <row r="5" spans="1:13" ht="18.75">
      <c r="A5" s="3" t="s">
        <v>2</v>
      </c>
      <c r="B5" s="4" t="s">
        <v>3</v>
      </c>
      <c r="C5" s="4" t="s">
        <v>4</v>
      </c>
      <c r="G5" s="52"/>
      <c r="H5" s="53" t="s">
        <v>144</v>
      </c>
      <c r="I5" s="54"/>
      <c r="J5" s="55" t="s">
        <v>128</v>
      </c>
      <c r="K5" s="54"/>
      <c r="L5" s="54"/>
      <c r="M5" s="56"/>
    </row>
    <row r="6" spans="1:13" ht="15.75">
      <c r="A6" s="51" t="s">
        <v>5</v>
      </c>
      <c r="B6" s="51">
        <v>2</v>
      </c>
      <c r="C6" s="51">
        <f>1075+250</f>
        <v>1325</v>
      </c>
      <c r="G6" s="57"/>
      <c r="H6" s="15"/>
      <c r="I6" s="58"/>
      <c r="J6" s="58"/>
      <c r="K6" s="58"/>
      <c r="L6" s="58"/>
      <c r="M6" s="59"/>
    </row>
    <row r="7" spans="1:13">
      <c r="A7" s="3" t="s">
        <v>132</v>
      </c>
      <c r="G7" s="76"/>
      <c r="H7" s="77" t="s">
        <v>137</v>
      </c>
      <c r="I7" s="77"/>
      <c r="J7" s="77"/>
      <c r="K7" s="77"/>
      <c r="L7" s="77"/>
      <c r="M7" s="78"/>
    </row>
    <row r="8" spans="1:13">
      <c r="G8" s="76"/>
      <c r="H8" s="79" t="s">
        <v>121</v>
      </c>
      <c r="I8" s="79" t="s">
        <v>122</v>
      </c>
      <c r="J8" s="79" t="s">
        <v>123</v>
      </c>
      <c r="K8" s="79" t="s">
        <v>124</v>
      </c>
      <c r="L8" s="79" t="s">
        <v>125</v>
      </c>
      <c r="M8" s="78"/>
    </row>
    <row r="9" spans="1:13">
      <c r="A9" s="5" t="s">
        <v>6</v>
      </c>
      <c r="G9" s="76">
        <v>1</v>
      </c>
      <c r="H9" s="80">
        <v>7424</v>
      </c>
      <c r="I9" s="81">
        <v>7402</v>
      </c>
      <c r="J9" s="81">
        <v>7352</v>
      </c>
      <c r="K9" s="81">
        <v>7432</v>
      </c>
      <c r="L9" s="82">
        <v>7824</v>
      </c>
      <c r="M9" s="78"/>
    </row>
    <row r="10" spans="1:13">
      <c r="A10" s="3" t="s">
        <v>2</v>
      </c>
      <c r="B10" s="4" t="s">
        <v>3</v>
      </c>
      <c r="C10" s="4" t="s">
        <v>4</v>
      </c>
      <c r="G10" s="76">
        <v>2</v>
      </c>
      <c r="H10" s="83">
        <v>7313</v>
      </c>
      <c r="I10" s="84">
        <v>7290</v>
      </c>
      <c r="J10" s="84">
        <v>7261</v>
      </c>
      <c r="K10" s="84">
        <v>7346</v>
      </c>
      <c r="L10" s="85">
        <v>7490</v>
      </c>
      <c r="M10" s="78"/>
    </row>
    <row r="11" spans="1:13">
      <c r="A11" s="51" t="s">
        <v>7</v>
      </c>
      <c r="B11" s="51">
        <v>2</v>
      </c>
      <c r="C11" s="51">
        <v>518</v>
      </c>
      <c r="G11" s="76">
        <v>3</v>
      </c>
      <c r="H11" s="83">
        <v>7284</v>
      </c>
      <c r="I11" s="84">
        <v>7262</v>
      </c>
      <c r="J11" s="84">
        <v>7230</v>
      </c>
      <c r="K11" s="84">
        <v>7310</v>
      </c>
      <c r="L11" s="85">
        <v>7290</v>
      </c>
      <c r="M11" s="78"/>
    </row>
    <row r="12" spans="1:13">
      <c r="A12" s="51" t="s">
        <v>8</v>
      </c>
      <c r="B12" s="51">
        <v>2</v>
      </c>
      <c r="C12" s="51">
        <v>625</v>
      </c>
      <c r="G12" s="76">
        <v>4</v>
      </c>
      <c r="H12" s="83">
        <v>7336</v>
      </c>
      <c r="I12" s="84">
        <v>7316</v>
      </c>
      <c r="J12" s="84">
        <v>7260</v>
      </c>
      <c r="K12" s="84">
        <v>7335</v>
      </c>
      <c r="L12" s="85">
        <v>7220</v>
      </c>
      <c r="M12" s="78"/>
    </row>
    <row r="13" spans="1:13">
      <c r="A13" s="51" t="s">
        <v>9</v>
      </c>
      <c r="B13" s="51">
        <v>2</v>
      </c>
      <c r="C13" s="51">
        <v>1176</v>
      </c>
      <c r="G13" s="76">
        <v>5</v>
      </c>
      <c r="H13" s="83">
        <v>7234</v>
      </c>
      <c r="I13" s="84">
        <v>7215</v>
      </c>
      <c r="J13" s="84">
        <v>7175</v>
      </c>
      <c r="K13" s="84">
        <v>7248</v>
      </c>
      <c r="L13" s="85">
        <v>7059</v>
      </c>
      <c r="M13" s="78"/>
    </row>
    <row r="14" spans="1:13">
      <c r="A14" s="51" t="s">
        <v>10</v>
      </c>
      <c r="B14" s="51">
        <v>2</v>
      </c>
      <c r="C14" s="51">
        <v>1241</v>
      </c>
      <c r="G14" s="76">
        <v>6</v>
      </c>
      <c r="H14" s="83">
        <v>7095</v>
      </c>
      <c r="I14" s="84">
        <v>7077</v>
      </c>
      <c r="J14" s="84">
        <v>7049</v>
      </c>
      <c r="K14" s="84">
        <v>7119</v>
      </c>
      <c r="L14" s="85">
        <v>6862</v>
      </c>
      <c r="M14" s="78"/>
    </row>
    <row r="15" spans="1:13">
      <c r="G15" s="76">
        <v>7</v>
      </c>
      <c r="H15" s="83">
        <v>7032</v>
      </c>
      <c r="I15" s="84">
        <v>7016</v>
      </c>
      <c r="J15" s="84">
        <v>6984</v>
      </c>
      <c r="K15" s="84">
        <v>7047</v>
      </c>
      <c r="L15" s="85">
        <v>6813</v>
      </c>
      <c r="M15" s="78"/>
    </row>
    <row r="16" spans="1:13">
      <c r="A16" s="5" t="s">
        <v>11</v>
      </c>
      <c r="G16" s="76">
        <v>8</v>
      </c>
      <c r="H16" s="83">
        <v>7061</v>
      </c>
      <c r="I16" s="84">
        <v>7048</v>
      </c>
      <c r="J16" s="84">
        <v>6998</v>
      </c>
      <c r="K16" s="84">
        <v>7046</v>
      </c>
      <c r="L16" s="85">
        <v>6923</v>
      </c>
      <c r="M16" s="78"/>
    </row>
    <row r="17" spans="1:13">
      <c r="A17" s="3" t="s">
        <v>2</v>
      </c>
      <c r="B17" s="4" t="s">
        <v>3</v>
      </c>
      <c r="C17" s="4" t="s">
        <v>4</v>
      </c>
      <c r="G17" s="76">
        <v>9</v>
      </c>
      <c r="H17" s="83">
        <v>6819</v>
      </c>
      <c r="I17" s="84"/>
      <c r="J17" s="84">
        <v>6799</v>
      </c>
      <c r="K17" s="84"/>
      <c r="L17" s="85">
        <v>6749</v>
      </c>
      <c r="M17" s="78"/>
    </row>
    <row r="18" spans="1:13">
      <c r="A18" s="61" t="s">
        <v>12</v>
      </c>
      <c r="B18" s="61">
        <v>2</v>
      </c>
      <c r="C18" s="61">
        <f>4608+11</f>
        <v>4619</v>
      </c>
      <c r="D18" s="61" t="s">
        <v>136</v>
      </c>
      <c r="E18" s="61"/>
      <c r="G18" s="76">
        <v>10</v>
      </c>
      <c r="H18" s="83">
        <v>6705</v>
      </c>
      <c r="I18" s="84"/>
      <c r="J18" s="84">
        <v>6706</v>
      </c>
      <c r="K18" s="84"/>
      <c r="L18" s="85">
        <v>6758</v>
      </c>
      <c r="M18" s="78"/>
    </row>
    <row r="19" spans="1:13">
      <c r="G19" s="76">
        <v>11</v>
      </c>
      <c r="H19" s="83">
        <v>6649</v>
      </c>
      <c r="I19" s="84"/>
      <c r="J19" s="84">
        <v>6669</v>
      </c>
      <c r="K19" s="84"/>
      <c r="L19" s="85">
        <v>6764</v>
      </c>
      <c r="M19" s="78"/>
    </row>
    <row r="20" spans="1:13">
      <c r="A20" s="5" t="s">
        <v>13</v>
      </c>
      <c r="G20" s="76">
        <v>12</v>
      </c>
      <c r="H20" s="83">
        <v>6600</v>
      </c>
      <c r="I20" s="84"/>
      <c r="J20" s="84">
        <v>6608</v>
      </c>
      <c r="K20" s="84"/>
      <c r="L20" s="85">
        <v>6965</v>
      </c>
      <c r="M20" s="78"/>
    </row>
    <row r="21" spans="1:13">
      <c r="A21" s="3" t="s">
        <v>2</v>
      </c>
      <c r="B21" s="4" t="s">
        <v>3</v>
      </c>
      <c r="C21" s="4" t="s">
        <v>4</v>
      </c>
      <c r="G21" s="76">
        <v>13</v>
      </c>
      <c r="H21" s="83">
        <v>6584</v>
      </c>
      <c r="I21" s="84"/>
      <c r="J21" s="84">
        <v>6616</v>
      </c>
      <c r="K21" s="84"/>
      <c r="L21" s="85"/>
      <c r="M21" s="78"/>
    </row>
    <row r="22" spans="1:13">
      <c r="A22" s="51" t="s">
        <v>14</v>
      </c>
      <c r="B22" s="51">
        <v>2</v>
      </c>
      <c r="C22" s="51">
        <v>2348</v>
      </c>
      <c r="G22" s="76">
        <v>14</v>
      </c>
      <c r="H22" s="86">
        <v>6621</v>
      </c>
      <c r="I22" s="87"/>
      <c r="J22" s="87">
        <v>6644</v>
      </c>
      <c r="K22" s="87"/>
      <c r="L22" s="88"/>
      <c r="M22" s="78"/>
    </row>
    <row r="23" spans="1:13">
      <c r="G23" s="89"/>
      <c r="H23" s="90"/>
      <c r="I23" s="90"/>
      <c r="J23" s="90"/>
      <c r="K23" s="90"/>
      <c r="L23" s="90"/>
      <c r="M23" s="91"/>
    </row>
    <row r="24" spans="1:13">
      <c r="A24" s="5" t="s">
        <v>15</v>
      </c>
      <c r="G24" s="57"/>
      <c r="H24" s="62" t="s">
        <v>131</v>
      </c>
      <c r="I24" s="58"/>
      <c r="J24" s="58"/>
      <c r="K24" s="58"/>
      <c r="L24" s="58"/>
      <c r="M24" s="60"/>
    </row>
    <row r="25" spans="1:13">
      <c r="A25" s="3" t="s">
        <v>2</v>
      </c>
      <c r="B25" s="4" t="s">
        <v>3</v>
      </c>
      <c r="C25" s="4" t="s">
        <v>4</v>
      </c>
      <c r="G25" s="57"/>
      <c r="H25" s="58" t="s">
        <v>134</v>
      </c>
      <c r="I25" s="58" t="s">
        <v>135</v>
      </c>
      <c r="J25" s="58"/>
      <c r="K25" s="58"/>
      <c r="L25" s="58"/>
      <c r="M25" s="60"/>
    </row>
    <row r="26" spans="1:13">
      <c r="A26" s="51" t="s">
        <v>16</v>
      </c>
      <c r="B26" s="51">
        <v>2</v>
      </c>
      <c r="C26" s="51">
        <v>671</v>
      </c>
      <c r="G26" s="57"/>
      <c r="H26" s="63">
        <v>526</v>
      </c>
      <c r="I26" s="64">
        <v>373</v>
      </c>
      <c r="J26" s="58"/>
      <c r="K26" s="58"/>
      <c r="L26" s="58"/>
      <c r="M26" s="60"/>
    </row>
    <row r="27" spans="1:13">
      <c r="A27" s="51" t="s">
        <v>17</v>
      </c>
      <c r="B27" s="51">
        <v>4</v>
      </c>
      <c r="C27" s="51">
        <v>761</v>
      </c>
      <c r="G27" s="57"/>
      <c r="H27" s="65">
        <v>520</v>
      </c>
      <c r="I27" s="66">
        <v>443</v>
      </c>
      <c r="J27" s="58"/>
      <c r="K27" s="58"/>
      <c r="L27" s="58"/>
      <c r="M27" s="60"/>
    </row>
    <row r="28" spans="1:13">
      <c r="A28" s="51" t="s">
        <v>18</v>
      </c>
      <c r="B28" s="51">
        <v>2</v>
      </c>
      <c r="C28" s="51">
        <v>1764</v>
      </c>
      <c r="G28" s="57"/>
      <c r="H28" s="67">
        <v>510</v>
      </c>
      <c r="I28" s="68">
        <v>510</v>
      </c>
      <c r="J28" s="58"/>
      <c r="K28" s="58"/>
      <c r="L28" s="58"/>
      <c r="M28" s="60"/>
    </row>
    <row r="29" spans="1:13">
      <c r="G29" s="57"/>
      <c r="H29" s="58" t="s">
        <v>133</v>
      </c>
      <c r="I29" s="58"/>
      <c r="J29" s="58"/>
      <c r="K29" s="58"/>
      <c r="L29" s="58"/>
      <c r="M29" s="60"/>
    </row>
    <row r="30" spans="1:13">
      <c r="A30" s="5" t="s">
        <v>19</v>
      </c>
      <c r="G30" s="57"/>
      <c r="H30" s="69">
        <v>153</v>
      </c>
      <c r="I30" s="70"/>
      <c r="J30" s="71" t="s">
        <v>126</v>
      </c>
      <c r="K30" s="62" t="s">
        <v>130</v>
      </c>
      <c r="L30" s="58"/>
      <c r="M30" s="60"/>
    </row>
    <row r="31" spans="1:13">
      <c r="A31" s="3" t="s">
        <v>2</v>
      </c>
      <c r="B31" s="4" t="s">
        <v>3</v>
      </c>
      <c r="C31" s="4" t="s">
        <v>4</v>
      </c>
      <c r="G31" s="72"/>
      <c r="H31" s="73"/>
      <c r="I31" s="73"/>
      <c r="J31" s="73"/>
      <c r="K31" s="73"/>
      <c r="L31" s="73"/>
      <c r="M31" s="74"/>
    </row>
    <row r="32" spans="1:13">
      <c r="A32" s="51" t="s">
        <v>20</v>
      </c>
      <c r="B32" s="51">
        <v>2</v>
      </c>
      <c r="C32" s="51">
        <v>2660</v>
      </c>
    </row>
    <row r="33" spans="1:8">
      <c r="A33" s="61" t="s">
        <v>21</v>
      </c>
      <c r="B33" s="61">
        <v>2</v>
      </c>
      <c r="C33" s="61">
        <f>4268+11</f>
        <v>4279</v>
      </c>
      <c r="D33" s="61" t="s">
        <v>136</v>
      </c>
      <c r="E33" s="61"/>
      <c r="F33" s="61"/>
      <c r="G33" s="61"/>
      <c r="H33" s="61"/>
    </row>
    <row r="35" spans="1:8">
      <c r="A35" s="5" t="s">
        <v>22</v>
      </c>
    </row>
    <row r="36" spans="1:8">
      <c r="A36" s="3" t="s">
        <v>2</v>
      </c>
      <c r="B36" s="4" t="s">
        <v>3</v>
      </c>
      <c r="C36" s="4" t="s">
        <v>4</v>
      </c>
    </row>
    <row r="37" spans="1:8">
      <c r="A37" s="51" t="s">
        <v>23</v>
      </c>
      <c r="B37" s="51">
        <v>2</v>
      </c>
      <c r="C37" s="51">
        <v>4679</v>
      </c>
    </row>
    <row r="38" spans="1:8">
      <c r="A38" s="51" t="s">
        <v>24</v>
      </c>
      <c r="B38" s="51">
        <v>2</v>
      </c>
      <c r="C38" s="51">
        <v>4834</v>
      </c>
    </row>
    <row r="40" spans="1:8">
      <c r="A40" s="5" t="s">
        <v>25</v>
      </c>
    </row>
    <row r="41" spans="1:8">
      <c r="A41" s="3" t="s">
        <v>2</v>
      </c>
      <c r="B41" s="4" t="s">
        <v>3</v>
      </c>
      <c r="C41" s="4" t="s">
        <v>4</v>
      </c>
    </row>
    <row r="42" spans="1:8">
      <c r="A42" s="51" t="s">
        <v>26</v>
      </c>
      <c r="B42" s="51">
        <v>2</v>
      </c>
      <c r="C42" s="51">
        <v>313</v>
      </c>
    </row>
    <row r="43" spans="1:8">
      <c r="A43" s="51" t="s">
        <v>27</v>
      </c>
      <c r="B43" s="51">
        <v>2</v>
      </c>
      <c r="C43" s="51">
        <v>318</v>
      </c>
    </row>
    <row r="44" spans="1:8">
      <c r="A44" s="51" t="s">
        <v>28</v>
      </c>
      <c r="B44" s="51">
        <v>2</v>
      </c>
      <c r="C44" s="51">
        <v>327</v>
      </c>
    </row>
    <row r="45" spans="1:8">
      <c r="A45" s="51" t="s">
        <v>29</v>
      </c>
      <c r="B45" s="51">
        <v>2</v>
      </c>
      <c r="C45" s="51">
        <v>351</v>
      </c>
    </row>
    <row r="46" spans="1:8">
      <c r="A46" s="51" t="s">
        <v>30</v>
      </c>
      <c r="B46" s="51">
        <v>2</v>
      </c>
      <c r="C46" s="51">
        <v>368</v>
      </c>
    </row>
    <row r="47" spans="1:8">
      <c r="A47" s="51" t="s">
        <v>31</v>
      </c>
      <c r="B47" s="51">
        <v>2</v>
      </c>
      <c r="C47" s="51">
        <v>369</v>
      </c>
    </row>
    <row r="48" spans="1:8">
      <c r="A48" s="51" t="s">
        <v>32</v>
      </c>
      <c r="B48" s="51">
        <v>2</v>
      </c>
      <c r="C48" s="51">
        <v>381</v>
      </c>
    </row>
    <row r="49" spans="1:3">
      <c r="A49" s="51" t="s">
        <v>33</v>
      </c>
      <c r="B49" s="51">
        <v>2</v>
      </c>
      <c r="C49" s="51">
        <v>417</v>
      </c>
    </row>
    <row r="50" spans="1:3">
      <c r="A50" s="51" t="s">
        <v>34</v>
      </c>
      <c r="B50" s="51">
        <v>2</v>
      </c>
      <c r="C50" s="51">
        <v>458</v>
      </c>
    </row>
    <row r="51" spans="1:3">
      <c r="A51" s="51" t="s">
        <v>35</v>
      </c>
      <c r="B51" s="51">
        <v>2</v>
      </c>
      <c r="C51" s="51">
        <v>474</v>
      </c>
    </row>
    <row r="52" spans="1:3">
      <c r="A52" s="51" t="s">
        <v>36</v>
      </c>
      <c r="B52" s="51">
        <v>2</v>
      </c>
      <c r="C52" s="51">
        <v>526</v>
      </c>
    </row>
    <row r="53" spans="1:3">
      <c r="A53" s="51" t="s">
        <v>37</v>
      </c>
      <c r="B53" s="51">
        <v>2</v>
      </c>
      <c r="C53" s="51">
        <v>551</v>
      </c>
    </row>
    <row r="54" spans="1:3">
      <c r="A54" s="51" t="s">
        <v>38</v>
      </c>
      <c r="B54" s="51">
        <v>2</v>
      </c>
      <c r="C54" s="51">
        <v>547</v>
      </c>
    </row>
    <row r="55" spans="1:3">
      <c r="A55" s="51" t="s">
        <v>39</v>
      </c>
      <c r="B55" s="51">
        <v>2</v>
      </c>
      <c r="C55" s="51">
        <v>629</v>
      </c>
    </row>
    <row r="56" spans="1:3">
      <c r="A56" s="51" t="s">
        <v>40</v>
      </c>
      <c r="B56" s="51">
        <v>2</v>
      </c>
      <c r="C56" s="51">
        <v>643</v>
      </c>
    </row>
    <row r="57" spans="1:3">
      <c r="A57" s="51" t="s">
        <v>41</v>
      </c>
      <c r="B57" s="51">
        <v>2</v>
      </c>
      <c r="C57" s="51">
        <v>716</v>
      </c>
    </row>
    <row r="58" spans="1:3">
      <c r="A58" s="51" t="s">
        <v>42</v>
      </c>
      <c r="B58" s="51">
        <v>2</v>
      </c>
      <c r="C58" s="51">
        <v>1136</v>
      </c>
    </row>
    <row r="59" spans="1:3">
      <c r="A59" s="51" t="s">
        <v>43</v>
      </c>
      <c r="B59" s="51">
        <v>2</v>
      </c>
      <c r="C59" s="51">
        <v>1148</v>
      </c>
    </row>
    <row r="60" spans="1:3">
      <c r="A60" s="51" t="s">
        <v>44</v>
      </c>
      <c r="B60" s="51">
        <v>2</v>
      </c>
      <c r="C60" s="51">
        <v>1241</v>
      </c>
    </row>
    <row r="62" spans="1:3">
      <c r="A62" s="5" t="s">
        <v>45</v>
      </c>
    </row>
    <row r="63" spans="1:3">
      <c r="A63" s="3" t="s">
        <v>2</v>
      </c>
      <c r="B63" s="4" t="s">
        <v>3</v>
      </c>
      <c r="C63" s="4" t="s">
        <v>4</v>
      </c>
    </row>
    <row r="64" spans="1:3">
      <c r="A64" s="51" t="s">
        <v>46</v>
      </c>
      <c r="B64" s="51">
        <v>2</v>
      </c>
      <c r="C64" s="51">
        <v>625</v>
      </c>
    </row>
    <row r="65" spans="1:4">
      <c r="A65" s="51" t="s">
        <v>47</v>
      </c>
      <c r="B65" s="51">
        <v>2</v>
      </c>
      <c r="C65" s="51">
        <v>747</v>
      </c>
    </row>
    <row r="66" spans="1:4">
      <c r="A66" s="51" t="s">
        <v>48</v>
      </c>
      <c r="B66" s="51">
        <v>6</v>
      </c>
      <c r="C66" s="51">
        <v>840</v>
      </c>
    </row>
    <row r="67" spans="1:4">
      <c r="A67" s="51" t="s">
        <v>49</v>
      </c>
      <c r="B67" s="51">
        <v>2</v>
      </c>
      <c r="C67" s="51">
        <v>887</v>
      </c>
    </row>
    <row r="68" spans="1:4">
      <c r="A68" s="51" t="s">
        <v>50</v>
      </c>
      <c r="B68" s="51">
        <v>2</v>
      </c>
      <c r="C68" s="51">
        <v>933</v>
      </c>
    </row>
    <row r="69" spans="1:4">
      <c r="A69" s="51" t="s">
        <v>51</v>
      </c>
      <c r="B69" s="51">
        <v>2</v>
      </c>
      <c r="C69" s="51">
        <v>1700</v>
      </c>
    </row>
    <row r="70" spans="1:4">
      <c r="A70" s="51" t="s">
        <v>52</v>
      </c>
      <c r="B70" s="51">
        <v>2</v>
      </c>
      <c r="C70" s="51">
        <v>1737</v>
      </c>
    </row>
    <row r="71" spans="1:4">
      <c r="A71" s="51" t="s">
        <v>53</v>
      </c>
      <c r="B71" s="51">
        <v>2</v>
      </c>
      <c r="C71" s="51">
        <v>2249</v>
      </c>
    </row>
    <row r="72" spans="1:4">
      <c r="A72" s="51" t="s">
        <v>54</v>
      </c>
      <c r="B72" s="51">
        <v>2</v>
      </c>
      <c r="C72" s="51">
        <v>2460</v>
      </c>
    </row>
    <row r="73" spans="1:4">
      <c r="A73" s="51" t="s">
        <v>55</v>
      </c>
      <c r="B73" s="51">
        <v>2</v>
      </c>
      <c r="C73" s="51">
        <v>2444</v>
      </c>
      <c r="D73" s="75"/>
    </row>
    <row r="74" spans="1:4">
      <c r="A74" s="51" t="s">
        <v>56</v>
      </c>
      <c r="B74" s="51">
        <v>2</v>
      </c>
      <c r="C74" s="51">
        <v>2791</v>
      </c>
    </row>
    <row r="75" spans="1:4">
      <c r="A75" s="61" t="s">
        <v>57</v>
      </c>
      <c r="B75" s="61">
        <v>2</v>
      </c>
      <c r="C75" s="61">
        <v>3857</v>
      </c>
      <c r="D75" s="61"/>
    </row>
    <row r="77" spans="1:4">
      <c r="A77" s="5" t="s">
        <v>58</v>
      </c>
    </row>
    <row r="78" spans="1:4">
      <c r="A78" s="3" t="s">
        <v>2</v>
      </c>
      <c r="B78" s="4" t="s">
        <v>3</v>
      </c>
      <c r="C78" s="4" t="s">
        <v>4</v>
      </c>
    </row>
    <row r="79" spans="1:4">
      <c r="A79" s="51" t="s">
        <v>61</v>
      </c>
      <c r="B79" s="51">
        <v>2</v>
      </c>
      <c r="C79" s="51">
        <v>158</v>
      </c>
    </row>
    <row r="80" spans="1:4">
      <c r="A80" s="51" t="s">
        <v>59</v>
      </c>
      <c r="B80" s="51">
        <v>2</v>
      </c>
      <c r="C80" s="51">
        <v>164</v>
      </c>
    </row>
    <row r="81" spans="1:3">
      <c r="A81" s="51" t="s">
        <v>62</v>
      </c>
      <c r="B81" s="51">
        <v>2</v>
      </c>
      <c r="C81" s="51">
        <v>165</v>
      </c>
    </row>
    <row r="82" spans="1:3">
      <c r="A82" s="51" t="s">
        <v>63</v>
      </c>
      <c r="B82" s="51">
        <v>2</v>
      </c>
      <c r="C82" s="51">
        <v>178</v>
      </c>
    </row>
    <row r="83" spans="1:3">
      <c r="A83" s="51" t="s">
        <v>60</v>
      </c>
      <c r="B83" s="51">
        <v>2</v>
      </c>
      <c r="C83" s="51">
        <v>181</v>
      </c>
    </row>
    <row r="84" spans="1:3">
      <c r="A84" s="51" t="s">
        <v>64</v>
      </c>
      <c r="B84" s="51">
        <v>2</v>
      </c>
      <c r="C84" s="51">
        <v>187</v>
      </c>
    </row>
    <row r="86" spans="1:3">
      <c r="A86" s="5" t="s">
        <v>65</v>
      </c>
    </row>
    <row r="87" spans="1:3">
      <c r="A87" s="3" t="s">
        <v>2</v>
      </c>
      <c r="B87" s="4" t="s">
        <v>3</v>
      </c>
      <c r="C87" s="4" t="s">
        <v>4</v>
      </c>
    </row>
    <row r="88" spans="1:3">
      <c r="A88" s="51" t="s">
        <v>66</v>
      </c>
      <c r="B88" s="51">
        <v>2</v>
      </c>
      <c r="C88" s="51">
        <v>705</v>
      </c>
    </row>
    <row r="89" spans="1:3">
      <c r="A89" s="51" t="s">
        <v>67</v>
      </c>
      <c r="B89" s="51">
        <v>2</v>
      </c>
      <c r="C89" s="51">
        <v>887</v>
      </c>
    </row>
    <row r="90" spans="1:3">
      <c r="A90" s="51" t="s">
        <v>68</v>
      </c>
      <c r="B90" s="51">
        <v>2</v>
      </c>
      <c r="C90" s="51">
        <v>975</v>
      </c>
    </row>
    <row r="91" spans="1:3">
      <c r="A91" s="51" t="s">
        <v>69</v>
      </c>
      <c r="B91" s="51">
        <v>2</v>
      </c>
      <c r="C91" s="51">
        <v>980</v>
      </c>
    </row>
    <row r="92" spans="1:3">
      <c r="A92" s="51" t="s">
        <v>70</v>
      </c>
      <c r="B92" s="51">
        <v>2</v>
      </c>
      <c r="C92" s="51">
        <v>1250</v>
      </c>
    </row>
    <row r="94" spans="1:3">
      <c r="A94" s="5" t="s">
        <v>71</v>
      </c>
    </row>
    <row r="95" spans="1:3">
      <c r="A95" s="3" t="s">
        <v>2</v>
      </c>
      <c r="B95" s="4" t="s">
        <v>3</v>
      </c>
      <c r="C95" s="4" t="s">
        <v>4</v>
      </c>
    </row>
    <row r="96" spans="1:3">
      <c r="A96" s="51" t="s">
        <v>72</v>
      </c>
      <c r="B96" s="51">
        <v>2</v>
      </c>
      <c r="C96" s="51">
        <v>170</v>
      </c>
    </row>
    <row r="97" spans="1:3">
      <c r="A97" s="51" t="s">
        <v>73</v>
      </c>
      <c r="B97" s="51">
        <v>2</v>
      </c>
      <c r="C97" s="51">
        <v>174</v>
      </c>
    </row>
    <row r="98" spans="1:3">
      <c r="A98" s="51" t="s">
        <v>74</v>
      </c>
      <c r="B98" s="51">
        <v>2</v>
      </c>
      <c r="C98" s="51">
        <v>180</v>
      </c>
    </row>
    <row r="99" spans="1:3">
      <c r="A99" s="51" t="s">
        <v>76</v>
      </c>
      <c r="B99" s="51">
        <v>2</v>
      </c>
      <c r="C99" s="51">
        <v>192</v>
      </c>
    </row>
    <row r="100" spans="1:3">
      <c r="A100" s="51" t="s">
        <v>75</v>
      </c>
      <c r="B100" s="51">
        <v>2</v>
      </c>
      <c r="C100" s="51">
        <v>195</v>
      </c>
    </row>
    <row r="101" spans="1:3">
      <c r="A101" s="51" t="s">
        <v>77</v>
      </c>
      <c r="B101" s="51">
        <v>2</v>
      </c>
      <c r="C101" s="51">
        <v>196</v>
      </c>
    </row>
    <row r="102" spans="1:3">
      <c r="A102" s="51" t="s">
        <v>78</v>
      </c>
      <c r="B102" s="51">
        <v>2</v>
      </c>
      <c r="C102" s="51">
        <v>198</v>
      </c>
    </row>
    <row r="103" spans="1:3">
      <c r="A103" s="51" t="s">
        <v>79</v>
      </c>
      <c r="B103" s="51">
        <v>2</v>
      </c>
      <c r="C103" s="51">
        <v>207</v>
      </c>
    </row>
    <row r="104" spans="1:3">
      <c r="A104" s="51" t="s">
        <v>80</v>
      </c>
      <c r="B104" s="51">
        <v>2</v>
      </c>
      <c r="C104" s="51">
        <v>215</v>
      </c>
    </row>
    <row r="105" spans="1:3">
      <c r="A105" s="51" t="s">
        <v>81</v>
      </c>
      <c r="B105" s="51">
        <v>2</v>
      </c>
      <c r="C105" s="51">
        <v>221</v>
      </c>
    </row>
    <row r="107" spans="1:3">
      <c r="A107" s="5" t="s">
        <v>82</v>
      </c>
    </row>
    <row r="108" spans="1:3">
      <c r="A108" s="3" t="s">
        <v>2</v>
      </c>
      <c r="B108" s="4" t="s">
        <v>3</v>
      </c>
      <c r="C108" s="4" t="s">
        <v>4</v>
      </c>
    </row>
    <row r="109" spans="1:3">
      <c r="A109" s="51" t="s">
        <v>83</v>
      </c>
      <c r="B109" s="51">
        <v>2</v>
      </c>
      <c r="C109" s="51">
        <v>859</v>
      </c>
    </row>
    <row r="110" spans="1:3">
      <c r="A110" s="51" t="s">
        <v>84</v>
      </c>
      <c r="B110" s="51">
        <v>2</v>
      </c>
      <c r="C110" s="51">
        <v>877</v>
      </c>
    </row>
    <row r="111" spans="1:3">
      <c r="A111" s="51" t="s">
        <v>85</v>
      </c>
      <c r="B111" s="51">
        <v>2</v>
      </c>
      <c r="C111" s="51">
        <v>989</v>
      </c>
    </row>
    <row r="112" spans="1:3">
      <c r="A112" s="51" t="s">
        <v>86</v>
      </c>
      <c r="B112" s="51">
        <v>2</v>
      </c>
      <c r="C112" s="51">
        <v>1001</v>
      </c>
    </row>
    <row r="113" spans="1:3">
      <c r="A113" s="51" t="s">
        <v>87</v>
      </c>
      <c r="B113" s="51">
        <v>4</v>
      </c>
      <c r="C113" s="51">
        <v>1041</v>
      </c>
    </row>
    <row r="114" spans="1:3">
      <c r="A114" s="51" t="s">
        <v>88</v>
      </c>
      <c r="B114" s="51">
        <v>2</v>
      </c>
      <c r="C114" s="51">
        <v>1125</v>
      </c>
    </row>
    <row r="115" spans="1:3">
      <c r="A115" s="51" t="s">
        <v>89</v>
      </c>
      <c r="B115" s="51">
        <v>2</v>
      </c>
      <c r="C115" s="51">
        <v>1143</v>
      </c>
    </row>
    <row r="117" spans="1:3">
      <c r="A117" s="5" t="s">
        <v>90</v>
      </c>
    </row>
    <row r="118" spans="1:3">
      <c r="A118" s="3" t="s">
        <v>2</v>
      </c>
      <c r="B118" s="4" t="s">
        <v>3</v>
      </c>
      <c r="C118" s="4" t="s">
        <v>4</v>
      </c>
    </row>
    <row r="119" spans="1:3">
      <c r="A119" s="51" t="s">
        <v>91</v>
      </c>
      <c r="B119" s="51">
        <v>2</v>
      </c>
      <c r="C119" s="51">
        <v>185</v>
      </c>
    </row>
    <row r="120" spans="1:3">
      <c r="A120" s="51" t="s">
        <v>93</v>
      </c>
      <c r="B120" s="51">
        <v>2</v>
      </c>
      <c r="C120" s="51">
        <v>208</v>
      </c>
    </row>
    <row r="121" spans="1:3">
      <c r="A121" s="51" t="s">
        <v>92</v>
      </c>
      <c r="B121" s="51">
        <v>2</v>
      </c>
      <c r="C121" s="51">
        <v>233</v>
      </c>
    </row>
    <row r="122" spans="1:3">
      <c r="A122" s="51" t="s">
        <v>94</v>
      </c>
      <c r="B122" s="51">
        <v>2</v>
      </c>
      <c r="C122" s="51">
        <v>300</v>
      </c>
    </row>
    <row r="123" spans="1:3">
      <c r="A123" s="51" t="s">
        <v>95</v>
      </c>
      <c r="B123" s="51">
        <v>2</v>
      </c>
      <c r="C123" s="51">
        <v>298</v>
      </c>
    </row>
    <row r="124" spans="1:3">
      <c r="A124" s="51" t="s">
        <v>96</v>
      </c>
      <c r="B124" s="51">
        <v>2</v>
      </c>
      <c r="C124" s="51">
        <v>291</v>
      </c>
    </row>
    <row r="125" spans="1:3">
      <c r="A125" s="51" t="s">
        <v>97</v>
      </c>
      <c r="B125" s="51">
        <v>2</v>
      </c>
      <c r="C125" s="51">
        <v>300</v>
      </c>
    </row>
    <row r="126" spans="1:3">
      <c r="A126" s="51" t="s">
        <v>99</v>
      </c>
      <c r="B126" s="51">
        <v>2</v>
      </c>
      <c r="C126" s="51">
        <v>332</v>
      </c>
    </row>
    <row r="127" spans="1:3">
      <c r="A127" s="51" t="s">
        <v>98</v>
      </c>
      <c r="B127" s="51">
        <v>2</v>
      </c>
      <c r="C127" s="51">
        <v>269</v>
      </c>
    </row>
    <row r="128" spans="1:3">
      <c r="A128" s="51" t="s">
        <v>100</v>
      </c>
      <c r="B128" s="51">
        <v>2</v>
      </c>
      <c r="C128" s="51">
        <v>363</v>
      </c>
    </row>
    <row r="129" spans="1:3">
      <c r="A129" s="51" t="s">
        <v>101</v>
      </c>
      <c r="B129" s="51">
        <v>2</v>
      </c>
      <c r="C129" s="51">
        <v>382</v>
      </c>
    </row>
    <row r="130" spans="1:3">
      <c r="A130" s="51" t="s">
        <v>102</v>
      </c>
      <c r="B130" s="51">
        <v>2</v>
      </c>
      <c r="C130" s="51">
        <v>398</v>
      </c>
    </row>
    <row r="131" spans="1:3">
      <c r="A131" s="51" t="s">
        <v>104</v>
      </c>
      <c r="B131" s="51">
        <v>2</v>
      </c>
      <c r="C131" s="51">
        <v>406</v>
      </c>
    </row>
    <row r="132" spans="1:3">
      <c r="A132" s="51" t="s">
        <v>103</v>
      </c>
      <c r="B132" s="51">
        <v>2</v>
      </c>
      <c r="C132" s="51">
        <v>408</v>
      </c>
    </row>
    <row r="133" spans="1:3">
      <c r="A133" s="51" t="s">
        <v>105</v>
      </c>
      <c r="B133" s="51">
        <v>2</v>
      </c>
      <c r="C133" s="51">
        <v>414</v>
      </c>
    </row>
    <row r="134" spans="1:3">
      <c r="A134" s="51" t="s">
        <v>106</v>
      </c>
      <c r="B134" s="51">
        <v>2</v>
      </c>
      <c r="C134" s="51">
        <v>433</v>
      </c>
    </row>
    <row r="135" spans="1:3">
      <c r="A135" s="51" t="s">
        <v>107</v>
      </c>
      <c r="B135" s="51">
        <v>2</v>
      </c>
      <c r="C135" s="51">
        <v>467</v>
      </c>
    </row>
    <row r="136" spans="1:3">
      <c r="A136" s="51" t="s">
        <v>108</v>
      </c>
      <c r="B136" s="51">
        <v>2</v>
      </c>
      <c r="C136" s="51">
        <v>497</v>
      </c>
    </row>
    <row r="137" spans="1:3">
      <c r="A137" s="51" t="s">
        <v>109</v>
      </c>
      <c r="B137" s="51">
        <v>2</v>
      </c>
      <c r="C137" s="51">
        <v>470</v>
      </c>
    </row>
    <row r="138" spans="1:3">
      <c r="A138" s="51" t="s">
        <v>110</v>
      </c>
      <c r="B138" s="51">
        <v>2</v>
      </c>
      <c r="C138" s="51">
        <v>666</v>
      </c>
    </row>
    <row r="140" spans="1:3">
      <c r="A140" s="5" t="s">
        <v>111</v>
      </c>
    </row>
    <row r="141" spans="1:3">
      <c r="A141" s="3" t="s">
        <v>2</v>
      </c>
      <c r="B141" s="4" t="s">
        <v>3</v>
      </c>
      <c r="C141" s="4" t="s">
        <v>4</v>
      </c>
    </row>
    <row r="142" spans="1:3">
      <c r="A142" s="51" t="s">
        <v>112</v>
      </c>
      <c r="B142" s="51">
        <v>2</v>
      </c>
      <c r="C142" s="51">
        <v>597</v>
      </c>
    </row>
    <row r="143" spans="1:3">
      <c r="A143" s="51" t="s">
        <v>113</v>
      </c>
      <c r="B143" s="51">
        <v>2</v>
      </c>
      <c r="C143" s="51">
        <v>634</v>
      </c>
    </row>
    <row r="144" spans="1:3">
      <c r="A144" s="51" t="s">
        <v>114</v>
      </c>
      <c r="B144" s="51">
        <v>2</v>
      </c>
      <c r="C144" s="51">
        <v>849</v>
      </c>
    </row>
    <row r="145" spans="1:4">
      <c r="A145" s="51" t="s">
        <v>115</v>
      </c>
      <c r="B145" s="51">
        <v>2</v>
      </c>
      <c r="C145" s="51">
        <v>896</v>
      </c>
    </row>
    <row r="146" spans="1:4">
      <c r="A146" s="51" t="s">
        <v>116</v>
      </c>
      <c r="B146" s="51">
        <v>2</v>
      </c>
      <c r="C146" s="51">
        <v>980</v>
      </c>
    </row>
    <row r="147" spans="1:4">
      <c r="A147" s="51" t="s">
        <v>117</v>
      </c>
      <c r="B147" s="51">
        <v>2</v>
      </c>
      <c r="C147" s="51">
        <v>1281</v>
      </c>
    </row>
    <row r="149" spans="1:4">
      <c r="A149" s="5" t="s">
        <v>118</v>
      </c>
    </row>
    <row r="150" spans="1:4">
      <c r="A150" s="3" t="s">
        <v>2</v>
      </c>
      <c r="B150" s="4" t="s">
        <v>3</v>
      </c>
      <c r="C150" s="4" t="s">
        <v>4</v>
      </c>
    </row>
    <row r="151" spans="1:4">
      <c r="A151" s="51" t="s">
        <v>119</v>
      </c>
      <c r="B151" s="51">
        <v>2</v>
      </c>
      <c r="C151" s="61">
        <f>560+11</f>
        <v>571</v>
      </c>
      <c r="D151" s="61" t="s">
        <v>136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zoomScaleNormal="100" workbookViewId="0">
      <selection activeCell="I19" sqref="I19"/>
    </sheetView>
  </sheetViews>
  <sheetFormatPr defaultRowHeight="15"/>
  <cols>
    <col min="1" max="1" width="56" customWidth="1"/>
  </cols>
  <sheetData>
    <row r="1" spans="1:16" ht="20.25">
      <c r="A1" s="1" t="s">
        <v>0</v>
      </c>
    </row>
    <row r="2" spans="1:16">
      <c r="A2" s="2" t="s">
        <v>141</v>
      </c>
    </row>
    <row r="3" spans="1:16">
      <c r="A3" s="2"/>
      <c r="B3" s="2"/>
    </row>
    <row r="4" spans="1:16" ht="15.75" thickBot="1">
      <c r="A4" s="5" t="s">
        <v>1</v>
      </c>
    </row>
    <row r="5" spans="1:16" ht="18.75">
      <c r="A5" s="3" t="s">
        <v>2</v>
      </c>
      <c r="B5" s="4" t="s">
        <v>3</v>
      </c>
      <c r="C5" s="4" t="s">
        <v>4</v>
      </c>
      <c r="J5" s="32"/>
      <c r="K5" s="33" t="s">
        <v>142</v>
      </c>
      <c r="L5" s="34"/>
      <c r="M5" s="34" t="s">
        <v>128</v>
      </c>
      <c r="N5" s="34"/>
      <c r="O5" s="34"/>
      <c r="P5" s="35"/>
    </row>
    <row r="6" spans="1:16" ht="15.75">
      <c r="A6" t="s">
        <v>5</v>
      </c>
      <c r="B6">
        <v>2</v>
      </c>
      <c r="C6">
        <f>1100+250</f>
        <v>1350</v>
      </c>
      <c r="J6" s="36"/>
      <c r="K6" s="15"/>
      <c r="L6" s="16"/>
      <c r="M6" s="16"/>
      <c r="N6" s="16"/>
      <c r="O6" s="16"/>
      <c r="P6" s="37"/>
    </row>
    <row r="7" spans="1:16">
      <c r="A7" s="6" t="s">
        <v>129</v>
      </c>
      <c r="J7" s="76"/>
      <c r="K7" s="77" t="s">
        <v>138</v>
      </c>
      <c r="L7" s="77"/>
      <c r="M7" s="77"/>
      <c r="N7" s="77"/>
      <c r="O7" s="77"/>
      <c r="P7" s="78"/>
    </row>
    <row r="8" spans="1:16">
      <c r="J8" s="76"/>
      <c r="K8" s="79" t="s">
        <v>121</v>
      </c>
      <c r="L8" s="79" t="s">
        <v>122</v>
      </c>
      <c r="M8" s="79" t="s">
        <v>123</v>
      </c>
      <c r="N8" s="79" t="s">
        <v>124</v>
      </c>
      <c r="O8" s="79" t="s">
        <v>125</v>
      </c>
      <c r="P8" s="78"/>
    </row>
    <row r="9" spans="1:16">
      <c r="A9" s="5" t="s">
        <v>6</v>
      </c>
      <c r="J9" s="76">
        <v>1</v>
      </c>
      <c r="K9" s="80">
        <v>7691</v>
      </c>
      <c r="L9" s="81">
        <v>7668</v>
      </c>
      <c r="M9" s="81">
        <v>7613</v>
      </c>
      <c r="N9" s="81">
        <v>7688</v>
      </c>
      <c r="O9" s="82">
        <v>8111</v>
      </c>
      <c r="P9" s="78"/>
    </row>
    <row r="10" spans="1:16">
      <c r="A10" s="3" t="s">
        <v>2</v>
      </c>
      <c r="B10" s="4" t="s">
        <v>3</v>
      </c>
      <c r="C10" s="4" t="s">
        <v>4</v>
      </c>
      <c r="J10" s="76">
        <v>2</v>
      </c>
      <c r="K10" s="83">
        <v>7577</v>
      </c>
      <c r="L10" s="84">
        <v>7553</v>
      </c>
      <c r="M10" s="84">
        <v>7520</v>
      </c>
      <c r="N10" s="84">
        <v>7600</v>
      </c>
      <c r="O10" s="85">
        <v>7768</v>
      </c>
      <c r="P10" s="78"/>
    </row>
    <row r="11" spans="1:16">
      <c r="A11" t="s">
        <v>7</v>
      </c>
      <c r="B11">
        <v>2</v>
      </c>
      <c r="C11">
        <v>536</v>
      </c>
      <c r="J11" s="76">
        <v>3</v>
      </c>
      <c r="K11" s="83">
        <v>7547</v>
      </c>
      <c r="L11" s="84">
        <v>7524</v>
      </c>
      <c r="M11" s="84">
        <v>7489</v>
      </c>
      <c r="N11" s="84">
        <v>7564</v>
      </c>
      <c r="O11" s="85">
        <v>7561</v>
      </c>
      <c r="P11" s="78"/>
    </row>
    <row r="12" spans="1:16">
      <c r="A12" t="s">
        <v>8</v>
      </c>
      <c r="B12">
        <v>2</v>
      </c>
      <c r="C12">
        <v>647</v>
      </c>
      <c r="J12" s="76">
        <v>4</v>
      </c>
      <c r="K12" s="83">
        <v>7601</v>
      </c>
      <c r="L12" s="84">
        <v>7580</v>
      </c>
      <c r="M12" s="84">
        <v>7519</v>
      </c>
      <c r="N12" s="84">
        <v>7588</v>
      </c>
      <c r="O12" s="85">
        <v>7488</v>
      </c>
      <c r="P12" s="78"/>
    </row>
    <row r="13" spans="1:16">
      <c r="A13" t="s">
        <v>9</v>
      </c>
      <c r="B13">
        <v>2</v>
      </c>
      <c r="C13">
        <v>1217</v>
      </c>
      <c r="J13" s="76">
        <v>5</v>
      </c>
      <c r="K13" s="83">
        <v>7492</v>
      </c>
      <c r="L13" s="84">
        <v>7472</v>
      </c>
      <c r="M13" s="84">
        <v>7429</v>
      </c>
      <c r="N13" s="84">
        <v>7497</v>
      </c>
      <c r="O13" s="85">
        <v>7324</v>
      </c>
      <c r="P13" s="78"/>
    </row>
    <row r="14" spans="1:16">
      <c r="A14" t="s">
        <v>10</v>
      </c>
      <c r="B14">
        <v>2</v>
      </c>
      <c r="C14">
        <v>1285</v>
      </c>
      <c r="J14" s="76">
        <v>6</v>
      </c>
      <c r="K14" s="83">
        <v>7349</v>
      </c>
      <c r="L14" s="84">
        <v>7330</v>
      </c>
      <c r="M14" s="84">
        <v>7300</v>
      </c>
      <c r="N14" s="84">
        <v>7364</v>
      </c>
      <c r="O14" s="85">
        <v>7122</v>
      </c>
      <c r="P14" s="78"/>
    </row>
    <row r="15" spans="1:16">
      <c r="J15" s="76">
        <v>7</v>
      </c>
      <c r="K15" s="83">
        <v>7284</v>
      </c>
      <c r="L15" s="84">
        <v>7267</v>
      </c>
      <c r="M15" s="84">
        <v>7233</v>
      </c>
      <c r="N15" s="84">
        <v>7289</v>
      </c>
      <c r="O15" s="85">
        <v>7071</v>
      </c>
      <c r="P15" s="78"/>
    </row>
    <row r="16" spans="1:16">
      <c r="A16" s="5" t="s">
        <v>11</v>
      </c>
      <c r="J16" s="76">
        <v>8</v>
      </c>
      <c r="K16" s="83">
        <v>7311</v>
      </c>
      <c r="L16" s="84">
        <v>7299</v>
      </c>
      <c r="M16" s="84">
        <v>7246</v>
      </c>
      <c r="N16" s="84">
        <v>7287</v>
      </c>
      <c r="O16" s="85">
        <v>7181</v>
      </c>
      <c r="P16" s="78"/>
    </row>
    <row r="17" spans="1:16">
      <c r="A17" s="3" t="s">
        <v>2</v>
      </c>
      <c r="B17" s="4" t="s">
        <v>3</v>
      </c>
      <c r="C17" s="4" t="s">
        <v>4</v>
      </c>
      <c r="J17" s="76">
        <v>9</v>
      </c>
      <c r="K17" s="83">
        <v>7063</v>
      </c>
      <c r="L17" s="84"/>
      <c r="M17" s="84">
        <v>7043</v>
      </c>
      <c r="N17" s="84"/>
      <c r="O17" s="85">
        <v>7014</v>
      </c>
      <c r="P17" s="78"/>
    </row>
    <row r="18" spans="1:16">
      <c r="A18" t="s">
        <v>12</v>
      </c>
      <c r="B18">
        <v>2</v>
      </c>
      <c r="C18" s="6">
        <f>4771+11</f>
        <v>4782</v>
      </c>
      <c r="D18" s="6" t="s">
        <v>136</v>
      </c>
      <c r="J18" s="76">
        <v>10</v>
      </c>
      <c r="K18" s="83">
        <v>6945</v>
      </c>
      <c r="L18" s="84"/>
      <c r="M18" s="84">
        <v>6947</v>
      </c>
      <c r="N18" s="84"/>
      <c r="O18" s="85">
        <v>7023</v>
      </c>
      <c r="P18" s="78"/>
    </row>
    <row r="19" spans="1:16">
      <c r="J19" s="76">
        <v>11</v>
      </c>
      <c r="K19" s="83">
        <v>6886</v>
      </c>
      <c r="L19" s="84"/>
      <c r="M19" s="84">
        <v>6907</v>
      </c>
      <c r="N19" s="84"/>
      <c r="O19" s="85">
        <v>7032</v>
      </c>
      <c r="P19" s="78"/>
    </row>
    <row r="20" spans="1:16">
      <c r="A20" s="5" t="s">
        <v>13</v>
      </c>
      <c r="J20" s="76">
        <v>12</v>
      </c>
      <c r="K20" s="83">
        <v>6832</v>
      </c>
      <c r="L20" s="84"/>
      <c r="M20" s="84">
        <v>6840</v>
      </c>
      <c r="N20" s="84"/>
      <c r="O20" s="85">
        <v>7235</v>
      </c>
      <c r="P20" s="78"/>
    </row>
    <row r="21" spans="1:16">
      <c r="A21" s="3" t="s">
        <v>2</v>
      </c>
      <c r="B21" s="4" t="s">
        <v>3</v>
      </c>
      <c r="C21" s="4" t="s">
        <v>4</v>
      </c>
      <c r="J21" s="76">
        <v>13</v>
      </c>
      <c r="K21" s="83">
        <v>6815</v>
      </c>
      <c r="L21" s="84"/>
      <c r="M21" s="84">
        <v>6847</v>
      </c>
      <c r="N21" s="84"/>
      <c r="O21" s="85"/>
      <c r="P21" s="78"/>
    </row>
    <row r="22" spans="1:16">
      <c r="A22" t="s">
        <v>14</v>
      </c>
      <c r="B22">
        <v>2</v>
      </c>
      <c r="C22">
        <v>2432</v>
      </c>
      <c r="J22" s="76">
        <v>14</v>
      </c>
      <c r="K22" s="86">
        <v>6849</v>
      </c>
      <c r="L22" s="87"/>
      <c r="M22" s="87">
        <v>6872</v>
      </c>
      <c r="N22" s="87"/>
      <c r="O22" s="88"/>
      <c r="P22" s="78"/>
    </row>
    <row r="23" spans="1:16">
      <c r="J23" s="89"/>
      <c r="K23" s="90"/>
      <c r="L23" s="90"/>
      <c r="M23" s="90"/>
      <c r="N23" s="90"/>
      <c r="O23" s="90"/>
      <c r="P23" s="91"/>
    </row>
    <row r="24" spans="1:16">
      <c r="A24" s="5" t="s">
        <v>15</v>
      </c>
      <c r="J24" s="36"/>
      <c r="K24" s="43" t="s">
        <v>131</v>
      </c>
      <c r="L24" s="16"/>
      <c r="M24" s="16"/>
      <c r="N24" s="16"/>
      <c r="O24" s="16"/>
      <c r="P24" s="38"/>
    </row>
    <row r="25" spans="1:16">
      <c r="A25" s="3" t="s">
        <v>2</v>
      </c>
      <c r="B25" s="4" t="s">
        <v>3</v>
      </c>
      <c r="C25" s="4" t="s">
        <v>4</v>
      </c>
      <c r="J25" s="36"/>
      <c r="K25" s="43" t="s">
        <v>134</v>
      </c>
      <c r="L25" s="43" t="s">
        <v>135</v>
      </c>
      <c r="M25" s="16"/>
      <c r="N25" s="16"/>
      <c r="O25" s="16"/>
      <c r="P25" s="38"/>
    </row>
    <row r="26" spans="1:16">
      <c r="A26" t="s">
        <v>16</v>
      </c>
      <c r="B26">
        <v>2</v>
      </c>
      <c r="C26">
        <v>695</v>
      </c>
      <c r="J26" s="36"/>
      <c r="K26" s="20">
        <v>526</v>
      </c>
      <c r="L26" s="21">
        <v>373</v>
      </c>
      <c r="M26" s="16"/>
      <c r="N26" s="16"/>
      <c r="O26" s="16"/>
      <c r="P26" s="38"/>
    </row>
    <row r="27" spans="1:16">
      <c r="A27" t="s">
        <v>17</v>
      </c>
      <c r="B27">
        <v>4</v>
      </c>
      <c r="C27">
        <v>787</v>
      </c>
      <c r="J27" s="36"/>
      <c r="K27" s="22">
        <v>520</v>
      </c>
      <c r="L27" s="23">
        <v>443</v>
      </c>
      <c r="M27" s="16"/>
      <c r="N27" s="16"/>
      <c r="O27" s="16"/>
      <c r="P27" s="38"/>
    </row>
    <row r="28" spans="1:16">
      <c r="A28" t="s">
        <v>18</v>
      </c>
      <c r="B28">
        <v>2</v>
      </c>
      <c r="C28">
        <v>1826</v>
      </c>
      <c r="J28" s="36"/>
      <c r="K28" s="24">
        <v>510</v>
      </c>
      <c r="L28" s="25">
        <v>510</v>
      </c>
      <c r="M28" s="16"/>
      <c r="N28" s="16"/>
      <c r="O28" s="16"/>
      <c r="P28" s="38"/>
    </row>
    <row r="29" spans="1:16">
      <c r="J29" s="36"/>
      <c r="K29" s="43" t="s">
        <v>133</v>
      </c>
      <c r="L29" s="16"/>
      <c r="M29" s="16"/>
      <c r="N29" s="16"/>
      <c r="O29" s="16"/>
      <c r="P29" s="38"/>
    </row>
    <row r="30" spans="1:16">
      <c r="A30" s="5" t="s">
        <v>19</v>
      </c>
      <c r="J30" s="36"/>
      <c r="K30" s="26">
        <v>153</v>
      </c>
      <c r="L30" s="27"/>
      <c r="M30" s="28" t="s">
        <v>126</v>
      </c>
      <c r="N30" s="43" t="s">
        <v>130</v>
      </c>
      <c r="O30" s="16"/>
      <c r="P30" s="38"/>
    </row>
    <row r="31" spans="1:16" ht="15.75" thickBot="1">
      <c r="A31" s="3" t="s">
        <v>2</v>
      </c>
      <c r="B31" s="4" t="s">
        <v>3</v>
      </c>
      <c r="C31" s="4" t="s">
        <v>4</v>
      </c>
      <c r="J31" s="39"/>
      <c r="K31" s="40"/>
      <c r="L31" s="40"/>
      <c r="M31" s="40"/>
      <c r="N31" s="40"/>
      <c r="O31" s="40"/>
      <c r="P31" s="41"/>
    </row>
    <row r="32" spans="1:16">
      <c r="A32" t="s">
        <v>20</v>
      </c>
      <c r="B32">
        <v>2</v>
      </c>
      <c r="C32">
        <v>2753</v>
      </c>
    </row>
    <row r="33" spans="1:5">
      <c r="A33" t="s">
        <v>21</v>
      </c>
      <c r="B33">
        <v>2</v>
      </c>
      <c r="C33" s="6">
        <f>4421+11</f>
        <v>4432</v>
      </c>
      <c r="D33" s="6" t="s">
        <v>136</v>
      </c>
      <c r="E33" s="6"/>
    </row>
    <row r="35" spans="1:5">
      <c r="A35" s="5" t="s">
        <v>22</v>
      </c>
    </row>
    <row r="36" spans="1:5">
      <c r="A36" s="3" t="s">
        <v>2</v>
      </c>
      <c r="B36" s="4" t="s">
        <v>3</v>
      </c>
      <c r="C36" s="4" t="s">
        <v>4</v>
      </c>
    </row>
    <row r="37" spans="1:5">
      <c r="A37" t="s">
        <v>23</v>
      </c>
      <c r="B37">
        <v>2</v>
      </c>
      <c r="C37">
        <v>4849</v>
      </c>
    </row>
    <row r="38" spans="1:5">
      <c r="A38" t="s">
        <v>24</v>
      </c>
      <c r="B38">
        <v>2</v>
      </c>
      <c r="C38">
        <v>5004</v>
      </c>
    </row>
    <row r="40" spans="1:5">
      <c r="A40" s="5" t="s">
        <v>25</v>
      </c>
    </row>
    <row r="41" spans="1:5">
      <c r="A41" s="3" t="s">
        <v>2</v>
      </c>
      <c r="B41" s="4" t="s">
        <v>3</v>
      </c>
      <c r="C41" s="4" t="s">
        <v>4</v>
      </c>
    </row>
    <row r="42" spans="1:5">
      <c r="A42" t="s">
        <v>26</v>
      </c>
      <c r="B42">
        <v>2</v>
      </c>
      <c r="C42">
        <v>346</v>
      </c>
    </row>
    <row r="43" spans="1:5">
      <c r="A43" t="s">
        <v>27</v>
      </c>
      <c r="B43">
        <v>2</v>
      </c>
      <c r="C43">
        <v>350</v>
      </c>
    </row>
    <row r="44" spans="1:5">
      <c r="A44" t="s">
        <v>28</v>
      </c>
      <c r="B44">
        <v>2</v>
      </c>
      <c r="C44">
        <v>359</v>
      </c>
    </row>
    <row r="45" spans="1:5">
      <c r="A45" t="s">
        <v>29</v>
      </c>
      <c r="B45">
        <v>2</v>
      </c>
      <c r="C45">
        <v>383</v>
      </c>
    </row>
    <row r="46" spans="1:5">
      <c r="A46" t="s">
        <v>30</v>
      </c>
      <c r="B46">
        <v>2</v>
      </c>
      <c r="C46">
        <v>400</v>
      </c>
    </row>
    <row r="47" spans="1:5">
      <c r="A47" t="s">
        <v>31</v>
      </c>
      <c r="B47">
        <v>2</v>
      </c>
      <c r="C47">
        <v>402</v>
      </c>
    </row>
    <row r="48" spans="1:5">
      <c r="A48" t="s">
        <v>32</v>
      </c>
      <c r="B48">
        <v>2</v>
      </c>
      <c r="C48">
        <v>414</v>
      </c>
    </row>
    <row r="49" spans="1:3">
      <c r="A49" t="s">
        <v>33</v>
      </c>
      <c r="B49">
        <v>2</v>
      </c>
      <c r="C49">
        <v>451</v>
      </c>
    </row>
    <row r="50" spans="1:3">
      <c r="A50" t="s">
        <v>34</v>
      </c>
      <c r="B50">
        <v>2</v>
      </c>
      <c r="C50">
        <v>494</v>
      </c>
    </row>
    <row r="51" spans="1:3">
      <c r="A51" t="s">
        <v>35</v>
      </c>
      <c r="B51">
        <v>2</v>
      </c>
      <c r="C51">
        <v>511</v>
      </c>
    </row>
    <row r="52" spans="1:3">
      <c r="A52" t="s">
        <v>36</v>
      </c>
      <c r="B52">
        <v>2</v>
      </c>
      <c r="C52">
        <v>563</v>
      </c>
    </row>
    <row r="53" spans="1:3">
      <c r="A53" t="s">
        <v>37</v>
      </c>
      <c r="B53">
        <v>2</v>
      </c>
      <c r="C53">
        <v>590</v>
      </c>
    </row>
    <row r="54" spans="1:3">
      <c r="A54" t="s">
        <v>38</v>
      </c>
      <c r="B54">
        <v>2</v>
      </c>
      <c r="C54">
        <v>586</v>
      </c>
    </row>
    <row r="55" spans="1:3">
      <c r="A55" t="s">
        <v>39</v>
      </c>
      <c r="B55">
        <v>2</v>
      </c>
      <c r="C55">
        <v>670</v>
      </c>
    </row>
    <row r="56" spans="1:3">
      <c r="A56" t="s">
        <v>40</v>
      </c>
      <c r="B56">
        <v>2</v>
      </c>
      <c r="C56">
        <v>684</v>
      </c>
    </row>
    <row r="57" spans="1:3">
      <c r="A57" t="s">
        <v>41</v>
      </c>
      <c r="B57">
        <v>2</v>
      </c>
      <c r="C57">
        <v>759</v>
      </c>
    </row>
    <row r="58" spans="1:3">
      <c r="A58" t="s">
        <v>42</v>
      </c>
      <c r="B58">
        <v>2</v>
      </c>
      <c r="C58">
        <v>1197</v>
      </c>
    </row>
    <row r="59" spans="1:3">
      <c r="A59" t="s">
        <v>43</v>
      </c>
      <c r="B59">
        <v>2</v>
      </c>
      <c r="C59">
        <v>1210</v>
      </c>
    </row>
    <row r="60" spans="1:3">
      <c r="A60" t="s">
        <v>44</v>
      </c>
      <c r="B60">
        <v>2</v>
      </c>
      <c r="C60">
        <v>1306</v>
      </c>
    </row>
    <row r="62" spans="1:3">
      <c r="A62" s="5" t="s">
        <v>45</v>
      </c>
    </row>
    <row r="63" spans="1:3">
      <c r="A63" s="3" t="s">
        <v>2</v>
      </c>
      <c r="B63" s="4" t="s">
        <v>3</v>
      </c>
      <c r="C63" s="4" t="s">
        <v>4</v>
      </c>
    </row>
    <row r="64" spans="1:3">
      <c r="A64" t="s">
        <v>46</v>
      </c>
      <c r="B64">
        <v>2</v>
      </c>
      <c r="C64">
        <v>647</v>
      </c>
    </row>
    <row r="65" spans="1:3">
      <c r="A65" t="s">
        <v>47</v>
      </c>
      <c r="B65">
        <v>2</v>
      </c>
      <c r="C65">
        <v>773</v>
      </c>
    </row>
    <row r="66" spans="1:3">
      <c r="A66" t="s">
        <v>48</v>
      </c>
      <c r="B66">
        <v>6</v>
      </c>
      <c r="C66">
        <v>869</v>
      </c>
    </row>
    <row r="67" spans="1:3">
      <c r="A67" t="s">
        <v>49</v>
      </c>
      <c r="B67">
        <v>2</v>
      </c>
      <c r="C67">
        <v>918</v>
      </c>
    </row>
    <row r="68" spans="1:3">
      <c r="A68" t="s">
        <v>50</v>
      </c>
      <c r="B68">
        <v>2</v>
      </c>
      <c r="C68">
        <v>966</v>
      </c>
    </row>
    <row r="69" spans="1:3">
      <c r="A69" t="s">
        <v>51</v>
      </c>
      <c r="B69">
        <v>2</v>
      </c>
      <c r="C69">
        <v>1780</v>
      </c>
    </row>
    <row r="70" spans="1:3">
      <c r="A70" t="s">
        <v>52</v>
      </c>
      <c r="B70">
        <v>2</v>
      </c>
      <c r="C70">
        <v>1818</v>
      </c>
    </row>
    <row r="71" spans="1:3">
      <c r="A71" t="s">
        <v>53</v>
      </c>
      <c r="B71">
        <v>2</v>
      </c>
      <c r="C71">
        <v>2328</v>
      </c>
    </row>
    <row r="72" spans="1:3">
      <c r="A72" t="s">
        <v>54</v>
      </c>
      <c r="B72">
        <v>2</v>
      </c>
      <c r="C72">
        <v>2545</v>
      </c>
    </row>
    <row r="73" spans="1:3">
      <c r="A73" t="s">
        <v>55</v>
      </c>
      <c r="B73">
        <v>2</v>
      </c>
      <c r="C73">
        <v>2531</v>
      </c>
    </row>
    <row r="74" spans="1:3">
      <c r="A74" t="s">
        <v>56</v>
      </c>
      <c r="B74">
        <v>2</v>
      </c>
      <c r="C74">
        <v>2888</v>
      </c>
    </row>
    <row r="75" spans="1:3">
      <c r="A75" s="6" t="s">
        <v>57</v>
      </c>
      <c r="B75" s="6">
        <v>2</v>
      </c>
      <c r="C75" s="6">
        <v>3993</v>
      </c>
    </row>
    <row r="77" spans="1:3">
      <c r="A77" s="5" t="s">
        <v>58</v>
      </c>
    </row>
    <row r="78" spans="1:3">
      <c r="A78" s="3" t="s">
        <v>2</v>
      </c>
      <c r="B78" s="4" t="s">
        <v>3</v>
      </c>
      <c r="C78" s="4" t="s">
        <v>4</v>
      </c>
    </row>
    <row r="79" spans="1:3">
      <c r="A79" t="s">
        <v>59</v>
      </c>
      <c r="B79">
        <v>2</v>
      </c>
      <c r="C79">
        <v>159</v>
      </c>
    </row>
    <row r="80" spans="1:3">
      <c r="A80" t="s">
        <v>60</v>
      </c>
      <c r="B80">
        <v>2</v>
      </c>
      <c r="C80">
        <v>176</v>
      </c>
    </row>
    <row r="81" spans="1:3">
      <c r="A81" t="s">
        <v>61</v>
      </c>
      <c r="B81">
        <v>2</v>
      </c>
      <c r="C81">
        <v>184</v>
      </c>
    </row>
    <row r="82" spans="1:3">
      <c r="A82" t="s">
        <v>62</v>
      </c>
      <c r="B82">
        <v>2</v>
      </c>
      <c r="C82">
        <v>191</v>
      </c>
    </row>
    <row r="83" spans="1:3">
      <c r="A83" t="s">
        <v>63</v>
      </c>
      <c r="B83">
        <v>2</v>
      </c>
      <c r="C83">
        <v>205</v>
      </c>
    </row>
    <row r="84" spans="1:3">
      <c r="A84" t="s">
        <v>64</v>
      </c>
      <c r="B84">
        <v>2</v>
      </c>
      <c r="C84">
        <v>214</v>
      </c>
    </row>
    <row r="86" spans="1:3">
      <c r="A86" s="5" t="s">
        <v>65</v>
      </c>
    </row>
    <row r="87" spans="1:3">
      <c r="A87" s="3" t="s">
        <v>2</v>
      </c>
      <c r="B87" s="4" t="s">
        <v>3</v>
      </c>
      <c r="C87" s="4" t="s">
        <v>4</v>
      </c>
    </row>
    <row r="88" spans="1:3">
      <c r="A88" t="s">
        <v>66</v>
      </c>
      <c r="B88">
        <v>2</v>
      </c>
      <c r="C88">
        <v>729</v>
      </c>
    </row>
    <row r="89" spans="1:3">
      <c r="A89" t="s">
        <v>67</v>
      </c>
      <c r="B89">
        <v>2</v>
      </c>
      <c r="C89">
        <v>918</v>
      </c>
    </row>
    <row r="90" spans="1:3">
      <c r="A90" t="s">
        <v>68</v>
      </c>
      <c r="B90">
        <v>2</v>
      </c>
      <c r="C90">
        <v>1010</v>
      </c>
    </row>
    <row r="91" spans="1:3">
      <c r="A91" t="s">
        <v>69</v>
      </c>
      <c r="B91">
        <v>2</v>
      </c>
      <c r="C91">
        <v>1014</v>
      </c>
    </row>
    <row r="92" spans="1:3">
      <c r="A92" t="s">
        <v>70</v>
      </c>
      <c r="B92">
        <v>2</v>
      </c>
      <c r="C92">
        <v>1315</v>
      </c>
    </row>
    <row r="94" spans="1:3">
      <c r="A94" s="5" t="s">
        <v>71</v>
      </c>
    </row>
    <row r="95" spans="1:3">
      <c r="A95" s="3" t="s">
        <v>2</v>
      </c>
      <c r="B95" s="4" t="s">
        <v>3</v>
      </c>
      <c r="C95" s="4" t="s">
        <v>4</v>
      </c>
    </row>
    <row r="96" spans="1:3">
      <c r="A96" t="s">
        <v>72</v>
      </c>
      <c r="B96">
        <v>2</v>
      </c>
      <c r="C96">
        <v>195</v>
      </c>
    </row>
    <row r="97" spans="1:3">
      <c r="A97" t="s">
        <v>73</v>
      </c>
      <c r="B97">
        <v>2</v>
      </c>
      <c r="C97">
        <v>199</v>
      </c>
    </row>
    <row r="98" spans="1:3">
      <c r="A98" t="s">
        <v>74</v>
      </c>
      <c r="B98">
        <v>2</v>
      </c>
      <c r="C98">
        <v>205</v>
      </c>
    </row>
    <row r="99" spans="1:3">
      <c r="A99" t="s">
        <v>76</v>
      </c>
      <c r="B99">
        <v>2</v>
      </c>
      <c r="C99">
        <v>218</v>
      </c>
    </row>
    <row r="100" spans="1:3">
      <c r="A100" t="s">
        <v>75</v>
      </c>
      <c r="B100">
        <v>2</v>
      </c>
      <c r="C100">
        <v>219</v>
      </c>
    </row>
    <row r="101" spans="1:3">
      <c r="A101" t="s">
        <v>77</v>
      </c>
      <c r="B101">
        <v>2</v>
      </c>
      <c r="C101">
        <v>222</v>
      </c>
    </row>
    <row r="102" spans="1:3">
      <c r="A102" t="s">
        <v>78</v>
      </c>
      <c r="B102">
        <v>2</v>
      </c>
      <c r="C102">
        <v>224</v>
      </c>
    </row>
    <row r="103" spans="1:3">
      <c r="A103" t="s">
        <v>79</v>
      </c>
      <c r="B103">
        <v>2</v>
      </c>
      <c r="C103">
        <v>233</v>
      </c>
    </row>
    <row r="104" spans="1:3">
      <c r="A104" t="s">
        <v>80</v>
      </c>
      <c r="B104">
        <v>2</v>
      </c>
      <c r="C104">
        <v>242</v>
      </c>
    </row>
    <row r="105" spans="1:3">
      <c r="A105" t="s">
        <v>81</v>
      </c>
      <c r="B105">
        <v>2</v>
      </c>
      <c r="C105">
        <v>246</v>
      </c>
    </row>
    <row r="107" spans="1:3">
      <c r="A107" s="5" t="s">
        <v>82</v>
      </c>
    </row>
    <row r="108" spans="1:3">
      <c r="A108" s="3" t="s">
        <v>2</v>
      </c>
      <c r="B108" s="4" t="s">
        <v>3</v>
      </c>
      <c r="C108" s="4" t="s">
        <v>4</v>
      </c>
    </row>
    <row r="109" spans="1:3">
      <c r="A109" t="s">
        <v>83</v>
      </c>
      <c r="B109">
        <v>2</v>
      </c>
      <c r="C109">
        <v>889</v>
      </c>
    </row>
    <row r="110" spans="1:3">
      <c r="A110" t="s">
        <v>84</v>
      </c>
      <c r="B110">
        <v>2</v>
      </c>
      <c r="C110">
        <v>908</v>
      </c>
    </row>
    <row r="111" spans="1:3">
      <c r="A111" t="s">
        <v>85</v>
      </c>
      <c r="B111">
        <v>2</v>
      </c>
      <c r="C111">
        <v>1024</v>
      </c>
    </row>
    <row r="112" spans="1:3">
      <c r="A112" t="s">
        <v>86</v>
      </c>
      <c r="B112">
        <v>2</v>
      </c>
      <c r="C112">
        <v>1067</v>
      </c>
    </row>
    <row r="113" spans="1:3">
      <c r="A113" t="s">
        <v>87</v>
      </c>
      <c r="B113">
        <v>4</v>
      </c>
      <c r="C113">
        <v>1077</v>
      </c>
    </row>
    <row r="114" spans="1:3">
      <c r="A114" t="s">
        <v>88</v>
      </c>
      <c r="B114">
        <v>2</v>
      </c>
      <c r="C114">
        <v>1164</v>
      </c>
    </row>
    <row r="115" spans="1:3">
      <c r="A115" t="s">
        <v>89</v>
      </c>
      <c r="B115">
        <v>2</v>
      </c>
      <c r="C115">
        <v>1183</v>
      </c>
    </row>
    <row r="117" spans="1:3">
      <c r="A117" s="5" t="s">
        <v>90</v>
      </c>
    </row>
    <row r="118" spans="1:3">
      <c r="A118" s="3" t="s">
        <v>2</v>
      </c>
      <c r="B118" s="4" t="s">
        <v>3</v>
      </c>
      <c r="C118" s="4" t="s">
        <v>4</v>
      </c>
    </row>
    <row r="119" spans="1:3">
      <c r="A119" t="s">
        <v>91</v>
      </c>
      <c r="B119">
        <v>2</v>
      </c>
      <c r="C119">
        <v>209</v>
      </c>
    </row>
    <row r="120" spans="1:3">
      <c r="A120" t="s">
        <v>93</v>
      </c>
      <c r="B120">
        <v>2</v>
      </c>
      <c r="C120">
        <v>232</v>
      </c>
    </row>
    <row r="121" spans="1:3">
      <c r="A121" t="s">
        <v>92</v>
      </c>
      <c r="B121">
        <v>2</v>
      </c>
      <c r="C121">
        <v>242</v>
      </c>
    </row>
    <row r="122" spans="1:3">
      <c r="A122" t="s">
        <v>94</v>
      </c>
      <c r="B122">
        <v>2</v>
      </c>
      <c r="C122">
        <v>331</v>
      </c>
    </row>
    <row r="123" spans="1:3">
      <c r="A123" t="s">
        <v>95</v>
      </c>
      <c r="B123">
        <v>2</v>
      </c>
      <c r="C123">
        <v>328</v>
      </c>
    </row>
    <row r="124" spans="1:3">
      <c r="A124" t="s">
        <v>96</v>
      </c>
      <c r="B124">
        <v>2</v>
      </c>
      <c r="C124">
        <v>319</v>
      </c>
    </row>
    <row r="125" spans="1:3">
      <c r="A125" t="s">
        <v>97</v>
      </c>
      <c r="B125">
        <v>2</v>
      </c>
      <c r="C125">
        <v>328</v>
      </c>
    </row>
    <row r="126" spans="1:3">
      <c r="A126" t="s">
        <v>98</v>
      </c>
      <c r="B126">
        <v>2</v>
      </c>
      <c r="C126">
        <v>298</v>
      </c>
    </row>
    <row r="127" spans="1:3">
      <c r="A127" t="s">
        <v>99</v>
      </c>
      <c r="B127">
        <v>2</v>
      </c>
      <c r="C127">
        <v>363</v>
      </c>
    </row>
    <row r="128" spans="1:3">
      <c r="A128" t="s">
        <v>100</v>
      </c>
      <c r="B128">
        <v>2</v>
      </c>
      <c r="C128">
        <v>393</v>
      </c>
    </row>
    <row r="129" spans="1:3">
      <c r="A129" t="s">
        <v>101</v>
      </c>
      <c r="B129">
        <v>2</v>
      </c>
      <c r="C129">
        <v>414</v>
      </c>
    </row>
    <row r="130" spans="1:3">
      <c r="A130" t="s">
        <v>102</v>
      </c>
      <c r="B130">
        <v>2</v>
      </c>
      <c r="C130">
        <v>431</v>
      </c>
    </row>
    <row r="131" spans="1:3">
      <c r="A131" t="s">
        <v>104</v>
      </c>
      <c r="B131">
        <v>2</v>
      </c>
      <c r="C131">
        <v>439</v>
      </c>
    </row>
    <row r="132" spans="1:3">
      <c r="A132" t="s">
        <v>103</v>
      </c>
      <c r="B132">
        <v>2</v>
      </c>
      <c r="C132">
        <v>438</v>
      </c>
    </row>
    <row r="133" spans="1:3">
      <c r="A133" t="s">
        <v>105</v>
      </c>
      <c r="B133">
        <v>2</v>
      </c>
      <c r="C133">
        <v>446</v>
      </c>
    </row>
    <row r="134" spans="1:3">
      <c r="A134" t="s">
        <v>106</v>
      </c>
      <c r="B134">
        <v>2</v>
      </c>
      <c r="C134">
        <v>466</v>
      </c>
    </row>
    <row r="135" spans="1:3">
      <c r="A135" t="s">
        <v>107</v>
      </c>
      <c r="B135">
        <v>2</v>
      </c>
      <c r="C135">
        <v>483</v>
      </c>
    </row>
    <row r="136" spans="1:3">
      <c r="A136" t="s">
        <v>108</v>
      </c>
      <c r="B136">
        <v>2</v>
      </c>
      <c r="C136">
        <v>533</v>
      </c>
    </row>
    <row r="137" spans="1:3">
      <c r="A137" t="s">
        <v>109</v>
      </c>
      <c r="B137">
        <v>2</v>
      </c>
      <c r="C137">
        <v>501</v>
      </c>
    </row>
    <row r="138" spans="1:3">
      <c r="A138" t="s">
        <v>110</v>
      </c>
      <c r="B138">
        <v>2</v>
      </c>
      <c r="C138">
        <v>706</v>
      </c>
    </row>
    <row r="140" spans="1:3">
      <c r="A140" s="5" t="s">
        <v>111</v>
      </c>
    </row>
    <row r="141" spans="1:3">
      <c r="A141" s="3" t="s">
        <v>2</v>
      </c>
      <c r="B141" s="4" t="s">
        <v>3</v>
      </c>
      <c r="C141" s="4" t="s">
        <v>4</v>
      </c>
    </row>
    <row r="142" spans="1:3">
      <c r="A142" t="s">
        <v>112</v>
      </c>
      <c r="B142">
        <v>2</v>
      </c>
      <c r="C142">
        <v>618</v>
      </c>
    </row>
    <row r="143" spans="1:3">
      <c r="A143" t="s">
        <v>113</v>
      </c>
      <c r="B143">
        <v>2</v>
      </c>
      <c r="C143">
        <v>657</v>
      </c>
    </row>
    <row r="144" spans="1:3">
      <c r="A144" t="s">
        <v>114</v>
      </c>
      <c r="B144">
        <v>2</v>
      </c>
      <c r="C144">
        <v>879</v>
      </c>
    </row>
    <row r="145" spans="1:6">
      <c r="A145" t="s">
        <v>115</v>
      </c>
      <c r="B145">
        <v>2</v>
      </c>
      <c r="C145">
        <v>927</v>
      </c>
    </row>
    <row r="146" spans="1:6">
      <c r="A146" t="s">
        <v>116</v>
      </c>
      <c r="B146">
        <v>2</v>
      </c>
      <c r="C146">
        <v>1014</v>
      </c>
    </row>
    <row r="147" spans="1:6">
      <c r="A147" t="s">
        <v>117</v>
      </c>
      <c r="B147">
        <v>2</v>
      </c>
      <c r="C147">
        <v>1324</v>
      </c>
    </row>
    <row r="149" spans="1:6">
      <c r="A149" s="5" t="s">
        <v>118</v>
      </c>
    </row>
    <row r="150" spans="1:6">
      <c r="A150" s="3" t="s">
        <v>2</v>
      </c>
      <c r="B150" s="4" t="s">
        <v>3</v>
      </c>
      <c r="C150" s="4" t="s">
        <v>4</v>
      </c>
    </row>
    <row r="151" spans="1:6">
      <c r="A151" t="s">
        <v>119</v>
      </c>
      <c r="B151">
        <v>2</v>
      </c>
      <c r="C151" s="6">
        <f>580+11</f>
        <v>591</v>
      </c>
      <c r="D151" s="6" t="s">
        <v>136</v>
      </c>
      <c r="E151" s="6"/>
      <c r="F15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40" zoomScaleNormal="100" workbookViewId="0">
      <selection activeCell="Q23" sqref="Q23"/>
    </sheetView>
  </sheetViews>
  <sheetFormatPr defaultRowHeight="15"/>
  <cols>
    <col min="1" max="1" width="56" customWidth="1"/>
    <col min="3" max="3" width="10.7109375" bestFit="1" customWidth="1"/>
  </cols>
  <sheetData>
    <row r="1" spans="1:15" ht="20.25">
      <c r="A1" s="1" t="s">
        <v>0</v>
      </c>
    </row>
    <row r="2" spans="1:15">
      <c r="A2" s="2" t="s">
        <v>139</v>
      </c>
      <c r="B2" s="2"/>
    </row>
    <row r="3" spans="1:15" ht="18.75">
      <c r="A3" s="2"/>
      <c r="B3" s="2"/>
      <c r="I3" s="10"/>
      <c r="J3" s="11" t="s">
        <v>140</v>
      </c>
      <c r="K3" s="12"/>
      <c r="L3" s="12" t="s">
        <v>127</v>
      </c>
      <c r="M3" s="12"/>
      <c r="N3" s="12"/>
      <c r="O3" s="13"/>
    </row>
    <row r="4" spans="1:15" ht="15.75">
      <c r="A4" s="2"/>
      <c r="B4" s="2"/>
      <c r="C4" s="7"/>
      <c r="D4" s="6"/>
      <c r="I4" s="14"/>
      <c r="J4" s="15"/>
      <c r="K4" s="16"/>
      <c r="L4" s="16"/>
      <c r="M4" s="17"/>
      <c r="N4" s="16"/>
      <c r="O4" s="18"/>
    </row>
    <row r="5" spans="1:15">
      <c r="B5" s="9"/>
      <c r="I5" s="76"/>
      <c r="J5" s="77" t="s">
        <v>138</v>
      </c>
      <c r="K5" s="77"/>
      <c r="L5" s="77"/>
      <c r="M5" s="77"/>
      <c r="N5" s="77"/>
      <c r="O5" s="19"/>
    </row>
    <row r="6" spans="1:15">
      <c r="A6" s="5" t="s">
        <v>1</v>
      </c>
      <c r="I6" s="76"/>
      <c r="J6" s="79" t="s">
        <v>121</v>
      </c>
      <c r="K6" s="79" t="s">
        <v>122</v>
      </c>
      <c r="L6" s="79" t="s">
        <v>123</v>
      </c>
      <c r="M6" s="79" t="s">
        <v>124</v>
      </c>
      <c r="N6" s="79" t="s">
        <v>125</v>
      </c>
      <c r="O6" s="19"/>
    </row>
    <row r="7" spans="1:15">
      <c r="A7" s="3" t="s">
        <v>2</v>
      </c>
      <c r="B7" s="4" t="s">
        <v>3</v>
      </c>
      <c r="C7" s="4" t="s">
        <v>4</v>
      </c>
      <c r="I7" s="76">
        <v>1</v>
      </c>
      <c r="J7" s="80">
        <v>7948</v>
      </c>
      <c r="K7" s="81">
        <v>7922</v>
      </c>
      <c r="L7" s="81">
        <v>7869</v>
      </c>
      <c r="M7" s="81">
        <v>7945</v>
      </c>
      <c r="N7" s="82">
        <v>8389</v>
      </c>
      <c r="O7" s="19"/>
    </row>
    <row r="8" spans="1:15">
      <c r="A8" s="6" t="s">
        <v>5</v>
      </c>
      <c r="B8" s="6">
        <v>2</v>
      </c>
      <c r="C8" s="6">
        <f>1130+250</f>
        <v>1380</v>
      </c>
      <c r="I8" s="76">
        <v>2</v>
      </c>
      <c r="J8" s="83">
        <v>7831</v>
      </c>
      <c r="K8" s="84">
        <v>7805</v>
      </c>
      <c r="L8" s="84">
        <v>7774</v>
      </c>
      <c r="M8" s="84">
        <v>7855</v>
      </c>
      <c r="N8" s="85">
        <v>8037</v>
      </c>
      <c r="O8" s="19"/>
    </row>
    <row r="9" spans="1:15">
      <c r="A9" s="42" t="s">
        <v>120</v>
      </c>
      <c r="B9" s="6"/>
      <c r="C9" s="6"/>
      <c r="I9" s="76">
        <v>3</v>
      </c>
      <c r="J9" s="83">
        <v>7801</v>
      </c>
      <c r="K9" s="84">
        <v>7776</v>
      </c>
      <c r="L9" s="84">
        <v>7743</v>
      </c>
      <c r="M9" s="84">
        <v>7819</v>
      </c>
      <c r="N9" s="85">
        <v>7824</v>
      </c>
      <c r="O9" s="19"/>
    </row>
    <row r="10" spans="1:15">
      <c r="I10" s="76">
        <v>4</v>
      </c>
      <c r="J10" s="83">
        <v>7856</v>
      </c>
      <c r="K10" s="84">
        <v>7833</v>
      </c>
      <c r="L10" s="84">
        <v>7773</v>
      </c>
      <c r="M10" s="84">
        <v>7844</v>
      </c>
      <c r="N10" s="85">
        <v>7748</v>
      </c>
      <c r="O10" s="19"/>
    </row>
    <row r="11" spans="1:15">
      <c r="A11" s="5" t="s">
        <v>6</v>
      </c>
      <c r="I11" s="76">
        <v>5</v>
      </c>
      <c r="J11" s="83">
        <v>7747</v>
      </c>
      <c r="K11" s="84">
        <v>7726</v>
      </c>
      <c r="L11" s="84">
        <v>7684</v>
      </c>
      <c r="M11" s="84">
        <v>7752</v>
      </c>
      <c r="N11" s="85">
        <v>7581</v>
      </c>
      <c r="O11" s="19"/>
    </row>
    <row r="12" spans="1:15">
      <c r="A12" s="3" t="s">
        <v>2</v>
      </c>
      <c r="B12" s="4" t="s">
        <v>3</v>
      </c>
      <c r="C12" s="4" t="s">
        <v>4</v>
      </c>
      <c r="I12" s="76">
        <v>6</v>
      </c>
      <c r="J12" s="83">
        <v>7600</v>
      </c>
      <c r="K12" s="84">
        <v>7580</v>
      </c>
      <c r="L12" s="84">
        <v>7550</v>
      </c>
      <c r="M12" s="84">
        <v>7615</v>
      </c>
      <c r="N12" s="85">
        <v>7373</v>
      </c>
      <c r="O12" s="19"/>
    </row>
    <row r="13" spans="1:15">
      <c r="A13" t="s">
        <v>7</v>
      </c>
      <c r="B13">
        <v>2</v>
      </c>
      <c r="C13" s="6">
        <v>555</v>
      </c>
      <c r="I13" s="76">
        <v>7</v>
      </c>
      <c r="J13" s="83">
        <v>7533</v>
      </c>
      <c r="K13" s="84">
        <v>7515</v>
      </c>
      <c r="L13" s="84">
        <v>7481</v>
      </c>
      <c r="M13" s="84">
        <v>7539</v>
      </c>
      <c r="N13" s="85">
        <v>7320</v>
      </c>
      <c r="O13" s="19"/>
    </row>
    <row r="14" spans="1:15">
      <c r="A14" t="s">
        <v>8</v>
      </c>
      <c r="B14">
        <v>2</v>
      </c>
      <c r="C14">
        <v>670</v>
      </c>
      <c r="I14" s="76">
        <v>8</v>
      </c>
      <c r="J14" s="83">
        <v>7561</v>
      </c>
      <c r="K14" s="84">
        <v>7547</v>
      </c>
      <c r="L14" s="84">
        <v>7494</v>
      </c>
      <c r="M14" s="84">
        <v>7536</v>
      </c>
      <c r="N14" s="85">
        <v>7430</v>
      </c>
      <c r="O14" s="19"/>
    </row>
    <row r="15" spans="1:15">
      <c r="A15" t="s">
        <v>9</v>
      </c>
      <c r="B15">
        <v>2</v>
      </c>
      <c r="C15">
        <v>1260</v>
      </c>
      <c r="I15" s="76">
        <v>9</v>
      </c>
      <c r="J15" s="83">
        <v>7306</v>
      </c>
      <c r="K15" s="84"/>
      <c r="L15" s="84">
        <v>7289</v>
      </c>
      <c r="M15" s="84"/>
      <c r="N15" s="85">
        <v>7250</v>
      </c>
      <c r="O15" s="19"/>
    </row>
    <row r="16" spans="1:15">
      <c r="A16" t="s">
        <v>10</v>
      </c>
      <c r="B16">
        <v>2</v>
      </c>
      <c r="C16">
        <v>1330</v>
      </c>
      <c r="I16" s="76">
        <v>10</v>
      </c>
      <c r="J16" s="83">
        <v>7183</v>
      </c>
      <c r="K16" s="84"/>
      <c r="L16" s="84">
        <v>7190</v>
      </c>
      <c r="M16" s="84"/>
      <c r="N16" s="85">
        <v>7257</v>
      </c>
      <c r="O16" s="19"/>
    </row>
    <row r="17" spans="1:15">
      <c r="I17" s="76">
        <v>11</v>
      </c>
      <c r="J17" s="83">
        <v>7122</v>
      </c>
      <c r="K17" s="84"/>
      <c r="L17" s="84">
        <v>7148</v>
      </c>
      <c r="M17" s="84"/>
      <c r="N17" s="85">
        <v>7269</v>
      </c>
      <c r="O17" s="19"/>
    </row>
    <row r="18" spans="1:15">
      <c r="A18" s="5" t="s">
        <v>11</v>
      </c>
      <c r="I18" s="76">
        <v>12</v>
      </c>
      <c r="J18" s="83">
        <v>7068</v>
      </c>
      <c r="K18" s="84"/>
      <c r="L18" s="84">
        <v>7076</v>
      </c>
      <c r="M18" s="84"/>
      <c r="N18" s="85">
        <v>7477</v>
      </c>
      <c r="O18" s="19"/>
    </row>
    <row r="19" spans="1:15">
      <c r="A19" s="3" t="s">
        <v>2</v>
      </c>
      <c r="B19" s="4" t="s">
        <v>3</v>
      </c>
      <c r="C19" s="4" t="s">
        <v>4</v>
      </c>
      <c r="I19" s="76">
        <v>13</v>
      </c>
      <c r="J19" s="83">
        <v>7051</v>
      </c>
      <c r="K19" s="84"/>
      <c r="L19" s="84">
        <v>7082</v>
      </c>
      <c r="M19" s="84"/>
      <c r="N19" s="85"/>
      <c r="O19" s="19"/>
    </row>
    <row r="20" spans="1:15">
      <c r="A20" s="6" t="s">
        <v>12</v>
      </c>
      <c r="B20" s="6">
        <v>2</v>
      </c>
      <c r="C20" s="6">
        <f>4939+11</f>
        <v>4950</v>
      </c>
      <c r="D20" s="6" t="s">
        <v>136</v>
      </c>
      <c r="I20" s="76">
        <v>14</v>
      </c>
      <c r="J20" s="86">
        <v>7083</v>
      </c>
      <c r="K20" s="87"/>
      <c r="L20" s="87">
        <v>7107</v>
      </c>
      <c r="M20" s="87"/>
      <c r="N20" s="88"/>
      <c r="O20" s="19"/>
    </row>
    <row r="21" spans="1:15">
      <c r="I21" s="89"/>
      <c r="J21" s="90"/>
      <c r="K21" s="90"/>
      <c r="L21" s="90"/>
      <c r="M21" s="90"/>
      <c r="N21" s="90"/>
      <c r="O21" s="19"/>
    </row>
    <row r="22" spans="1:15">
      <c r="A22" s="5" t="s">
        <v>13</v>
      </c>
      <c r="I22" s="14"/>
      <c r="J22" s="43" t="s">
        <v>131</v>
      </c>
      <c r="K22" s="16"/>
      <c r="L22" s="16"/>
      <c r="M22" s="16"/>
      <c r="N22" s="16"/>
      <c r="O22" s="19"/>
    </row>
    <row r="23" spans="1:15">
      <c r="A23" s="3" t="s">
        <v>2</v>
      </c>
      <c r="B23" s="4" t="s">
        <v>3</v>
      </c>
      <c r="C23" s="4" t="s">
        <v>4</v>
      </c>
      <c r="I23" s="14"/>
      <c r="J23" s="43" t="s">
        <v>134</v>
      </c>
      <c r="K23" s="43" t="s">
        <v>135</v>
      </c>
      <c r="L23" s="16"/>
      <c r="M23" s="16"/>
      <c r="N23" s="16"/>
      <c r="O23" s="19"/>
    </row>
    <row r="24" spans="1:15">
      <c r="A24" s="6" t="s">
        <v>14</v>
      </c>
      <c r="B24" s="6">
        <v>2</v>
      </c>
      <c r="C24" s="6">
        <v>2520</v>
      </c>
      <c r="I24" s="14"/>
      <c r="J24" s="20">
        <v>526</v>
      </c>
      <c r="K24" s="21">
        <v>373</v>
      </c>
      <c r="L24" s="16"/>
      <c r="M24" s="16"/>
      <c r="N24" s="16"/>
      <c r="O24" s="19"/>
    </row>
    <row r="25" spans="1:15">
      <c r="I25" s="14"/>
      <c r="J25" s="22">
        <v>520</v>
      </c>
      <c r="K25" s="23">
        <v>443</v>
      </c>
      <c r="L25" s="16"/>
      <c r="M25" s="16"/>
      <c r="N25" s="16"/>
      <c r="O25" s="19"/>
    </row>
    <row r="26" spans="1:15">
      <c r="A26" s="5" t="s">
        <v>15</v>
      </c>
      <c r="I26" s="14"/>
      <c r="J26" s="24">
        <v>510</v>
      </c>
      <c r="K26" s="25">
        <v>510</v>
      </c>
      <c r="L26" s="16"/>
      <c r="M26" s="16"/>
      <c r="N26" s="16"/>
      <c r="O26" s="19"/>
    </row>
    <row r="27" spans="1:15">
      <c r="A27" s="3" t="s">
        <v>2</v>
      </c>
      <c r="B27" s="4" t="s">
        <v>3</v>
      </c>
      <c r="C27" s="4" t="s">
        <v>4</v>
      </c>
      <c r="I27" s="14"/>
      <c r="J27" s="43" t="s">
        <v>133</v>
      </c>
      <c r="K27" s="16"/>
      <c r="L27" s="16"/>
      <c r="M27" s="16"/>
      <c r="N27" s="16"/>
      <c r="O27" s="19"/>
    </row>
    <row r="28" spans="1:15">
      <c r="A28" t="s">
        <v>16</v>
      </c>
      <c r="B28">
        <v>2</v>
      </c>
      <c r="C28">
        <v>719</v>
      </c>
      <c r="I28" s="14"/>
      <c r="J28" s="26">
        <v>153</v>
      </c>
      <c r="K28" s="27"/>
      <c r="L28" s="28" t="s">
        <v>126</v>
      </c>
      <c r="M28" s="43" t="s">
        <v>130</v>
      </c>
      <c r="N28" s="16"/>
      <c r="O28" s="19"/>
    </row>
    <row r="29" spans="1:15">
      <c r="A29" t="s">
        <v>17</v>
      </c>
      <c r="B29">
        <v>4</v>
      </c>
      <c r="C29">
        <v>815</v>
      </c>
      <c r="I29" s="29"/>
      <c r="J29" s="30"/>
      <c r="K29" s="30"/>
      <c r="L29" s="30"/>
      <c r="M29" s="30"/>
      <c r="N29" s="30"/>
      <c r="O29" s="31"/>
    </row>
    <row r="30" spans="1:15">
      <c r="A30" t="s">
        <v>18</v>
      </c>
      <c r="B30">
        <v>2</v>
      </c>
      <c r="C30">
        <v>1890</v>
      </c>
    </row>
    <row r="31" spans="1:15">
      <c r="J31" s="44"/>
      <c r="K31" s="44"/>
      <c r="L31" s="44"/>
      <c r="M31" s="45"/>
      <c r="N31" s="45"/>
      <c r="O31" s="45"/>
    </row>
    <row r="32" spans="1:15">
      <c r="A32" s="5" t="s">
        <v>19</v>
      </c>
      <c r="I32" s="48"/>
      <c r="J32" s="44"/>
      <c r="K32" s="44"/>
      <c r="L32" s="44"/>
      <c r="M32" s="45"/>
      <c r="N32" s="45"/>
      <c r="O32" s="45"/>
    </row>
    <row r="33" spans="1:15">
      <c r="A33" s="3" t="s">
        <v>2</v>
      </c>
      <c r="B33" s="4" t="s">
        <v>3</v>
      </c>
      <c r="C33" s="4" t="s">
        <v>4</v>
      </c>
      <c r="I33" s="48"/>
      <c r="J33" s="49"/>
      <c r="K33" s="49"/>
      <c r="L33" s="44"/>
      <c r="M33" s="45"/>
      <c r="N33" s="45"/>
      <c r="O33" s="45"/>
    </row>
    <row r="34" spans="1:15">
      <c r="A34" t="s">
        <v>20</v>
      </c>
      <c r="B34">
        <v>2</v>
      </c>
      <c r="C34">
        <v>2850</v>
      </c>
      <c r="I34" s="48"/>
      <c r="J34" s="49"/>
      <c r="K34" s="50"/>
      <c r="L34" s="44"/>
      <c r="M34" s="45"/>
      <c r="N34" s="45"/>
      <c r="O34" s="45"/>
    </row>
    <row r="35" spans="1:15">
      <c r="A35" s="6" t="s">
        <v>21</v>
      </c>
      <c r="B35" s="6">
        <v>2</v>
      </c>
      <c r="C35" s="6">
        <f>4574+11</f>
        <v>4585</v>
      </c>
      <c r="D35" s="6" t="s">
        <v>136</v>
      </c>
      <c r="E35" s="6"/>
      <c r="F35" s="6"/>
      <c r="G35" s="8"/>
      <c r="I35" s="48"/>
      <c r="J35" s="49"/>
      <c r="K35" s="49"/>
      <c r="L35" s="44"/>
      <c r="M35" s="45"/>
      <c r="N35" s="45"/>
      <c r="O35" s="45"/>
    </row>
    <row r="36" spans="1:15">
      <c r="J36" s="46"/>
      <c r="K36" s="44"/>
      <c r="L36" s="46"/>
      <c r="M36" s="47"/>
      <c r="N36" s="45"/>
      <c r="O36" s="45"/>
    </row>
    <row r="37" spans="1:15">
      <c r="A37" s="5" t="s">
        <v>22</v>
      </c>
    </row>
    <row r="38" spans="1:15">
      <c r="A38" s="3" t="s">
        <v>2</v>
      </c>
      <c r="B38" s="4" t="s">
        <v>3</v>
      </c>
      <c r="C38" s="4" t="s">
        <v>4</v>
      </c>
    </row>
    <row r="39" spans="1:15">
      <c r="A39" t="s">
        <v>23</v>
      </c>
      <c r="B39">
        <v>2</v>
      </c>
      <c r="C39">
        <v>5014</v>
      </c>
    </row>
    <row r="40" spans="1:15">
      <c r="A40" t="s">
        <v>24</v>
      </c>
      <c r="B40">
        <v>2</v>
      </c>
      <c r="C40">
        <v>5180</v>
      </c>
    </row>
    <row r="42" spans="1:15">
      <c r="A42" s="5" t="s">
        <v>25</v>
      </c>
    </row>
    <row r="43" spans="1:15">
      <c r="A43" s="3" t="s">
        <v>2</v>
      </c>
      <c r="B43" s="4" t="s">
        <v>3</v>
      </c>
      <c r="C43" s="4" t="s">
        <v>4</v>
      </c>
    </row>
    <row r="44" spans="1:15">
      <c r="A44" s="6" t="s">
        <v>26</v>
      </c>
      <c r="B44" s="6">
        <v>2</v>
      </c>
      <c r="C44" s="6">
        <v>379</v>
      </c>
    </row>
    <row r="45" spans="1:15">
      <c r="A45" s="6" t="s">
        <v>27</v>
      </c>
      <c r="B45" s="6">
        <v>2</v>
      </c>
      <c r="C45" s="6">
        <v>384</v>
      </c>
    </row>
    <row r="46" spans="1:15">
      <c r="A46" s="6" t="s">
        <v>28</v>
      </c>
      <c r="B46" s="6">
        <v>2</v>
      </c>
      <c r="C46" s="6">
        <v>392</v>
      </c>
    </row>
    <row r="47" spans="1:15">
      <c r="A47" s="6" t="s">
        <v>29</v>
      </c>
      <c r="B47" s="6">
        <v>2</v>
      </c>
      <c r="C47" s="6">
        <v>418</v>
      </c>
    </row>
    <row r="48" spans="1:15">
      <c r="A48" s="6" t="s">
        <v>30</v>
      </c>
      <c r="B48" s="6">
        <v>2</v>
      </c>
      <c r="C48" s="6">
        <v>434</v>
      </c>
    </row>
    <row r="49" spans="1:3">
      <c r="A49" s="6" t="s">
        <v>31</v>
      </c>
      <c r="B49" s="6">
        <v>2</v>
      </c>
      <c r="C49" s="6">
        <v>437</v>
      </c>
    </row>
    <row r="50" spans="1:3">
      <c r="A50" s="6" t="s">
        <v>32</v>
      </c>
      <c r="B50" s="6">
        <v>2</v>
      </c>
      <c r="C50" s="6">
        <v>449</v>
      </c>
    </row>
    <row r="51" spans="1:3">
      <c r="A51" s="6" t="s">
        <v>33</v>
      </c>
      <c r="B51" s="6">
        <v>2</v>
      </c>
      <c r="C51" s="6">
        <v>486</v>
      </c>
    </row>
    <row r="52" spans="1:3">
      <c r="A52" s="6" t="s">
        <v>34</v>
      </c>
      <c r="B52" s="6">
        <v>2</v>
      </c>
      <c r="C52" s="6">
        <v>531</v>
      </c>
    </row>
    <row r="53" spans="1:3">
      <c r="A53" s="6" t="s">
        <v>35</v>
      </c>
      <c r="B53" s="6">
        <v>2</v>
      </c>
      <c r="C53" s="6">
        <v>550</v>
      </c>
    </row>
    <row r="54" spans="1:3">
      <c r="A54" s="6" t="s">
        <v>36</v>
      </c>
      <c r="B54" s="6">
        <v>2</v>
      </c>
      <c r="C54" s="6">
        <v>602</v>
      </c>
    </row>
    <row r="55" spans="1:3">
      <c r="A55" s="6" t="s">
        <v>37</v>
      </c>
      <c r="B55" s="6">
        <v>2</v>
      </c>
      <c r="C55" s="6">
        <v>631</v>
      </c>
    </row>
    <row r="56" spans="1:3">
      <c r="A56" s="6" t="s">
        <v>38</v>
      </c>
      <c r="B56" s="6">
        <v>2</v>
      </c>
      <c r="C56" s="6">
        <v>626</v>
      </c>
    </row>
    <row r="57" spans="1:3">
      <c r="A57" s="6" t="s">
        <v>39</v>
      </c>
      <c r="B57" s="6">
        <v>2</v>
      </c>
      <c r="C57" s="6">
        <v>712</v>
      </c>
    </row>
    <row r="58" spans="1:3">
      <c r="A58" s="6" t="s">
        <v>40</v>
      </c>
      <c r="B58" s="6">
        <v>2</v>
      </c>
      <c r="C58" s="6">
        <v>727</v>
      </c>
    </row>
    <row r="59" spans="1:3">
      <c r="A59" s="6" t="s">
        <v>41</v>
      </c>
      <c r="B59" s="6">
        <v>2</v>
      </c>
      <c r="C59" s="6">
        <v>803</v>
      </c>
    </row>
    <row r="60" spans="1:3">
      <c r="A60" s="6" t="s">
        <v>42</v>
      </c>
      <c r="B60" s="6">
        <v>2</v>
      </c>
      <c r="C60" s="6">
        <v>1260</v>
      </c>
    </row>
    <row r="61" spans="1:3">
      <c r="A61" s="6" t="s">
        <v>43</v>
      </c>
      <c r="B61" s="6">
        <v>2</v>
      </c>
      <c r="C61" s="6">
        <v>1274</v>
      </c>
    </row>
    <row r="62" spans="1:3">
      <c r="A62" s="6" t="s">
        <v>44</v>
      </c>
      <c r="B62" s="6">
        <v>2</v>
      </c>
      <c r="C62" s="6">
        <v>1373</v>
      </c>
    </row>
    <row r="64" spans="1:3">
      <c r="A64" s="5" t="s">
        <v>45</v>
      </c>
    </row>
    <row r="65" spans="1:4">
      <c r="A65" s="3" t="s">
        <v>2</v>
      </c>
      <c r="B65" s="4" t="s">
        <v>3</v>
      </c>
      <c r="C65" s="4" t="s">
        <v>4</v>
      </c>
    </row>
    <row r="66" spans="1:4">
      <c r="A66" t="s">
        <v>46</v>
      </c>
      <c r="B66">
        <v>2</v>
      </c>
      <c r="C66">
        <v>670</v>
      </c>
    </row>
    <row r="67" spans="1:4">
      <c r="A67" t="s">
        <v>47</v>
      </c>
      <c r="B67">
        <v>2</v>
      </c>
      <c r="C67">
        <v>800</v>
      </c>
    </row>
    <row r="68" spans="1:4">
      <c r="A68" t="s">
        <v>48</v>
      </c>
      <c r="B68">
        <v>6</v>
      </c>
      <c r="C68">
        <v>900</v>
      </c>
    </row>
    <row r="69" spans="1:4">
      <c r="A69" t="s">
        <v>49</v>
      </c>
      <c r="B69">
        <v>2</v>
      </c>
      <c r="C69">
        <v>950</v>
      </c>
    </row>
    <row r="70" spans="1:4">
      <c r="A70" t="s">
        <v>50</v>
      </c>
      <c r="B70">
        <v>2</v>
      </c>
      <c r="C70">
        <v>1000</v>
      </c>
    </row>
    <row r="71" spans="1:4">
      <c r="A71" t="s">
        <v>51</v>
      </c>
      <c r="B71">
        <v>2</v>
      </c>
      <c r="C71">
        <v>1864</v>
      </c>
    </row>
    <row r="72" spans="1:4">
      <c r="A72" t="s">
        <v>52</v>
      </c>
      <c r="B72">
        <v>2</v>
      </c>
      <c r="C72">
        <v>1903</v>
      </c>
    </row>
    <row r="73" spans="1:4">
      <c r="A73" t="s">
        <v>53</v>
      </c>
      <c r="B73">
        <v>2</v>
      </c>
      <c r="C73">
        <v>2410</v>
      </c>
    </row>
    <row r="74" spans="1:4">
      <c r="A74" t="s">
        <v>54</v>
      </c>
      <c r="B74">
        <v>2</v>
      </c>
      <c r="C74">
        <v>2633</v>
      </c>
    </row>
    <row r="75" spans="1:4">
      <c r="A75" s="6" t="s">
        <v>55</v>
      </c>
      <c r="B75" s="6">
        <v>2</v>
      </c>
      <c r="C75" s="6">
        <v>2620</v>
      </c>
    </row>
    <row r="76" spans="1:4">
      <c r="A76" s="6" t="s">
        <v>56</v>
      </c>
      <c r="B76" s="6">
        <v>2</v>
      </c>
      <c r="C76" s="6">
        <v>2990</v>
      </c>
    </row>
    <row r="77" spans="1:4">
      <c r="A77" s="6" t="s">
        <v>57</v>
      </c>
      <c r="B77" s="6">
        <v>2</v>
      </c>
      <c r="C77" s="6">
        <v>4141</v>
      </c>
      <c r="D77" s="6"/>
    </row>
    <row r="79" spans="1:4">
      <c r="A79" s="5" t="s">
        <v>58</v>
      </c>
    </row>
    <row r="80" spans="1:4">
      <c r="A80" s="3" t="s">
        <v>2</v>
      </c>
      <c r="B80" s="4" t="s">
        <v>3</v>
      </c>
      <c r="C80" s="4" t="s">
        <v>4</v>
      </c>
    </row>
    <row r="81" spans="1:3">
      <c r="A81" t="s">
        <v>59</v>
      </c>
      <c r="B81">
        <v>2</v>
      </c>
      <c r="C81">
        <v>183</v>
      </c>
    </row>
    <row r="82" spans="1:3">
      <c r="A82" t="s">
        <v>60</v>
      </c>
      <c r="B82">
        <v>2</v>
      </c>
      <c r="C82">
        <v>201</v>
      </c>
    </row>
    <row r="83" spans="1:3">
      <c r="A83" t="s">
        <v>61</v>
      </c>
      <c r="B83">
        <v>2</v>
      </c>
      <c r="C83">
        <v>211</v>
      </c>
    </row>
    <row r="84" spans="1:3">
      <c r="A84" t="s">
        <v>62</v>
      </c>
      <c r="B84">
        <v>2</v>
      </c>
      <c r="C84">
        <v>218</v>
      </c>
    </row>
    <row r="85" spans="1:3">
      <c r="A85" t="s">
        <v>63</v>
      </c>
      <c r="B85">
        <v>2</v>
      </c>
      <c r="C85">
        <v>233</v>
      </c>
    </row>
    <row r="86" spans="1:3">
      <c r="A86" t="s">
        <v>64</v>
      </c>
      <c r="B86">
        <v>2</v>
      </c>
      <c r="C86">
        <v>242</v>
      </c>
    </row>
    <row r="88" spans="1:3">
      <c r="A88" s="5" t="s">
        <v>65</v>
      </c>
    </row>
    <row r="89" spans="1:3">
      <c r="A89" s="3" t="s">
        <v>2</v>
      </c>
      <c r="B89" s="4" t="s">
        <v>3</v>
      </c>
      <c r="C89" s="4" t="s">
        <v>4</v>
      </c>
    </row>
    <row r="90" spans="1:3">
      <c r="A90" t="s">
        <v>66</v>
      </c>
      <c r="B90">
        <v>2</v>
      </c>
      <c r="C90">
        <v>755</v>
      </c>
    </row>
    <row r="91" spans="1:3">
      <c r="A91" t="s">
        <v>67</v>
      </c>
      <c r="B91">
        <v>2</v>
      </c>
      <c r="C91">
        <v>950</v>
      </c>
    </row>
    <row r="92" spans="1:3">
      <c r="A92" t="s">
        <v>68</v>
      </c>
      <c r="B92">
        <v>2</v>
      </c>
      <c r="C92">
        <v>1045</v>
      </c>
    </row>
    <row r="93" spans="1:3">
      <c r="A93" t="s">
        <v>69</v>
      </c>
      <c r="B93">
        <v>2</v>
      </c>
      <c r="C93">
        <v>1050</v>
      </c>
    </row>
    <row r="94" spans="1:3">
      <c r="A94" t="s">
        <v>70</v>
      </c>
      <c r="B94">
        <v>2</v>
      </c>
      <c r="C94">
        <v>1383</v>
      </c>
    </row>
    <row r="96" spans="1:3">
      <c r="A96" s="5" t="s">
        <v>71</v>
      </c>
    </row>
    <row r="97" spans="1:3">
      <c r="A97" s="3" t="s">
        <v>2</v>
      </c>
      <c r="B97" s="4" t="s">
        <v>3</v>
      </c>
      <c r="C97" s="4" t="s">
        <v>4</v>
      </c>
    </row>
    <row r="98" spans="1:3">
      <c r="A98" t="s">
        <v>72</v>
      </c>
      <c r="B98">
        <v>2</v>
      </c>
      <c r="C98">
        <v>222</v>
      </c>
    </row>
    <row r="99" spans="1:3">
      <c r="A99" t="s">
        <v>73</v>
      </c>
      <c r="B99">
        <v>2</v>
      </c>
      <c r="C99">
        <v>225</v>
      </c>
    </row>
    <row r="100" spans="1:3">
      <c r="A100" t="s">
        <v>74</v>
      </c>
      <c r="B100">
        <v>2</v>
      </c>
      <c r="C100">
        <v>231</v>
      </c>
    </row>
    <row r="101" spans="1:3">
      <c r="A101" t="s">
        <v>75</v>
      </c>
      <c r="B101">
        <v>2</v>
      </c>
      <c r="C101">
        <v>244</v>
      </c>
    </row>
    <row r="102" spans="1:3">
      <c r="A102" t="s">
        <v>76</v>
      </c>
      <c r="B102">
        <v>2</v>
      </c>
      <c r="C102">
        <v>245</v>
      </c>
    </row>
    <row r="103" spans="1:3">
      <c r="A103" t="s">
        <v>77</v>
      </c>
      <c r="B103">
        <v>2</v>
      </c>
      <c r="C103">
        <v>251</v>
      </c>
    </row>
    <row r="104" spans="1:3">
      <c r="A104" t="s">
        <v>78</v>
      </c>
      <c r="B104">
        <v>2</v>
      </c>
      <c r="C104">
        <v>252</v>
      </c>
    </row>
    <row r="105" spans="1:3">
      <c r="A105" t="s">
        <v>79</v>
      </c>
      <c r="B105">
        <v>2</v>
      </c>
      <c r="C105">
        <v>261</v>
      </c>
    </row>
    <row r="106" spans="1:3">
      <c r="A106" t="s">
        <v>80</v>
      </c>
      <c r="B106">
        <v>2</v>
      </c>
      <c r="C106">
        <v>270</v>
      </c>
    </row>
    <row r="107" spans="1:3">
      <c r="A107" t="s">
        <v>81</v>
      </c>
      <c r="B107">
        <v>2</v>
      </c>
      <c r="C107">
        <v>274</v>
      </c>
    </row>
    <row r="109" spans="1:3">
      <c r="A109" s="5" t="s">
        <v>82</v>
      </c>
    </row>
    <row r="110" spans="1:3">
      <c r="A110" s="3" t="s">
        <v>2</v>
      </c>
      <c r="B110" s="4" t="s">
        <v>3</v>
      </c>
      <c r="C110" s="4" t="s">
        <v>4</v>
      </c>
    </row>
    <row r="111" spans="1:3">
      <c r="A111" t="s">
        <v>83</v>
      </c>
      <c r="B111">
        <v>2</v>
      </c>
      <c r="C111">
        <v>920</v>
      </c>
    </row>
    <row r="112" spans="1:3">
      <c r="A112" t="s">
        <v>84</v>
      </c>
      <c r="B112">
        <v>2</v>
      </c>
      <c r="C112">
        <v>940</v>
      </c>
    </row>
    <row r="113" spans="1:3">
      <c r="A113" t="s">
        <v>85</v>
      </c>
      <c r="B113">
        <v>2</v>
      </c>
      <c r="C113">
        <v>1060</v>
      </c>
    </row>
    <row r="114" spans="1:3">
      <c r="A114" t="s">
        <v>86</v>
      </c>
      <c r="B114">
        <v>2</v>
      </c>
      <c r="C114">
        <v>1105</v>
      </c>
    </row>
    <row r="115" spans="1:3">
      <c r="A115" t="s">
        <v>87</v>
      </c>
      <c r="B115">
        <v>4</v>
      </c>
      <c r="C115">
        <v>1115</v>
      </c>
    </row>
    <row r="116" spans="1:3">
      <c r="A116" t="s">
        <v>88</v>
      </c>
      <c r="B116">
        <v>2</v>
      </c>
      <c r="C116">
        <v>1205</v>
      </c>
    </row>
    <row r="117" spans="1:3">
      <c r="A117" t="s">
        <v>89</v>
      </c>
      <c r="B117">
        <v>2</v>
      </c>
      <c r="C117">
        <v>1225</v>
      </c>
    </row>
    <row r="119" spans="1:3">
      <c r="A119" s="5" t="s">
        <v>90</v>
      </c>
    </row>
    <row r="120" spans="1:3">
      <c r="A120" s="3" t="s">
        <v>2</v>
      </c>
      <c r="B120" s="4" t="s">
        <v>3</v>
      </c>
      <c r="C120" s="4" t="s">
        <v>4</v>
      </c>
    </row>
    <row r="121" spans="1:3">
      <c r="A121" t="s">
        <v>91</v>
      </c>
      <c r="B121">
        <v>2</v>
      </c>
      <c r="C121">
        <v>233</v>
      </c>
    </row>
    <row r="122" spans="1:3">
      <c r="A122" t="s">
        <v>92</v>
      </c>
      <c r="B122">
        <v>2</v>
      </c>
      <c r="C122">
        <v>250</v>
      </c>
    </row>
    <row r="123" spans="1:3">
      <c r="A123" t="s">
        <v>93</v>
      </c>
      <c r="B123">
        <v>2</v>
      </c>
      <c r="C123">
        <v>258</v>
      </c>
    </row>
    <row r="124" spans="1:3">
      <c r="A124" t="s">
        <v>94</v>
      </c>
      <c r="B124">
        <v>2</v>
      </c>
      <c r="C124">
        <v>359</v>
      </c>
    </row>
    <row r="125" spans="1:3">
      <c r="A125" t="s">
        <v>95</v>
      </c>
      <c r="B125">
        <v>2</v>
      </c>
      <c r="C125">
        <v>356</v>
      </c>
    </row>
    <row r="126" spans="1:3">
      <c r="A126" t="s">
        <v>96</v>
      </c>
      <c r="B126">
        <v>2</v>
      </c>
      <c r="C126">
        <v>346</v>
      </c>
    </row>
    <row r="127" spans="1:3">
      <c r="A127" t="s">
        <v>97</v>
      </c>
      <c r="B127">
        <v>2</v>
      </c>
      <c r="C127">
        <v>353</v>
      </c>
    </row>
    <row r="128" spans="1:3">
      <c r="A128" t="s">
        <v>98</v>
      </c>
      <c r="B128">
        <v>2</v>
      </c>
      <c r="C128">
        <v>324</v>
      </c>
    </row>
    <row r="129" spans="1:3">
      <c r="A129" t="s">
        <v>99</v>
      </c>
      <c r="B129">
        <v>2</v>
      </c>
      <c r="C129">
        <v>391</v>
      </c>
    </row>
    <row r="130" spans="1:3">
      <c r="A130" t="s">
        <v>100</v>
      </c>
      <c r="B130">
        <v>2</v>
      </c>
      <c r="C130">
        <v>421</v>
      </c>
    </row>
    <row r="131" spans="1:3">
      <c r="A131" t="s">
        <v>101</v>
      </c>
      <c r="B131">
        <v>2</v>
      </c>
      <c r="C131">
        <v>448</v>
      </c>
    </row>
    <row r="132" spans="1:3">
      <c r="A132" t="s">
        <v>102</v>
      </c>
      <c r="B132">
        <v>2</v>
      </c>
      <c r="C132">
        <v>465</v>
      </c>
    </row>
    <row r="133" spans="1:3">
      <c r="A133" t="s">
        <v>103</v>
      </c>
      <c r="B133">
        <v>2</v>
      </c>
      <c r="C133">
        <v>466</v>
      </c>
    </row>
    <row r="134" spans="1:3">
      <c r="A134" t="s">
        <v>104</v>
      </c>
      <c r="B134">
        <v>2</v>
      </c>
      <c r="C134">
        <v>474</v>
      </c>
    </row>
    <row r="135" spans="1:3">
      <c r="A135" t="s">
        <v>105</v>
      </c>
      <c r="B135">
        <v>2</v>
      </c>
      <c r="C135">
        <v>480</v>
      </c>
    </row>
    <row r="136" spans="1:3">
      <c r="A136" t="s">
        <v>106</v>
      </c>
      <c r="B136">
        <v>2</v>
      </c>
      <c r="C136">
        <v>497</v>
      </c>
    </row>
    <row r="137" spans="1:3">
      <c r="A137" t="s">
        <v>107</v>
      </c>
      <c r="B137">
        <v>2</v>
      </c>
      <c r="C137">
        <v>500</v>
      </c>
    </row>
    <row r="138" spans="1:3">
      <c r="A138" t="s">
        <v>108</v>
      </c>
      <c r="B138">
        <v>2</v>
      </c>
      <c r="C138">
        <v>567</v>
      </c>
    </row>
    <row r="139" spans="1:3">
      <c r="A139" t="s">
        <v>109</v>
      </c>
      <c r="B139">
        <v>2</v>
      </c>
      <c r="C139">
        <v>532</v>
      </c>
    </row>
    <row r="140" spans="1:3">
      <c r="A140" t="s">
        <v>110</v>
      </c>
      <c r="B140">
        <v>2</v>
      </c>
      <c r="C140">
        <v>743</v>
      </c>
    </row>
    <row r="142" spans="1:3">
      <c r="A142" s="5" t="s">
        <v>111</v>
      </c>
    </row>
    <row r="143" spans="1:3">
      <c r="A143" s="3" t="s">
        <v>2</v>
      </c>
      <c r="B143" s="4" t="s">
        <v>3</v>
      </c>
      <c r="C143" s="4" t="s">
        <v>4</v>
      </c>
    </row>
    <row r="144" spans="1:3">
      <c r="A144" t="s">
        <v>112</v>
      </c>
      <c r="B144">
        <v>2</v>
      </c>
      <c r="C144">
        <v>640</v>
      </c>
    </row>
    <row r="145" spans="1:4">
      <c r="A145" t="s">
        <v>113</v>
      </c>
      <c r="B145">
        <v>2</v>
      </c>
      <c r="C145">
        <v>681</v>
      </c>
    </row>
    <row r="146" spans="1:4">
      <c r="A146" t="s">
        <v>114</v>
      </c>
      <c r="B146">
        <v>2</v>
      </c>
      <c r="C146">
        <v>910</v>
      </c>
    </row>
    <row r="147" spans="1:4">
      <c r="A147" t="s">
        <v>115</v>
      </c>
      <c r="B147">
        <v>2</v>
      </c>
      <c r="C147">
        <v>960</v>
      </c>
    </row>
    <row r="148" spans="1:4">
      <c r="A148" t="s">
        <v>116</v>
      </c>
      <c r="B148">
        <v>2</v>
      </c>
      <c r="C148">
        <v>1050</v>
      </c>
    </row>
    <row r="149" spans="1:4">
      <c r="A149" t="s">
        <v>117</v>
      </c>
      <c r="B149">
        <v>2</v>
      </c>
      <c r="C149">
        <v>1369</v>
      </c>
    </row>
    <row r="151" spans="1:4">
      <c r="A151" s="5" t="s">
        <v>118</v>
      </c>
    </row>
    <row r="152" spans="1:4">
      <c r="A152" s="3" t="s">
        <v>2</v>
      </c>
      <c r="B152" s="4" t="s">
        <v>3</v>
      </c>
      <c r="C152" s="4" t="s">
        <v>4</v>
      </c>
    </row>
    <row r="153" spans="1:4">
      <c r="A153" t="s">
        <v>119</v>
      </c>
      <c r="B153">
        <v>2</v>
      </c>
      <c r="C153">
        <f>600+11</f>
        <v>611</v>
      </c>
      <c r="D153" s="6" t="s">
        <v>136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</vt:lpstr>
      <vt:lpstr>MS</vt:lpstr>
      <vt:lpstr>ML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Ogden</dc:creator>
  <cp:lastModifiedBy>Russell Ogden</cp:lastModifiedBy>
  <dcterms:created xsi:type="dcterms:W3CDTF">2016-07-18T16:03:42Z</dcterms:created>
  <dcterms:modified xsi:type="dcterms:W3CDTF">2019-07-22T10:56:09Z</dcterms:modified>
</cp:coreProperties>
</file>