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xr:revisionPtr revIDLastSave="0" documentId="8_{437ED02F-2469-4252-938D-22421726A477}" xr6:coauthVersionLast="47" xr6:coauthVersionMax="47" xr10:uidLastSave="{00000000-0000-0000-0000-000000000000}"/>
  <workbookProtection workbookAlgorithmName="SHA-512" workbookHashValue="g8Lv0UeFGQ1wsur5sGqkM+oC4jT2wTZV1SnCPDJuAsSNqzk6xwawoHQCzDwYL0MbrRs0P35MdkwW8OoXY46L7Q==" workbookSaltValue="8ZzaOsSUjKsAYiboD+QQxg==" workbookSpinCount="100000" lockStructure="1"/>
  <bookViews>
    <workbookView xWindow="3270" yWindow="970" windowWidth="16920" windowHeight="10540"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7" i="1"/>
  <c r="I22" i="1" l="1"/>
  <c r="I21" i="1"/>
  <c r="I10" i="1"/>
  <c r="I9" i="1"/>
  <c r="I11" i="1" l="1"/>
  <c r="I20" i="1" l="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E7" authorId="0" shapeId="0" xr:uid="{A03D5250-77D6-41DB-A739-9A662B18E74B}">
      <text>
        <r>
          <rPr>
            <b/>
            <sz val="9"/>
            <color indexed="81"/>
            <rFont val="Tahoma"/>
            <family val="2"/>
          </rPr>
          <t>Forfatter:</t>
        </r>
        <r>
          <rPr>
            <sz val="9"/>
            <color indexed="81"/>
            <rFont val="Tahoma"/>
            <family val="2"/>
          </rPr>
          <t xml:space="preserve">
what was your net revenue of the last fiscal year before the submission of this application? (local currency)
e.g. 1000000</t>
        </r>
      </text>
    </comment>
    <comment ref="F7" authorId="0" shapeId="0" xr:uid="{40C774EA-5941-4973-BD58-6580A4356716}">
      <text>
        <r>
          <rPr>
            <b/>
            <sz val="9"/>
            <color indexed="81"/>
            <rFont val="Tahoma"/>
            <family val="2"/>
          </rPr>
          <t>Forfatter:</t>
        </r>
        <r>
          <rPr>
            <sz val="9"/>
            <color indexed="81"/>
            <rFont val="Tahoma"/>
            <family val="2"/>
          </rPr>
          <t xml:space="preserve">
choose fiscal year you are referring to
e.g. 2018</t>
        </r>
      </text>
    </comment>
    <comment ref="G7" authorId="0" shapeId="0" xr:uid="{481E144D-0E39-4A9F-AD35-8B9974379B1B}">
      <text>
        <r>
          <rPr>
            <b/>
            <sz val="9"/>
            <color indexed="81"/>
            <rFont val="Tahoma"/>
            <family val="2"/>
          </rPr>
          <t>Forfatter:</t>
        </r>
        <r>
          <rPr>
            <sz val="9"/>
            <color indexed="81"/>
            <rFont val="Tahoma"/>
            <family val="2"/>
          </rPr>
          <t xml:space="preserve">
This should be an expected average for the four fiscal years following project implementation, example: 1500000</t>
        </r>
      </text>
    </comment>
    <comment ref="E8" authorId="0" shapeId="0" xr:uid="{8A0B56D2-0895-48F9-8510-FB103116ED4C}">
      <text>
        <r>
          <rPr>
            <b/>
            <sz val="9"/>
            <color indexed="81"/>
            <rFont val="Tahoma"/>
            <family val="2"/>
          </rPr>
          <t>Forfatter:</t>
        </r>
        <r>
          <rPr>
            <sz val="9"/>
            <color indexed="81"/>
            <rFont val="Tahoma"/>
            <family val="2"/>
          </rPr>
          <t xml:space="preserve">
what was your net operational profit of the last fiscal year before the submission of this application? (local currency)</t>
        </r>
      </text>
    </comment>
    <comment ref="F8" authorId="0" shapeId="0" xr:uid="{5B257D3A-234C-4EF7-9006-CB784490C04A}">
      <text>
        <r>
          <rPr>
            <b/>
            <sz val="9"/>
            <color indexed="81"/>
            <rFont val="Tahoma"/>
            <family val="2"/>
          </rPr>
          <t>Forfatter:</t>
        </r>
        <r>
          <rPr>
            <sz val="9"/>
            <color indexed="81"/>
            <rFont val="Tahoma"/>
            <family val="2"/>
          </rPr>
          <t xml:space="preserve">
choose fiscal year you are referring to
e.g. 2018</t>
        </r>
      </text>
    </comment>
    <comment ref="G8" authorId="0" shapeId="0" xr:uid="{D60BD6D6-8028-48FF-A73A-1235BB4318B0}">
      <text>
        <r>
          <rPr>
            <b/>
            <sz val="9"/>
            <color indexed="81"/>
            <rFont val="Tahoma"/>
            <family val="2"/>
          </rPr>
          <t>Forfatter:</t>
        </r>
        <r>
          <rPr>
            <sz val="9"/>
            <color indexed="81"/>
            <rFont val="Tahoma"/>
            <family val="2"/>
          </rPr>
          <t xml:space="preserve">
This should be an expected average for the four fiscal years following project implementation, example: 750000</t>
        </r>
      </text>
    </comment>
    <comment ref="E9" authorId="0" shapeId="0" xr:uid="{2D43C179-B2DB-4184-A004-DB2E2E38FC19}">
      <text>
        <r>
          <rPr>
            <b/>
            <sz val="9"/>
            <color indexed="81"/>
            <rFont val="Tahoma"/>
            <family val="2"/>
          </rPr>
          <t>Forfatter:</t>
        </r>
        <r>
          <rPr>
            <sz val="9"/>
            <color indexed="81"/>
            <rFont val="Tahoma"/>
            <family val="2"/>
          </rPr>
          <t xml:space="preserve">
How many full-time positions does your company have now?
E.g. 12</t>
        </r>
      </text>
    </comment>
    <comment ref="G9" authorId="0" shapeId="0" xr:uid="{8E0577EC-3020-4838-BCD2-EA0F3F9C67EB}">
      <text>
        <r>
          <rPr>
            <b/>
            <sz val="9"/>
            <color indexed="81"/>
            <rFont val="Tahoma"/>
            <family val="2"/>
          </rPr>
          <t>Forfatter: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Forfatter:</t>
        </r>
        <r>
          <rPr>
            <sz val="9"/>
            <color indexed="81"/>
            <rFont val="Tahoma"/>
            <family val="2"/>
          </rPr>
          <t xml:space="preserve">
Example: 1</t>
        </r>
      </text>
    </comment>
    <comment ref="E11" authorId="0" shapeId="0" xr:uid="{00000000-0006-0000-0000-00000A000000}">
      <text>
        <r>
          <rPr>
            <b/>
            <sz val="9"/>
            <color indexed="81"/>
            <rFont val="Tahoma"/>
            <family val="2"/>
          </rPr>
          <t>Forfatter: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Forfatter:</t>
        </r>
        <r>
          <rPr>
            <sz val="9"/>
            <color indexed="81"/>
            <rFont val="Tahoma"/>
            <family val="2"/>
          </rPr>
          <t xml:space="preserve">
choose year you are referring to</t>
        </r>
      </text>
    </comment>
    <comment ref="G11" authorId="0" shapeId="0" xr:uid="{00000000-0006-0000-0000-00000C000000}">
      <text>
        <r>
          <rPr>
            <b/>
            <sz val="9"/>
            <color indexed="81"/>
            <rFont val="Tahoma"/>
            <family val="2"/>
          </rPr>
          <t>Forfatter: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Forfatter: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Forfatter:</t>
        </r>
        <r>
          <rPr>
            <sz val="9"/>
            <color indexed="81"/>
            <rFont val="Tahoma"/>
            <family val="2"/>
          </rPr>
          <t xml:space="preserve">
choose year you are referring to</t>
        </r>
      </text>
    </comment>
    <comment ref="G12" authorId="0" shapeId="0" xr:uid="{00000000-0006-0000-0000-00000F000000}">
      <text>
        <r>
          <rPr>
            <b/>
            <sz val="9"/>
            <color indexed="81"/>
            <rFont val="Tahoma"/>
            <family val="2"/>
          </rPr>
          <t>Forfatter:</t>
        </r>
        <r>
          <rPr>
            <sz val="9"/>
            <color indexed="81"/>
            <rFont val="Tahoma"/>
            <family val="2"/>
          </rPr>
          <t xml:space="preserve">
How many kg of other emissions do you expect to emit after the implementation of the project? E.g.: 500</t>
        </r>
      </text>
    </comment>
    <comment ref="E13" authorId="0" shapeId="0" xr:uid="{00000000-0006-0000-0000-000010000000}">
      <text>
        <r>
          <rPr>
            <b/>
            <sz val="9"/>
            <color indexed="81"/>
            <rFont val="Tahoma"/>
            <family val="2"/>
          </rPr>
          <t>Forfatter:</t>
        </r>
        <r>
          <rPr>
            <sz val="9"/>
            <color indexed="81"/>
            <rFont val="Tahoma"/>
            <family val="2"/>
          </rPr>
          <t xml:space="preserve">
How many tonnes of CO2 do you currently emit / produce per year?</t>
        </r>
      </text>
    </comment>
    <comment ref="F13" authorId="0" shapeId="0" xr:uid="{00000000-0006-0000-0000-000011000000}">
      <text>
        <r>
          <rPr>
            <b/>
            <sz val="9"/>
            <color indexed="81"/>
            <rFont val="Tahoma"/>
            <family val="2"/>
          </rPr>
          <t>Forfatter:</t>
        </r>
        <r>
          <rPr>
            <sz val="9"/>
            <color indexed="81"/>
            <rFont val="Tahoma"/>
            <family val="2"/>
          </rPr>
          <t xml:space="preserve">
choose year you are referring to</t>
        </r>
      </text>
    </comment>
    <comment ref="E14" authorId="0" shapeId="0" xr:uid="{00000000-0006-0000-0000-000012000000}">
      <text>
        <r>
          <rPr>
            <b/>
            <sz val="9"/>
            <color indexed="81"/>
            <rFont val="Tahoma"/>
            <family val="2"/>
          </rPr>
          <t>Forfatter:</t>
        </r>
        <r>
          <rPr>
            <sz val="9"/>
            <color indexed="81"/>
            <rFont val="Tahoma"/>
            <family val="2"/>
          </rPr>
          <t xml:space="preserve">
How much energy does your company currently consume per year?</t>
        </r>
      </text>
    </comment>
    <comment ref="F14" authorId="0" shapeId="0" xr:uid="{00000000-0006-0000-0000-000013000000}">
      <text>
        <r>
          <rPr>
            <b/>
            <sz val="9"/>
            <color indexed="81"/>
            <rFont val="Tahoma"/>
            <family val="2"/>
          </rPr>
          <t>Forfatter:</t>
        </r>
        <r>
          <rPr>
            <sz val="9"/>
            <color indexed="81"/>
            <rFont val="Tahoma"/>
            <family val="2"/>
          </rPr>
          <t xml:space="preserve">
choose year you are referring to</t>
        </r>
      </text>
    </comment>
    <comment ref="E15" authorId="0" shapeId="0" xr:uid="{00000000-0006-0000-0000-000014000000}">
      <text>
        <r>
          <rPr>
            <b/>
            <sz val="9"/>
            <color indexed="81"/>
            <rFont val="Tahoma"/>
            <family val="2"/>
          </rPr>
          <t>Forfatter:</t>
        </r>
        <r>
          <rPr>
            <sz val="9"/>
            <color indexed="81"/>
            <rFont val="Tahoma"/>
            <family val="2"/>
          </rPr>
          <t xml:space="preserve">
How much waste does your company currently re-use or prepare for re-use per year?</t>
        </r>
      </text>
    </comment>
    <comment ref="F15" authorId="0" shapeId="0" xr:uid="{00000000-0006-0000-0000-000015000000}">
      <text>
        <r>
          <rPr>
            <b/>
            <sz val="9"/>
            <color indexed="81"/>
            <rFont val="Tahoma"/>
            <family val="2"/>
          </rPr>
          <t>Forfatter:</t>
        </r>
        <r>
          <rPr>
            <sz val="9"/>
            <color indexed="81"/>
            <rFont val="Tahoma"/>
            <family val="2"/>
          </rPr>
          <t xml:space="preserve">
choose year you are referring to</t>
        </r>
      </text>
    </comment>
    <comment ref="E16" authorId="0" shapeId="0" xr:uid="{00000000-0006-0000-0000-000016000000}">
      <text>
        <r>
          <rPr>
            <b/>
            <sz val="9"/>
            <color indexed="81"/>
            <rFont val="Tahoma"/>
            <family val="2"/>
          </rPr>
          <t>Forfatter:</t>
        </r>
        <r>
          <rPr>
            <sz val="9"/>
            <color indexed="81"/>
            <rFont val="Tahoma"/>
            <family val="2"/>
          </rPr>
          <t xml:space="preserve">
How much fuel does your company currently consume per year?</t>
        </r>
      </text>
    </comment>
    <comment ref="F16" authorId="0" shapeId="0" xr:uid="{00000000-0006-0000-0000-000017000000}">
      <text>
        <r>
          <rPr>
            <b/>
            <sz val="9"/>
            <color indexed="81"/>
            <rFont val="Tahoma"/>
            <family val="2"/>
          </rPr>
          <t>Forfatter:</t>
        </r>
        <r>
          <rPr>
            <sz val="9"/>
            <color indexed="81"/>
            <rFont val="Tahoma"/>
            <family val="2"/>
          </rPr>
          <t xml:space="preserve">
choose year you are referring to</t>
        </r>
      </text>
    </comment>
    <comment ref="E17" authorId="0" shapeId="0" xr:uid="{00000000-0006-0000-0000-000018000000}">
      <text>
        <r>
          <rPr>
            <b/>
            <sz val="9"/>
            <color indexed="81"/>
            <rFont val="Tahoma"/>
            <family val="2"/>
          </rPr>
          <t>Forfatter:</t>
        </r>
        <r>
          <rPr>
            <sz val="9"/>
            <color indexed="81"/>
            <rFont val="Tahoma"/>
            <family val="2"/>
          </rPr>
          <t xml:space="preserve">
How much primary energy does your company currently produce per year?</t>
        </r>
      </text>
    </comment>
    <comment ref="F17" authorId="0" shapeId="0" xr:uid="{00000000-0006-0000-0000-000019000000}">
      <text>
        <r>
          <rPr>
            <b/>
            <sz val="9"/>
            <color indexed="81"/>
            <rFont val="Tahoma"/>
            <family val="2"/>
          </rPr>
          <t>Forfatter:</t>
        </r>
        <r>
          <rPr>
            <sz val="9"/>
            <color indexed="81"/>
            <rFont val="Tahoma"/>
            <family val="2"/>
          </rPr>
          <t xml:space="preserve">
choose year you are referring to</t>
        </r>
      </text>
    </comment>
    <comment ref="E18" authorId="0" shapeId="0" xr:uid="{00000000-0006-0000-0000-00001A000000}">
      <text>
        <r>
          <rPr>
            <b/>
            <sz val="9"/>
            <color indexed="81"/>
            <rFont val="Tahoma"/>
            <family val="2"/>
          </rPr>
          <t>Forfatter:</t>
        </r>
        <r>
          <rPr>
            <sz val="9"/>
            <color indexed="81"/>
            <rFont val="Tahoma"/>
            <family val="2"/>
          </rPr>
          <t xml:space="preserve">
How many tonnes of raw material does your company currently consume per year?</t>
        </r>
      </text>
    </comment>
    <comment ref="F18" authorId="0" shapeId="0" xr:uid="{00000000-0006-0000-0000-00001B000000}">
      <text>
        <r>
          <rPr>
            <b/>
            <sz val="9"/>
            <color indexed="81"/>
            <rFont val="Tahoma"/>
            <family val="2"/>
          </rPr>
          <t>Forfatter:</t>
        </r>
        <r>
          <rPr>
            <sz val="9"/>
            <color indexed="81"/>
            <rFont val="Tahoma"/>
            <family val="2"/>
          </rPr>
          <t xml:space="preserve">
choose year you are referring to</t>
        </r>
      </text>
    </comment>
    <comment ref="E19" authorId="0" shapeId="0" xr:uid="{00000000-0006-0000-0000-00001C000000}">
      <text>
        <r>
          <rPr>
            <b/>
            <sz val="9"/>
            <color indexed="81"/>
            <rFont val="Tahoma"/>
            <family val="2"/>
          </rPr>
          <t>Forfatter:</t>
        </r>
        <r>
          <rPr>
            <sz val="9"/>
            <color indexed="81"/>
            <rFont val="Tahoma"/>
            <family val="2"/>
          </rPr>
          <t xml:space="preserve">
How many tonnes of material does your company currently reuse / recycle / recover per year?</t>
        </r>
      </text>
    </comment>
    <comment ref="F19" authorId="0" shapeId="0" xr:uid="{00000000-0006-0000-0000-00001D000000}">
      <text>
        <r>
          <rPr>
            <b/>
            <sz val="9"/>
            <color indexed="81"/>
            <rFont val="Tahoma"/>
            <family val="2"/>
          </rPr>
          <t>Forfatter:</t>
        </r>
        <r>
          <rPr>
            <sz val="9"/>
            <color indexed="81"/>
            <rFont val="Tahoma"/>
            <family val="2"/>
          </rPr>
          <t xml:space="preserve">
choose year you are referring to</t>
        </r>
      </text>
    </comment>
    <comment ref="E20" authorId="0" shapeId="0" xr:uid="{00000000-0006-0000-0000-00001E000000}">
      <text>
        <r>
          <rPr>
            <b/>
            <sz val="9"/>
            <color indexed="81"/>
            <rFont val="Tahoma"/>
            <family val="2"/>
          </rPr>
          <t>Forfatter:</t>
        </r>
        <r>
          <rPr>
            <sz val="9"/>
            <color indexed="81"/>
            <rFont val="Tahoma"/>
            <family val="2"/>
          </rPr>
          <t xml:space="preserve">
How many litres of water does your company currently pollute / consume per year?</t>
        </r>
      </text>
    </comment>
    <comment ref="F20" authorId="0" shapeId="0" xr:uid="{00000000-0006-0000-0000-00001F000000}">
      <text>
        <r>
          <rPr>
            <b/>
            <sz val="9"/>
            <color indexed="81"/>
            <rFont val="Tahoma"/>
            <family val="2"/>
          </rPr>
          <t>Forfatter: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5" authorId="0" shapeId="0" xr:uid="{00000000-0006-0000-0100-000001000000}">
      <text>
        <r>
          <rPr>
            <b/>
            <sz val="9"/>
            <color indexed="81"/>
            <rFont val="Tahoma"/>
            <family val="2"/>
          </rPr>
          <t>Forfatter:</t>
        </r>
        <r>
          <rPr>
            <sz val="9"/>
            <color indexed="81"/>
            <rFont val="Tahoma"/>
            <family val="2"/>
          </rPr>
          <t xml:space="preserve">
E.g.: development of a prototype xx for the production of xx</t>
        </r>
      </text>
    </comment>
    <comment ref="C8" authorId="0" shapeId="0" xr:uid="{00000000-0006-0000-0100-000002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9" authorId="0" shapeId="0" xr:uid="{00000000-0006-0000-0100-000003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0" authorId="0" shapeId="0" xr:uid="{00000000-0006-0000-0100-000004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1" authorId="0" shapeId="0" xr:uid="{00000000-0006-0000-0100-000005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2" authorId="0" shapeId="0" xr:uid="{00000000-0006-0000-0100-000006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3" authorId="0" shapeId="0" xr:uid="{00000000-0006-0000-0100-000007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4" authorId="0" shapeId="0" xr:uid="{00000000-0006-0000-0100-000008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5" authorId="0" shapeId="0" xr:uid="{00000000-0006-0000-0100-000009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6" authorId="0" shapeId="0" xr:uid="{00000000-0006-0000-0100-00000A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7" authorId="0" shapeId="0" xr:uid="{00000000-0006-0000-0100-00000B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8" authorId="0" shapeId="0" xr:uid="{00000000-0006-0000-0100-00000C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19" authorId="0" shapeId="0" xr:uid="{00000000-0006-0000-0100-00000D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20" authorId="0" shapeId="0" xr:uid="{00000000-0006-0000-0100-00000E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21" authorId="0" shapeId="0" xr:uid="{00000000-0006-0000-0100-00000F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 ref="C22" authorId="0" shapeId="0" xr:uid="{00000000-0006-0000-0100-000010000000}">
      <text>
        <r>
          <rPr>
            <b/>
            <sz val="9"/>
            <color indexed="81"/>
            <rFont val="Tahoma"/>
            <family val="2"/>
          </rPr>
          <t>Forfatter: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<sst xmlns="http://schemas.openxmlformats.org/spreadsheetml/2006/main" count="225" uniqueCount="177">
  <si>
    <t>Applicant Name</t>
  </si>
  <si>
    <t>Expected outcomes of the implementation of the Project</t>
  </si>
  <si>
    <t>Project Name</t>
  </si>
  <si>
    <t>Please see Glossary of Terms</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</si>
  <si>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</si>
  <si>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</si>
  <si>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</si>
  <si>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</si>
  <si>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</si>
  <si>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</si>
  <si>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</si>
  <si>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</si>
  <si>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</si>
  <si>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</si>
  <si>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</si>
  <si>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</si>
  <si>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</si>
  <si>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</si>
  <si>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</si>
  <si>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</si>
  <si>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</si>
  <si>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</si>
  <si>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</si>
  <si>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</si>
  <si>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</si>
  <si>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</si>
  <si>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</si>
  <si>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</si>
  <si>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</si>
  <si>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</si>
  <si>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</si>
  <si>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</si>
  <si>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</si>
  <si>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</si>
  <si>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</si>
  <si>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 / equivalents</t>
  </si>
  <si>
    <t>How much CO2-emissions / or -equivalents do you expect to emit / produce per year at the start and in the end of your project? 
This includes greenhouse gases – CO2-equivalents: carbon dioxide (CO2), methane (CH4), nitrous oxide (N2O), chlorofluorocarbons (CFCs), hydrofluorocarbons (HFCs), perfluorocarbons (PFCs), sulphur hexafluoride (SF6) and nitrogen trifluoride (NF3)
Important: When converting from other environmental indicators in to CO2 emissions equivalents please do use sheet 3 -Greenhouse gas conversion table to show the baseline for this indicator.</t>
  </si>
  <si>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</si>
  <si>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</si>
  <si>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</si>
  <si>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</si>
  <si>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Estimated annual collection of waste from production and operational processes for re-use or recycling</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</si>
  <si>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</si>
  <si>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tonnes</t>
  </si>
  <si>
    <t xml:space="preserve">Estimated annual decrease in energy consumption </t>
  </si>
  <si>
    <t>How much energy do you expect to consume / use per year at the start and in the end of your project?</t>
  </si>
  <si>
    <t>megawatt hours</t>
  </si>
  <si>
    <t>Estimated annual re-use of processed waste for other operational processes</t>
  </si>
  <si>
    <t>How much of the waste you process will be re-used or recycled per year in operational processes other than in your business, at the start and in the end of your project?</t>
  </si>
  <si>
    <t>Estimated annual reduction in fuel consumption</t>
  </si>
  <si>
    <t>How much fuel do you expect to consume / use per year at project start and at project end?</t>
  </si>
  <si>
    <t>litres</t>
  </si>
  <si>
    <t>Estimated annual production of green energy</t>
  </si>
  <si>
    <t>How much primary energy do you expect
the supported facilities to produce in an average year of production at the start and in the end of your project?</t>
  </si>
  <si>
    <t>Estimated annual decrease in the consumption of materials</t>
  </si>
  <si>
    <t>How much raw materials do you expect to consume through production / operational processes per year at the start and in the end of your project?</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</si>
  <si>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</si>
  <si>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</si>
  <si>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</si>
  <si>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</si>
  <si>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</si>
  <si>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</si>
  <si>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</si>
  <si>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</si>
  <si>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</si>
  <si>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</si>
  <si>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</si>
  <si>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</si>
  <si>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</si>
  <si>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</si>
  <si>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</si>
  <si>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at least one indicator</t>
  </si>
  <si>
    <r>
      <t xml:space="preserve">Innovative technologies/processes/
solutions </t>
    </r>
    <r>
      <rPr>
        <b/>
        <sz val="11"/>
        <color theme="1"/>
        <rFont val="Calibri"/>
        <family val="2"/>
        <scheme val="minor"/>
      </rPr>
      <t>developed</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</si>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</sst>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62">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5" fillId="2" borderId="18" xfId="0" applyNumberFormat="1" applyFont="1" applyFill="1" applyBorder="1"/>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20" fillId="0" borderId="0" xfId="0" applyFont="1"/>
    <xf numFmtId="0" fontId="20" fillId="11" borderId="1" xfId="0" applyFont="1" applyFill="1" applyBorder="1" applyAlignment="1">
      <alignment vertical="top" wrapText="1"/>
    </xf>
    <xf numFmtId="0" fontId="24" fillId="12" borderId="1" xfId="0" applyFont="1" applyFill="1" applyBorder="1" applyAlignment="1" applyProtection="1">
      <alignment wrapText="1"/>
      <protection locked="0"/>
    </xf>
    <xf numFmtId="0" fontId="20" fillId="13" borderId="1" xfId="0" applyFont="1" applyFill="1" applyBorder="1"/>
    <xf numFmtId="0" fontId="24" fillId="12" borderId="1" xfId="0"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Protection="1">
      <protection locked="0"/>
    </xf>
    <xf numFmtId="0" fontId="24" fillId="12" borderId="1" xfId="0" applyFont="1" applyFill="1" applyBorder="1" applyAlignment="1" applyProtection="1">
      <alignment vertical="center"/>
      <protection locked="0"/>
    </xf>
    <xf numFmtId="0" fontId="24"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xf numFmtId="0" fontId="0" fillId="5" borderId="0" xfId="0" applyFill="1" applyAlignment="1">
      <alignment wrapText="1"/>
    </xf>
    <xf numFmtId="0" fontId="10" fillId="5" borderId="5" xfId="0" applyFont="1" applyFill="1" applyBorder="1"/>
    <xf numFmtId="0" fontId="0" fillId="5" borderId="4" xfId="0" applyFill="1" applyBorder="1"/>
    <xf numFmtId="0" fontId="0" fillId="5" borderId="6" xfId="0" applyFill="1" applyBorder="1"/>
    <xf numFmtId="0" fontId="15" fillId="2" borderId="30" xfId="0" applyFont="1" applyFill="1" applyBorder="1" applyAlignment="1">
      <alignment wrapText="1"/>
    </xf>
    <xf numFmtId="0" fontId="10" fillId="5" borderId="0" xfId="0" applyFont="1" applyFill="1" applyAlignment="1">
      <alignment vertical="center" wrapText="1"/>
    </xf>
    <xf numFmtId="0" fontId="1" fillId="5" borderId="0" xfId="0" applyFont="1" applyFill="1" applyAlignment="1">
      <alignment vertical="top" wrapText="1"/>
    </xf>
    <xf numFmtId="0" fontId="1" fillId="5" borderId="0" xfId="0" applyFont="1" applyFill="1" applyAlignment="1">
      <alignment vertical="top"/>
    </xf>
    <xf numFmtId="49" fontId="1" fillId="5" borderId="0" xfId="0" applyNumberFormat="1" applyFont="1" applyFill="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0" fillId="3" borderId="1" xfId="0" applyFill="1" applyBorder="1" applyAlignment="1">
      <alignment vertical="center"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49" fontId="16" fillId="5" borderId="5" xfId="1" applyNumberFormat="1" applyFont="1" applyFill="1" applyBorder="1" applyAlignment="1">
      <alignment vertical="center" wrapText="1"/>
    </xf>
    <xf numFmtId="0" fontId="16"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10" fillId="2" borderId="16" xfId="0" applyFont="1" applyFill="1" applyBorder="1" applyAlignment="1" applyProtection="1">
      <alignment wrapText="1"/>
      <protection locked="0"/>
    </xf>
    <xf numFmtId="0" fontId="0" fillId="0" borderId="16" xfId="0" applyBorder="1" applyAlignment="1" applyProtection="1">
      <protection locked="0"/>
    </xf>
    <xf numFmtId="0" fontId="0" fillId="0" borderId="17" xfId="0" applyBorder="1" applyAlignment="1" applyProtection="1">
      <protection locked="0"/>
    </xf>
    <xf numFmtId="0" fontId="9" fillId="5" borderId="31" xfId="0" applyFont="1" applyFill="1" applyBorder="1" applyAlignment="1">
      <alignment wrapText="1"/>
    </xf>
    <xf numFmtId="0" fontId="9" fillId="5" borderId="28" xfId="0" applyFont="1" applyFill="1" applyBorder="1" applyAlignment="1">
      <alignment wrapText="1"/>
    </xf>
    <xf numFmtId="0" fontId="0" fillId="0" borderId="28" xfId="0" applyBorder="1" applyAlignment="1">
      <alignment wrapText="1"/>
    </xf>
    <xf numFmtId="0" fontId="0" fillId="0" borderId="28" xfId="0" applyBorder="1" applyAlignment="1"/>
    <xf numFmtId="0" fontId="0" fillId="0" borderId="32" xfId="0" applyBorder="1" applyAlignment="1"/>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7" fillId="11" borderId="2" xfId="0" applyFont="1" applyFill="1" applyBorder="1" applyAlignment="1">
      <alignment wrapText="1"/>
    </xf>
    <xf numFmtId="0" fontId="17" fillId="11" borderId="3" xfId="0" applyFont="1" applyFill="1" applyBorder="1" applyAlignment="1">
      <alignment wrapText="1"/>
    </xf>
    <xf numFmtId="0" fontId="19" fillId="11" borderId="3" xfId="0" applyFont="1" applyFill="1" applyBorder="1" applyAlignment="1">
      <alignment wrapText="1"/>
    </xf>
    <xf numFmtId="0" fontId="21" fillId="13" borderId="27" xfId="0" applyFont="1" applyFill="1" applyBorder="1" applyAlignment="1">
      <alignment horizontal="right" vertical="center" wrapText="1"/>
    </xf>
    <xf numFmtId="0" fontId="21" fillId="13" borderId="28" xfId="0" applyFont="1" applyFill="1" applyBorder="1" applyAlignment="1">
      <alignment horizontal="right" vertical="center" wrapText="1"/>
    </xf>
    <xf numFmtId="0" fontId="21" fillId="13" borderId="29" xfId="0" applyFont="1" applyFill="1" applyBorder="1" applyAlignment="1">
      <alignment horizontal="right" vertical="center" wrapText="1"/>
    </xf>
    <xf numFmtId="0" fontId="10" fillId="9" borderId="0" xfId="0" applyFont="1" applyFill="1" applyAlignment="1">
      <alignment horizontal="center" vertical="center" wrapText="1"/>
    </xf>
    <xf numFmtId="0" fontId="9" fillId="9" borderId="0" xfId="0" applyFont="1" applyFill="1" applyAlignment="1">
      <alignment horizontal="center"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0</xdr:col>
      <xdr:colOff>1114425</xdr:colOff>
      <xdr:row>0</xdr:row>
      <xdr:rowOff>733425</xdr:rowOff>
    </xdr:to>
    <xdr:pic>
      <xdr:nvPicPr>
        <xdr:cNvPr id="5" name="Picture 2">
          <a:extLst>
            <a:ext uri="{FF2B5EF4-FFF2-40B4-BE49-F238E27FC236}">
              <a16:creationId xmlns:a16="http://schemas.microsoft.com/office/drawing/2014/main" id="{B82929D0-C0D1-497A-99FD-B53A75341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1114425"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zoomScale="90" zoomScaleNormal="90" workbookViewId="0">
      <pane xSplit="1" ySplit="5" topLeftCell="B10" activePane="bottomRight" state="frozen"/>
      <selection pane="topRight" activeCell="B1" sqref="B1"/>
      <selection pane="bottomLeft" activeCell="A5" sqref="A5"/>
      <selection pane="bottomRight" activeCell="T11" sqref="T11"/>
    </sheetView>
  </sheetViews>
  <sheetFormatPr baseColWidth="10" defaultColWidth="8.7265625" defaultRowHeight="14.5" x14ac:dyDescent="0.35"/>
  <cols>
    <col min="1" max="1" width="17.7265625" customWidth="1"/>
    <col min="2" max="2" width="33.54296875" customWidth="1"/>
    <col min="3" max="3" width="48.54296875" style="2" customWidth="1"/>
    <col min="4" max="4" width="12.54296875" style="2" customWidth="1"/>
    <col min="5" max="6" width="12.54296875" customWidth="1"/>
    <col min="7" max="7" width="21" style="6" bestFit="1" customWidth="1"/>
    <col min="8" max="9" width="12.26953125" customWidth="1"/>
    <col min="10" max="10" width="27.54296875" customWidth="1"/>
  </cols>
  <sheetData>
    <row r="1" spans="1:10" ht="59.25" customHeight="1" x14ac:dyDescent="0.5">
      <c r="A1" s="58"/>
      <c r="B1" s="59"/>
      <c r="C1" s="60"/>
      <c r="D1" s="60"/>
      <c r="E1" s="59"/>
      <c r="F1" s="111"/>
      <c r="G1" s="61" t="s">
        <v>0</v>
      </c>
      <c r="H1" s="126"/>
      <c r="I1" s="127"/>
      <c r="J1" s="128"/>
    </row>
    <row r="2" spans="1:10" ht="39" customHeight="1" x14ac:dyDescent="0.5">
      <c r="A2" s="110" t="s">
        <v>1</v>
      </c>
      <c r="B2" s="108"/>
      <c r="C2" s="109"/>
      <c r="D2" s="109"/>
      <c r="E2" s="108"/>
      <c r="F2" s="112"/>
      <c r="G2" s="113" t="s">
        <v>2</v>
      </c>
      <c r="H2" s="135"/>
      <c r="I2" s="136"/>
      <c r="J2" s="137"/>
    </row>
    <row r="3" spans="1:10" s="9" customFormat="1" ht="58.5" customHeight="1" x14ac:dyDescent="0.45">
      <c r="A3" s="138"/>
      <c r="B3" s="139"/>
      <c r="C3" s="139"/>
      <c r="D3" s="140"/>
      <c r="E3" s="140"/>
      <c r="F3" s="141"/>
      <c r="G3" s="141"/>
      <c r="H3" s="141"/>
      <c r="I3" s="141"/>
      <c r="J3" s="142"/>
    </row>
    <row r="4" spans="1:10" s="9" customFormat="1" ht="54" customHeight="1" x14ac:dyDescent="0.35">
      <c r="A4" s="129" t="s">
        <v>3</v>
      </c>
      <c r="B4" s="130"/>
      <c r="C4" s="130"/>
      <c r="D4" s="130"/>
      <c r="E4" s="130"/>
      <c r="F4" s="130"/>
      <c r="G4" s="114"/>
      <c r="H4" s="114"/>
      <c r="I4" s="114"/>
      <c r="J4" s="62"/>
    </row>
    <row r="5" spans="1:10" s="8" customFormat="1" ht="33.75" customHeight="1" x14ac:dyDescent="0.35">
      <c r="A5" s="63"/>
      <c r="B5" s="115" t="s">
        <v>4</v>
      </c>
      <c r="C5" s="115" t="s">
        <v>5</v>
      </c>
      <c r="D5" s="115" t="s">
        <v>6</v>
      </c>
      <c r="E5" s="116" t="s">
        <v>7</v>
      </c>
      <c r="F5" s="116" t="s">
        <v>8</v>
      </c>
      <c r="G5" s="117" t="s">
        <v>9</v>
      </c>
      <c r="H5" s="116" t="s">
        <v>10</v>
      </c>
      <c r="I5" s="115" t="s">
        <v>11</v>
      </c>
      <c r="J5" s="64" t="s">
        <v>12</v>
      </c>
    </row>
    <row r="6" spans="1:10" ht="43.5" thickBot="1" x14ac:dyDescent="0.4">
      <c r="A6" s="65"/>
      <c r="B6" s="66"/>
      <c r="C6" s="66" t="s">
        <v>13</v>
      </c>
      <c r="D6" s="66" t="s">
        <v>14</v>
      </c>
      <c r="E6" s="66" t="s">
        <v>15</v>
      </c>
      <c r="F6" s="66" t="s">
        <v>16</v>
      </c>
      <c r="G6" s="66" t="s">
        <v>17</v>
      </c>
      <c r="H6" s="66" t="s">
        <v>18</v>
      </c>
      <c r="I6" s="66" t="s">
        <v>19</v>
      </c>
      <c r="J6" s="67" t="s">
        <v>20</v>
      </c>
    </row>
    <row r="7" spans="1:10" ht="87.5" thickBot="1" x14ac:dyDescent="0.4">
      <c r="A7" s="131" t="s">
        <v>21</v>
      </c>
      <c r="B7" s="22" t="s">
        <v>22</v>
      </c>
      <c r="C7" s="42" t="s">
        <v>23</v>
      </c>
      <c r="D7" s="43" t="s">
        <v>24</v>
      </c>
      <c r="E7" s="56"/>
      <c r="F7" s="56"/>
      <c r="G7" s="56"/>
      <c r="H7" s="44"/>
      <c r="I7" s="68" t="e">
        <f>(G7/E7)-1</f>
        <v>#DIV/0!</v>
      </c>
      <c r="J7" s="45"/>
    </row>
    <row r="8" spans="1:10" ht="102" thickBot="1" x14ac:dyDescent="0.4">
      <c r="A8" s="132"/>
      <c r="B8" s="20" t="s">
        <v>25</v>
      </c>
      <c r="C8" s="47" t="s">
        <v>26</v>
      </c>
      <c r="D8" s="48" t="s">
        <v>24</v>
      </c>
      <c r="E8" s="57"/>
      <c r="F8" s="57"/>
      <c r="G8" s="57"/>
      <c r="H8" s="49"/>
      <c r="I8" s="69" t="e">
        <f>(G8/E8)-1</f>
        <v>#DIV/0!</v>
      </c>
      <c r="J8" s="50"/>
    </row>
    <row r="9" spans="1:10" ht="29" x14ac:dyDescent="0.35">
      <c r="A9" s="133" t="s">
        <v>27</v>
      </c>
      <c r="B9" s="70" t="s">
        <v>28</v>
      </c>
      <c r="C9" s="71" t="s">
        <v>29</v>
      </c>
      <c r="D9" s="72" t="s">
        <v>30</v>
      </c>
      <c r="E9" s="56"/>
      <c r="F9" s="56"/>
      <c r="G9" s="44"/>
      <c r="H9" s="44"/>
      <c r="I9" s="73">
        <f>G9-E9</f>
        <v>0</v>
      </c>
      <c r="J9" s="45"/>
    </row>
    <row r="10" spans="1:10" ht="187.5" customHeight="1" thickBot="1" x14ac:dyDescent="0.4">
      <c r="A10" s="134"/>
      <c r="B10" s="74" t="s">
        <v>31</v>
      </c>
      <c r="C10" s="75" t="s">
        <v>32</v>
      </c>
      <c r="D10" s="76" t="s">
        <v>30</v>
      </c>
      <c r="E10" s="77" t="s">
        <v>33</v>
      </c>
      <c r="F10" s="77" t="s">
        <v>33</v>
      </c>
      <c r="G10" s="46"/>
      <c r="H10" s="46"/>
      <c r="I10" s="78">
        <f>G10</f>
        <v>0</v>
      </c>
      <c r="J10" s="79"/>
    </row>
    <row r="11" spans="1:10" ht="203.25" customHeight="1" x14ac:dyDescent="0.35">
      <c r="A11" s="123" t="s">
        <v>34</v>
      </c>
      <c r="B11" s="22" t="s">
        <v>35</v>
      </c>
      <c r="C11" s="42" t="s">
        <v>36</v>
      </c>
      <c r="D11" s="43" t="s">
        <v>37</v>
      </c>
      <c r="E11" s="44"/>
      <c r="F11" s="44" t="s">
        <v>33</v>
      </c>
      <c r="G11" s="44"/>
      <c r="H11" s="44"/>
      <c r="I11" s="17">
        <f>G11-E11</f>
        <v>0</v>
      </c>
      <c r="J11" s="51"/>
    </row>
    <row r="12" spans="1:10" ht="87" x14ac:dyDescent="0.35">
      <c r="A12" s="124"/>
      <c r="B12" s="120" t="s">
        <v>38</v>
      </c>
      <c r="C12" s="10" t="s">
        <v>39</v>
      </c>
      <c r="D12" s="11" t="s">
        <v>40</v>
      </c>
      <c r="E12" s="12"/>
      <c r="F12" s="12"/>
      <c r="G12" s="12"/>
      <c r="H12" s="12"/>
      <c r="I12" s="13">
        <f t="shared" ref="I12:I17" si="0">G12-E12</f>
        <v>0</v>
      </c>
      <c r="J12" s="52"/>
    </row>
    <row r="13" spans="1:10" ht="43.5" x14ac:dyDescent="0.35">
      <c r="A13" s="124"/>
      <c r="B13" s="120" t="s">
        <v>41</v>
      </c>
      <c r="C13" s="10" t="s">
        <v>42</v>
      </c>
      <c r="D13" s="11" t="s">
        <v>43</v>
      </c>
      <c r="E13" s="12"/>
      <c r="F13" s="12"/>
      <c r="G13" s="12"/>
      <c r="H13" s="12"/>
      <c r="I13" s="13">
        <f t="shared" si="0"/>
        <v>0</v>
      </c>
      <c r="J13" s="52"/>
    </row>
    <row r="14" spans="1:10" ht="29" x14ac:dyDescent="0.35">
      <c r="A14" s="124"/>
      <c r="B14" s="120" t="s">
        <v>44</v>
      </c>
      <c r="C14" s="10" t="s">
        <v>45</v>
      </c>
      <c r="D14" s="11" t="s">
        <v>46</v>
      </c>
      <c r="E14" s="12"/>
      <c r="F14" s="12"/>
      <c r="G14" s="12"/>
      <c r="H14" s="12"/>
      <c r="I14" s="13">
        <f t="shared" si="0"/>
        <v>0</v>
      </c>
      <c r="J14" s="52"/>
    </row>
    <row r="15" spans="1:10" ht="43.5" x14ac:dyDescent="0.35">
      <c r="A15" s="124"/>
      <c r="B15" s="120" t="s">
        <v>47</v>
      </c>
      <c r="C15" s="10" t="s">
        <v>48</v>
      </c>
      <c r="D15" s="11" t="s">
        <v>43</v>
      </c>
      <c r="E15" s="12"/>
      <c r="F15" s="12"/>
      <c r="G15" s="12"/>
      <c r="H15" s="12"/>
      <c r="I15" s="13">
        <f t="shared" si="0"/>
        <v>0</v>
      </c>
      <c r="J15" s="52"/>
    </row>
    <row r="16" spans="1:10" ht="29.5" thickBot="1" x14ac:dyDescent="0.4">
      <c r="A16" s="125"/>
      <c r="B16" s="20" t="s">
        <v>49</v>
      </c>
      <c r="C16" s="47" t="s">
        <v>50</v>
      </c>
      <c r="D16" s="48" t="s">
        <v>51</v>
      </c>
      <c r="E16" s="49"/>
      <c r="F16" s="49"/>
      <c r="G16" s="49"/>
      <c r="H16" s="49"/>
      <c r="I16" s="19">
        <f t="shared" si="0"/>
        <v>0</v>
      </c>
      <c r="J16" s="54"/>
    </row>
    <row r="17" spans="1:10" ht="43.5" x14ac:dyDescent="0.35">
      <c r="A17" s="123" t="s">
        <v>27</v>
      </c>
      <c r="B17" s="55" t="s">
        <v>52</v>
      </c>
      <c r="C17" s="42" t="s">
        <v>53</v>
      </c>
      <c r="D17" s="43" t="s">
        <v>46</v>
      </c>
      <c r="E17" s="44"/>
      <c r="F17" s="44"/>
      <c r="G17" s="44"/>
      <c r="H17" s="44"/>
      <c r="I17" s="17">
        <f t="shared" si="0"/>
        <v>0</v>
      </c>
      <c r="J17" s="51"/>
    </row>
    <row r="18" spans="1:10" ht="43.5" x14ac:dyDescent="0.35">
      <c r="A18" s="124"/>
      <c r="B18" s="120" t="s">
        <v>54</v>
      </c>
      <c r="C18" s="10" t="s">
        <v>55</v>
      </c>
      <c r="D18" s="11" t="s">
        <v>43</v>
      </c>
      <c r="E18" s="12"/>
      <c r="F18" s="12"/>
      <c r="G18" s="12"/>
      <c r="H18" s="12"/>
      <c r="I18" s="13">
        <f t="shared" ref="I18:I20" si="1">G18-E18</f>
        <v>0</v>
      </c>
      <c r="J18" s="52"/>
    </row>
    <row r="19" spans="1:10" ht="43.5" x14ac:dyDescent="0.35">
      <c r="A19" s="124"/>
      <c r="B19" s="120" t="s">
        <v>56</v>
      </c>
      <c r="C19" s="10" t="s">
        <v>57</v>
      </c>
      <c r="D19" s="11" t="s">
        <v>43</v>
      </c>
      <c r="E19" s="12"/>
      <c r="F19" s="12"/>
      <c r="G19" s="12"/>
      <c r="H19" s="12"/>
      <c r="I19" s="13">
        <f t="shared" si="1"/>
        <v>0</v>
      </c>
      <c r="J19" s="52"/>
    </row>
    <row r="20" spans="1:10" ht="29.5" thickBot="1" x14ac:dyDescent="0.4">
      <c r="A20" s="124"/>
      <c r="B20" s="120" t="s">
        <v>58</v>
      </c>
      <c r="C20" s="10" t="s">
        <v>59</v>
      </c>
      <c r="D20" s="11" t="s">
        <v>51</v>
      </c>
      <c r="E20" s="12"/>
      <c r="F20" s="12"/>
      <c r="G20" s="12"/>
      <c r="H20" s="12"/>
      <c r="I20" s="13">
        <f t="shared" si="1"/>
        <v>0</v>
      </c>
      <c r="J20" s="52"/>
    </row>
    <row r="21" spans="1:10" ht="15" thickBot="1" x14ac:dyDescent="0.4">
      <c r="A21" s="121" t="s">
        <v>60</v>
      </c>
      <c r="B21" s="106" t="s">
        <v>61</v>
      </c>
      <c r="C21" s="105" t="s">
        <v>62</v>
      </c>
      <c r="D21" s="118" t="s">
        <v>63</v>
      </c>
      <c r="E21" s="80" t="s">
        <v>33</v>
      </c>
      <c r="F21" s="80" t="s">
        <v>33</v>
      </c>
      <c r="G21" s="44"/>
      <c r="H21" s="44"/>
      <c r="I21" s="80">
        <f t="shared" ref="I21:I22" si="2">G21</f>
        <v>0</v>
      </c>
      <c r="J21" s="51"/>
    </row>
    <row r="22" spans="1:10" ht="15" thickBot="1" x14ac:dyDescent="0.4">
      <c r="A22" s="122"/>
      <c r="B22" s="106" t="s">
        <v>61</v>
      </c>
      <c r="C22" s="107" t="s">
        <v>62</v>
      </c>
      <c r="D22" s="119" t="s">
        <v>63</v>
      </c>
      <c r="E22" s="81" t="s">
        <v>33</v>
      </c>
      <c r="F22" s="81" t="s">
        <v>33</v>
      </c>
      <c r="G22" s="46"/>
      <c r="H22" s="46"/>
      <c r="I22" s="81">
        <f t="shared" si="2"/>
        <v>0</v>
      </c>
      <c r="J22" s="53"/>
    </row>
    <row r="24" spans="1:10" x14ac:dyDescent="0.35">
      <c r="D24" s="3"/>
      <c r="E24" s="1"/>
      <c r="F24" s="1"/>
    </row>
    <row r="25" spans="1:10" x14ac:dyDescent="0.35">
      <c r="D25" s="3"/>
      <c r="E25" s="1"/>
      <c r="F25" s="1"/>
    </row>
    <row r="26" spans="1:10" x14ac:dyDescent="0.35">
      <c r="D26" s="3"/>
      <c r="E26" s="1"/>
      <c r="F26" s="1"/>
    </row>
    <row r="27" spans="1:10" x14ac:dyDescent="0.35">
      <c r="D27" s="3"/>
      <c r="E27" s="1"/>
      <c r="F27" s="1"/>
    </row>
    <row r="28" spans="1:10" x14ac:dyDescent="0.35">
      <c r="D28" s="3"/>
      <c r="E28" s="1"/>
      <c r="F28" s="1"/>
    </row>
    <row r="29" spans="1:10" x14ac:dyDescent="0.35">
      <c r="D29" s="3"/>
      <c r="E29" s="1"/>
      <c r="F29" s="1"/>
    </row>
  </sheetData>
  <sheetProtection selectLockedCells="1" pivotTables="0"/>
  <mergeCells count="9">
    <mergeCell ref="A21:A22"/>
    <mergeCell ref="A11:A16"/>
    <mergeCell ref="A17:A20"/>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-20000000</formula1>
      <formula2>100000000</formula2>
    </dataValidation>
  </dataValidations>
  <hyperlinks>
    <hyperlink ref="A4:F4" r:id="rId1" display="Please see Glossary of Terms" xr:uid="{BF770350-1CE5-4C65-BB80-AF169CDDC20C}"/>
  </hyperlinks>
  <pageMargins left="0.7" right="0.7" top="0.75" bottom="0.75" header="0.3" footer="0.3"/>
  <pageSetup paperSize="9" scale="63" fitToHeight="0" orientation="landscape"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F11:F20</xm:sqref>
        </x14:dataValidation>
        <x14:dataValidation type="list" allowBlank="1" showInputMessage="1" showErrorMessage="1" xr:uid="{00000000-0002-0000-0000-000001000000}">
          <x14:formula1>
            <xm:f>lists!$F$4:$F$10</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pane xSplit="2" ySplit="4" topLeftCell="C7" activePane="bottomRight" state="frozen"/>
      <selection pane="topRight" activeCell="B1" sqref="B1"/>
      <selection pane="bottomLeft" activeCell="A4" sqref="A4"/>
      <selection pane="bottomRight" activeCell="F8" sqref="F8"/>
    </sheetView>
  </sheetViews>
  <sheetFormatPr baseColWidth="10" defaultColWidth="8.7265625" defaultRowHeight="14.5" x14ac:dyDescent="0.35"/>
  <cols>
    <col min="1" max="1" width="16.54296875" customWidth="1"/>
    <col min="2" max="2" width="24.26953125" customWidth="1"/>
    <col min="3" max="3" width="44.54296875" customWidth="1"/>
    <col min="4" max="4" width="10.26953125" customWidth="1"/>
    <col min="5" max="5" width="15.54296875" customWidth="1"/>
    <col min="6" max="6" width="17.453125" customWidth="1"/>
  </cols>
  <sheetData>
    <row r="1" spans="1:6" ht="92.15" customHeight="1" x14ac:dyDescent="0.5">
      <c r="A1" s="147" t="s">
        <v>64</v>
      </c>
      <c r="B1" s="147"/>
      <c r="C1" s="147"/>
      <c r="D1" s="147"/>
      <c r="E1" s="147"/>
      <c r="F1" s="148"/>
    </row>
    <row r="2" spans="1:6" ht="44.15" customHeight="1" thickBot="1" x14ac:dyDescent="0.4">
      <c r="A2" s="145" t="s">
        <v>65</v>
      </c>
      <c r="B2" s="145"/>
      <c r="C2" s="145"/>
      <c r="D2" s="145"/>
      <c r="E2" s="145"/>
      <c r="F2" s="146"/>
    </row>
    <row r="3" spans="1:6" ht="29" x14ac:dyDescent="0.35">
      <c r="A3" s="37"/>
      <c r="B3" s="38" t="s">
        <v>4</v>
      </c>
      <c r="C3" s="38" t="s">
        <v>66</v>
      </c>
      <c r="D3" s="39" t="s">
        <v>6</v>
      </c>
      <c r="E3" s="38" t="s">
        <v>67</v>
      </c>
      <c r="F3" s="40" t="s">
        <v>10</v>
      </c>
    </row>
    <row r="4" spans="1:6" ht="33" thickBot="1" x14ac:dyDescent="0.4">
      <c r="A4" s="14"/>
      <c r="B4" s="15"/>
      <c r="C4" s="15" t="s">
        <v>68</v>
      </c>
      <c r="D4" s="15" t="s">
        <v>14</v>
      </c>
      <c r="E4" s="15" t="s">
        <v>69</v>
      </c>
      <c r="F4" s="16" t="s">
        <v>70</v>
      </c>
    </row>
    <row r="5" spans="1:6" ht="43.5" x14ac:dyDescent="0.35">
      <c r="A5" s="149" t="s">
        <v>71</v>
      </c>
      <c r="B5" s="22" t="s">
        <v>72</v>
      </c>
      <c r="C5" s="24"/>
      <c r="D5" s="17" t="s">
        <v>30</v>
      </c>
      <c r="E5" s="27"/>
      <c r="F5" s="28"/>
    </row>
    <row r="6" spans="1:6" ht="58.5" thickBot="1" x14ac:dyDescent="0.4">
      <c r="A6" s="150"/>
      <c r="B6" s="20" t="s">
        <v>73</v>
      </c>
      <c r="C6" s="26"/>
      <c r="D6" s="19" t="s">
        <v>30</v>
      </c>
      <c r="E6" s="31"/>
      <c r="F6" s="32"/>
    </row>
    <row r="7" spans="1:6" ht="87" x14ac:dyDescent="0.35">
      <c r="A7" s="151" t="s">
        <v>74</v>
      </c>
      <c r="B7" s="22" t="s">
        <v>75</v>
      </c>
      <c r="C7" s="24"/>
      <c r="D7" s="36" t="s">
        <v>76</v>
      </c>
      <c r="E7" s="33"/>
      <c r="F7" s="28"/>
    </row>
    <row r="8" spans="1:6" ht="15" customHeight="1" x14ac:dyDescent="0.35">
      <c r="A8" s="152"/>
      <c r="B8" s="143" t="s">
        <v>77</v>
      </c>
      <c r="C8" s="25"/>
      <c r="D8" s="13" t="s">
        <v>30</v>
      </c>
      <c r="E8" s="29"/>
      <c r="F8" s="30">
        <v>2019</v>
      </c>
    </row>
    <row r="9" spans="1:6" ht="15.65" customHeight="1" x14ac:dyDescent="0.35">
      <c r="A9" s="152"/>
      <c r="B9" s="144"/>
      <c r="C9" s="25"/>
      <c r="D9" s="13" t="s">
        <v>30</v>
      </c>
      <c r="E9" s="29"/>
      <c r="F9" s="30"/>
    </row>
    <row r="10" spans="1:6" ht="29" x14ac:dyDescent="0.35">
      <c r="A10" s="152"/>
      <c r="B10" s="120" t="s">
        <v>78</v>
      </c>
      <c r="C10" s="25"/>
      <c r="D10" s="13" t="s">
        <v>30</v>
      </c>
      <c r="E10" s="29"/>
      <c r="F10" s="30"/>
    </row>
    <row r="11" spans="1:6" ht="29" x14ac:dyDescent="0.35">
      <c r="A11" s="152"/>
      <c r="B11" s="120" t="s">
        <v>78</v>
      </c>
      <c r="C11" s="25"/>
      <c r="D11" s="13" t="s">
        <v>30</v>
      </c>
      <c r="E11" s="29"/>
      <c r="F11" s="30"/>
    </row>
    <row r="12" spans="1:6" ht="58" x14ac:dyDescent="0.35">
      <c r="A12" s="152"/>
      <c r="B12" s="120" t="s">
        <v>79</v>
      </c>
      <c r="C12" s="25"/>
      <c r="D12" s="13" t="s">
        <v>30</v>
      </c>
      <c r="E12" s="29"/>
      <c r="F12" s="30"/>
    </row>
    <row r="13" spans="1:6" ht="29" x14ac:dyDescent="0.35">
      <c r="A13" s="152"/>
      <c r="B13" s="120" t="s">
        <v>80</v>
      </c>
      <c r="C13" s="25"/>
      <c r="D13" s="13" t="s">
        <v>30</v>
      </c>
      <c r="E13" s="29"/>
      <c r="F13" s="30"/>
    </row>
    <row r="14" spans="1:6" ht="43.5" x14ac:dyDescent="0.35">
      <c r="A14" s="152"/>
      <c r="B14" s="120" t="s">
        <v>81</v>
      </c>
      <c r="C14" s="25"/>
      <c r="D14" s="13" t="s">
        <v>30</v>
      </c>
      <c r="E14" s="29"/>
      <c r="F14" s="30"/>
    </row>
    <row r="15" spans="1:6" ht="29" x14ac:dyDescent="0.35">
      <c r="A15" s="152"/>
      <c r="B15" s="120" t="s">
        <v>82</v>
      </c>
      <c r="C15" s="25"/>
      <c r="D15" s="13" t="s">
        <v>30</v>
      </c>
      <c r="E15" s="29"/>
      <c r="F15" s="30"/>
    </row>
    <row r="16" spans="1:6" ht="29" x14ac:dyDescent="0.35">
      <c r="A16" s="152"/>
      <c r="B16" s="120" t="s">
        <v>83</v>
      </c>
      <c r="C16" s="25"/>
      <c r="D16" s="13" t="s">
        <v>30</v>
      </c>
      <c r="E16" s="29"/>
      <c r="F16" s="30"/>
    </row>
    <row r="17" spans="1:6" ht="29" x14ac:dyDescent="0.35">
      <c r="A17" s="152"/>
      <c r="B17" s="120" t="s">
        <v>83</v>
      </c>
      <c r="C17" s="25"/>
      <c r="D17" s="13" t="s">
        <v>30</v>
      </c>
      <c r="E17" s="29"/>
      <c r="F17" s="30"/>
    </row>
    <row r="18" spans="1:6" ht="29" x14ac:dyDescent="0.35">
      <c r="A18" s="152"/>
      <c r="B18" s="120" t="s">
        <v>84</v>
      </c>
      <c r="C18" s="25"/>
      <c r="D18" s="13" t="s">
        <v>30</v>
      </c>
      <c r="E18" s="29"/>
      <c r="F18" s="30"/>
    </row>
    <row r="19" spans="1:6" ht="58" x14ac:dyDescent="0.35">
      <c r="A19" s="152"/>
      <c r="B19" s="120" t="s">
        <v>85</v>
      </c>
      <c r="C19" s="25"/>
      <c r="D19" s="13" t="s">
        <v>30</v>
      </c>
      <c r="E19" s="29"/>
      <c r="F19" s="30"/>
    </row>
    <row r="20" spans="1:6" ht="58" x14ac:dyDescent="0.35">
      <c r="A20" s="152"/>
      <c r="B20" s="120" t="s">
        <v>86</v>
      </c>
      <c r="C20" s="25"/>
      <c r="D20" s="13" t="s">
        <v>30</v>
      </c>
      <c r="E20" s="29"/>
      <c r="F20" s="30"/>
    </row>
    <row r="21" spans="1:6" ht="43.5" x14ac:dyDescent="0.35">
      <c r="A21" s="152"/>
      <c r="B21" s="21" t="s">
        <v>87</v>
      </c>
      <c r="C21" s="25"/>
      <c r="D21" s="13" t="s">
        <v>30</v>
      </c>
      <c r="E21" s="29"/>
      <c r="F21" s="30"/>
    </row>
    <row r="22" spans="1:6" ht="44" thickBot="1" x14ac:dyDescent="0.4">
      <c r="A22" s="153"/>
      <c r="B22" s="23" t="s">
        <v>87</v>
      </c>
      <c r="C22" s="41"/>
      <c r="D22" s="18" t="s">
        <v>30</v>
      </c>
      <c r="E22" s="34"/>
      <c r="F22" s="35"/>
    </row>
  </sheetData>
  <sheetProtection algorithmName="SHA-512" hashValue="7ODhGLC8ShMYCIgkwV+eTnwn9vfaMTXgvQsRfBHazYy0pq5bLZJWHt5DOZ25uJ3+SylhBNRnwuGlZRGu8LI+fw==" saltValue="NH3lV771HagEg2scsUULcQ==" spinCount="100000" sheet="1" selectLockedCells="1"/>
  <mergeCells count="5">
    <mergeCell ref="B8:B9"/>
    <mergeCell ref="A2:F2"/>
    <mergeCell ref="A1:F1"/>
    <mergeCell ref="A5:A6"/>
    <mergeCell ref="A7:A22"/>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E8:E22 E5:E6</xm:sqref>
        </x14:dataValidation>
        <x14:dataValidation type="list" allowBlank="1" showInputMessage="1" showErrorMessage="1" xr:uid="{00000000-0002-0000-0100-000000000000}">
          <x14:formula1>
            <xm:f>lists!$F$4:$F$10</xm:f>
          </x14:formula1>
          <xm:sqref>F5:F22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dimension ref="A1:G9"/>
  <sheetViews>
    <sheetView workbookViewId="0">
      <selection activeCell="G2" sqref="A2:G2"/>
    </sheetView>
  </sheetViews>
  <sheetFormatPr baseColWidth="10" defaultColWidth="11.54296875" defaultRowHeight="14.5" x14ac:dyDescent="0.35"/>
  <cols>
    <col min="1" max="3" width="21.26953125" style="82" customWidth="1"/>
    <col min="4" max="4" width="19.26953125" style="82" bestFit="1" customWidth="1"/>
    <col min="5" max="5" width="30.54296875" style="82" bestFit="1" customWidth="1"/>
    <col min="6" max="6" width="18.7265625" style="82" customWidth="1"/>
    <col min="7" max="7" width="59.26953125" style="82" customWidth="1"/>
    <col min="8" max="16384" width="11.54296875" style="82"/>
  </cols>
  <sheetData>
    <row r="1" spans="1:7" ht="92.15" customHeight="1" x14ac:dyDescent="0.6">
      <c r="A1" s="154" t="s">
        <v>88</v>
      </c>
      <c r="B1" s="155"/>
      <c r="C1" s="155"/>
      <c r="D1" s="156"/>
      <c r="E1" s="156"/>
      <c r="F1" s="156"/>
      <c r="G1" s="156"/>
    </row>
    <row r="2" spans="1:7" ht="99.5" x14ac:dyDescent="0.35">
      <c r="A2" s="83" t="s">
        <v>89</v>
      </c>
      <c r="B2" s="83" t="s">
        <v>90</v>
      </c>
      <c r="C2" s="83" t="s">
        <v>91</v>
      </c>
      <c r="D2" s="83" t="s">
        <v>92</v>
      </c>
      <c r="E2" s="83" t="s">
        <v>93</v>
      </c>
      <c r="F2" s="83" t="s">
        <v>94</v>
      </c>
      <c r="G2" s="83" t="s">
        <v>95</v>
      </c>
    </row>
    <row r="3" spans="1:7" ht="43.5" x14ac:dyDescent="0.35">
      <c r="A3" s="84" t="s">
        <v>96</v>
      </c>
      <c r="B3" s="84" t="s">
        <v>97</v>
      </c>
      <c r="C3" s="84" t="s">
        <v>98</v>
      </c>
      <c r="D3" s="85" t="s">
        <v>99</v>
      </c>
      <c r="E3" s="86" t="s">
        <v>100</v>
      </c>
      <c r="F3" s="86" t="s">
        <v>101</v>
      </c>
      <c r="G3" s="84" t="s">
        <v>102</v>
      </c>
    </row>
    <row r="4" spans="1:7" x14ac:dyDescent="0.35">
      <c r="A4" s="84" t="s">
        <v>103</v>
      </c>
      <c r="B4" s="84">
        <v>700</v>
      </c>
      <c r="C4" s="84" t="s">
        <v>104</v>
      </c>
      <c r="D4" s="85" t="s">
        <v>99</v>
      </c>
      <c r="E4" s="86" t="s">
        <v>105</v>
      </c>
      <c r="F4" s="86"/>
      <c r="G4" s="84"/>
    </row>
    <row r="5" spans="1:7" x14ac:dyDescent="0.35">
      <c r="A5" s="87"/>
      <c r="B5" s="87"/>
      <c r="C5" s="87"/>
      <c r="D5" s="85" t="s">
        <v>99</v>
      </c>
      <c r="E5" s="88"/>
      <c r="F5" s="88"/>
      <c r="G5" s="88"/>
    </row>
    <row r="6" spans="1:7" x14ac:dyDescent="0.35">
      <c r="A6" s="87"/>
      <c r="B6" s="87"/>
      <c r="C6" s="87"/>
      <c r="D6" s="85" t="s">
        <v>99</v>
      </c>
      <c r="E6" s="88"/>
      <c r="F6" s="88"/>
      <c r="G6" s="88"/>
    </row>
    <row r="7" spans="1:7" x14ac:dyDescent="0.35">
      <c r="A7" s="87"/>
      <c r="B7" s="87"/>
      <c r="C7" s="87"/>
      <c r="D7" s="85" t="s">
        <v>99</v>
      </c>
      <c r="E7" s="88"/>
      <c r="F7" s="88"/>
      <c r="G7" s="88"/>
    </row>
    <row r="8" spans="1:7" ht="67.400000000000006" customHeight="1" x14ac:dyDescent="0.35">
      <c r="A8" s="157" t="s">
        <v>106</v>
      </c>
      <c r="B8" s="158"/>
      <c r="C8" s="158"/>
      <c r="D8" s="158"/>
      <c r="E8" s="159"/>
      <c r="F8" s="89" t="s">
        <v>107</v>
      </c>
      <c r="G8" s="85"/>
    </row>
    <row r="9" spans="1:7" x14ac:dyDescent="0.35">
      <c r="A9" s="90"/>
      <c r="B9" s="90"/>
      <c r="C9" s="90"/>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dimension ref="A1:B27"/>
  <sheetViews>
    <sheetView workbookViewId="0">
      <selection activeCell="B44" sqref="B44"/>
    </sheetView>
  </sheetViews>
  <sheetFormatPr baseColWidth="10" defaultColWidth="11.453125" defaultRowHeight="14.5" x14ac:dyDescent="0.35"/>
  <cols>
    <col min="1" max="1" width="34.7265625" style="2" customWidth="1"/>
    <col min="2" max="2" width="45" style="2" bestFit="1" customWidth="1"/>
  </cols>
  <sheetData>
    <row r="1" spans="1:2" ht="37.5" customHeight="1" x14ac:dyDescent="0.35">
      <c r="A1" s="160" t="s">
        <v>108</v>
      </c>
      <c r="B1" s="161"/>
    </row>
    <row r="2" spans="1:2" ht="26.25" customHeight="1" x14ac:dyDescent="0.35">
      <c r="A2" s="91" t="s">
        <v>109</v>
      </c>
      <c r="B2" s="92" t="s">
        <v>110</v>
      </c>
    </row>
    <row r="3" spans="1:2" x14ac:dyDescent="0.35">
      <c r="A3" s="93" t="s">
        <v>111</v>
      </c>
      <c r="B3" s="94"/>
    </row>
    <row r="4" spans="1:2" x14ac:dyDescent="0.35">
      <c r="A4" s="95" t="s">
        <v>112</v>
      </c>
      <c r="B4" s="96" t="s">
        <v>113</v>
      </c>
    </row>
    <row r="5" spans="1:2" x14ac:dyDescent="0.35">
      <c r="A5" s="95" t="s">
        <v>114</v>
      </c>
      <c r="B5" s="96" t="s">
        <v>115</v>
      </c>
    </row>
    <row r="6" spans="1:2" x14ac:dyDescent="0.35">
      <c r="A6" s="95" t="s">
        <v>116</v>
      </c>
      <c r="B6" s="96" t="s">
        <v>117</v>
      </c>
    </row>
    <row r="7" spans="1:2" x14ac:dyDescent="0.35">
      <c r="A7" s="97" t="s">
        <v>118</v>
      </c>
      <c r="B7" s="98"/>
    </row>
    <row r="8" spans="1:2" x14ac:dyDescent="0.35">
      <c r="A8" s="95" t="s">
        <v>119</v>
      </c>
      <c r="B8" s="96" t="s">
        <v>120</v>
      </c>
    </row>
    <row r="9" spans="1:2" x14ac:dyDescent="0.35">
      <c r="A9" s="95" t="s">
        <v>121</v>
      </c>
      <c r="B9" s="96" t="s">
        <v>122</v>
      </c>
    </row>
    <row r="10" spans="1:2" x14ac:dyDescent="0.35">
      <c r="A10" s="95" t="s">
        <v>123</v>
      </c>
      <c r="B10" s="96" t="s">
        <v>124</v>
      </c>
    </row>
    <row r="11" spans="1:2" x14ac:dyDescent="0.35">
      <c r="A11" s="95" t="s">
        <v>125</v>
      </c>
      <c r="B11" s="96" t="s">
        <v>126</v>
      </c>
    </row>
    <row r="12" spans="1:2" x14ac:dyDescent="0.35">
      <c r="A12" s="95" t="s">
        <v>127</v>
      </c>
      <c r="B12" s="96" t="s">
        <v>128</v>
      </c>
    </row>
    <row r="13" spans="1:2" x14ac:dyDescent="0.35">
      <c r="A13" s="99" t="s">
        <v>129</v>
      </c>
      <c r="B13" s="100"/>
    </row>
    <row r="14" spans="1:2" x14ac:dyDescent="0.35">
      <c r="A14" s="95" t="s">
        <v>130</v>
      </c>
      <c r="B14" s="96" t="s">
        <v>131</v>
      </c>
    </row>
    <row r="15" spans="1:2" x14ac:dyDescent="0.35">
      <c r="A15" s="95" t="s">
        <v>132</v>
      </c>
      <c r="B15" s="96" t="s">
        <v>133</v>
      </c>
    </row>
    <row r="16" spans="1:2" ht="29" x14ac:dyDescent="0.35">
      <c r="A16" s="95" t="s">
        <v>134</v>
      </c>
      <c r="B16" s="96" t="s">
        <v>135</v>
      </c>
    </row>
    <row r="17" spans="1:2" x14ac:dyDescent="0.35">
      <c r="A17" s="101" t="s">
        <v>136</v>
      </c>
      <c r="B17" s="102"/>
    </row>
    <row r="18" spans="1:2" x14ac:dyDescent="0.35">
      <c r="A18" s="95" t="s">
        <v>137</v>
      </c>
      <c r="B18" s="96" t="s">
        <v>138</v>
      </c>
    </row>
    <row r="19" spans="1:2" x14ac:dyDescent="0.35">
      <c r="A19" s="95" t="s">
        <v>139</v>
      </c>
      <c r="B19" s="96" t="s">
        <v>140</v>
      </c>
    </row>
    <row r="20" spans="1:2" x14ac:dyDescent="0.35">
      <c r="A20" s="95" t="s">
        <v>141</v>
      </c>
      <c r="B20" s="96" t="s">
        <v>142</v>
      </c>
    </row>
    <row r="21" spans="1:2" x14ac:dyDescent="0.35">
      <c r="A21" s="103" t="s">
        <v>143</v>
      </c>
      <c r="B21" s="104"/>
    </row>
    <row r="22" spans="1:2" x14ac:dyDescent="0.35">
      <c r="A22" s="95" t="s">
        <v>144</v>
      </c>
      <c r="B22" s="96" t="s">
        <v>145</v>
      </c>
    </row>
    <row r="23" spans="1:2" x14ac:dyDescent="0.35">
      <c r="A23" s="95" t="s">
        <v>146</v>
      </c>
      <c r="B23" s="96" t="s">
        <v>147</v>
      </c>
    </row>
    <row r="24" spans="1:2" x14ac:dyDescent="0.35">
      <c r="A24" s="95" t="s">
        <v>148</v>
      </c>
      <c r="B24" s="96" t="s">
        <v>149</v>
      </c>
    </row>
    <row r="25" spans="1:2" x14ac:dyDescent="0.35">
      <c r="A25" s="95" t="s">
        <v>150</v>
      </c>
      <c r="B25" s="96" t="s">
        <v>151</v>
      </c>
    </row>
    <row r="26" spans="1:2" x14ac:dyDescent="0.35">
      <c r="A26" s="95" t="s">
        <v>152</v>
      </c>
      <c r="B26" s="96" t="s">
        <v>153</v>
      </c>
    </row>
    <row r="27" spans="1:2" x14ac:dyDescent="0.35">
      <c r="A27" s="95" t="s">
        <v>154</v>
      </c>
      <c r="B27" s="96" t="s">
        <v>155</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0"/>
  <sheetViews>
    <sheetView workbookViewId="0">
      <selection activeCell="N17" sqref="N16:N17"/>
    </sheetView>
  </sheetViews>
  <sheetFormatPr baseColWidth="10" defaultColWidth="8.7265625" defaultRowHeight="14.5" x14ac:dyDescent="0.35"/>
  <cols>
    <col min="1" max="1" width="24.54296875" style="4" customWidth="1"/>
    <col min="2" max="2" width="17.54296875" style="4" bestFit="1" customWidth="1"/>
    <col min="3" max="3" width="14.26953125" style="5" bestFit="1" customWidth="1"/>
    <col min="4" max="4" width="10.26953125" style="4" customWidth="1"/>
    <col min="5" max="5" width="4.54296875" bestFit="1" customWidth="1"/>
    <col min="6" max="6" width="6.54296875" bestFit="1" customWidth="1"/>
  </cols>
  <sheetData>
    <row r="4" spans="1:8" x14ac:dyDescent="0.35">
      <c r="A4" s="7" t="s">
        <v>156</v>
      </c>
      <c r="B4" s="7" t="s">
        <v>157</v>
      </c>
      <c r="C4" s="7">
        <v>0</v>
      </c>
      <c r="D4" s="7">
        <v>1</v>
      </c>
      <c r="E4" s="7">
        <v>2018</v>
      </c>
      <c r="F4" s="7">
        <v>2022</v>
      </c>
      <c r="G4" s="7" t="s">
        <v>158</v>
      </c>
      <c r="H4" s="7" t="s">
        <v>104</v>
      </c>
    </row>
    <row r="5" spans="1:8" x14ac:dyDescent="0.35">
      <c r="A5" s="7" t="s">
        <v>159</v>
      </c>
      <c r="B5" s="7" t="s">
        <v>160</v>
      </c>
      <c r="C5" s="7" t="s">
        <v>161</v>
      </c>
      <c r="D5" s="7">
        <v>2</v>
      </c>
      <c r="E5" s="7">
        <v>2019</v>
      </c>
      <c r="F5" s="7">
        <v>2023</v>
      </c>
      <c r="G5" s="7" t="s">
        <v>162</v>
      </c>
      <c r="H5" s="7" t="s">
        <v>98</v>
      </c>
    </row>
    <row r="6" spans="1:8" x14ac:dyDescent="0.35">
      <c r="A6" s="7" t="s">
        <v>163</v>
      </c>
      <c r="B6" s="7" t="s">
        <v>164</v>
      </c>
      <c r="C6" s="7" t="s">
        <v>165</v>
      </c>
      <c r="D6" s="7">
        <v>3</v>
      </c>
      <c r="E6" s="7">
        <v>2020</v>
      </c>
      <c r="F6" s="7">
        <v>2024</v>
      </c>
    </row>
    <row r="7" spans="1:8" x14ac:dyDescent="0.35">
      <c r="A7" s="7" t="s">
        <v>166</v>
      </c>
      <c r="B7" s="7" t="s">
        <v>167</v>
      </c>
      <c r="C7" s="7" t="s">
        <v>168</v>
      </c>
      <c r="D7" s="7">
        <v>4</v>
      </c>
      <c r="E7" s="7" t="s">
        <v>33</v>
      </c>
      <c r="F7" s="7">
        <v>2025</v>
      </c>
    </row>
    <row r="8" spans="1:8" x14ac:dyDescent="0.35">
      <c r="A8" s="7" t="s">
        <v>169</v>
      </c>
      <c r="B8" s="7" t="s">
        <v>170</v>
      </c>
      <c r="C8" s="7" t="s">
        <v>171</v>
      </c>
      <c r="D8" s="7">
        <v>5</v>
      </c>
      <c r="E8" s="7"/>
      <c r="F8" s="7">
        <v>2026</v>
      </c>
    </row>
    <row r="9" spans="1:8" x14ac:dyDescent="0.35">
      <c r="A9" s="7" t="s">
        <v>172</v>
      </c>
      <c r="B9" s="7" t="s">
        <v>173</v>
      </c>
      <c r="C9" s="7" t="s">
        <v>174</v>
      </c>
      <c r="D9" s="7" t="s">
        <v>175</v>
      </c>
      <c r="E9" s="7"/>
      <c r="F9" s="7" t="s">
        <v>176</v>
      </c>
    </row>
    <row r="10" spans="1:8" x14ac:dyDescent="0.35">
      <c r="F10" s="7"/>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21" ma:contentTypeDescription="Create a new document." ma:contentTypeScope="" ma:versionID="4dd6f830c42508b0b19dc3785acdfd94">
  <xsd:schema xmlns:xsd="http://www.w3.org/2001/XMLSchema" xmlns:xs="http://www.w3.org/2001/XMLSchema" xmlns:p="http://schemas.microsoft.com/office/2006/metadata/properties" xmlns:ns1="http://schemas.microsoft.com/sharepoint/v3" xmlns:ns2="6ee981c3-3e74-458b-9583-f389e4bc4216" xmlns:ns3="9afd52f1-5c19-4352-a00b-d9c21e944711" xmlns:ns4="62e8883c-5188-4302-a00a-120ef88c78b8" targetNamespace="http://schemas.microsoft.com/office/2006/metadata/properties" ma:root="true" ma:fieldsID="d45cf4320f632eb53f63236b41a4d656" ns1:_="" ns2:_="" ns3:_="" ns4:_="">
    <xsd:import namespace="http://schemas.microsoft.com/sharepoint/v3"/>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UserInfo>
        <DisplayName>Miroslava Ivanova Pigova</DisplayName>
        <AccountId>1806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5249E78-AA34-456E-9825-5CC8406FF331}">
  <ds:schemaRefs>
    <ds:schemaRef ds:uri="http://schemas.microsoft.com/sharepoint/v3/contenttype/forms"/>
  </ds:schemaRefs>
</ds:datastoreItem>
</file>

<file path=customXml/itemProps2.xml><?xml version="1.0" encoding="utf-8"?>
<ds:datastoreItem xmlns:ds="http://schemas.openxmlformats.org/officeDocument/2006/customXml" ds:itemID="{C282A6BB-EAF2-49CB-B367-AE22DAB43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FBDD7C-9B08-4BBA-82A0-605807F53A15}">
  <ds:schemaRefs>
    <ds:schemaRef ds:uri="http://schemas.microsoft.com/PowerBIAddIn"/>
  </ds:schemaRefs>
</ds:datastoreItem>
</file>

<file path=customXml/itemProps4.xml><?xml version="1.0" encoding="utf-8"?>
<ds:datastoreItem xmlns:ds="http://schemas.openxmlformats.org/officeDocument/2006/customXml" ds:itemID="{1AE7C8EA-B7A5-4D89-A3D9-1FEDD07AD534}">
  <ds:schemaRefs>
    <ds:schemaRef ds:uri="http://schemas.microsoft.com/office/2006/metadata/properties"/>
    <ds:schemaRef ds:uri="http://schemas.microsoft.com/office/infopath/2007/PartnerControls"/>
    <ds:schemaRef ds:uri="6ee981c3-3e74-458b-9583-f389e4bc4216"/>
    <ds:schemaRef ds:uri="62e8883c-5188-4302-a00a-120ef88c78b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1-Outcomes</vt:lpstr>
      <vt:lpstr>2-Outputs</vt:lpstr>
      <vt:lpstr>3-GHG-Conversion Table</vt:lpstr>
      <vt:lpstr>4-Emission Factors</vt:lpstr>
      <vt:lpstr>lists</vt:lpstr>
      <vt:lpstr>'1-Outcomes'!_ftnref1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2021-08-25T14:16:31Z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