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innovationnorway.sharepoint.com/teams/187/Delte dokumenter/Oppstartstilskudd 1/Vedlegg til oppstartstilskudd 1 (nedlastbar)/"/>
    </mc:Choice>
  </mc:AlternateContent>
  <xr:revisionPtr revIDLastSave="0" documentId="8_{F51BB315-344C-413B-9B78-B930B6262D69}" xr6:coauthVersionLast="47" xr6:coauthVersionMax="47" xr10:uidLastSave="{00000000-0000-0000-0000-000000000000}"/>
  <bookViews>
    <workbookView xWindow="28680" yWindow="-120" windowWidth="51840" windowHeight="21120" xr2:uid="{6964C256-42BE-41C3-B794-9570865BF3DC}"/>
  </bookViews>
  <sheets>
    <sheet name="Veiledning" sheetId="15" r:id="rId1"/>
    <sheet name="Om kundeundersøkelser" sheetId="1" r:id="rId2"/>
    <sheet name="Om problemsamtalen" sheetId="3" r:id="rId3"/>
    <sheet name="Intervjulogg" sheetId="4" r:id="rId4"/>
    <sheet name="Temaer &amp; Koding" sheetId="5" r:id="rId5"/>
    <sheet name="Oppsummering" sheetId="6" r:id="rId6"/>
    <sheet name="Kundeprofil" sheetId="7" r:id="rId7"/>
    <sheet name="ICP" sheetId="8" r:id="rId8"/>
    <sheet name="Kundeverdi og løsning" sheetId="9" r:id="rId9"/>
    <sheet name="📋Vedlegg1 - VPC " sheetId="10" r:id="rId10"/>
    <sheet name="Konkurrenter og  alternativer" sheetId="11" r:id="rId11"/>
    <sheet name="📋Vedlegg2 - Konkurranseanalyse" sheetId="12" r:id="rId12"/>
    <sheet name="Marked" sheetId="14" r:id="rId13"/>
    <sheet name="📋Vedlegg3 - TAM SAM SOM" sheetId="13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5" l="1"/>
  <c r="X18" i="5" s="1"/>
  <c r="V17" i="5"/>
  <c r="X17" i="5" s="1"/>
  <c r="V16" i="5"/>
  <c r="X16" i="5" s="1"/>
  <c r="V15" i="5"/>
  <c r="X15" i="5" s="1"/>
  <c r="V14" i="5"/>
  <c r="X14" i="5" s="1"/>
  <c r="W13" i="5"/>
  <c r="V13" i="5"/>
  <c r="X13" i="5" s="1"/>
  <c r="V12" i="5"/>
  <c r="X12" i="5" s="1"/>
  <c r="V11" i="5"/>
  <c r="W11" i="5" s="1"/>
  <c r="V10" i="5"/>
  <c r="X6" i="5" s="1"/>
  <c r="W9" i="5"/>
  <c r="V9" i="5"/>
  <c r="X9" i="5" s="1"/>
  <c r="V8" i="5"/>
  <c r="X8" i="5" s="1"/>
  <c r="V7" i="5"/>
  <c r="X7" i="5" s="1"/>
  <c r="W6" i="5"/>
  <c r="V6" i="5"/>
  <c r="V5" i="5"/>
  <c r="X5" i="5" s="1"/>
  <c r="V4" i="5"/>
  <c r="W4" i="5" s="1"/>
  <c r="W14" i="5" l="1"/>
  <c r="X4" i="5"/>
  <c r="W5" i="5"/>
  <c r="W10" i="5"/>
  <c r="X10" i="5"/>
  <c r="W15" i="5"/>
  <c r="X11" i="5"/>
  <c r="W16" i="5"/>
  <c r="W7" i="5"/>
  <c r="W12" i="5"/>
  <c r="W17" i="5"/>
  <c r="W8" i="5"/>
  <c r="W18" i="5"/>
</calcChain>
</file>

<file path=xl/sharedStrings.xml><?xml version="1.0" encoding="utf-8"?>
<sst xmlns="http://schemas.openxmlformats.org/spreadsheetml/2006/main" count="649" uniqueCount="587">
  <si>
    <t xml:space="preserve">Last ned og åpne i excel. </t>
  </si>
  <si>
    <t xml:space="preserve">Vedlegg som skal legges ved søknaden  </t>
  </si>
  <si>
    <t>Veiledning til utfylling av vedlegg</t>
  </si>
  <si>
    <t xml:space="preserve">- Value Proposition Canvas </t>
  </si>
  <si>
    <t>- Konkurranseanalyse</t>
  </si>
  <si>
    <t>Her får du en veiledning til utfylling av vedleggene som skal legges ved søknaden om oppstartstilskudd 1. Merk at det kun er vedleggene som skal legges ved→</t>
  </si>
  <si>
    <r>
      <t xml:space="preserve">- </t>
    </r>
    <r>
      <rPr>
        <b/>
        <sz val="14"/>
        <color rgb="FFC04F15"/>
        <rFont val="Arial"/>
        <family val="2"/>
      </rPr>
      <t>TAM-SAM-SOM</t>
    </r>
  </si>
  <si>
    <t>Du finner vedleggene i fanene under</t>
  </si>
  <si>
    <t>Hvorfor ber vi om disse vedleggene?</t>
  </si>
  <si>
    <t>Vi får ofte spørsmålet:</t>
  </si>
  <si>
    <t>Er dette for å være vanskelig og omfattende? Svaret er nei.</t>
  </si>
  <si>
    <r>
      <t xml:space="preserve">Kravene til vedlegg er basert på </t>
    </r>
    <r>
      <rPr>
        <b/>
        <sz val="11"/>
        <color rgb="FF000000"/>
        <rFont val="Arial"/>
        <family val="2"/>
      </rPr>
      <t>erfaring</t>
    </r>
    <r>
      <rPr>
        <sz val="11"/>
        <color rgb="FF000000"/>
        <rFont val="Arial"/>
        <family val="2"/>
      </rPr>
      <t xml:space="preserve"> – både fra gründere som har lykkes, og fra mange år med vurdering av oppstartsprosjekter i Innovasjon Norge. Formålet er todelt:</t>
    </r>
  </si>
  <si>
    <t xml:space="preserve">- å hjelpe dere som gründere til å prioritere riktig og ta ned risiko tidlig </t>
  </si>
  <si>
    <t>- å gjøre det mulig for Innovasjon Norge å prioritere de prosjektene med størst potensial, gitt begrensede midler</t>
  </si>
  <si>
    <r>
      <t xml:space="preserve">Arbeidet du legger ned her er først og fremst en investering i </t>
    </r>
    <r>
      <rPr>
        <b/>
        <sz val="11"/>
        <color rgb="FF000000"/>
        <rFont val="Arial"/>
        <family val="2"/>
      </rPr>
      <t>din egen idé.</t>
    </r>
  </si>
  <si>
    <t>1. Snakk med markedet (Kundeundersøkelser)</t>
  </si>
  <si>
    <t>Det er verken produktet/ tjenesten, gründeren eller Innovasjon Norge som avgjør om du vil lykkes.</t>
  </si>
  <si>
    <r>
      <t>Det er markedet</t>
    </r>
    <r>
      <rPr>
        <sz val="11"/>
        <color rgb="FF000000"/>
        <rFont val="Arial"/>
        <family val="2"/>
      </rPr>
      <t>.</t>
    </r>
  </si>
  <si>
    <t>Tidlig dialog med potensielle kunder og brukere er avgjørende for å forstå:</t>
  </si>
  <si>
    <t>- om problemet faktisk er viktig nok</t>
  </si>
  <si>
    <t>- hvordan det i dag blir løst</t>
  </si>
  <si>
    <t>- hva som skal til for at noen vil ta i bruk – og betale for – din løsning</t>
  </si>
  <si>
    <t xml:space="preserve">2. Bruk markedsinnsikt til å formulere tydelige hypoteser (Value Proposition Canvas) </t>
  </si>
  <si>
    <t>Funnene fra samtaler med markedet skal brukes aktivt.</t>
  </si>
  <si>
    <r>
      <t xml:space="preserve">På bakgrunn av dette forventer vi at du utarbeider </t>
    </r>
    <r>
      <rPr>
        <b/>
        <sz val="11"/>
        <color rgb="FF000000"/>
        <rFont val="Arial"/>
        <family val="2"/>
      </rPr>
      <t xml:space="preserve">tydelige hypoteser </t>
    </r>
    <r>
      <rPr>
        <sz val="11"/>
        <color rgb="FF000000"/>
        <rFont val="Arial"/>
        <family val="2"/>
      </rPr>
      <t>om:</t>
    </r>
  </si>
  <si>
    <t>- hvilken verdi løsningen skal skape</t>
  </si>
  <si>
    <t>- for hvem</t>
  </si>
  <si>
    <t>- og hvorfor din løsning er bedre enn alternativene</t>
  </si>
  <si>
    <t>Hypoteser gjør det mulig å teste, lære og justere – før du investerer mer tid og penger enn nødvendig.</t>
  </si>
  <si>
    <t>3. Finn din plass i markedet (Konkurranseanalyse)</t>
  </si>
  <si>
    <t>Alle gode ideer eksisterer i et marked der andre aktører:</t>
  </si>
  <si>
    <t>- løser det samme problemet</t>
  </si>
  <si>
    <t>- eller dekker behovet på andre måter</t>
  </si>
  <si>
    <r>
      <t xml:space="preserve">Vi ber derfor om en </t>
    </r>
    <r>
      <rPr>
        <b/>
        <sz val="11"/>
        <color rgb="FF000000"/>
        <rFont val="Arial"/>
        <family val="2"/>
      </rPr>
      <t>innledende konkurranse- og markedsforståelse</t>
    </r>
    <r>
      <rPr>
        <sz val="11"/>
        <color rgb="FF000000"/>
        <rFont val="Arial"/>
        <family val="2"/>
      </rPr>
      <t>, slik at du kan:</t>
    </r>
  </si>
  <si>
    <t>- forstå hvor du passer inn</t>
  </si>
  <si>
    <t>- være realistisk om differensiering</t>
  </si>
  <si>
    <t>- og tydeliggjøre hva som faktisk er nytt eller bedre</t>
  </si>
  <si>
    <t>4. Markedspotensial (TAM-SAM-SOM)</t>
  </si>
  <si>
    <t>Gode ideer kan feile hvis markedet er for lite – eller hvis man ikke forstår hvem man faktisk starter med.</t>
  </si>
  <si>
    <t>Derfor ber vi dere beskrive markedspotensialet i tre nivåer:</t>
  </si>
  <si>
    <t>- TAM – det totale markedet dersom alle relevante kunder kjøper løsningen</t>
  </si>
  <si>
    <t>- SAM – den delen av markedet dere faktisk kan nå med dagens løsning, målgruppe og geografi</t>
  </si>
  <si>
    <t>- SOM – den andelen av SAM dere realistisk kan ta de første årene</t>
  </si>
  <si>
    <t>Dette gir et rammeverk som hjelper dere å:</t>
  </si>
  <si>
    <t>- vurdere om markedet er stort nok til å bygge et levedyktig selskap</t>
  </si>
  <si>
    <t>- tydeliggjøre hvem dere starter med – og hvorfor</t>
  </si>
  <si>
    <t>- prioritere riktig kundesegment, salg og markedsarbeid i tidlig fase</t>
  </si>
  <si>
    <t>Vi forventer ikke eksakte tall, men tydelige hypoteser, antagelser og kort begrunnelse for valgene dere gjør.</t>
  </si>
  <si>
    <t>Dette er først og fremst til hjelp for deg</t>
  </si>
  <si>
    <t>Dokumentasjonen vi ber om er ment å:</t>
  </si>
  <si>
    <t>- redusere din personlige risiko ved investering av tid og penger</t>
  </si>
  <si>
    <t>- gi et bedre beslutningsgrunnlag – uavhengig av om du får støtte eller ikke</t>
  </si>
  <si>
    <t>Innovasjon Norge har begrensede midler, og vi må så langt det lar seg gjøre prioritere prosjekter med:</t>
  </si>
  <si>
    <t>- skaleringspotensial</t>
  </si>
  <si>
    <t>- og ambisjon om vekst, også internasjonalt</t>
  </si>
  <si>
    <t>Vedleggene gjør det mulig å foreta denne vurderingen på en mer treffsikker og rettferdig måte.</t>
  </si>
  <si>
    <t>Arbeidet er aldri forgjeves</t>
  </si>
  <si>
    <t>Selv om du ikke skulle få støtte fra Innovasjon Norge, er arbeidet du har gjort:</t>
  </si>
  <si>
    <t>- verdifull dokumentasjon i dialog med investorer</t>
  </si>
  <si>
    <t>- et godt grunnlag for å hente kapital og kompetanse</t>
  </si>
  <si>
    <t>- og et viktig steg i å bygge et mer robust selskap</t>
  </si>
  <si>
    <t>Lykke til – vi heier på grundig arbeid tidlig i prosessen for å redusere din risiko.</t>
  </si>
  <si>
    <t>Hvorfor er kundeundersøkelser viktig?</t>
  </si>
  <si>
    <r>
      <t xml:space="preserve">De fleste startups feiler ikke fordi de bygger dårlig –de feiler fordi de bygger </t>
    </r>
    <r>
      <rPr>
        <b/>
        <i/>
        <sz val="11"/>
        <color rgb="FF000000"/>
        <rFont val="Arial"/>
        <family val="2"/>
      </rPr>
      <t>feil ting</t>
    </r>
    <r>
      <rPr>
        <i/>
        <sz val="11"/>
        <color rgb="FF000000"/>
        <rFont val="Arial"/>
        <family val="2"/>
      </rPr>
      <t>.</t>
    </r>
  </si>
  <si>
    <r>
      <t xml:space="preserve">Ifølge </t>
    </r>
    <r>
      <rPr>
        <b/>
        <sz val="11"/>
        <color rgb="FF000000"/>
        <rFont val="Arial"/>
        <family val="2"/>
      </rPr>
      <t>CB Insights</t>
    </r>
    <r>
      <rPr>
        <sz val="11"/>
        <color rgb="FF000000"/>
        <rFont val="Arial"/>
        <family val="2"/>
      </rPr>
      <t xml:space="preserve"> feiler hele </t>
    </r>
    <r>
      <rPr>
        <b/>
        <sz val="11"/>
        <color rgb="FF000000"/>
        <rFont val="Arial"/>
        <family val="2"/>
      </rPr>
      <t>42 % av startups fordi de løser et problem ingen faktisk har</t>
    </r>
    <r>
      <rPr>
        <sz val="11"/>
        <color rgb="FF000000"/>
        <rFont val="Arial"/>
        <family val="2"/>
      </rPr>
      <t>. Det er den vanligste enkeltårsaken til at startups mislykkes.</t>
    </r>
  </si>
  <si>
    <r>
      <t>Customer discovery</t>
    </r>
    <r>
      <rPr>
        <sz val="11"/>
        <color rgb="FF000000"/>
        <rFont val="Arial"/>
        <family val="2"/>
      </rPr>
      <t xml:space="preserve"> handler om å avdekke om problemet er reelt – før du bruker tid, penger og energi på å bygge en løsning.</t>
    </r>
  </si>
  <si>
    <t>Steve Blank:</t>
  </si>
  <si>
    <r>
      <t>“Get out of the building.”</t>
    </r>
    <r>
      <rPr>
        <sz val="11"/>
        <rFont val="Arial"/>
        <family val="2"/>
      </rPr>
      <t xml:space="preserve"> Ingen svar finnes inne på kontoret. Kundeinnsikt kommer fra ekte mennesker i ekte situasjoner.</t>
    </r>
  </si>
  <si>
    <t>Riktig mindset for kundeundersøkelser</t>
  </si>
  <si>
    <r>
      <t xml:space="preserve">Kundeundersøkelser handler ikke om å få bekreftet ideen din –men om å </t>
    </r>
    <r>
      <rPr>
        <b/>
        <sz val="11"/>
        <color rgb="FF000000"/>
        <rFont val="Arial"/>
        <family val="2"/>
      </rPr>
      <t>erstatte antakelser med fakta</t>
    </r>
    <r>
      <rPr>
        <sz val="11"/>
        <color rgb="FF000000"/>
        <rFont val="Arial"/>
        <family val="2"/>
      </rPr>
      <t>, så tidlig og billig som mulig.</t>
    </r>
  </si>
  <si>
    <r>
      <t xml:space="preserve">De tre grunnreglene (Rob Fitzpatrick – </t>
    </r>
    <r>
      <rPr>
        <b/>
        <i/>
        <sz val="11"/>
        <color rgb="FF000000"/>
        <rFont val="Arial"/>
        <family val="2"/>
      </rPr>
      <t>The Mom Test</t>
    </r>
    <r>
      <rPr>
        <b/>
        <sz val="11"/>
        <color rgb="FF000000"/>
        <rFont val="Arial"/>
        <family val="2"/>
      </rPr>
      <t>)</t>
    </r>
  </si>
  <si>
    <t>1. Snakk om deres liv – ikke om ideen din</t>
  </si>
  <si>
    <t>Unngå å presentere løsningen for tidlig. Du er der for å lære, ikke selge. Still spørsmål om deres hverdag, utfordringer og behov.</t>
  </si>
  <si>
    <t>2. Spør om konkrete erfaringer – ikke hypotetisk fremtid</t>
  </si>
  <si>
    <r>
      <t xml:space="preserve">Spørsmål som </t>
    </r>
    <r>
      <rPr>
        <i/>
        <sz val="11"/>
        <color rgb="FF000000"/>
        <rFont val="Arial"/>
        <family val="2"/>
      </rPr>
      <t>«Ville du brukt dette?»</t>
    </r>
    <r>
      <rPr>
        <sz val="11"/>
        <color rgb="FF000000"/>
        <rFont val="Arial"/>
        <family val="2"/>
      </rPr>
      <t xml:space="preserve"> gir lite verdi. Spør heller: </t>
    </r>
    <r>
      <rPr>
        <i/>
        <sz val="11"/>
        <color rgb="FF000000"/>
        <rFont val="Arial"/>
        <family val="2"/>
      </rPr>
      <t>«Fortell om sist gang du opplevde dette problemet.»</t>
    </r>
  </si>
  <si>
    <t>Folk er ærlige om fortiden – og optimistiske om fremtiden.</t>
  </si>
  <si>
    <t>3. Lytt mer enn du snakker</t>
  </si>
  <si>
    <t>80/20-regelen: Du bør snakke maks 20 % av tiden. Still åpne spørsmål, tåle pauser og la innsikten komme frem.</t>
  </si>
  <si>
    <t>Gjør antakelsene testbare (falsifiserbare)</t>
  </si>
  <si>
    <r>
      <t xml:space="preserve">Skriv ned hypotesene dine </t>
    </r>
    <r>
      <rPr>
        <b/>
        <sz val="11"/>
        <color rgb="FF000000"/>
        <rFont val="Arial"/>
        <family val="2"/>
      </rPr>
      <t>før</t>
    </r>
    <r>
      <rPr>
        <sz val="11"/>
        <color rgb="FF000000"/>
        <rFont val="Arial"/>
        <family val="2"/>
      </rPr>
      <t xml:space="preserve"> du snakker med kunder. Definer tydelig hva som ville fått deg til å konkludere med at ideen </t>
    </r>
    <r>
      <rPr>
        <b/>
        <sz val="11"/>
        <color rgb="FF000000"/>
        <rFont val="Arial"/>
        <family val="2"/>
      </rPr>
      <t>ikke holder</t>
    </r>
    <r>
      <rPr>
        <sz val="11"/>
        <color rgb="FF000000"/>
        <rFont val="Arial"/>
        <family val="2"/>
      </rPr>
      <t>.</t>
    </r>
  </si>
  <si>
    <r>
      <t xml:space="preserve">Gründere som bare leter etter bekreftelse, driver med </t>
    </r>
    <r>
      <rPr>
        <i/>
        <sz val="11"/>
        <color rgb="FF000000"/>
        <rFont val="Arial"/>
        <family val="2"/>
      </rPr>
      <t>“validation theater”</t>
    </r>
    <r>
      <rPr>
        <sz val="11"/>
        <color rgb="FF000000"/>
        <rFont val="Arial"/>
        <family val="2"/>
      </rPr>
      <t xml:space="preserve"> – de får «ja», fordi de stiller spørsmål som garanterer det.</t>
    </r>
  </si>
  <si>
    <t>Nøkkelspørsmål til deg selv</t>
  </si>
  <si>
    <t>Hva ville overbevist meg om at denne antakelsen er feil?</t>
  </si>
  <si>
    <t>Hvis du ikke kan svare på det, er du ikke klar til å gjøre reell customer discovery.</t>
  </si>
  <si>
    <t>Problemsamtalen</t>
  </si>
  <si>
    <t>Mål:</t>
  </si>
  <si>
    <t>Formålet med problemsamtalen er å forstå:</t>
  </si>
  <si>
    <t>- om problemet faktisk eksisterer</t>
  </si>
  <si>
    <t>- hvem som opplever det</t>
  </si>
  <si>
    <t>- hvor alvorlig problemet er</t>
  </si>
  <si>
    <t>Innsikten fra problemsamtalene danner grunnlag for:</t>
  </si>
  <si>
    <t>- hypoteser om ideell kundeprofil (ICP) og løsning</t>
  </si>
  <si>
    <t>- konkurrent- og alternativanalyse</t>
  </si>
  <si>
    <t>- markedshypoteser (TAM–SAM–SOM)</t>
  </si>
  <si>
    <t>Den gylne regelen</t>
  </si>
  <si>
    <t>Ikke nevn løsningen din i denne fasen. Du er her for å lytte – ikke selge.</t>
  </si>
  <si>
    <t>Kunden bør snakke minst 80 % av tiden.</t>
  </si>
  <si>
    <t>Hvem bør du snakke med?</t>
  </si>
  <si>
    <t>- Start med dem du tror er målgruppen – men vær åpen for at du kan ta feil</t>
  </si>
  <si>
    <t>- Snakk med 10–20 personer i samme segment før du trekker konklusjoner</t>
  </si>
  <si>
    <t>- Unngå kun å snakke med venner og bekjente – de er ofte for snille til å gi deg sannheten</t>
  </si>
  <si>
    <t>Typisk samtaleflyt (30–45 minutter)</t>
  </si>
  <si>
    <t>1. Introduksjon (ca. 2 min) - Forklar at du undersøker et problemområde – ikke at du har en løsning.</t>
  </si>
  <si>
    <t>2. Bakgrunn (ca. 5 min) -  Forstå personens rolle, ansvar og kontekst.</t>
  </si>
  <si>
    <t>3. Problemutforsking (ca. 20 min) -  Gå i dybden på smerte, hyppighet og konsekvenser.</t>
  </si>
  <si>
    <t>4. Dagens løsning (ca. 5 min) -  Hvordan håndteres problemet i dag? Hva koster det i tid, penger eller frustrasjon?</t>
  </si>
  <si>
    <t>5. Avslutning (ca. 5 min) - Hvem andre bør du snakke med? Kan du ta kontakt igjen senere?</t>
  </si>
  <si>
    <r>
      <t>Tips:</t>
    </r>
    <r>
      <rPr>
        <sz val="11"/>
        <color rgb="FF000000"/>
        <rFont val="Arial"/>
        <family val="2"/>
      </rPr>
      <t xml:space="preserve"> Gjennomfør gjerne samtalene digitalt (f.eks. Teams). Bruk AI til transkribering og til å fylle ut intervjumalen rett etter samtalen.</t>
    </r>
  </si>
  <si>
    <t>Hva bør du se etter?</t>
  </si>
  <si>
    <t>Alvorlighet</t>
  </si>
  <si>
    <t>Er dette blant de tre viktigste problemene de har? Bruker de tid eller penger på det?</t>
  </si>
  <si>
    <t>Frekvens</t>
  </si>
  <si>
    <t>Oppstår problemet daglig, ukentlig eller månedlig? Sjeldne problemer er vanskelig å bygge business på.</t>
  </si>
  <si>
    <t>Workarounds</t>
  </si>
  <si>
    <t>Har de laget egne løsninger – manuelle prosesser, Excel-ark eller midlertidige systemer? Dette er sterke signaler på et reelt behov.</t>
  </si>
  <si>
    <t>Spørsmålsbank</t>
  </si>
  <si>
    <r>
      <t xml:space="preserve">Bruk spørsmålene som inspirasjon. Tilpass til kontekst, og følg alltid opp med: </t>
    </r>
    <r>
      <rPr>
        <b/>
        <sz val="11"/>
        <color rgb="FF000000"/>
        <rFont val="Arial"/>
        <family val="2"/>
      </rPr>
      <t>«Fortell meg mer.»</t>
    </r>
  </si>
  <si>
    <t>Problemforståelse</t>
  </si>
  <si>
    <t>«Fortell meg om siste gang du opplevde dette problemet – hva skjedde?»</t>
  </si>
  <si>
    <t>→ Forankrer samtalen i faktiske hendelser</t>
  </si>
  <si>
    <t>«Hva er de tre største utfordringene i jobben din akkurat nå?»</t>
  </si>
  <si>
    <t>→ Tester om problemet faktisk er topp-prioritet</t>
  </si>
  <si>
    <t>«Hvor mye tid bruker du på dette per uke?»</t>
  </si>
  <si>
    <t>→ Kvantifiserer smerten</t>
  </si>
  <si>
    <t>Dagens løsning</t>
  </si>
  <si>
    <t>«Hva gjør du i dag for å håndtere dette?»</t>
  </si>
  <si>
    <t>→ Avdekker workarounds og alternativer</t>
  </si>
  <si>
    <t>«Hva er det dårligste med dagens løsning?»</t>
  </si>
  <si>
    <t>→ Åpner for frustrasjon og endringsvilje</t>
  </si>
  <si>
    <t>«Hva har du prøvd som ikke fungerte?»</t>
  </si>
  <si>
    <t>→ Viser hva markedet allerede har testet</t>
  </si>
  <si>
    <t>Prioritering og alvorlighet</t>
  </si>
  <si>
    <t>«Hva skjer hvis dette ikke blir løst i år?»</t>
  </si>
  <si>
    <t>→ Tester konsekvenser og viktighet</t>
  </si>
  <si>
    <t>«Hvem eier dette problemet i organisasjonen?»</t>
  </si>
  <si>
    <t>→ Avdekker beslutningstaker og kjøpsprosess</t>
  </si>
  <si>
    <t>Nettverk og referanser</t>
  </si>
  <si>
    <t>«Hvem andre burde jeg snakke med om dette?»</t>
  </si>
  <si>
    <t>→ Bygger intervjupipeline</t>
  </si>
  <si>
    <t>«Er det noen som har dette problemet i enda større grad?»</t>
  </si>
  <si>
    <t>→ Finner ekstreme brukere med ekstra innsikt</t>
  </si>
  <si>
    <t>Slik bruker du intervjumalen</t>
  </si>
  <si>
    <t>Steg 1 – Intervjulogg</t>
  </si>
  <si>
    <r>
      <t xml:space="preserve">Fyll inn én rad per intervju rett etter samtalen. Skriv </t>
    </r>
    <r>
      <rPr>
        <b/>
        <sz val="11"/>
        <color rgb="FF000000"/>
        <rFont val="Arial"/>
        <family val="2"/>
      </rPr>
      <t>ordrette sitater</t>
    </r>
    <r>
      <rPr>
        <sz val="11"/>
        <color rgb="FF000000"/>
        <rFont val="Arial"/>
        <family val="2"/>
      </rPr>
      <t xml:space="preserve"> og gi score (1–5) for:</t>
    </r>
  </si>
  <si>
    <t xml:space="preserve">Intensitet </t>
  </si>
  <si>
    <t>frekvens</t>
  </si>
  <si>
    <t>betalingsvilje</t>
  </si>
  <si>
    <t>Steg 2 – Temaer og koding</t>
  </si>
  <si>
    <t>Etter alle intervjuer:</t>
  </si>
  <si>
    <t>Marker hvilke temaer hver respondent nevnte. Prioritet beregnes automatisk.</t>
  </si>
  <si>
    <t>Steg 3 – Oppsummering</t>
  </si>
  <si>
    <t>Fyll ut topp 5-problemer, skriv konklusjon og definer neste steg.</t>
  </si>
  <si>
    <t>Tips – mønstre å se etter</t>
  </si>
  <si>
    <t>- Problemer nevnt av 60 %+ → sterk indikato</t>
  </si>
  <si>
    <t>- Høy intensitet + høy betalingsvilje → attraktiv mulighet</t>
  </si>
  <si>
    <t>- Workarounds → bevis på reelt behov</t>
  </si>
  <si>
    <t>- Sitater → gull i pitchdeck og dialog med investorer</t>
  </si>
  <si>
    <t>PROBLEMINTERVJU – DATAREGISTRERING</t>
  </si>
  <si>
    <t>Fyll inn én rad per intervju. Bruk fargekoder: Grønn = bekreftet problem  |  Gul = mulig problem  |  Rød = ikke relevant</t>
  </si>
  <si>
    <t>ID</t>
  </si>
  <si>
    <t>Dato</t>
  </si>
  <si>
    <t>Respondent</t>
  </si>
  <si>
    <t>Segment /
Rolle</t>
  </si>
  <si>
    <t>Primær-
problem</t>
  </si>
  <si>
    <t>Sekundær-
problem</t>
  </si>
  <si>
    <t>Sitat
(nøyaktig)</t>
  </si>
  <si>
    <t>Workaround
de bruker i dag</t>
  </si>
  <si>
    <t>Intensitet
(1–5)</t>
  </si>
  <si>
    <t>Frekvens
(1–5)</t>
  </si>
  <si>
    <t>Betalingsvilje
(1=Lav, 5=Høy)</t>
  </si>
  <si>
    <t>Nevnte
snakket om løsning?</t>
  </si>
  <si>
    <t>Ønsket
funksjonalitet</t>
  </si>
  <si>
    <t>Segment-
tags</t>
  </si>
  <si>
    <t>Notater</t>
  </si>
  <si>
    <t>TEMAER &amp; KODING  –  Merk hvilke respondenter som nevnte hvert tema</t>
  </si>
  <si>
    <t>Sett X (eller 1) i cellen der respondenten nevnte temaet. Fargene oppdateres automatisk.</t>
  </si>
  <si>
    <t>Tema / Problem-kategori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</si>
  <si>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</si>
  <si>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</si>
  <si>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</si>
  <si>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</si>
  <si>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</si>
  <si>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</si>
  <si>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</si>
  <si>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</si>
  <si>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</si>
  <si>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</si>
  <si>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</si>
  <si>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</si>
  <si>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</si>
  <si>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</si>
  <si>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</si>
  <si>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</si>
  <si>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</si>
  <si>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</si>
  <si>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</si>
  <si>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</si>
  <si>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Antall
(av 20)</t>
  </si>
  <si>
    <t>Andel
(%)</t>
  </si>
  <si>
    <t>Prioritet
(1=Høyest)</t>
  </si>
  <si>
    <t>Tidsbruk / manuelt arbeid</t>
  </si>
  <si>
    <t>Mangler oversikt / innsikt</t>
  </si>
  <si>
    <t>Dårlig kommunikasjon internt</t>
  </si>
  <si>
    <t>Krevende rapportering</t>
  </si>
  <si>
    <t>Integrasjon med andre verktøy</t>
  </si>
  <si>
    <t>Kostnad / prisnivå</t>
  </si>
  <si>
    <t>Vanskelig å skalere</t>
  </si>
  <si>
    <t>Mangel på kompetanse/opplæring</t>
  </si>
  <si>
    <t>Regulatoriske krav / compliance</t>
  </si>
  <si>
    <t>Kundeopplevelse / CX</t>
  </si>
  <si>
    <t>Tema 11 (legg til eget)</t>
  </si>
  <si>
    <t>Tema 12 (legg til eget)</t>
  </si>
  <si>
    <t>Tema 13 (legg til eget)</t>
  </si>
  <si>
    <t>Tema 14 (legg til eget)</t>
  </si>
  <si>
    <t>Tema 15 (legg til eget)</t>
  </si>
  <si>
    <t>OPPSUMMERING – PROBLEMINTERVJUER</t>
  </si>
  <si>
    <t>NØKKELTALL</t>
  </si>
  <si>
    <t>Antall intervjuer gjennomført:</t>
  </si>
  <si>
    <t>20</t>
  </si>
  <si>
    <t>Antall unike segmenter:</t>
  </si>
  <si>
    <t>Intervjuperiode:</t>
  </si>
  <si>
    <t>Gjennomsnittlig intervjulengde:</t>
  </si>
  <si>
    <t>TOPP 5 PROBLEMER (etter frekvens)</t>
  </si>
  <si>
    <t>Rang</t>
  </si>
  <si>
    <t>Problem-kategori</t>
  </si>
  <si>
    <t>Antall (av 20)</t>
  </si>
  <si>
    <t>Andel (%)</t>
  </si>
  <si>
    <t>Gj.snitt intensitet</t>
  </si>
  <si>
    <t>Gj.snitt betalingsvilje</t>
  </si>
  <si>
    <t>Anbefaling</t>
  </si>
  <si>
    <t>PROBLEMFORDELING PER SEGMENT</t>
  </si>
  <si>
    <t>Segment/rolle</t>
  </si>
  <si>
    <t>Viktigste problem</t>
  </si>
  <si>
    <t>Sekundært problem</t>
  </si>
  <si>
    <t>Antall intervjuet</t>
  </si>
  <si>
    <t>Klar smerte? (Ja/Nei)</t>
  </si>
  <si>
    <t>KONKLUSJON &amp; NESTE STEG</t>
  </si>
  <si>
    <t>Hypotese bekreftet / avkreftet:</t>
  </si>
  <si>
    <t>Problemet vi går videre med:</t>
  </si>
  <si>
    <t>Primærsegment:</t>
  </si>
  <si>
    <t>Neste aktivitet:</t>
  </si>
  <si>
    <t>Ansvarlig / dato:</t>
  </si>
  <si>
    <t>NØKKELSITATER (velg 3–5 av de beste)</t>
  </si>
  <si>
    <t>Sitat</t>
  </si>
  <si>
    <t>Respondent / segment</t>
  </si>
  <si>
    <t>Problem det illustrerer</t>
  </si>
  <si>
    <t>Hypotese på kundeprofiler</t>
  </si>
  <si>
    <r>
      <t xml:space="preserve">Resultatene fra problemsamtalene vil ofte avdekke </t>
    </r>
    <r>
      <rPr>
        <b/>
        <sz val="11"/>
        <color rgb="FF000000"/>
        <rFont val="Arial"/>
        <family val="2"/>
      </rPr>
      <t>flere kundeprofiler som deler det samme overordnede problemet</t>
    </r>
    <r>
      <rPr>
        <sz val="11"/>
        <color rgb="FF000000"/>
        <rFont val="Arial"/>
        <family val="2"/>
      </rPr>
      <t>, men som har ulike behov, prioriteringer og rammebetingelser.</t>
    </r>
  </si>
  <si>
    <r>
      <t xml:space="preserve">Målet i denne fasen er å strukturere innsikten og formulere </t>
    </r>
    <r>
      <rPr>
        <b/>
        <sz val="11"/>
        <color rgb="FF000000"/>
        <rFont val="Arial"/>
        <family val="2"/>
      </rPr>
      <t>tydelige hypoteser om hvem kundene er</t>
    </r>
    <r>
      <rPr>
        <sz val="11"/>
        <color rgb="FF000000"/>
        <rFont val="Arial"/>
        <family val="2"/>
      </rPr>
      <t>, før du bestemmer hvem du skal prioritere videre.</t>
    </r>
  </si>
  <si>
    <t>Hva inneholder en typisk kundeprofil?</t>
  </si>
  <si>
    <t>En kundeprofil bør minimum beskrive:</t>
  </si>
  <si>
    <t>- Firmografi (B2B): størrelse, bransje og geografi eller demografi (B2C)</t>
  </si>
  <si>
    <t>- Rolle eller stilling som eier problemet</t>
  </si>
  <si>
    <t>- Triggere som gjør at de aktivt begynner å lete etter en løsning</t>
  </si>
  <si>
    <t>- Hva de allerede har prøvd for å løse problemet</t>
  </si>
  <si>
    <t>Dette gir et helhetlig bilde av kundens situasjon og beslutningskontekst.</t>
  </si>
  <si>
    <t>Hypotese på ideell kundeprofil (ICP)</t>
  </si>
  <si>
    <r>
      <t xml:space="preserve">Den ideelle kundeprofilen (ICP) er </t>
    </r>
    <r>
      <rPr>
        <b/>
        <sz val="11"/>
        <color rgb="FF000000"/>
        <rFont val="Arial"/>
        <family val="2"/>
      </rPr>
      <t>den kundegruppen der problemet er mest akutt</t>
    </r>
    <r>
      <rPr>
        <sz val="11"/>
        <color rgb="FF000000"/>
        <rFont val="Arial"/>
        <family val="2"/>
      </rPr>
      <t>.</t>
    </r>
  </si>
  <si>
    <t>Kjennetegn på en sterk ICP-hypotese:</t>
  </si>
  <si>
    <r>
      <t xml:space="preserve">- høy </t>
    </r>
    <r>
      <rPr>
        <b/>
        <sz val="11"/>
        <color rgb="FF000000"/>
        <rFont val="Arial"/>
        <family val="2"/>
      </rPr>
      <t>smerte</t>
    </r>
    <r>
      <rPr>
        <sz val="11"/>
        <color rgb="FF000000"/>
        <rFont val="Arial"/>
        <family val="2"/>
      </rPr>
      <t xml:space="preserve"> (problemet er viktig)</t>
    </r>
  </si>
  <si>
    <r>
      <t xml:space="preserve">- høy </t>
    </r>
    <r>
      <rPr>
        <b/>
        <sz val="11"/>
        <color rgb="FF000000"/>
        <rFont val="Arial"/>
        <family val="2"/>
      </rPr>
      <t>frekvens</t>
    </r>
    <r>
      <rPr>
        <sz val="11"/>
        <color rgb="FF000000"/>
        <rFont val="Arial"/>
        <family val="2"/>
      </rPr>
      <t xml:space="preserve"> (det skjer ofte)</t>
    </r>
  </si>
  <si>
    <r>
      <t xml:space="preserve">- tydelige </t>
    </r>
    <r>
      <rPr>
        <b/>
        <sz val="11"/>
        <color rgb="FF000000"/>
        <rFont val="Arial"/>
        <family val="2"/>
      </rPr>
      <t>konsekvenser</t>
    </r>
    <r>
      <rPr>
        <sz val="11"/>
        <color rgb="FF000000"/>
        <rFont val="Arial"/>
        <family val="2"/>
      </rPr>
      <t xml:space="preserve"> dersom problemet ikke løses</t>
    </r>
  </si>
  <si>
    <t>Dette er kundene du bør starte med – både i videre validering og i tidlig go-to-market.</t>
  </si>
  <si>
    <t>Praktisk hjelp</t>
  </si>
  <si>
    <r>
      <t xml:space="preserve">Fanen </t>
    </r>
    <r>
      <rPr>
        <b/>
        <sz val="11"/>
        <color rgb="FF000000"/>
        <rFont val="Arial"/>
        <family val="2"/>
      </rPr>
      <t>ICP</t>
    </r>
    <r>
      <rPr>
        <sz val="11"/>
        <color rgb="FF000000"/>
        <rFont val="Arial"/>
        <family val="2"/>
      </rPr>
      <t xml:space="preserve"> i malen hjelper deg å:</t>
    </r>
  </si>
  <si>
    <t>- sammenligne ulike kundeprofiler</t>
  </si>
  <si>
    <t>- vurdere dem opp mot smerte, frekvens og konsekvens</t>
  </si>
  <si>
    <t>- peke ut én tydelig ICP som utgangspunkt for videre arbeid</t>
  </si>
  <si>
    <t>IDEAL CUSTOMER PROFILE (ICP)</t>
  </si>
  <si>
    <t>Basert på funn fra problemintervjuene – velg den segmentprofilen med høyest smerte + betalingsvilje</t>
  </si>
  <si>
    <t>A. FIRMOGRAFI (B2B) / DEMOGRAFI (B2C)</t>
  </si>
  <si>
    <t>Bransje / nisje</t>
  </si>
  <si>
    <t>Bedriftsstørrelse / ant. ansatte</t>
  </si>
  <si>
    <t>Geografi</t>
  </si>
  <si>
    <t>Omsetning / budsjett</t>
  </si>
  <si>
    <t>Teknologimodenheten</t>
  </si>
  <si>
    <t>Velg: Tidlig adopter / Pragmatiker / Etternøler</t>
  </si>
  <si>
    <t>B2C: Alder / livssituasjon</t>
  </si>
  <si>
    <t>B. ROLLE &amp; PSYKOGRAFI</t>
  </si>
  <si>
    <t>Jobbtittel / rolle</t>
  </si>
  <si>
    <t>Hvem eier problemet?</t>
  </si>
  <si>
    <t>Beslutningstaker / bruker / påvirker</t>
  </si>
  <si>
    <t>Mål og ambisjoner</t>
  </si>
  <si>
    <t>Største frykt / risiko</t>
  </si>
  <si>
    <t>Hva måles de på?</t>
  </si>
  <si>
    <t>KPIer, bonuser, prestasjonsmål</t>
  </si>
  <si>
    <t>Verktøy de allerede bruker</t>
  </si>
  <si>
    <t>C. TRIGGERE &amp; KJØPSSIGNALER</t>
  </si>
  <si>
    <t>Hva trigger behovet?</t>
  </si>
  <si>
    <t>Hendelse/situasjon som gjør at de aktivt leter</t>
  </si>
  <si>
    <t>Hva har de prøvd tidligere?</t>
  </si>
  <si>
    <t>Workarounds fra intervjuloggen</t>
  </si>
  <si>
    <t>Hva stopper dem fra å kjøpe?</t>
  </si>
  <si>
    <t>Typisk kjøpsprosess</t>
  </si>
  <si>
    <t>Hvem er involvert, hvor lang tid</t>
  </si>
  <si>
    <t>Budsjettsyklus</t>
  </si>
  <si>
    <t>Når og hvordan kjøpes slike løsninger</t>
  </si>
  <si>
    <t>D. VALIDERING FRA INTERVJUDATA</t>
  </si>
  <si>
    <t>Kriterium</t>
  </si>
  <si>
    <t>Score (1–5)</t>
  </si>
  <si>
    <t>Antall nevnte (av 20)</t>
  </si>
  <si>
    <t>Bevis / sitat</t>
  </si>
  <si>
    <t>Intensitet på smerten</t>
  </si>
  <si>
    <t>Frekvens av problemet</t>
  </si>
  <si>
    <t>Betalingsvilje</t>
  </si>
  <si>
    <t>Eksisterende workarounds</t>
  </si>
  <si>
    <t>E. ICP-OPPSUMMERING</t>
  </si>
  <si>
    <t>ICP-navn (internt kallenavn):</t>
  </si>
  <si>
    <t>F.eks. «Den stressede prosjektlederen»</t>
  </si>
  <si>
    <t>One-liner beskrivelse:</t>
  </si>
  <si>
    <t>Vi hjelper [ICP] som sliter med [problem] til å oppnå [gevinst]</t>
  </si>
  <si>
    <t>Primær vs. sekundær ICP:</t>
  </si>
  <si>
    <t>Er dette din #1 prioritet eller et nichebearbeid?</t>
  </si>
  <si>
    <t>Value Proposition Canvas (VPC)</t>
  </si>
  <si>
    <t>Mål</t>
  </si>
  <si>
    <r>
      <t xml:space="preserve">Formålet med Value Proposition Canvas er å utarbeide </t>
    </r>
    <r>
      <rPr>
        <b/>
        <sz val="11"/>
        <color rgb="FF000000"/>
        <rFont val="Arial"/>
        <family val="2"/>
      </rPr>
      <t>tydelige hypoteser om hva som kan skape verdi for deres ICP (Ideal Customer Profile)</t>
    </r>
    <r>
      <rPr>
        <sz val="11"/>
        <color rgb="FF000000"/>
        <rFont val="Arial"/>
        <family val="2"/>
      </rPr>
      <t>, basert på faktiske funn fra problemsamtaler med markedet.</t>
    </r>
  </si>
  <si>
    <t>Hva er Value Proposition Canvas?</t>
  </si>
  <si>
    <r>
      <t xml:space="preserve">Value Proposition Canvas (VPC) er et verktøy som hjelper dere å </t>
    </r>
    <r>
      <rPr>
        <b/>
        <sz val="11"/>
        <color rgb="FF000000"/>
        <rFont val="Arial"/>
        <family val="2"/>
      </rPr>
      <t>koble innsikt fra markedet med hypoteser om løsning</t>
    </r>
    <r>
      <rPr>
        <sz val="11"/>
        <color rgb="FF000000"/>
        <rFont val="Arial"/>
        <family val="2"/>
      </rPr>
      <t>.</t>
    </r>
  </si>
  <si>
    <t>Arbeidet starter med kunden – ikke løsningen. Først beskrives hva kundene faktisk prøver å få gjort, hvilke problemer de opplever, og hva de ønsker å oppnå. Deretter kobles dette eksplisitt mot hvordan løsningen deres kan adressere disse behovene.</t>
  </si>
  <si>
    <t>Hensikten er å sikre at det dere utvikler:</t>
  </si>
  <si>
    <t>- tar utgangspunkt i reelle problemer</t>
  </si>
  <si>
    <t>- treffer faktiske behov hos kunden</t>
  </si>
  <si>
    <t>- og har høyere sannsynlighet for betalingsvilje</t>
  </si>
  <si>
    <r>
      <t xml:space="preserve">VPC brukes her som et </t>
    </r>
    <r>
      <rPr>
        <b/>
        <sz val="11"/>
        <color rgb="FF000000"/>
        <rFont val="Arial"/>
        <family val="2"/>
      </rPr>
      <t>hypotese‑ og læringsverktøy</t>
    </r>
    <r>
      <rPr>
        <sz val="11"/>
        <color rgb="FF000000"/>
        <rFont val="Arial"/>
        <family val="2"/>
      </rPr>
      <t>, ikke som en ferdig kravspesifikasjon.</t>
    </r>
  </si>
  <si>
    <t>Kundeprofil – forstå ICP</t>
  </si>
  <si>
    <t>Kundeprofilen beskriver hvordan målgruppen opplever sin hverdag og sitt problem.</t>
  </si>
  <si>
    <t>Jobs to be done</t>
  </si>
  <si>
    <t>Dette handler om hvilke oppgaver kunden prøver å få gjort. Det kan være:</t>
  </si>
  <si>
    <t>- funksjonelle jobber (praktiske oppgaver og ansvar)</t>
  </si>
  <si>
    <t>- emosjonelle jobber (bekymringer, stress, behov for trygghet)</t>
  </si>
  <si>
    <t>- sosiale jobber (hvordan kunden ønsker å fremstå overfor andre)</t>
  </si>
  <si>
    <t>Pains</t>
  </si>
  <si>
    <t>Pains beskriver problemene, frustrasjonene og hindringene kunden opplever når de forsøker å utføre disse jobbene. Dette kan være:</t>
  </si>
  <si>
    <t>- tidstap eller ineffektivitet</t>
  </si>
  <si>
    <t>- økonomisk risiko eller usikkerhet</t>
  </si>
  <si>
    <t>- manglende oversikt eller kontroll</t>
  </si>
  <si>
    <t>- frykt for å ta feil beslutninger</t>
  </si>
  <si>
    <t>Gains</t>
  </si>
  <si>
    <t>Gains handler om hva kunden ønsker å oppnå. Det kan være:</t>
  </si>
  <si>
    <t>- konkrete forbedringer i arbeidshverdagen</t>
  </si>
  <si>
    <t>- økt effektivitet eller bedre beslutningsgrunnlag</t>
  </si>
  <si>
    <t>- redusert stress og økt trygghet</t>
  </si>
  <si>
    <t>- ønskede resultater eller gevinster</t>
  </si>
  <si>
    <r>
      <t xml:space="preserve">Disse punktene bør være basert på </t>
    </r>
    <r>
      <rPr>
        <b/>
        <sz val="11"/>
        <color rgb="FF000000"/>
        <rFont val="Arial"/>
        <family val="2"/>
      </rPr>
      <t>samtaler med markedet</t>
    </r>
    <r>
      <rPr>
        <sz val="11"/>
        <color rgb="FF000000"/>
        <rFont val="Arial"/>
        <family val="2"/>
      </rPr>
      <t>, ikke antagelser alene.</t>
    </r>
  </si>
  <si>
    <t>Verdikart – hypoteser om løsning</t>
  </si>
  <si>
    <t>Verdikartet beskriver hvordan løsningen deres er ment å skape verdi for kunden, basert på kundeprofilen.</t>
  </si>
  <si>
    <t>Pain relievers</t>
  </si>
  <si>
    <t>Her beskrives hvordan løsningen kan redusere eller fjerne de viktigste problemene kunden opplever. Fokus skal være på:</t>
  </si>
  <si>
    <t>- hvilke konkrete pains som adresseres</t>
  </si>
  <si>
    <t>- og hvorfor dette faktisk hjelper kunden</t>
  </si>
  <si>
    <t>Gain creators</t>
  </si>
  <si>
    <t>Her beskrives hvordan løsningen bidrar til ønskede gevinster. Dette kan være:</t>
  </si>
  <si>
    <t>- funksjoner eller egenskaper som gir bedre flyt, innsikt eller kontroll</t>
  </si>
  <si>
    <t>- elementer som støtter kundens mål og ambisjoner</t>
  </si>
  <si>
    <t>Product &amp; Services (løsningshypotese)</t>
  </si>
  <si>
    <t>Til slutt beskrives selve løsningshypotesen:</t>
  </si>
  <si>
    <t>- hva dere ønsker å bygge</t>
  </si>
  <si>
    <t>- hva som inngår i første versjon (MVP)</t>
  </si>
  <si>
    <t>- og hva som bevisst ikke er med i denne fasen</t>
  </si>
  <si>
    <r>
      <t xml:space="preserve">Dette skal være en </t>
    </r>
    <r>
      <rPr>
        <b/>
        <sz val="11"/>
        <color rgb="FF000000"/>
        <rFont val="Arial"/>
        <family val="2"/>
      </rPr>
      <t>testbar hypotese</t>
    </r>
    <r>
      <rPr>
        <sz val="11"/>
        <color rgb="FF000000"/>
        <rFont val="Arial"/>
        <family val="2"/>
      </rPr>
      <t>, ikke et ferdig produkt.</t>
    </r>
  </si>
  <si>
    <t>Hvorfor dette er viktig for dere som gründere</t>
  </si>
  <si>
    <t>1. Sikrer at dere bygger riktig løsning</t>
  </si>
  <si>
    <t>Mange oppstartsprosjekter feiler fordi løsningen ikke treffer et reelt problem. VPC tvinger frem en tydelig kobling mellom kundebehov og løsning.</t>
  </si>
  <si>
    <t>2. Reduserer risiko tidlig</t>
  </si>
  <si>
    <t>Ved å jobbe strukturert med kundeinnsikt reduseres risikoen for å investere tid og penger i feil retning.</t>
  </si>
  <si>
    <t>3. Gir bedre beslutningsgrunnlag videre</t>
  </si>
  <si>
    <t>Arbeidet med VPC er nyttig både i dialog med Innovasjon Norge, investorer og samarbeidspartnere – uavhengig av om dere får støtte eller ikke.</t>
  </si>
  <si>
    <t>Hvordan vi bruker dette i vurderingen</t>
  </si>
  <si>
    <r>
      <t xml:space="preserve">Value Proposition Canvas brukes som et </t>
    </r>
    <r>
      <rPr>
        <b/>
        <sz val="11"/>
        <color rgb="FF000000"/>
        <rFont val="Arial"/>
        <family val="2"/>
      </rPr>
      <t>strukturverktøy</t>
    </r>
    <r>
      <rPr>
        <sz val="11"/>
        <color rgb="FF000000"/>
        <rFont val="Arial"/>
        <family val="2"/>
      </rPr>
      <t>, ikke som en fasit. I tråd med Lean Startup‑ og Customer Discovery‑metodikk ser vi etter:</t>
    </r>
  </si>
  <si>
    <t>- sammenheng mellom problem, målgruppe og løsning</t>
  </si>
  <si>
    <t>- bevissthet rundt antagelser og usikkerhet</t>
  </si>
  <si>
    <t>- tydelige og testbare hypoteser</t>
  </si>
  <si>
    <r>
      <t xml:space="preserve">Formålet er å vurdere </t>
    </r>
    <r>
      <rPr>
        <b/>
        <sz val="11"/>
        <color rgb="FF000000"/>
        <rFont val="Arial"/>
        <family val="2"/>
      </rPr>
      <t>logikken og modenheten i resonnementet</t>
    </r>
    <r>
      <rPr>
        <sz val="11"/>
        <color rgb="FF000000"/>
        <rFont val="Arial"/>
        <family val="2"/>
      </rPr>
      <t>, ikke hvor ferdig løsningen er.</t>
    </r>
  </si>
  <si>
    <t xml:space="preserve">Denne videoen beskriver bruken av verktøyet i mer detalj: https://youtu.be/ReM1uqmVfP0?si=Qon0nHzKZ1c47Fnx </t>
  </si>
  <si>
    <t>VALUE PROPOSITION CANVAS</t>
  </si>
  <si>
    <t>Venstre: Verdikartet (din løsning)   |   Høyre: Kundeprofil (basert på ICP + intervjufunn)</t>
  </si>
  <si>
    <t>💼  VERDIKART  (din løsning)</t>
  </si>
  <si>
    <t>👤  KUNDEPROFIL  (fra ICP &amp; intervjuer)</t>
  </si>
  <si>
    <t>📦  Produkter &amp; Tjenester</t>
  </si>
  <si>
    <t>← VERDIKART  |  KUNDEPROFIL →</t>
  </si>
  <si>
    <t>🔧  Kundejobber (Customer Jobs)</t>
  </si>
  <si>
    <t>Hva leverer du konkret?</t>
  </si>
  <si>
    <t>Hva prøver kunden å få gjort? (fra intervjuloggen)</t>
  </si>
  <si>
    <t>1.</t>
  </si>
  <si>
    <t>Beskriv kjerneprodukt/-tjeneste</t>
  </si>
  <si>
    <t>Funksjonell jobb: hva skal utføres?</t>
  </si>
  <si>
    <t>2.</t>
  </si>
  <si>
    <t>Sosial jobb: hvordan vil de fremstå?</t>
  </si>
  <si>
    <t>3.</t>
  </si>
  <si>
    <t>Emosjonell jobb: hvordan vil de ha det?</t>
  </si>
  <si>
    <t>💊  Smertestillere (Pain Relievers)</t>
  </si>
  <si>
    <t>😣  Smerter (Pains)</t>
  </si>
  <si>
    <t>Hvordan fjerner du konkrete pains fra kundeprofilen?</t>
  </si>
  <si>
    <t>Hva frustrerer dem? Hva er risikoen? (høy intensitet fra loggen)</t>
  </si>
  <si>
    <t>Koble direkte til Pains i høyre kolonne</t>
  </si>
  <si>
    <t>Kopi fra topp-problemer i Temaer-arket</t>
  </si>
  <si>
    <t>4.</t>
  </si>
  <si>
    <t>5.</t>
  </si>
  <si>
    <t>🚀  Gevinst-skapere (Gain Creators)</t>
  </si>
  <si>
    <t>🌟  Gevinster (Gains)</t>
  </si>
  <si>
    <t>Hvilke gevinster leverer du som kunden ønsker seg?</t>
  </si>
  <si>
    <t>Hva ønsker de seg? Hva ville gjøre dem begeistret?</t>
  </si>
  <si>
    <t>Koble direkte til Gains i høyre kolonne</t>
  </si>
  <si>
    <t>Fra kolonnen 'Ønsket funksjonalitet' i loggen</t>
  </si>
  <si>
    <t>✅  FIT-SJEKK</t>
  </si>
  <si>
    <t>🔬  HYPOTESESTATUS</t>
  </si>
  <si>
    <t>Fit = hver Pain Reliever matcher en konkret Pain, og hver Gain Creator matcher et Gain.
Merk celler med ✓ (bekreftet) eller ? (antatt).</t>
  </si>
  <si>
    <t>Antatt (ikke testet)</t>
  </si>
  <si>
    <t>Delvis bekreftet</t>
  </si>
  <si>
    <t>Bekreftet av intervjudata</t>
  </si>
  <si>
    <t>Hvorfor er det viktig å forstå alternativene?</t>
  </si>
  <si>
    <r>
      <t xml:space="preserve">For å bygge et produkt som faktisk har </t>
    </r>
    <r>
      <rPr>
        <b/>
        <sz val="11"/>
        <color rgb="FF000000"/>
        <rFont val="Arial"/>
        <family val="2"/>
      </rPr>
      <t>plass i markedet</t>
    </r>
    <r>
      <rPr>
        <sz val="11"/>
        <color rgb="FF000000"/>
        <rFont val="Arial"/>
        <family val="2"/>
      </rPr>
      <t>, må du forstå både konkurrentene – og alle andre måter kundene løser problemet på i dag.</t>
    </r>
  </si>
  <si>
    <t>For en startup handler dette ikke om å kopiere eksisterende løsninger, men om å forstå:</t>
  </si>
  <si>
    <t>- hva kundene allerede bruker</t>
  </si>
  <si>
    <t>- hva som fungerer – og hva som ikke gjør det</t>
  </si>
  <si>
    <r>
      <t xml:space="preserve">- og hva som må til for å bli et </t>
    </r>
    <r>
      <rPr>
        <b/>
        <sz val="11"/>
        <color rgb="FF000000"/>
        <rFont val="Arial"/>
        <family val="2"/>
      </rPr>
      <t>bedre, tydeligere eller mer relevant valg</t>
    </r>
  </si>
  <si>
    <t>Hva gir en god analyse av alternativer og konkurrenter?</t>
  </si>
  <si>
    <t>Når du kartlegger konkurrenter og eksisterende løsninger, får du innsikt som hjelper deg å:</t>
  </si>
  <si>
    <t>- se hva andre gjør bra – og hvor de kommer til kort</t>
  </si>
  <si>
    <t>- avdekke behov og frustrasjoner kundene opplever i dagens løsninger</t>
  </si>
  <si>
    <t>- identifisere reelle muligheter for differensiering</t>
  </si>
  <si>
    <t>Dette gir et bedre beslutningsgrunnlag for:</t>
  </si>
  <si>
    <t>- produktutvikling</t>
  </si>
  <si>
    <t>- posisjonering</t>
  </si>
  <si>
    <t>- prioritering av tid og ressurser</t>
  </si>
  <si>
    <t>Forstå markedets dynamikk</t>
  </si>
  <si>
    <t>En god oversikt over alternativer i markedet gjør det mulig å:</t>
  </si>
  <si>
    <t>- se hvilke aktører som dominerer ulike segmenter</t>
  </si>
  <si>
    <t>- identifisere målgrupper som er underbetjent</t>
  </si>
  <si>
    <t>- finne rom for å skille seg ut på en måte som faktisk betyr noe for kunden</t>
  </si>
  <si>
    <t>Slik reduserer dere risikoen for å bygge feil funksjoner – eller rette dere mot feil segment.</t>
  </si>
  <si>
    <t>Kort oppsummert</t>
  </si>
  <si>
    <t>Ved å forstå:</t>
  </si>
  <si>
    <t>- hvem dere konkurrerer mot</t>
  </si>
  <si>
    <t>- og hva kundene gjør i dag som alternativ</t>
  </si>
  <si>
    <r>
      <t xml:space="preserve">kan dere bygge en løsning som </t>
    </r>
    <r>
      <rPr>
        <b/>
        <sz val="11"/>
        <color rgb="FF000000"/>
        <rFont val="Arial"/>
        <family val="2"/>
      </rPr>
      <t>løser et reelt behov bedre enn dagens alternativer</t>
    </r>
    <r>
      <rPr>
        <sz val="11"/>
        <color rgb="FF000000"/>
        <rFont val="Arial"/>
        <family val="2"/>
      </rPr>
      <t>.</t>
    </r>
  </si>
  <si>
    <t>Det øker sannsynligheten for å lykkes, gir bedre beslutninger – og reduserer risikoen betydelig.</t>
  </si>
  <si>
    <t>KONKURRANSEANALYSE</t>
  </si>
  <si>
    <t>Alle alternativer kunden har for å løse problemet — direkte, indirekte og status quo</t>
  </si>
  <si>
    <t>DEL 1 — SAMMENLIGNINGSMATRISE</t>
  </si>
  <si>
    <t>Aktør / Løsning</t>
  </si>
  <si>
    <t>Type</t>
  </si>
  <si>
    <t>Løser
hovedproblemet?</t>
  </si>
  <si>
    <t>Pris-
modell</t>
  </si>
  <si>
    <t>Styrker</t>
  </si>
  <si>
    <t>Svakheter
/ Gap</t>
  </si>
  <si>
    <t>Typisk
kundesegment</t>
  </si>
  <si>
    <t>Differensierings-
punkt vs. oss</t>
  </si>
  <si>
    <t>Trussel-
nivå (1–5)</t>
  </si>
  <si>
    <t>Din løsning</t>
  </si>
  <si>
    <t>Vår løsning</t>
  </si>
  <si>
    <t>Ja</t>
  </si>
  <si>
    <t>Konkurrent A</t>
  </si>
  <si>
    <t>Direkte</t>
  </si>
  <si>
    <t>Konkurrent B</t>
  </si>
  <si>
    <t>Konkurrent C</t>
  </si>
  <si>
    <t>Indirekte</t>
  </si>
  <si>
    <t>Excel / manuelt</t>
  </si>
  <si>
    <t>Status quo</t>
  </si>
  <si>
    <t>Delvis</t>
  </si>
  <si>
    <t>Gratis</t>
  </si>
  <si>
    <t>Fleksibel</t>
  </si>
  <si>
    <t>Tidkrevende, feiltilbøyelig</t>
  </si>
  <si>
    <t>Alle</t>
  </si>
  <si>
    <t>Automatisering + innsikt</t>
  </si>
  <si>
    <t>Annet verktøy</t>
  </si>
  <si>
    <t>Ingen løsning</t>
  </si>
  <si>
    <t>Nei</t>
  </si>
  <si>
    <t>Ingen innsats</t>
  </si>
  <si>
    <t>Problemet vedvarer</t>
  </si>
  <si>
    <t>Verdi av å faktisk løse det</t>
  </si>
  <si>
    <t>DEL 2 — POSISJONERINGSMAP</t>
  </si>
  <si>
    <t>Plasser aktørene langs to dimensjoner som er relevante for ditt marked. Bytt ut aksenavnene i celle B16 og C16.</t>
  </si>
  <si>
    <t>X-akse:</t>
  </si>
  <si>
    <t>Pris (Lav → Høy)</t>
  </si>
  <si>
    <t>Y-akse:</t>
  </si>
  <si>
    <t>Enkelhet (Kompleks → Enkel)</t>
  </si>
  <si>
    <t>Aktør</t>
  </si>
  <si>
    <t>X (Pris)</t>
  </si>
  <si>
    <t>Y (Enkelhet)</t>
  </si>
  <si>
    <t>Konkurrent D</t>
  </si>
  <si>
    <t>DEL 3 — STRATEGISK KONKLUSJON</t>
  </si>
  <si>
    <t>Hvem er vår reelle hovedkonkurrent?</t>
  </si>
  <si>
    <t>Den som ICP'en faktisk sammenligner oss med</t>
  </si>
  <si>
    <t>Vårt primære differensieringspunkt:</t>
  </si>
  <si>
    <t>Hva gjør oss unike og relevante for ICP'en?</t>
  </si>
  <si>
    <t>Største trussel på 12 mnd:</t>
  </si>
  <si>
    <t>Konkurrent eller markedsendring</t>
  </si>
  <si>
    <t>Vår posisjon i kartet (X, Y):</t>
  </si>
  <si>
    <t>Basert på posisjoneringsmap over</t>
  </si>
  <si>
    <t>Hvit flekk / mulighet vi ser:</t>
  </si>
  <si>
    <t>Område ingen aktører dekker godt</t>
  </si>
  <si>
    <t>Marked (TAM / SAM / SOM) – hypoteser</t>
  </si>
  <si>
    <r>
      <t xml:space="preserve">For å vurdere markedsmuligheten i tidlig fase ber vi dere bruke rammeverket </t>
    </r>
    <r>
      <rPr>
        <b/>
        <sz val="11"/>
        <color theme="1"/>
        <rFont val="Arial"/>
        <family val="2"/>
      </rPr>
      <t>TAM / SAM / SOM</t>
    </r>
    <r>
      <rPr>
        <sz val="11"/>
        <color theme="1"/>
        <rFont val="Arial"/>
        <family val="2"/>
      </rPr>
      <t xml:space="preserve">. Dette er et anerkjent verktøy for å strukturere markedsforståelse og vise hvordan dere har avgrenset markedet basert på målgruppe og problemforståelse. Tallene skal forstås som </t>
    </r>
    <r>
      <rPr>
        <b/>
        <sz val="11"/>
        <color theme="1"/>
        <rFont val="Arial"/>
        <family val="2"/>
      </rPr>
      <t>hypoteser</t>
    </r>
    <r>
      <rPr>
        <sz val="11"/>
        <color theme="1"/>
        <rFont val="Arial"/>
        <family val="2"/>
      </rPr>
      <t>, ikke presise prognoser.</t>
    </r>
  </si>
  <si>
    <t>Hva betyr TAM, SAM og SOM?</t>
  </si>
  <si>
    <t>TAM – Total Addressable Market</t>
  </si>
  <si>
    <t>TAM er det totale, globale markedet dersom alle potensielle kunder kjøper løsningen deres. Dette viser størrelsen på den langsiktige muligheten dersom dere lykkes fullt ut.</t>
  </si>
  <si>
    <t>SAM – Serviceable Available Market</t>
  </si>
  <si>
    <t>SAM er den delen av TAM dere faktisk kan nå med dagens løsning, målgruppe og geografiske fokus. Dette er markedet dere realistisk kan rette dere mot nå.</t>
  </si>
  <si>
    <t>SOM – Serviceable Obtainable Market</t>
  </si>
  <si>
    <t>SOM er den andelen av SAM dere realistisk kan ta de første årene. Her skal dere ta hensyn til konkurranse, egne ressurser og valgt go‑to‑market‑strategi.</t>
  </si>
  <si>
    <r>
      <t>1. Viser om markedet er stort nok</t>
    </r>
    <r>
      <rPr>
        <sz val="11"/>
        <color theme="1"/>
        <rFont val="Arial"/>
        <family val="2"/>
      </rPr>
      <t xml:space="preserve"> - Mange gode produkter feiler ikke på løsning, men på marked. TAM/SAM/SOM hjelper dere å vurdere om markedet er tilstrekkelig stort til at selskapet kan vokse og bli investeringsbart. Markedspotensial er ofte det første investorer vurderer.</t>
    </r>
  </si>
  <si>
    <r>
      <t>2. Viser forståelse for målgruppe og prioritering</t>
    </r>
    <r>
      <rPr>
        <sz val="11"/>
        <color theme="1"/>
        <rFont val="Arial"/>
        <family val="2"/>
      </rPr>
      <t xml:space="preserve"> - Vi forventer ikke «store tall», men en tydelig forklaring på:</t>
    </r>
  </si>
  <si>
    <t>- hvem dere starter med</t>
  </si>
  <si>
    <t>- hvorfor akkurat dette segmentet er valgt</t>
  </si>
  <si>
    <t>- og hvordan dere faktisk skal nå kundene</t>
  </si>
  <si>
    <t>Et realistisk og begrunnet SOM signaliserer modenhet og troverdighet.</t>
  </si>
  <si>
    <t>3. Hjelper dere å prioritere riktig internt</t>
  </si>
  <si>
    <t>Strukturert markedsforståelse gjør det enklere å:</t>
  </si>
  <si>
    <t>- velge riktig første kundesegment</t>
  </si>
  <si>
    <t>- prioritere salg og markedsføring</t>
  </si>
  <si>
    <t>- og bygge en strategi som kan gjennomføres stegvis</t>
  </si>
  <si>
    <t>Dette reduserer risiko og øker læringstakten i tidlig fase.</t>
  </si>
  <si>
    <r>
      <t xml:space="preserve">Marked vurderes ved hjelp av TAM/SAM/SOM som et </t>
    </r>
    <r>
      <rPr>
        <b/>
        <sz val="11"/>
        <color theme="1"/>
        <rFont val="Arial"/>
        <family val="2"/>
      </rPr>
      <t>strukturverktøy</t>
    </r>
    <r>
      <rPr>
        <sz val="11"/>
        <color theme="1"/>
        <rFont val="Arial"/>
        <family val="2"/>
      </rPr>
      <t xml:space="preserve">, ikke som en eksakt fasit. I tråd med </t>
    </r>
    <r>
      <rPr>
        <b/>
        <sz val="11"/>
        <color theme="1"/>
        <rFont val="Arial"/>
        <family val="2"/>
      </rPr>
      <t>Lean Startup‑ og Customer Discovery‑metodikk</t>
    </r>
    <r>
      <rPr>
        <sz val="11"/>
        <color theme="1"/>
        <rFont val="Arial"/>
        <family val="2"/>
      </rPr>
      <t xml:space="preserve"> brukes dette for å forstå:</t>
    </r>
  </si>
  <si>
    <t>- hvordan markedet er avgrenset</t>
  </si>
  <si>
    <t>- hvilke antagelser som ligger til grunn</t>
  </si>
  <si>
    <t>- og hvilke hypoteser som må testes videre</t>
  </si>
  <si>
    <r>
      <t xml:space="preserve">Formålet er å vurdere </t>
    </r>
    <r>
      <rPr>
        <b/>
        <sz val="11"/>
        <color theme="1"/>
        <rFont val="Arial"/>
        <family val="2"/>
      </rPr>
      <t>logikken og sammenhengen</t>
    </r>
    <r>
      <rPr>
        <sz val="11"/>
        <color theme="1"/>
        <rFont val="Arial"/>
        <family val="2"/>
      </rPr>
      <t xml:space="preserve"> i resonnementet – ikke presisjonen i tallene.</t>
    </r>
  </si>
  <si>
    <t>Marked: TAM-SAM-SOM</t>
  </si>
  <si>
    <t>Element</t>
  </si>
  <si>
    <t>Beskrivelse</t>
  </si>
  <si>
    <t>Eksempelutfylling</t>
  </si>
  <si>
    <t>Kundeutfylling</t>
  </si>
  <si>
    <t>Kundesegment</t>
  </si>
  <si>
    <t>Hvem inngår i det totale markedet?</t>
  </si>
  <si>
    <t>Små og mellomstore industribedrifter</t>
  </si>
  <si>
    <t>Problem/behov</t>
  </si>
  <si>
    <t>Hvilket problem løses (kort)?</t>
  </si>
  <si>
    <t>Manglende oversikt og styring av energiforbruk</t>
  </si>
  <si>
    <t>Globalt / region / land</t>
  </si>
  <si>
    <t>Globalt</t>
  </si>
  <si>
    <t>Antall potensielle kunder</t>
  </si>
  <si>
    <t>Grovt anslag</t>
  </si>
  <si>
    <t>ca. 1 000 000 bedrifter</t>
  </si>
  <si>
    <t>Antatt pris / verdi per kunde per år</t>
  </si>
  <si>
    <t>15 000 NOK</t>
  </si>
  <si>
    <t>Beregnet TAM (NOK)</t>
  </si>
  <si>
    <t>Antall kunder × pris</t>
  </si>
  <si>
    <t>15 mrd. NOK</t>
  </si>
  <si>
    <t>Viktige antagelser</t>
  </si>
  <si>
    <t>Hva må være sant for at dette stemmer?</t>
  </si>
  <si>
    <t>SMB‑segmentet har betalingsvilje for enkel energistyring</t>
  </si>
  <si>
    <t>Kilder / innsikt</t>
  </si>
  <si>
    <t>Intervjuer, rapporter, bransjedata (kort)</t>
  </si>
  <si>
    <t>Bransjerapporter + 12 kundesamtaler</t>
  </si>
  <si>
    <t>Avgrenset kundesegment</t>
  </si>
  <si>
    <t>Hvem retter dere dere mot nå?</t>
  </si>
  <si>
    <t>Industribedrifter 10–100 ansatte</t>
  </si>
  <si>
    <t>Hvor starter dere?</t>
  </si>
  <si>
    <t>Norden</t>
  </si>
  <si>
    <t>Produktavgrensning</t>
  </si>
  <si>
    <t>Hva dekker dagens løsning?</t>
  </si>
  <si>
    <t>Programvare for strøm- og energimåling</t>
  </si>
  <si>
    <t>Antall kunder i SAM</t>
  </si>
  <si>
    <t>ca. 50 000 bedrifter</t>
  </si>
  <si>
    <t>Antatt pris / verdi per kunde</t>
  </si>
  <si>
    <t>Beregnet SAM (NOK)</t>
  </si>
  <si>
    <t>750 mill. NOK</t>
  </si>
  <si>
    <t>Hvorfor denne avgrensningen</t>
  </si>
  <si>
    <t>Kort begrunnelse</t>
  </si>
  <si>
    <t>Regelverk, språk og eksisterende nettverk</t>
  </si>
  <si>
    <t>Hva må testes videre?</t>
  </si>
  <si>
    <t>Norden er tidlig mottakelig marked</t>
  </si>
  <si>
    <t>SOM – Serviceable Obtainable Market (første 2–4 år)</t>
  </si>
  <si>
    <t>Tidsperiode</t>
  </si>
  <si>
    <t>F.eks. år 1–3</t>
  </si>
  <si>
    <t>År 1–3</t>
  </si>
  <si>
    <t>Målgruppe i oppstartsfase</t>
  </si>
  <si>
    <t>Hvem starter dere med konkret?</t>
  </si>
  <si>
    <t>Norske industribedrifter 20–50 ansatte</t>
  </si>
  <si>
    <t>Antall kunder dere realistisk kan nå</t>
  </si>
  <si>
    <t>Begrunnet estimat</t>
  </si>
  <si>
    <t>300 kunder</t>
  </si>
  <si>
    <t>Markedsandel av SAM (%)</t>
  </si>
  <si>
    <t>Grovt, realistisk</t>
  </si>
  <si>
    <t>ca. 0,6 %</t>
  </si>
  <si>
    <t>Beregnet SOM (NOK)</t>
  </si>
  <si>
    <t>4,5 mill. NOK</t>
  </si>
  <si>
    <t>Go‑to‑market‑tilnærming</t>
  </si>
  <si>
    <t>Hvordan når dere disse kundene?</t>
  </si>
  <si>
    <t>Direkte salg + samarbeid med energirådgivere</t>
  </si>
  <si>
    <t>Konkurransehensyn</t>
  </si>
  <si>
    <t>Hvorfor dere kan ta denne andelen</t>
  </si>
  <si>
    <t>Fragmentert marked, få SMB‑fokuserte løsninger</t>
  </si>
  <si>
    <t>Usikkerhet / risiko</t>
  </si>
  <si>
    <t>Hva kan gjøre dette feil?</t>
  </si>
  <si>
    <t>Salgssykluser lengre enn antatt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</si>
</sst>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"/>
  </numFmts>
  <fonts count="58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i/>
      <sz val="9"/>
      <color rgb="FF595959"/>
      <name val="Arial"/>
      <family val="2"/>
    </font>
    <font>
      <b/>
      <sz val="10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000000"/>
      <name val="Arial"/>
      <family val="2"/>
    </font>
    <font>
      <b/>
      <sz val="13"/>
      <color rgb="FFFFFFFF"/>
      <name val="Arial"/>
      <family val="2"/>
    </font>
    <font>
      <b/>
      <sz val="10"/>
      <name val="Arial"/>
      <family val="2"/>
    </font>
    <font>
      <b/>
      <sz val="10"/>
      <color rgb="FF1F3864"/>
      <name val="Arial"/>
      <family val="2"/>
    </font>
    <font>
      <b/>
      <sz val="11"/>
      <color rgb="FFFFFFFF"/>
      <name val="Arial"/>
      <family val="2"/>
    </font>
    <font>
      <i/>
      <sz val="10"/>
      <name val="Arial"/>
      <family val="2"/>
    </font>
    <font>
      <i/>
      <sz val="9"/>
      <color rgb="FF999999"/>
      <name val="Arial"/>
      <family val="2"/>
    </font>
    <font>
      <b/>
      <sz val="9"/>
      <color rgb="FFFFFFFF"/>
      <name val="Arial"/>
      <family val="2"/>
    </font>
    <font>
      <i/>
      <sz val="10"/>
      <color rgb="FF595959"/>
      <name val="Arial"/>
      <family val="2"/>
    </font>
    <font>
      <b/>
      <sz val="7"/>
      <color rgb="FF888888"/>
      <name val="Arial"/>
      <family val="2"/>
    </font>
    <font>
      <i/>
      <sz val="8"/>
      <color rgb="FF595959"/>
      <name val="Arial"/>
      <family val="2"/>
    </font>
    <font>
      <b/>
      <sz val="9"/>
      <color rgb="FF595959"/>
      <name val="Arial"/>
      <family val="2"/>
    </font>
    <font>
      <i/>
      <sz val="9"/>
      <color rgb="FFAAAAAA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  <font>
      <b/>
      <sz val="9"/>
      <color rgb="FF1F3864"/>
      <name val="Arial"/>
      <family val="2"/>
    </font>
    <font>
      <i/>
      <sz val="10"/>
      <color rgb="FFAAAAAA"/>
      <name val="Arial"/>
      <family val="2"/>
    </font>
    <font>
      <sz val="10"/>
      <color rgb="FFAAAAAA"/>
      <name val="Arial"/>
      <family val="2"/>
    </font>
    <font>
      <b/>
      <sz val="10"/>
      <color rgb="FFC0392B"/>
      <name val="Arial"/>
      <family val="2"/>
    </font>
    <font>
      <b/>
      <sz val="9"/>
      <color rgb="FFC0392B"/>
      <name val="Arial"/>
      <family val="2"/>
    </font>
    <font>
      <b/>
      <sz val="10"/>
      <color rgb="FF6C3483"/>
      <name val="Arial"/>
      <family val="2"/>
    </font>
    <font>
      <b/>
      <sz val="9"/>
      <color rgb="FF6C3483"/>
      <name val="Arial"/>
      <family val="2"/>
    </font>
    <font>
      <b/>
      <sz val="10"/>
      <color rgb="FF7F8C8D"/>
      <name val="Arial"/>
      <family val="2"/>
    </font>
    <font>
      <b/>
      <sz val="9"/>
      <color rgb="FF7F8C8D"/>
      <name val="Arial"/>
      <family val="2"/>
    </font>
    <font>
      <sz val="12"/>
      <color theme="9" tint="-0.249977111117893"/>
      <name val="Aptos Narrow"/>
      <family val="2"/>
      <scheme val="minor"/>
    </font>
    <font>
      <b/>
      <sz val="13"/>
      <name val="Calibri"/>
    </font>
    <font>
      <sz val="8"/>
      <color theme="1"/>
      <name val="Segoe UI"/>
      <family val="2"/>
    </font>
    <font>
      <sz val="12"/>
      <color theme="1"/>
      <name val="Innovation Norway"/>
      <family val="2"/>
    </font>
    <font>
      <b/>
      <sz val="12"/>
      <color theme="1"/>
      <name val="Arial"/>
      <family val="2"/>
    </font>
    <font>
      <b/>
      <sz val="20"/>
      <color theme="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FF0000"/>
      <name val="Arial"/>
      <family val="2"/>
    </font>
    <font>
      <b/>
      <sz val="14"/>
      <color rgb="FF3B7D23"/>
      <name val="Arial"/>
      <family val="2"/>
    </font>
    <font>
      <b/>
      <sz val="14"/>
      <color rgb="FF215F9A"/>
      <name val="Arial"/>
      <family val="2"/>
    </font>
    <font>
      <b/>
      <sz val="14"/>
      <color rgb="FFC04F15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color rgb="FF215F9A"/>
      <name val="Arial"/>
      <family val="2"/>
    </font>
    <font>
      <b/>
      <sz val="11"/>
      <color rgb="FF000000"/>
      <name val="+mn-ea"/>
    </font>
    <font>
      <b/>
      <sz val="16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EF9E7"/>
      </patternFill>
    </fill>
    <fill>
      <patternFill patternType="solid">
        <fgColor rgb="FF1F3864"/>
        <bgColor rgb="FF333333"/>
      </patternFill>
    </fill>
    <fill>
      <patternFill patternType="solid">
        <fgColor rgb="FFF0F4FB"/>
        <bgColor rgb="FFF2F3F4"/>
      </patternFill>
    </fill>
    <fill>
      <patternFill patternType="solid">
        <fgColor rgb="FF2E5F9E"/>
        <bgColor rgb="FF117A65"/>
      </patternFill>
    </fill>
    <fill>
      <patternFill patternType="solid">
        <fgColor rgb="FFD6E4F7"/>
        <bgColor rgb="FFD6EAF8"/>
      </patternFill>
    </fill>
    <fill>
      <patternFill patternType="solid">
        <fgColor rgb="FFD6F0E0"/>
        <bgColor rgb="FFD1F2EB"/>
      </patternFill>
    </fill>
    <fill>
      <patternFill patternType="solid">
        <fgColor rgb="FF117A65"/>
        <bgColor rgb="FF008080"/>
      </patternFill>
    </fill>
    <fill>
      <patternFill patternType="solid">
        <fgColor rgb="FFEAF8F4"/>
        <bgColor rgb="FFF0F4FB"/>
      </patternFill>
    </fill>
    <fill>
      <patternFill patternType="solid">
        <fgColor rgb="FFD1F2EB"/>
        <bgColor rgb="FFD6F0E0"/>
      </patternFill>
    </fill>
    <fill>
      <patternFill patternType="solid">
        <fgColor rgb="FFFEF9E7"/>
        <bgColor rgb="FFFDF0F0"/>
      </patternFill>
    </fill>
    <fill>
      <patternFill patternType="solid">
        <fgColor rgb="FF6C3483"/>
        <bgColor rgb="FF8E44AD"/>
      </patternFill>
    </fill>
    <fill>
      <patternFill patternType="solid">
        <fgColor rgb="FFF4ECF7"/>
        <bgColor rgb="FFEEEEEE"/>
      </patternFill>
    </fill>
    <fill>
      <patternFill patternType="solid">
        <fgColor rgb="FFEEEEEE"/>
        <bgColor rgb="FFF4ECF7"/>
      </patternFill>
    </fill>
    <fill>
      <patternFill patternType="solid">
        <fgColor rgb="FFD35400"/>
        <bgColor rgb="FFE74C3C"/>
      </patternFill>
    </fill>
    <fill>
      <patternFill patternType="solid">
        <fgColor rgb="FFE0E0E0"/>
        <bgColor rgb="FFD9D9D9"/>
      </patternFill>
    </fill>
    <fill>
      <patternFill patternType="solid">
        <fgColor rgb="FFE8DAEF"/>
        <bgColor rgb="FFE0E0E0"/>
      </patternFill>
    </fill>
    <fill>
      <patternFill patternType="solid">
        <fgColor rgb="FFFAE5D3"/>
        <bgColor rgb="FFFADBD8"/>
      </patternFill>
    </fill>
    <fill>
      <patternFill patternType="solid">
        <fgColor rgb="FF1A7340"/>
        <bgColor rgb="FF117A65"/>
      </patternFill>
    </fill>
    <fill>
      <patternFill patternType="solid">
        <fgColor rgb="FFD6EAF8"/>
        <bgColor rgb="FFD6E4F7"/>
      </patternFill>
    </fill>
    <fill>
      <patternFill patternType="solid">
        <fgColor rgb="FFFDF0F0"/>
        <bgColor rgb="FFF4ECF7"/>
      </patternFill>
    </fill>
    <fill>
      <patternFill patternType="solid">
        <fgColor rgb="FFFADBD8"/>
        <bgColor rgb="FFFAE5D3"/>
      </patternFill>
    </fill>
    <fill>
      <patternFill patternType="solid">
        <fgColor rgb="FFF2F3F4"/>
        <bgColor rgb="FFF0F4FB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5" tint="-0.249977111117893"/>
        <bgColor rgb="FF33333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47">
    <xf numFmtId="0" fontId="0" fillId="0" borderId="0" xfId="0"/>
    <xf numFmtId="0" fontId="4" fillId="0" borderId="0" xfId="1"/>
    <xf numFmtId="0" fontId="7" fillId="5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4" fillId="0" borderId="1" xfId="1" applyBorder="1"/>
    <xf numFmtId="0" fontId="9" fillId="2" borderId="1" xfId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left" vertical="center"/>
    </xf>
    <xf numFmtId="0" fontId="9" fillId="6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left" vertical="center"/>
    </xf>
    <xf numFmtId="0" fontId="3" fillId="6" borderId="1" xfId="1" applyFont="1" applyFill="1" applyBorder="1" applyAlignment="1">
      <alignment horizontal="center" vertical="center"/>
    </xf>
    <xf numFmtId="0" fontId="11" fillId="6" borderId="1" xfId="1" applyFont="1" applyFill="1" applyBorder="1" applyAlignment="1">
      <alignment horizontal="center" vertical="center"/>
    </xf>
    <xf numFmtId="164" fontId="3" fillId="6" borderId="1" xfId="1" applyNumberFormat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3" fillId="6" borderId="0" xfId="1" applyFont="1" applyFill="1" applyAlignment="1">
      <alignment horizontal="left" vertical="center"/>
    </xf>
    <xf numFmtId="164" fontId="3" fillId="2" borderId="1" xfId="1" applyNumberFormat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164" fontId="3" fillId="6" borderId="1" xfId="1" applyNumberFormat="1" applyFont="1" applyFill="1" applyBorder="1" applyAlignment="1">
      <alignment horizontal="left" vertical="center"/>
    </xf>
    <xf numFmtId="0" fontId="3" fillId="6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/>
    </xf>
    <xf numFmtId="0" fontId="14" fillId="6" borderId="1" xfId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3" fillId="10" borderId="1" xfId="1" applyFont="1" applyFill="1" applyBorder="1" applyAlignment="1">
      <alignment horizontal="left" vertical="center"/>
    </xf>
    <xf numFmtId="0" fontId="4" fillId="2" borderId="1" xfId="1" applyFill="1" applyBorder="1" applyAlignment="1">
      <alignment horizontal="center" vertical="center"/>
    </xf>
    <xf numFmtId="0" fontId="4" fillId="14" borderId="0" xfId="1" applyFill="1"/>
    <xf numFmtId="0" fontId="20" fillId="17" borderId="1" xfId="1" applyFont="1" applyFill="1" applyBorder="1" applyAlignment="1">
      <alignment horizontal="left" vertical="center"/>
    </xf>
    <xf numFmtId="0" fontId="21" fillId="2" borderId="1" xfId="1" applyFont="1" applyFill="1" applyBorder="1" applyAlignment="1">
      <alignment horizontal="left" vertical="top" wrapText="1"/>
    </xf>
    <xf numFmtId="0" fontId="20" fillId="18" borderId="1" xfId="1" applyFont="1" applyFill="1" applyBorder="1" applyAlignment="1">
      <alignment horizontal="left" vertical="center"/>
    </xf>
    <xf numFmtId="0" fontId="20" fillId="17" borderId="0" xfId="1" applyFont="1" applyFill="1" applyAlignment="1">
      <alignment horizontal="left" vertical="center"/>
    </xf>
    <xf numFmtId="0" fontId="21" fillId="2" borderId="0" xfId="1" applyFont="1" applyFill="1" applyAlignment="1">
      <alignment horizontal="left" vertical="top" wrapText="1"/>
    </xf>
    <xf numFmtId="0" fontId="20" fillId="18" borderId="0" xfId="1" applyFont="1" applyFill="1" applyAlignment="1">
      <alignment horizontal="left" vertical="center"/>
    </xf>
    <xf numFmtId="0" fontId="16" fillId="3" borderId="1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left" vertical="center"/>
    </xf>
    <xf numFmtId="0" fontId="25" fillId="6" borderId="1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left" vertical="center" wrapText="1"/>
    </xf>
    <xf numFmtId="0" fontId="27" fillId="6" borderId="1" xfId="1" applyFont="1" applyFill="1" applyBorder="1" applyAlignment="1">
      <alignment horizontal="center" vertical="center" wrapText="1"/>
    </xf>
    <xf numFmtId="0" fontId="28" fillId="22" borderId="1" xfId="1" applyFont="1" applyFill="1" applyBorder="1" applyAlignment="1">
      <alignment horizontal="left" vertical="center"/>
    </xf>
    <xf numFmtId="0" fontId="29" fillId="22" borderId="1" xfId="1" applyFont="1" applyFill="1" applyBorder="1" applyAlignment="1">
      <alignment horizontal="center" vertical="center"/>
    </xf>
    <xf numFmtId="0" fontId="27" fillId="22" borderId="1" xfId="1" applyFont="1" applyFill="1" applyBorder="1" applyAlignment="1">
      <alignment horizontal="center" vertical="center" wrapText="1"/>
    </xf>
    <xf numFmtId="0" fontId="30" fillId="17" borderId="1" xfId="1" applyFont="1" applyFill="1" applyBorder="1" applyAlignment="1">
      <alignment horizontal="left" vertical="center"/>
    </xf>
    <xf numFmtId="0" fontId="31" fillId="17" borderId="1" xfId="1" applyFont="1" applyFill="1" applyBorder="1" applyAlignment="1">
      <alignment horizontal="center" vertical="center"/>
    </xf>
    <xf numFmtId="0" fontId="27" fillId="17" borderId="1" xfId="1" applyFont="1" applyFill="1" applyBorder="1" applyAlignment="1">
      <alignment horizontal="center" vertical="center" wrapText="1"/>
    </xf>
    <xf numFmtId="0" fontId="32" fillId="23" borderId="1" xfId="1" applyFont="1" applyFill="1" applyBorder="1" applyAlignment="1">
      <alignment horizontal="left" vertical="center"/>
    </xf>
    <xf numFmtId="0" fontId="33" fillId="23" borderId="1" xfId="1" applyFont="1" applyFill="1" applyBorder="1" applyAlignment="1">
      <alignment horizontal="center" vertical="center"/>
    </xf>
    <xf numFmtId="0" fontId="9" fillId="23" borderId="1" xfId="1" applyFont="1" applyFill="1" applyBorder="1" applyAlignment="1">
      <alignment horizontal="center" vertical="center" wrapText="1"/>
    </xf>
    <xf numFmtId="0" fontId="27" fillId="23" borderId="1" xfId="1" applyFont="1" applyFill="1" applyBorder="1" applyAlignment="1">
      <alignment horizontal="center" vertical="center" wrapText="1"/>
    </xf>
    <xf numFmtId="0" fontId="12" fillId="6" borderId="0" xfId="1" applyFont="1" applyFill="1" applyAlignment="1">
      <alignment horizontal="left" vertical="center"/>
    </xf>
    <xf numFmtId="0" fontId="34" fillId="0" borderId="0" xfId="0" applyFont="1"/>
    <xf numFmtId="0" fontId="34" fillId="0" borderId="0" xfId="1" applyFont="1"/>
    <xf numFmtId="0" fontId="37" fillId="0" borderId="0" xfId="0" applyFont="1"/>
    <xf numFmtId="0" fontId="0" fillId="24" borderId="0" xfId="0" applyFill="1"/>
    <xf numFmtId="0" fontId="2" fillId="0" borderId="0" xfId="2" applyFont="1"/>
    <xf numFmtId="0" fontId="2" fillId="24" borderId="0" xfId="2" applyFont="1" applyFill="1"/>
    <xf numFmtId="0" fontId="2" fillId="0" borderId="0" xfId="2" applyFont="1" applyAlignment="1">
      <alignment horizontal="center"/>
    </xf>
    <xf numFmtId="0" fontId="38" fillId="25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0" fontId="2" fillId="0" borderId="2" xfId="2" applyFont="1" applyBorder="1"/>
    <xf numFmtId="0" fontId="24" fillId="24" borderId="0" xfId="0" applyFont="1" applyFill="1" applyAlignment="1">
      <alignment vertical="center" wrapText="1"/>
    </xf>
    <xf numFmtId="0" fontId="38" fillId="28" borderId="2" xfId="0" applyFont="1" applyFill="1" applyBorder="1" applyAlignment="1">
      <alignment horizontal="left" vertical="center" wrapText="1"/>
    </xf>
    <xf numFmtId="0" fontId="38" fillId="28" borderId="2" xfId="0" applyFont="1" applyFill="1" applyBorder="1" applyAlignment="1">
      <alignment vertical="center" wrapText="1"/>
    </xf>
    <xf numFmtId="0" fontId="41" fillId="28" borderId="2" xfId="2" applyFont="1" applyFill="1" applyBorder="1"/>
    <xf numFmtId="0" fontId="41" fillId="28" borderId="2" xfId="2" applyFont="1" applyFill="1" applyBorder="1" applyAlignment="1">
      <alignment horizontal="left"/>
    </xf>
    <xf numFmtId="0" fontId="38" fillId="28" borderId="2" xfId="0" applyFont="1" applyFill="1" applyBorder="1" applyAlignment="1">
      <alignment horizontal="center" vertical="center" wrapText="1"/>
    </xf>
    <xf numFmtId="0" fontId="24" fillId="24" borderId="0" xfId="0" applyFont="1" applyFill="1"/>
    <xf numFmtId="0" fontId="42" fillId="24" borderId="0" xfId="0" applyFont="1" applyFill="1"/>
    <xf numFmtId="0" fontId="44" fillId="24" borderId="0" xfId="0" applyFont="1" applyFill="1"/>
    <xf numFmtId="0" fontId="47" fillId="24" borderId="0" xfId="0" applyFont="1" applyFill="1" applyAlignment="1">
      <alignment horizontal="left" vertical="center" indent="6"/>
    </xf>
    <xf numFmtId="0" fontId="48" fillId="24" borderId="0" xfId="0" applyFont="1" applyFill="1" applyAlignment="1">
      <alignment horizontal="left" vertical="center" indent="6"/>
    </xf>
    <xf numFmtId="0" fontId="43" fillId="24" borderId="0" xfId="0" applyFont="1" applyFill="1"/>
    <xf numFmtId="0" fontId="45" fillId="24" borderId="0" xfId="0" applyFont="1" applyFill="1"/>
    <xf numFmtId="0" fontId="43" fillId="24" borderId="0" xfId="0" applyFont="1" applyFill="1" applyAlignment="1">
      <alignment horizontal="left" vertical="center" indent="6"/>
    </xf>
    <xf numFmtId="0" fontId="46" fillId="24" borderId="0" xfId="0" applyFont="1" applyFill="1"/>
    <xf numFmtId="0" fontId="47" fillId="24" borderId="0" xfId="0" applyFont="1" applyFill="1"/>
    <xf numFmtId="0" fontId="48" fillId="24" borderId="0" xfId="0" applyFont="1" applyFill="1"/>
    <xf numFmtId="0" fontId="49" fillId="24" borderId="0" xfId="0" applyFont="1" applyFill="1"/>
    <xf numFmtId="0" fontId="42" fillId="0" borderId="0" xfId="0" applyFont="1" applyAlignment="1">
      <alignment vertical="top"/>
    </xf>
    <xf numFmtId="0" fontId="50" fillId="0" borderId="0" xfId="0" applyFont="1" applyAlignment="1">
      <alignment vertical="top"/>
    </xf>
    <xf numFmtId="0" fontId="43" fillId="0" borderId="0" xfId="0" applyFont="1" applyAlignment="1">
      <alignment vertical="top"/>
    </xf>
    <xf numFmtId="0" fontId="45" fillId="0" borderId="0" xfId="0" applyFont="1" applyAlignment="1">
      <alignment vertical="top"/>
    </xf>
    <xf numFmtId="0" fontId="44" fillId="0" borderId="0" xfId="0" applyFont="1" applyAlignment="1">
      <alignment vertical="top"/>
    </xf>
    <xf numFmtId="0" fontId="45" fillId="0" borderId="0" xfId="0" applyFont="1" applyAlignment="1">
      <alignment vertical="top" indent="6"/>
    </xf>
    <xf numFmtId="0" fontId="43" fillId="0" borderId="0" xfId="0" applyFont="1" applyAlignment="1">
      <alignment vertical="top" indent="6"/>
    </xf>
    <xf numFmtId="0" fontId="52" fillId="28" borderId="0" xfId="0" applyFont="1" applyFill="1" applyAlignment="1">
      <alignment vertical="top"/>
    </xf>
    <xf numFmtId="0" fontId="53" fillId="28" borderId="0" xfId="0" applyFont="1" applyFill="1" applyAlignment="1">
      <alignment vertical="top"/>
    </xf>
    <xf numFmtId="0" fontId="54" fillId="28" borderId="0" xfId="0" applyFont="1" applyFill="1" applyAlignment="1">
      <alignment vertical="top"/>
    </xf>
    <xf numFmtId="0" fontId="55" fillId="0" borderId="0" xfId="0" applyFont="1" applyAlignment="1">
      <alignment vertical="top"/>
    </xf>
    <xf numFmtId="0" fontId="56" fillId="0" borderId="0" xfId="0" applyFont="1" applyAlignment="1">
      <alignment vertical="top"/>
    </xf>
    <xf numFmtId="0" fontId="54" fillId="28" borderId="0" xfId="0" applyFont="1" applyFill="1" applyAlignment="1">
      <alignment vertical="top" indent="6"/>
    </xf>
    <xf numFmtId="0" fontId="43" fillId="0" borderId="0" xfId="0" applyFont="1" applyAlignment="1">
      <alignment horizontal="left" vertical="top" indent="6"/>
    </xf>
    <xf numFmtId="0" fontId="42" fillId="24" borderId="0" xfId="0" applyFont="1" applyFill="1" applyAlignment="1">
      <alignment vertical="top"/>
    </xf>
    <xf numFmtId="0" fontId="43" fillId="24" borderId="0" xfId="0" applyFont="1" applyFill="1" applyAlignment="1">
      <alignment vertical="top"/>
    </xf>
    <xf numFmtId="0" fontId="43" fillId="24" borderId="0" xfId="0" applyFont="1" applyFill="1" applyAlignment="1">
      <alignment vertical="top" indent="6"/>
    </xf>
    <xf numFmtId="0" fontId="44" fillId="24" borderId="0" xfId="0" applyFont="1" applyFill="1" applyAlignment="1">
      <alignment vertical="top"/>
    </xf>
    <xf numFmtId="0" fontId="1" fillId="24" borderId="0" xfId="2" applyFill="1"/>
    <xf numFmtId="0" fontId="1" fillId="24" borderId="0" xfId="2" applyFill="1" applyAlignment="1">
      <alignment vertical="top" wrapText="1"/>
    </xf>
    <xf numFmtId="0" fontId="36" fillId="24" borderId="0" xfId="2" applyFont="1" applyFill="1" applyAlignment="1">
      <alignment vertical="center"/>
    </xf>
    <xf numFmtId="0" fontId="57" fillId="24" borderId="0" xfId="0" applyFont="1" applyFill="1" applyAlignment="1">
      <alignment vertical="top"/>
    </xf>
    <xf numFmtId="0" fontId="2" fillId="24" borderId="0" xfId="0" applyFont="1" applyFill="1" applyAlignment="1">
      <alignment vertical="top"/>
    </xf>
    <xf numFmtId="0" fontId="40" fillId="24" borderId="0" xfId="0" applyFont="1" applyFill="1" applyAlignment="1">
      <alignment vertical="top"/>
    </xf>
    <xf numFmtId="0" fontId="41" fillId="24" borderId="0" xfId="0" applyFont="1" applyFill="1" applyAlignment="1">
      <alignment vertical="top"/>
    </xf>
    <xf numFmtId="0" fontId="2" fillId="24" borderId="0" xfId="0" applyFont="1" applyFill="1" applyAlignment="1">
      <alignment vertical="top" indent="6"/>
    </xf>
    <xf numFmtId="0" fontId="5" fillId="3" borderId="0" xfId="1" applyFont="1" applyFill="1" applyAlignment="1">
      <alignment horizontal="center" vertical="center"/>
    </xf>
    <xf numFmtId="0" fontId="6" fillId="4" borderId="0" xfId="1" applyFont="1" applyFill="1" applyAlignment="1">
      <alignment horizontal="left" vertical="center"/>
    </xf>
    <xf numFmtId="0" fontId="10" fillId="3" borderId="0" xfId="1" applyFont="1" applyFill="1" applyAlignment="1">
      <alignment horizontal="center" vertical="center"/>
    </xf>
    <xf numFmtId="0" fontId="3" fillId="6" borderId="1" xfId="1" applyFont="1" applyFill="1" applyBorder="1" applyAlignment="1">
      <alignment horizontal="left" vertical="center" wrapText="1"/>
    </xf>
    <xf numFmtId="0" fontId="13" fillId="5" borderId="0" xfId="1" applyFont="1" applyFill="1" applyAlignment="1">
      <alignment horizontal="center" vertical="center"/>
    </xf>
    <xf numFmtId="0" fontId="12" fillId="10" borderId="1" xfId="1" applyFont="1" applyFill="1" applyBorder="1" applyAlignment="1">
      <alignment horizontal="left" vertical="center"/>
    </xf>
    <xf numFmtId="0" fontId="15" fillId="11" borderId="1" xfId="1" applyFont="1" applyFill="1" applyBorder="1" applyAlignment="1">
      <alignment horizontal="left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left" vertical="top" wrapText="1"/>
    </xf>
    <xf numFmtId="0" fontId="15" fillId="2" borderId="1" xfId="1" applyFont="1" applyFill="1" applyBorder="1" applyAlignment="1">
      <alignment horizontal="left" vertical="top" wrapText="1"/>
    </xf>
    <xf numFmtId="0" fontId="5" fillId="8" borderId="0" xfId="1" applyFont="1" applyFill="1" applyAlignment="1">
      <alignment horizontal="center" vertical="center"/>
    </xf>
    <xf numFmtId="0" fontId="6" fillId="9" borderId="0" xfId="1" applyFont="1" applyFill="1" applyAlignment="1">
      <alignment horizontal="left" vertical="center"/>
    </xf>
    <xf numFmtId="0" fontId="19" fillId="17" borderId="1" xfId="1" applyFont="1" applyFill="1" applyBorder="1" applyAlignment="1">
      <alignment horizontal="left" vertical="center"/>
    </xf>
    <xf numFmtId="0" fontId="19" fillId="18" borderId="1" xfId="1" applyFont="1" applyFill="1" applyBorder="1" applyAlignment="1">
      <alignment horizontal="left" vertical="center"/>
    </xf>
    <xf numFmtId="0" fontId="7" fillId="5" borderId="1" xfId="1" applyFont="1" applyFill="1" applyBorder="1" applyAlignment="1">
      <alignment horizontal="center" vertical="center"/>
    </xf>
    <xf numFmtId="0" fontId="22" fillId="7" borderId="1" xfId="1" applyFont="1" applyFill="1" applyBorder="1" applyAlignment="1">
      <alignment horizontal="left" vertical="top" wrapText="1"/>
    </xf>
    <xf numFmtId="0" fontId="23" fillId="11" borderId="1" xfId="1" applyFont="1" applyFill="1" applyBorder="1" applyAlignment="1">
      <alignment horizontal="left" vertical="center"/>
    </xf>
    <xf numFmtId="0" fontId="23" fillId="20" borderId="1" xfId="1" applyFont="1" applyFill="1" applyBorder="1" applyAlignment="1">
      <alignment horizontal="left" vertical="center"/>
    </xf>
    <xf numFmtId="0" fontId="23" fillId="7" borderId="1" xfId="1" applyFont="1" applyFill="1" applyBorder="1" applyAlignment="1">
      <alignment horizontal="left" vertical="center"/>
    </xf>
    <xf numFmtId="0" fontId="5" fillId="12" borderId="0" xfId="1" applyFont="1" applyFill="1" applyAlignment="1">
      <alignment horizontal="center" vertical="center"/>
    </xf>
    <xf numFmtId="0" fontId="6" fillId="13" borderId="0" xfId="1" applyFont="1" applyFill="1" applyAlignment="1">
      <alignment horizontal="left" vertical="center"/>
    </xf>
    <xf numFmtId="0" fontId="13" fillId="12" borderId="0" xfId="1" applyFont="1" applyFill="1" applyAlignment="1">
      <alignment horizontal="center" vertical="center"/>
    </xf>
    <xf numFmtId="0" fontId="13" fillId="15" borderId="0" xfId="1" applyFont="1" applyFill="1" applyAlignment="1">
      <alignment horizontal="center" vertical="center"/>
    </xf>
    <xf numFmtId="0" fontId="7" fillId="12" borderId="1" xfId="1" applyFont="1" applyFill="1" applyBorder="1" applyAlignment="1">
      <alignment horizontal="center" vertical="center"/>
    </xf>
    <xf numFmtId="0" fontId="18" fillId="16" borderId="0" xfId="1" applyFont="1" applyFill="1" applyAlignment="1">
      <alignment horizontal="center" vertical="center" textRotation="90"/>
    </xf>
    <xf numFmtId="0" fontId="7" fillId="15" borderId="1" xfId="1" applyFont="1" applyFill="1" applyBorder="1" applyAlignment="1">
      <alignment horizontal="center" vertical="center"/>
    </xf>
    <xf numFmtId="0" fontId="7" fillId="19" borderId="1" xfId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left" vertical="center"/>
    </xf>
    <xf numFmtId="0" fontId="21" fillId="2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/>
    </xf>
    <xf numFmtId="0" fontId="3" fillId="11" borderId="0" xfId="1" applyFont="1" applyFill="1" applyAlignment="1">
      <alignment horizontal="left" vertical="center"/>
    </xf>
    <xf numFmtId="0" fontId="6" fillId="21" borderId="0" xfId="1" applyFont="1" applyFill="1" applyAlignment="1">
      <alignment horizontal="left" vertical="center"/>
    </xf>
    <xf numFmtId="0" fontId="40" fillId="27" borderId="0" xfId="2" applyFont="1" applyFill="1" applyAlignment="1">
      <alignment horizontal="center" vertical="center"/>
    </xf>
    <xf numFmtId="0" fontId="39" fillId="26" borderId="2" xfId="1" applyFont="1" applyFill="1" applyBorder="1" applyAlignment="1">
      <alignment horizontal="center" vertical="center"/>
    </xf>
    <xf numFmtId="0" fontId="40" fillId="27" borderId="2" xfId="2" applyFont="1" applyFill="1" applyBorder="1" applyAlignment="1">
      <alignment horizontal="center" vertical="center"/>
    </xf>
    <xf numFmtId="0" fontId="40" fillId="27" borderId="2" xfId="0" applyFont="1" applyFill="1" applyBorder="1" applyAlignment="1">
      <alignment horizontal="center" vertical="center"/>
    </xf>
    <xf numFmtId="0" fontId="35" fillId="24" borderId="0" xfId="2" applyFont="1" applyFill="1" applyAlignment="1"/>
    <xf numFmtId="0" fontId="1" fillId="24" borderId="0" xfId="2" applyFill="1" applyAlignment="1"/>
  </cellXfs>
  <cellStyles count="3">
    <cellStyle name="Normal" xfId="0" builtinId="0"/>
    <cellStyle name="Normal 2" xfId="1" xr:uid="{2816A2EB-1EF8-4414-9D50-1689BED43E36}"/>
    <cellStyle name="Normal 3" xfId="2" xr:uid="{537A4A5A-4CFB-41FE-ADA1-A43BE95AB4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nb-NO" sz="1800" b="1" u="none" strike="noStrike">
                <a:solidFill>
                  <a:srgbClr val="000000"/>
                </a:solidFill>
                <a:uFillTx/>
                <a:latin typeface="Calibri"/>
              </a:rPr>
              <a:t>Posisjoneringsmap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5728040186981"/>
          <c:y val="0.11086489553569619"/>
          <c:w val="0.86931280378613451"/>
          <c:h val="0.77266196526637887"/>
        </c:manualLayout>
      </c:layout>
      <c:scatterChart>
        <c:scatterStyle val="lineMarker"/>
        <c:varyColors val="0"/>
        <c:ser>
          <c:idx val="0"/>
          <c:order val="0"/>
          <c:tx>
            <c:v>Din løsning</c:v>
          </c:tx>
          <c:spPr>
            <a:ln w="47520">
              <a:noFill/>
            </a:ln>
          </c:spPr>
          <c:marker>
            <c:symbol val="circle"/>
            <c:size val="12"/>
            <c:spPr>
              <a:solidFill>
                <a:srgbClr val="1F3864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47520">
                      <a:noFill/>
                    </a:ln>
                  </c:spPr>
                </c15:leaderLines>
              </c:ext>
            </c:extLst>
          </c:dLbls>
          <c:xVal>
            <c:numRef>
              <c:f>'📋Vedlegg2 - Konkurranseanalyse'!$C$19</c:f>
              <c:numCache>
                <c:formatCode>General</c:formatCode>
                <c:ptCount val="1"/>
                <c:pt idx="0">
                  <c:v>55</c:v>
                </c:pt>
              </c:numCache>
            </c:numRef>
          </c:xVal>
          <c:yVal>
            <c:numRef>
              <c:f>'📋Vedlegg2 - Konkurranseanalyse'!$D$19</c:f>
              <c:numCache>
                <c:formatCode>General</c:formatCode>
                <c:ptCount val="1"/>
                <c:pt idx="0">
                  <c:v>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D1-46BC-B013-1C8BC5F3D1F5}"/>
            </c:ext>
          </c:extLst>
        </c:ser>
        <c:ser>
          <c:idx val="1"/>
          <c:order val="1"/>
          <c:tx>
            <c:v>Konkurrent A</c:v>
          </c:tx>
          <c:spPr>
            <a:ln w="47520">
              <a:noFill/>
            </a:ln>
          </c:spPr>
          <c:marker>
            <c:symbol val="diamond"/>
            <c:size val="9"/>
            <c:spPr>
              <a:solidFill>
                <a:srgbClr val="C0392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47520">
                      <a:noFill/>
                    </a:ln>
                  </c:spPr>
                </c15:leaderLines>
              </c:ext>
            </c:extLst>
          </c:dLbls>
          <c:xVal>
            <c:numRef>
              <c:f>'📋Vedlegg2 - Konkurranseanalyse'!$C$20</c:f>
              <c:numCache>
                <c:formatCode>General</c:formatCode>
                <c:ptCount val="1"/>
                <c:pt idx="0">
                  <c:v>75</c:v>
                </c:pt>
              </c:numCache>
            </c:numRef>
          </c:xVal>
          <c:yVal>
            <c:numRef>
              <c:f>'📋Vedlegg2 - Konkurranseanalyse'!$D$20</c:f>
              <c:numCache>
                <c:formatCode>General</c:formatCode>
                <c:ptCount val="1"/>
                <c:pt idx="0">
                  <c:v>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D1-46BC-B013-1C8BC5F3D1F5}"/>
            </c:ext>
          </c:extLst>
        </c:ser>
        <c:ser>
          <c:idx val="2"/>
          <c:order val="2"/>
          <c:tx>
            <c:v>Konkurrent B</c:v>
          </c:tx>
          <c:spPr>
            <a:ln w="47520">
              <a:noFill/>
            </a:ln>
          </c:spPr>
          <c:marker>
            <c:symbol val="square"/>
            <c:size val="9"/>
            <c:spPr>
              <a:solidFill>
                <a:srgbClr val="E74C3C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47520">
                      <a:noFill/>
                    </a:ln>
                  </c:spPr>
                </c15:leaderLines>
              </c:ext>
            </c:extLst>
          </c:dLbls>
          <c:xVal>
            <c:numRef>
              <c:f>'📋Vedlegg2 - Konkurranseanalyse'!$C$21</c:f>
              <c:numCache>
                <c:formatCode>General</c:formatCode>
                <c:ptCount val="1"/>
                <c:pt idx="0">
                  <c:v>85</c:v>
                </c:pt>
              </c:numCache>
            </c:numRef>
          </c:xVal>
          <c:yVal>
            <c:numRef>
              <c:f>'📋Vedlegg2 - Konkurranseanalyse'!$D$21</c:f>
              <c:numCache>
                <c:formatCode>General</c:formatCode>
                <c:ptCount val="1"/>
                <c:pt idx="0">
                  <c:v>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D1-46BC-B013-1C8BC5F3D1F5}"/>
            </c:ext>
          </c:extLst>
        </c:ser>
        <c:ser>
          <c:idx val="3"/>
          <c:order val="3"/>
          <c:tx>
            <c:v>Konkurrent C</c:v>
          </c:tx>
          <c:spPr>
            <a:ln w="47520">
              <a:noFill/>
            </a:ln>
          </c:spPr>
          <c:marker>
            <c:symbol val="triangle"/>
            <c:size val="9"/>
            <c:spPr>
              <a:solidFill>
                <a:srgbClr val="8E44A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47520">
                      <a:noFill/>
                    </a:ln>
                  </c:spPr>
                </c15:leaderLines>
              </c:ext>
            </c:extLst>
          </c:dLbls>
          <c:xVal>
            <c:numRef>
              <c:f>'📋Vedlegg2 - Konkurranseanalyse'!$C$22</c:f>
              <c:numCache>
                <c:formatCode>General</c:formatCode>
                <c:ptCount val="1"/>
                <c:pt idx="0">
                  <c:v>30</c:v>
                </c:pt>
              </c:numCache>
            </c:numRef>
          </c:xVal>
          <c:yVal>
            <c:numRef>
              <c:f>'📋Vedlegg2 - Konkurranseanalyse'!$D$22</c:f>
              <c:numCache>
                <c:formatCode>General</c:formatCode>
                <c:ptCount val="1"/>
                <c:pt idx="0">
                  <c:v>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D1-46BC-B013-1C8BC5F3D1F5}"/>
            </c:ext>
          </c:extLst>
        </c:ser>
        <c:ser>
          <c:idx val="4"/>
          <c:order val="4"/>
          <c:tx>
            <c:v>Excel / manuelt</c:v>
          </c:tx>
          <c:spPr>
            <a:ln w="47520">
              <a:noFill/>
            </a:ln>
          </c:spPr>
          <c:marker>
            <c:symbol val="x"/>
            <c:size val="9"/>
            <c:spPr>
              <a:solidFill>
                <a:srgbClr val="7F8C8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47520">
                      <a:noFill/>
                    </a:ln>
                  </c:spPr>
                </c15:leaderLines>
              </c:ext>
            </c:extLst>
          </c:dLbls>
          <c:xVal>
            <c:numRef>
              <c:f>'📋Vedlegg2 - Konkurranseanalyse'!$C$23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'📋Vedlegg2 - Konkurranseanalyse'!$D$23</c:f>
              <c:numCache>
                <c:formatCode>General</c:formatCode>
                <c:ptCount val="1"/>
                <c:pt idx="0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7D1-46BC-B013-1C8BC5F3D1F5}"/>
            </c:ext>
          </c:extLst>
        </c:ser>
        <c:ser>
          <c:idx val="5"/>
          <c:order val="5"/>
          <c:tx>
            <c:v>Konkurrent D</c:v>
          </c:tx>
          <c:spPr>
            <a:ln w="47520">
              <a:noFill/>
            </a:ln>
          </c:spPr>
          <c:marker>
            <c:symbol val="square"/>
            <c:size val="9"/>
            <c:spPr>
              <a:solidFill>
                <a:srgbClr val="16A08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47520">
                      <a:noFill/>
                    </a:ln>
                  </c:spPr>
                </c15:leaderLines>
              </c:ext>
            </c:extLst>
          </c:dLbls>
          <c:xVal>
            <c:numRef>
              <c:f>'📋Vedlegg2 - Konkurranseanalyse'!$C$24</c:f>
              <c:numCache>
                <c:formatCode>General</c:formatCode>
                <c:ptCount val="1"/>
                <c:pt idx="0">
                  <c:v>60</c:v>
                </c:pt>
              </c:numCache>
            </c:numRef>
          </c:xVal>
          <c:yVal>
            <c:numRef>
              <c:f>'📋Vedlegg2 - Konkurranseanalyse'!$D$24</c:f>
              <c:numCache>
                <c:formatCode>General</c:formatCode>
                <c:ptCount val="1"/>
                <c:pt idx="0">
                  <c:v>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7D1-46BC-B013-1C8BC5F3D1F5}"/>
            </c:ext>
          </c:extLst>
        </c:ser>
        <c:ser>
          <c:idx val="6"/>
          <c:order val="6"/>
          <c:tx>
            <c:v>Ingen løsning</c:v>
          </c:tx>
          <c:spPr>
            <a:ln w="47520">
              <a:noFill/>
            </a:ln>
          </c:spPr>
          <c:marker>
            <c:symbol val="plus"/>
            <c:size val="9"/>
            <c:spPr>
              <a:solidFill>
                <a:srgbClr val="BDC3C7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nb-NO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47520">
                      <a:noFill/>
                    </a:ln>
                  </c:spPr>
                </c15:leaderLines>
              </c:ext>
            </c:extLst>
          </c:dLbls>
          <c:xVal>
            <c:numRef>
              <c:f>'📋Vedlegg2 - Konkurranseanalyse'!$C$25</c:f>
              <c:numCache>
                <c:formatCode>General</c:formatCode>
                <c:ptCount val="1"/>
                <c:pt idx="0">
                  <c:v>5</c:v>
                </c:pt>
              </c:numCache>
            </c:numRef>
          </c:xVal>
          <c:yVal>
            <c:numRef>
              <c:f>'📋Vedlegg2 - Konkurranseanalyse'!$D$25</c:f>
              <c:numCache>
                <c:formatCode>General</c:formatCode>
                <c:ptCount val="1"/>
                <c:pt idx="0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7D1-46BC-B013-1C8BC5F3D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67340"/>
        <c:axId val="53637022"/>
      </c:scatterChart>
      <c:valAx>
        <c:axId val="56067340"/>
        <c:scaling>
          <c:orientation val="minMax"/>
          <c:max val="100"/>
          <c:min val="0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nb-NO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Pris (Lav → Høy)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nb-NO"/>
          </a:p>
        </c:txPr>
        <c:crossAx val="53637022"/>
        <c:crosses val="autoZero"/>
        <c:crossBetween val="midCat"/>
      </c:valAx>
      <c:valAx>
        <c:axId val="53637022"/>
        <c:scaling>
          <c:orientation val="minMax"/>
          <c:max val="100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nb-NO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Enkelhet (Kompleks → Enkel)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nb-NO"/>
          </a:p>
        </c:txPr>
        <c:crossAx val="56067340"/>
        <c:crosses val="autoZero"/>
        <c:crossBetween val="midCat"/>
      </c:valAx>
      <c:spPr>
        <a:solidFill>
          <a:srgbClr val="FFFFFF"/>
        </a:solidFill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3458796</xdr:colOff>
      <xdr:row>2</xdr:row>
      <xdr:rowOff>245451</xdr:rowOff>
    </xdr:from>
    <xdr:to>
      <xdr:col>4</xdr:col>
      <xdr:colOff>226402</xdr:colOff>
      <xdr:row>6</xdr:row>
      <xdr:rowOff>135791</xdr:rowOff>
    </xdr:to>
    <xdr:pic>
      <xdr:nvPicPr>
        <xdr:cNvPr id="4" name="Grafikk 4" descr="Binders med heldekkende fyll">
          <a:extLst>
            <a:ext uri="{FF2B5EF4-FFF2-40B4-BE49-F238E27FC236}">
              <a16:creationId xmlns:a16="http://schemas.microsoft.com/office/drawing/2014/main" id="{1EC5886A-96E0-438C-9271-9C50B06DBB5D}"/>
            </a:ext>
            <a:ext uri="{147F2762-F138-4A5C-976F-8EAC2B608ADB}">
              <a16:predDERef xmlns:a16="http://schemas.microsoft.com/office/drawing/2014/main" pred="{9ACDB895-70F3-40B9-800F-5D27C9C03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289096" y="702651"/>
          <a:ext cx="891931" cy="890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637442</xdr:colOff>
      <xdr:row>0</xdr:row>
      <xdr:rowOff>250406</xdr:rowOff>
    </xdr:from>
    <xdr:to>
      <xdr:col>19</xdr:col>
      <xdr:colOff>158017</xdr:colOff>
      <xdr:row>15</xdr:row>
      <xdr:rowOff>162414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1ADB3239-52DF-F6FF-236F-25F54838D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0" y="250406"/>
          <a:ext cx="7433652" cy="5253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673100</xdr:colOff>
      <xdr:row>12</xdr:row>
      <xdr:rowOff>6350</xdr:rowOff>
    </xdr:from>
    <xdr:ext cx="184731" cy="264560"/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96383AE7-F480-1EAC-94CB-3BCF433A0EF5}"/>
            </a:ext>
          </a:extLst>
        </xdr:cNvPr>
        <xdr:cNvSpPr txBox="1"/>
      </xdr:nvSpPr>
      <xdr:spPr>
        <a:xfrm>
          <a:off x="10731500" y="18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165100</xdr:colOff>
      <xdr:row>13</xdr:row>
      <xdr:rowOff>0</xdr:rowOff>
    </xdr:from>
    <xdr:ext cx="6879840" cy="49347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42139B-DB5A-48FD-A563-09B9EEC57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-409575</xdr:colOff>
      <xdr:row>0</xdr:row>
      <xdr:rowOff>-1390650</xdr:rowOff>
    </xdr:from>
    <xdr:to>
      <xdr:col>0</xdr:col>
      <xdr:colOff>-409575</xdr:colOff>
      <xdr:row>0</xdr:row>
      <xdr:rowOff>-1390650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EBEB6E6-59F3-4A7C-92D0-CC631D2ADB2E}"/>
            </a:ext>
          </a:extLst>
        </xdr:cNvPr>
        <xdr:cNvSpPr txBox="1"/>
      </xdr:nvSpPr>
      <xdr:spPr>
        <a:xfrm>
          <a:off x="-406400" y="-1390650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-1390650</xdr:rowOff>
    </xdr:from>
    <xdr:to>
      <xdr:col>0</xdr:col>
      <xdr:colOff>0</xdr:colOff>
      <xdr:row>0</xdr:row>
      <xdr:rowOff>-1390650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BFBF9DC-807A-4F6F-93D6-A7C05BA41CC2}"/>
            </a:ext>
          </a:extLst>
        </xdr:cNvPr>
        <xdr:cNvSpPr txBox="1"/>
      </xdr:nvSpPr>
      <xdr:spPr>
        <a:xfrm>
          <a:off x="-406400" y="-1390650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BD0EE-F7F1-425C-A6E3-DF03942346D9}">
  <sheetPr>
    <tabColor rgb="FF002060"/>
  </sheetPr>
  <dimension ref="B2:D79"/>
  <sheetViews>
    <sheetView tabSelected="1" zoomScaleNormal="100" workbookViewId="0">
      <selection activeCell="B2" sqref="B2"/>
    </sheetView>
  </sheetViews>
  <sheetFormatPr defaultColWidth="11" defaultRowHeight="15.6"/>
  <cols>
    <col min="1" max="1" width="11" style="69"/>
    <col min="2" max="2" width="159.5" style="69" customWidth="1"/>
    <col min="3" max="3" width="11" style="69"/>
    <col min="4" max="4" width="54.125" style="69" customWidth="1"/>
    <col min="5" max="16384" width="11" style="69"/>
  </cols>
  <sheetData>
    <row r="2" spans="2:4" ht="20.100000000000001">
      <c r="B2" s="70" t="s">
        <v>0</v>
      </c>
      <c r="D2" s="71" t="s">
        <v>1</v>
      </c>
    </row>
    <row r="3" spans="2:4" ht="20.100000000000001">
      <c r="B3" s="70"/>
      <c r="D3" s="71"/>
    </row>
    <row r="4" spans="2:4" ht="20.100000000000001">
      <c r="B4" s="70" t="s">
        <v>2</v>
      </c>
      <c r="D4" s="72" t="s">
        <v>3</v>
      </c>
    </row>
    <row r="5" spans="2:4" ht="20.100000000000001">
      <c r="B5" s="70"/>
      <c r="D5" s="73" t="s">
        <v>4</v>
      </c>
    </row>
    <row r="6" spans="2:4" ht="18">
      <c r="B6" s="74" t="s">
        <v>5</v>
      </c>
      <c r="D6" s="73" t="s">
        <v>6</v>
      </c>
    </row>
    <row r="7" spans="2:4" ht="18">
      <c r="B7" s="74"/>
      <c r="D7" s="73"/>
    </row>
    <row r="8" spans="2:4" ht="18">
      <c r="B8" s="74"/>
      <c r="D8" s="71" t="s">
        <v>7</v>
      </c>
    </row>
    <row r="9" spans="2:4" ht="18">
      <c r="B9" s="71" t="s">
        <v>8</v>
      </c>
    </row>
    <row r="10" spans="2:4" ht="18">
      <c r="B10" s="71"/>
    </row>
    <row r="11" spans="2:4">
      <c r="B11" s="75" t="s">
        <v>9</v>
      </c>
    </row>
    <row r="12" spans="2:4">
      <c r="B12" s="74" t="s">
        <v>10</v>
      </c>
    </row>
    <row r="13" spans="2:4">
      <c r="B13" s="74" t="s">
        <v>11</v>
      </c>
    </row>
    <row r="14" spans="2:4">
      <c r="B14" s="76" t="s">
        <v>12</v>
      </c>
    </row>
    <row r="15" spans="2:4">
      <c r="B15" s="76" t="s">
        <v>13</v>
      </c>
    </row>
    <row r="16" spans="2:4">
      <c r="B16" s="74" t="s">
        <v>14</v>
      </c>
    </row>
    <row r="17" spans="2:2" ht="15.95">
      <c r="B17" s="56"/>
    </row>
    <row r="18" spans="2:2" ht="18">
      <c r="B18" s="77" t="s">
        <v>15</v>
      </c>
    </row>
    <row r="19" spans="2:2">
      <c r="B19" s="74" t="s">
        <v>16</v>
      </c>
    </row>
    <row r="20" spans="2:2">
      <c r="B20" s="75" t="s">
        <v>17</v>
      </c>
    </row>
    <row r="21" spans="2:2">
      <c r="B21" s="75"/>
    </row>
    <row r="22" spans="2:2">
      <c r="B22" s="74" t="s">
        <v>18</v>
      </c>
    </row>
    <row r="23" spans="2:2">
      <c r="B23" s="76" t="s">
        <v>19</v>
      </c>
    </row>
    <row r="24" spans="2:2">
      <c r="B24" s="76" t="s">
        <v>20</v>
      </c>
    </row>
    <row r="25" spans="2:2">
      <c r="B25" s="76" t="s">
        <v>21</v>
      </c>
    </row>
    <row r="26" spans="2:2" ht="15.95">
      <c r="B26" s="56"/>
    </row>
    <row r="27" spans="2:2" ht="18">
      <c r="B27" s="78" t="s">
        <v>22</v>
      </c>
    </row>
    <row r="28" spans="2:2">
      <c r="B28" s="74" t="s">
        <v>23</v>
      </c>
    </row>
    <row r="29" spans="2:2">
      <c r="B29" s="74"/>
    </row>
    <row r="30" spans="2:2">
      <c r="B30" s="74" t="s">
        <v>24</v>
      </c>
    </row>
    <row r="31" spans="2:2">
      <c r="B31" s="76" t="s">
        <v>25</v>
      </c>
    </row>
    <row r="32" spans="2:2">
      <c r="B32" s="76" t="s">
        <v>26</v>
      </c>
    </row>
    <row r="33" spans="2:2">
      <c r="B33" s="76" t="s">
        <v>27</v>
      </c>
    </row>
    <row r="34" spans="2:2">
      <c r="B34" s="76"/>
    </row>
    <row r="35" spans="2:2">
      <c r="B35" s="74" t="s">
        <v>28</v>
      </c>
    </row>
    <row r="36" spans="2:2" ht="15.95">
      <c r="B36" s="56"/>
    </row>
    <row r="37" spans="2:2" ht="18">
      <c r="B37" s="79" t="s">
        <v>29</v>
      </c>
    </row>
    <row r="38" spans="2:2">
      <c r="B38" s="74" t="s">
        <v>30</v>
      </c>
    </row>
    <row r="39" spans="2:2">
      <c r="B39" s="76" t="s">
        <v>31</v>
      </c>
    </row>
    <row r="40" spans="2:2">
      <c r="B40" s="76" t="s">
        <v>32</v>
      </c>
    </row>
    <row r="41" spans="2:2">
      <c r="B41" s="76"/>
    </row>
    <row r="42" spans="2:2">
      <c r="B42" s="74" t="s">
        <v>33</v>
      </c>
    </row>
    <row r="43" spans="2:2">
      <c r="B43" s="76" t="s">
        <v>34</v>
      </c>
    </row>
    <row r="44" spans="2:2">
      <c r="B44" s="76" t="s">
        <v>35</v>
      </c>
    </row>
    <row r="45" spans="2:2">
      <c r="B45" s="76" t="s">
        <v>36</v>
      </c>
    </row>
    <row r="46" spans="2:2">
      <c r="B46" s="76"/>
    </row>
    <row r="47" spans="2:2" ht="18">
      <c r="B47" s="80" t="s">
        <v>37</v>
      </c>
    </row>
    <row r="48" spans="2:2">
      <c r="B48" s="74" t="s">
        <v>38</v>
      </c>
    </row>
    <row r="49" spans="2:2">
      <c r="B49" s="74"/>
    </row>
    <row r="50" spans="2:2">
      <c r="B50" s="74" t="s">
        <v>39</v>
      </c>
    </row>
    <row r="51" spans="2:2">
      <c r="B51" s="76" t="s">
        <v>40</v>
      </c>
    </row>
    <row r="52" spans="2:2">
      <c r="B52" s="76" t="s">
        <v>41</v>
      </c>
    </row>
    <row r="53" spans="2:2">
      <c r="B53" s="76" t="s">
        <v>42</v>
      </c>
    </row>
    <row r="54" spans="2:2">
      <c r="B54" s="76"/>
    </row>
    <row r="55" spans="2:2">
      <c r="B55" s="74" t="s">
        <v>43</v>
      </c>
    </row>
    <row r="56" spans="2:2">
      <c r="B56" s="76" t="s">
        <v>44</v>
      </c>
    </row>
    <row r="57" spans="2:2">
      <c r="B57" s="76" t="s">
        <v>45</v>
      </c>
    </row>
    <row r="58" spans="2:2">
      <c r="B58" s="76" t="s">
        <v>46</v>
      </c>
    </row>
    <row r="59" spans="2:2">
      <c r="B59" s="76"/>
    </row>
    <row r="60" spans="2:2">
      <c r="B60" s="74" t="s">
        <v>47</v>
      </c>
    </row>
    <row r="61" spans="2:2" ht="15.95">
      <c r="B61" s="56"/>
    </row>
    <row r="62" spans="2:2" ht="18">
      <c r="B62" s="71" t="s">
        <v>48</v>
      </c>
    </row>
    <row r="63" spans="2:2">
      <c r="B63" s="74" t="s">
        <v>49</v>
      </c>
    </row>
    <row r="64" spans="2:2">
      <c r="B64" s="76" t="s">
        <v>50</v>
      </c>
    </row>
    <row r="65" spans="2:2">
      <c r="B65" s="76" t="s">
        <v>51</v>
      </c>
    </row>
    <row r="66" spans="2:2">
      <c r="B66" s="76"/>
    </row>
    <row r="67" spans="2:2">
      <c r="B67" s="74" t="s">
        <v>52</v>
      </c>
    </row>
    <row r="68" spans="2:2">
      <c r="B68" s="76" t="s">
        <v>53</v>
      </c>
    </row>
    <row r="69" spans="2:2">
      <c r="B69" s="76" t="s">
        <v>54</v>
      </c>
    </row>
    <row r="70" spans="2:2">
      <c r="B70" s="76"/>
    </row>
    <row r="71" spans="2:2">
      <c r="B71" s="74" t="s">
        <v>55</v>
      </c>
    </row>
    <row r="72" spans="2:2" ht="15.95">
      <c r="B72" s="56"/>
    </row>
    <row r="73" spans="2:2" ht="18">
      <c r="B73" s="71" t="s">
        <v>56</v>
      </c>
    </row>
    <row r="74" spans="2:2">
      <c r="B74" s="74" t="s">
        <v>57</v>
      </c>
    </row>
    <row r="75" spans="2:2">
      <c r="B75" s="76" t="s">
        <v>58</v>
      </c>
    </row>
    <row r="76" spans="2:2">
      <c r="B76" s="76" t="s">
        <v>59</v>
      </c>
    </row>
    <row r="77" spans="2:2">
      <c r="B77" s="76" t="s">
        <v>60</v>
      </c>
    </row>
    <row r="78" spans="2:2" ht="15.95">
      <c r="B78" s="56"/>
    </row>
    <row r="79" spans="2:2">
      <c r="B79" s="75" t="s">
        <v>61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A476D-D215-446F-98AE-DB8D56194263}">
  <sheetPr>
    <tabColor theme="9" tint="-0.249977111117893"/>
  </sheetPr>
  <dimension ref="A1:F50"/>
  <sheetViews>
    <sheetView showGridLines="0" zoomScale="130" zoomScaleNormal="130" workbookViewId="0">
      <selection activeCell="E5" sqref="E5:F5"/>
    </sheetView>
  </sheetViews>
  <sheetFormatPr defaultColWidth="8.625" defaultRowHeight="15" customHeight="1"/>
  <cols>
    <col min="1" max="1" width="3" style="1" customWidth="1"/>
    <col min="2" max="2" width="28" style="1" customWidth="1"/>
    <col min="3" max="3" width="30" style="1" customWidth="1"/>
    <col min="4" max="4" width="4" style="1" customWidth="1"/>
    <col min="5" max="5" width="28" style="1" customWidth="1"/>
    <col min="6" max="6" width="30" style="1" customWidth="1"/>
    <col min="7" max="16384" width="8.625" style="1"/>
  </cols>
  <sheetData>
    <row r="1" spans="1:6" ht="36" customHeight="1">
      <c r="A1" s="128" t="s">
        <v>374</v>
      </c>
      <c r="B1" s="128"/>
      <c r="C1" s="128"/>
      <c r="D1" s="128"/>
      <c r="E1" s="128"/>
      <c r="F1" s="128"/>
    </row>
    <row r="2" spans="1:6" ht="18" customHeight="1">
      <c r="A2" s="129" t="s">
        <v>375</v>
      </c>
      <c r="B2" s="129"/>
      <c r="C2" s="129"/>
      <c r="D2" s="129"/>
      <c r="E2" s="129"/>
      <c r="F2" s="129"/>
    </row>
    <row r="3" spans="1:6" ht="30" customHeight="1">
      <c r="B3" s="130" t="s">
        <v>376</v>
      </c>
      <c r="C3" s="130"/>
      <c r="D3" s="29"/>
      <c r="E3" s="131" t="s">
        <v>377</v>
      </c>
      <c r="F3" s="131"/>
    </row>
    <row r="4" spans="1:6" ht="15" customHeight="1">
      <c r="D4" s="29"/>
    </row>
    <row r="5" spans="1:6" ht="25.5" customHeight="1">
      <c r="B5" s="132" t="s">
        <v>378</v>
      </c>
      <c r="C5" s="132"/>
      <c r="D5" s="133" t="s">
        <v>379</v>
      </c>
      <c r="E5" s="134" t="s">
        <v>380</v>
      </c>
      <c r="F5" s="134"/>
    </row>
    <row r="6" spans="1:6" ht="15.75" customHeight="1">
      <c r="B6" s="121" t="s">
        <v>381</v>
      </c>
      <c r="C6" s="121"/>
      <c r="D6" s="133"/>
      <c r="E6" s="122" t="s">
        <v>382</v>
      </c>
      <c r="F6" s="122"/>
    </row>
    <row r="7" spans="1:6" ht="37.5" customHeight="1">
      <c r="B7" s="30" t="s">
        <v>383</v>
      </c>
      <c r="C7" s="31" t="s">
        <v>384</v>
      </c>
      <c r="D7" s="133"/>
      <c r="E7" s="32" t="s">
        <v>383</v>
      </c>
      <c r="F7" s="31" t="s">
        <v>385</v>
      </c>
    </row>
    <row r="8" spans="1:6" ht="37.5" customHeight="1">
      <c r="B8" s="30" t="s">
        <v>386</v>
      </c>
      <c r="C8" s="31"/>
      <c r="D8" s="133"/>
      <c r="E8" s="32" t="s">
        <v>386</v>
      </c>
      <c r="F8" s="31" t="s">
        <v>387</v>
      </c>
    </row>
    <row r="9" spans="1:6" ht="37.5" customHeight="1">
      <c r="B9" s="30" t="s">
        <v>388</v>
      </c>
      <c r="C9" s="31"/>
      <c r="D9" s="133"/>
      <c r="E9" s="32" t="s">
        <v>388</v>
      </c>
      <c r="F9" s="31" t="s">
        <v>389</v>
      </c>
    </row>
    <row r="10" spans="1:6" ht="15" customHeight="1">
      <c r="D10" s="133"/>
    </row>
    <row r="11" spans="1:6" ht="25.5" customHeight="1">
      <c r="B11" s="132" t="s">
        <v>390</v>
      </c>
      <c r="C11" s="132"/>
      <c r="D11" s="133"/>
      <c r="E11" s="134" t="s">
        <v>391</v>
      </c>
      <c r="F11" s="134"/>
    </row>
    <row r="12" spans="1:6" ht="15.75" customHeight="1">
      <c r="B12" s="121" t="s">
        <v>392</v>
      </c>
      <c r="C12" s="121"/>
      <c r="D12" s="133"/>
      <c r="E12" s="122" t="s">
        <v>393</v>
      </c>
      <c r="F12" s="122"/>
    </row>
    <row r="13" spans="1:6" ht="37.5" customHeight="1">
      <c r="B13" s="30" t="s">
        <v>383</v>
      </c>
      <c r="C13" s="31" t="s">
        <v>394</v>
      </c>
      <c r="D13" s="133"/>
      <c r="E13" s="32" t="s">
        <v>383</v>
      </c>
      <c r="F13" s="31" t="s">
        <v>395</v>
      </c>
    </row>
    <row r="14" spans="1:6" ht="37.5" customHeight="1">
      <c r="B14" s="30" t="s">
        <v>386</v>
      </c>
      <c r="C14" s="31"/>
      <c r="D14" s="133"/>
      <c r="E14" s="32" t="s">
        <v>386</v>
      </c>
      <c r="F14" s="31"/>
    </row>
    <row r="15" spans="1:6" ht="37.5" customHeight="1">
      <c r="B15" s="30" t="s">
        <v>388</v>
      </c>
      <c r="C15" s="31"/>
      <c r="D15" s="133"/>
      <c r="E15" s="32" t="s">
        <v>388</v>
      </c>
      <c r="F15" s="31"/>
    </row>
    <row r="16" spans="1:6" ht="37.5" customHeight="1">
      <c r="B16" s="30" t="s">
        <v>396</v>
      </c>
      <c r="C16" s="31"/>
      <c r="D16" s="133"/>
      <c r="E16" s="32" t="s">
        <v>396</v>
      </c>
      <c r="F16" s="31"/>
    </row>
    <row r="17" spans="2:6" ht="37.5" customHeight="1">
      <c r="B17" s="33" t="s">
        <v>397</v>
      </c>
      <c r="C17" s="34"/>
      <c r="D17" s="133"/>
      <c r="E17" s="35" t="s">
        <v>397</v>
      </c>
      <c r="F17" s="34"/>
    </row>
    <row r="18" spans="2:6" ht="25.5" customHeight="1">
      <c r="B18" s="132" t="s">
        <v>398</v>
      </c>
      <c r="C18" s="132"/>
      <c r="D18" s="133"/>
      <c r="E18" s="134" t="s">
        <v>399</v>
      </c>
      <c r="F18" s="134"/>
    </row>
    <row r="19" spans="2:6" ht="15.75" customHeight="1">
      <c r="B19" s="121" t="s">
        <v>400</v>
      </c>
      <c r="C19" s="121"/>
      <c r="D19" s="133"/>
      <c r="E19" s="122" t="s">
        <v>401</v>
      </c>
      <c r="F19" s="122"/>
    </row>
    <row r="20" spans="2:6" ht="37.5" customHeight="1">
      <c r="B20" s="30" t="s">
        <v>383</v>
      </c>
      <c r="C20" s="31" t="s">
        <v>402</v>
      </c>
      <c r="D20" s="133"/>
      <c r="E20" s="32" t="s">
        <v>383</v>
      </c>
      <c r="F20" s="31" t="s">
        <v>403</v>
      </c>
    </row>
    <row r="21" spans="2:6" ht="37.5" customHeight="1">
      <c r="B21" s="30" t="s">
        <v>386</v>
      </c>
      <c r="C21" s="31"/>
      <c r="D21" s="133"/>
      <c r="E21" s="32" t="s">
        <v>386</v>
      </c>
      <c r="F21" s="31"/>
    </row>
    <row r="22" spans="2:6" ht="37.5" customHeight="1">
      <c r="B22" s="30" t="s">
        <v>388</v>
      </c>
      <c r="C22" s="31"/>
      <c r="D22" s="133"/>
      <c r="E22" s="32" t="s">
        <v>388</v>
      </c>
      <c r="F22" s="31"/>
    </row>
    <row r="23" spans="2:6" ht="37.5" customHeight="1">
      <c r="B23" s="30" t="s">
        <v>396</v>
      </c>
      <c r="C23" s="31"/>
      <c r="D23" s="133"/>
      <c r="E23" s="32" t="s">
        <v>396</v>
      </c>
      <c r="F23" s="31"/>
    </row>
    <row r="24" spans="2:6" ht="37.5" customHeight="1">
      <c r="B24" s="33" t="s">
        <v>397</v>
      </c>
      <c r="C24" s="34"/>
      <c r="D24" s="133"/>
      <c r="E24" s="35" t="s">
        <v>397</v>
      </c>
      <c r="F24" s="34"/>
    </row>
    <row r="25" spans="2:6" ht="21.75" customHeight="1">
      <c r="B25" s="135" t="s">
        <v>404</v>
      </c>
      <c r="C25" s="135"/>
      <c r="D25" s="133"/>
      <c r="E25" s="123" t="s">
        <v>405</v>
      </c>
      <c r="F25" s="123"/>
    </row>
    <row r="26" spans="2:6" ht="21.75" customHeight="1">
      <c r="B26" s="124" t="s">
        <v>406</v>
      </c>
      <c r="C26" s="124"/>
      <c r="D26" s="133"/>
      <c r="E26" s="125" t="s">
        <v>407</v>
      </c>
      <c r="F26" s="125"/>
    </row>
    <row r="27" spans="2:6" ht="21.75" customHeight="1">
      <c r="B27" s="124"/>
      <c r="C27" s="124"/>
      <c r="D27" s="133"/>
      <c r="E27" s="126" t="s">
        <v>408</v>
      </c>
      <c r="F27" s="126"/>
    </row>
    <row r="28" spans="2:6" ht="21.75" customHeight="1">
      <c r="B28" s="124"/>
      <c r="C28" s="124"/>
      <c r="D28" s="133"/>
      <c r="E28" s="127" t="s">
        <v>409</v>
      </c>
      <c r="F28" s="127"/>
    </row>
    <row r="50" spans="6:6" ht="15" customHeight="1">
      <c r="F50" s="54"/>
    </row>
  </sheetData>
  <mergeCells count="23">
    <mergeCell ref="A1:F1"/>
    <mergeCell ref="A2:F2"/>
    <mergeCell ref="B3:C3"/>
    <mergeCell ref="E3:F3"/>
    <mergeCell ref="B5:C5"/>
    <mergeCell ref="D5:D28"/>
    <mergeCell ref="E5:F5"/>
    <mergeCell ref="B6:C6"/>
    <mergeCell ref="E6:F6"/>
    <mergeCell ref="B11:C11"/>
    <mergeCell ref="E11:F11"/>
    <mergeCell ref="B12:C12"/>
    <mergeCell ref="E12:F12"/>
    <mergeCell ref="B18:C18"/>
    <mergeCell ref="E18:F18"/>
    <mergeCell ref="B25:C25"/>
    <mergeCell ref="B19:C19"/>
    <mergeCell ref="E19:F19"/>
    <mergeCell ref="E25:F25"/>
    <mergeCell ref="B26:C28"/>
    <mergeCell ref="E26:F26"/>
    <mergeCell ref="E27:F27"/>
    <mergeCell ref="E28:F28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CC86-BC1F-47F0-A117-D1868D5C7066}">
  <sheetPr>
    <tabColor theme="3" tint="0.249977111117893"/>
  </sheetPr>
  <dimension ref="B2:B40"/>
  <sheetViews>
    <sheetView workbookViewId="0">
      <selection activeCell="G40" sqref="G40"/>
    </sheetView>
  </sheetViews>
  <sheetFormatPr defaultColWidth="11" defaultRowHeight="15.95"/>
  <cols>
    <col min="1" max="16384" width="11" style="56"/>
  </cols>
  <sheetData>
    <row r="2" spans="2:2" ht="20.100000000000001">
      <c r="B2" s="95" t="s">
        <v>410</v>
      </c>
    </row>
    <row r="3" spans="2:2" ht="20.100000000000001">
      <c r="B3" s="95"/>
    </row>
    <row r="4" spans="2:2">
      <c r="B4" s="96" t="s">
        <v>411</v>
      </c>
    </row>
    <row r="5" spans="2:2">
      <c r="B5" s="96"/>
    </row>
    <row r="6" spans="2:2">
      <c r="B6" s="96" t="s">
        <v>412</v>
      </c>
    </row>
    <row r="7" spans="2:2">
      <c r="B7" s="97" t="s">
        <v>413</v>
      </c>
    </row>
    <row r="8" spans="2:2">
      <c r="B8" s="97" t="s">
        <v>414</v>
      </c>
    </row>
    <row r="9" spans="2:2">
      <c r="B9" s="97" t="s">
        <v>415</v>
      </c>
    </row>
    <row r="11" spans="2:2" ht="18">
      <c r="B11" s="98" t="s">
        <v>416</v>
      </c>
    </row>
    <row r="12" spans="2:2" ht="18">
      <c r="B12" s="98"/>
    </row>
    <row r="13" spans="2:2">
      <c r="B13" s="96" t="s">
        <v>417</v>
      </c>
    </row>
    <row r="14" spans="2:2">
      <c r="B14" s="97" t="s">
        <v>418</v>
      </c>
    </row>
    <row r="15" spans="2:2">
      <c r="B15" s="97" t="s">
        <v>419</v>
      </c>
    </row>
    <row r="16" spans="2:2">
      <c r="B16" s="97" t="s">
        <v>420</v>
      </c>
    </row>
    <row r="17" spans="2:2">
      <c r="B17" s="97"/>
    </row>
    <row r="18" spans="2:2">
      <c r="B18" s="96" t="s">
        <v>421</v>
      </c>
    </row>
    <row r="19" spans="2:2">
      <c r="B19" s="97" t="s">
        <v>422</v>
      </c>
    </row>
    <row r="20" spans="2:2">
      <c r="B20" s="97" t="s">
        <v>423</v>
      </c>
    </row>
    <row r="21" spans="2:2">
      <c r="B21" s="97" t="s">
        <v>424</v>
      </c>
    </row>
    <row r="24" spans="2:2" ht="18">
      <c r="B24" s="98" t="s">
        <v>425</v>
      </c>
    </row>
    <row r="25" spans="2:2">
      <c r="B25" s="96" t="s">
        <v>426</v>
      </c>
    </row>
    <row r="26" spans="2:2">
      <c r="B26" s="97" t="s">
        <v>427</v>
      </c>
    </row>
    <row r="27" spans="2:2">
      <c r="B27" s="97" t="s">
        <v>428</v>
      </c>
    </row>
    <row r="28" spans="2:2">
      <c r="B28" s="97" t="s">
        <v>429</v>
      </c>
    </row>
    <row r="29" spans="2:2">
      <c r="B29" s="97"/>
    </row>
    <row r="30" spans="2:2">
      <c r="B30" s="96" t="s">
        <v>430</v>
      </c>
    </row>
    <row r="33" spans="2:2" ht="18">
      <c r="B33" s="98" t="s">
        <v>431</v>
      </c>
    </row>
    <row r="34" spans="2:2" ht="18">
      <c r="B34" s="98"/>
    </row>
    <row r="35" spans="2:2">
      <c r="B35" s="96" t="s">
        <v>432</v>
      </c>
    </row>
    <row r="36" spans="2:2">
      <c r="B36" s="97" t="s">
        <v>433</v>
      </c>
    </row>
    <row r="37" spans="2:2">
      <c r="B37" s="97" t="s">
        <v>434</v>
      </c>
    </row>
    <row r="38" spans="2:2">
      <c r="B38" s="97"/>
    </row>
    <row r="39" spans="2:2">
      <c r="B39" s="96" t="s">
        <v>435</v>
      </c>
    </row>
    <row r="40" spans="2:2">
      <c r="B40" s="96" t="s">
        <v>436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B362B-FC48-4766-AB87-43254D6EE4C0}">
  <sheetPr>
    <tabColor theme="3" tint="0.249977111117893"/>
  </sheetPr>
  <dimension ref="A1:K39"/>
  <sheetViews>
    <sheetView showGridLines="0" zoomScaleNormal="100" workbookViewId="0">
      <selection activeCell="B6" sqref="B6"/>
    </sheetView>
  </sheetViews>
  <sheetFormatPr defaultColWidth="8.625" defaultRowHeight="15" customHeight="1"/>
  <cols>
    <col min="1" max="1" width="3" style="1" customWidth="1"/>
    <col min="2" max="2" width="24" style="1" customWidth="1"/>
    <col min="3" max="3" width="18" style="1" customWidth="1"/>
    <col min="4" max="5" width="16" style="1" customWidth="1"/>
    <col min="6" max="6" width="14" style="1" customWidth="1"/>
    <col min="7" max="7" width="16" style="1" customWidth="1"/>
    <col min="8" max="8" width="18" style="1" customWidth="1"/>
    <col min="9" max="9" width="22" style="1" customWidth="1"/>
    <col min="10" max="10" width="26" style="1" customWidth="1"/>
    <col min="11" max="11" width="3" style="1" customWidth="1"/>
    <col min="12" max="16384" width="8.625" style="1"/>
  </cols>
  <sheetData>
    <row r="1" spans="1:11" ht="36" customHeight="1">
      <c r="A1" s="107" t="s">
        <v>437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8" customHeight="1">
      <c r="A2" s="140" t="s">
        <v>438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4" spans="1:11" ht="27.75" customHeight="1">
      <c r="B4" s="111" t="s">
        <v>439</v>
      </c>
      <c r="C4" s="111"/>
      <c r="D4" s="111"/>
      <c r="E4" s="111"/>
      <c r="F4" s="111"/>
      <c r="G4" s="111"/>
      <c r="H4" s="111"/>
      <c r="I4" s="111"/>
      <c r="J4" s="111"/>
    </row>
    <row r="5" spans="1:11" ht="33.75" customHeight="1">
      <c r="B5" s="36" t="s">
        <v>440</v>
      </c>
      <c r="C5" s="36" t="s">
        <v>441</v>
      </c>
      <c r="D5" s="36" t="s">
        <v>442</v>
      </c>
      <c r="E5" s="36" t="s">
        <v>443</v>
      </c>
      <c r="F5" s="36" t="s">
        <v>444</v>
      </c>
      <c r="G5" s="36" t="s">
        <v>445</v>
      </c>
      <c r="H5" s="36" t="s">
        <v>446</v>
      </c>
      <c r="I5" s="36" t="s">
        <v>447</v>
      </c>
      <c r="J5" s="36" t="s">
        <v>448</v>
      </c>
    </row>
    <row r="6" spans="1:11" ht="31.5" customHeight="1">
      <c r="B6" s="37" t="s">
        <v>449</v>
      </c>
      <c r="C6" s="38" t="s">
        <v>450</v>
      </c>
      <c r="D6" s="39" t="s">
        <v>451</v>
      </c>
      <c r="E6" s="40"/>
      <c r="F6" s="40"/>
      <c r="G6" s="40"/>
      <c r="H6" s="40"/>
      <c r="I6" s="40"/>
      <c r="J6" s="41"/>
    </row>
    <row r="7" spans="1:11" ht="31.5" customHeight="1">
      <c r="B7" s="42" t="s">
        <v>452</v>
      </c>
      <c r="C7" s="43" t="s">
        <v>453</v>
      </c>
      <c r="D7" s="44"/>
      <c r="E7" s="40"/>
      <c r="F7" s="40"/>
      <c r="G7" s="40"/>
      <c r="H7" s="40"/>
      <c r="I7" s="40"/>
      <c r="J7" s="44"/>
    </row>
    <row r="8" spans="1:11" ht="31.5" customHeight="1">
      <c r="B8" s="42" t="s">
        <v>454</v>
      </c>
      <c r="C8" s="43" t="s">
        <v>453</v>
      </c>
      <c r="D8" s="44"/>
      <c r="E8" s="40"/>
      <c r="F8" s="40"/>
      <c r="G8" s="40"/>
      <c r="H8" s="40"/>
      <c r="I8" s="40"/>
      <c r="J8" s="44"/>
    </row>
    <row r="9" spans="1:11" ht="31.5" customHeight="1">
      <c r="B9" s="45" t="s">
        <v>455</v>
      </c>
      <c r="C9" s="46" t="s">
        <v>456</v>
      </c>
      <c r="D9" s="47"/>
      <c r="E9" s="40"/>
      <c r="F9" s="40"/>
      <c r="G9" s="40"/>
      <c r="H9" s="40"/>
      <c r="I9" s="40"/>
      <c r="J9" s="47"/>
    </row>
    <row r="10" spans="1:11" ht="31.5" customHeight="1">
      <c r="B10" s="48" t="s">
        <v>457</v>
      </c>
      <c r="C10" s="49" t="s">
        <v>458</v>
      </c>
      <c r="D10" s="50" t="s">
        <v>459</v>
      </c>
      <c r="E10" s="6" t="s">
        <v>460</v>
      </c>
      <c r="F10" s="6" t="s">
        <v>461</v>
      </c>
      <c r="G10" s="6" t="s">
        <v>462</v>
      </c>
      <c r="H10" s="6" t="s">
        <v>463</v>
      </c>
      <c r="I10" s="6" t="s">
        <v>464</v>
      </c>
      <c r="J10" s="51"/>
    </row>
    <row r="11" spans="1:11" ht="31.5" customHeight="1">
      <c r="B11" s="45" t="s">
        <v>465</v>
      </c>
      <c r="C11" s="46" t="s">
        <v>456</v>
      </c>
      <c r="D11" s="47"/>
      <c r="E11" s="40"/>
      <c r="F11" s="40"/>
      <c r="G11" s="40"/>
      <c r="H11" s="40"/>
      <c r="I11" s="40"/>
      <c r="J11" s="47"/>
    </row>
    <row r="12" spans="1:11" ht="31.5" customHeight="1">
      <c r="B12" s="48" t="s">
        <v>466</v>
      </c>
      <c r="C12" s="49" t="s">
        <v>458</v>
      </c>
      <c r="D12" s="50" t="s">
        <v>467</v>
      </c>
      <c r="E12" s="6" t="s">
        <v>460</v>
      </c>
      <c r="F12" s="6" t="s">
        <v>468</v>
      </c>
      <c r="G12" s="6" t="s">
        <v>469</v>
      </c>
      <c r="H12" s="6" t="s">
        <v>463</v>
      </c>
      <c r="I12" s="6" t="s">
        <v>470</v>
      </c>
      <c r="J12" s="51"/>
    </row>
    <row r="14" spans="1:11" ht="27.75" customHeight="1">
      <c r="B14" s="111" t="s">
        <v>471</v>
      </c>
      <c r="C14" s="111"/>
      <c r="D14" s="111"/>
      <c r="E14" s="111"/>
      <c r="F14" s="111"/>
      <c r="G14" s="111"/>
      <c r="H14" s="111"/>
      <c r="I14" s="111"/>
      <c r="J14" s="111"/>
    </row>
    <row r="15" spans="1:11" ht="18" customHeight="1">
      <c r="B15" s="140" t="s">
        <v>472</v>
      </c>
      <c r="C15" s="140"/>
      <c r="D15" s="140"/>
      <c r="E15" s="140"/>
      <c r="F15" s="140"/>
      <c r="G15" s="140"/>
      <c r="H15" s="140"/>
      <c r="I15" s="140"/>
      <c r="J15" s="140"/>
    </row>
    <row r="16" spans="1:11" ht="24" customHeight="1">
      <c r="B16" s="52" t="s">
        <v>473</v>
      </c>
      <c r="C16" s="139" t="s">
        <v>474</v>
      </c>
      <c r="D16" s="139"/>
      <c r="E16" s="139"/>
      <c r="F16" s="52" t="s">
        <v>475</v>
      </c>
      <c r="G16" s="139" t="s">
        <v>476</v>
      </c>
      <c r="H16" s="139"/>
      <c r="I16" s="139"/>
    </row>
    <row r="18" spans="2:5" ht="21.75" customHeight="1">
      <c r="B18" s="36" t="s">
        <v>477</v>
      </c>
      <c r="C18" s="36" t="s">
        <v>478</v>
      </c>
      <c r="D18" s="36" t="s">
        <v>479</v>
      </c>
      <c r="E18" s="36" t="s">
        <v>441</v>
      </c>
    </row>
    <row r="19" spans="2:5" ht="21.75" customHeight="1">
      <c r="B19" s="10" t="s">
        <v>449</v>
      </c>
      <c r="C19" s="11">
        <v>55</v>
      </c>
      <c r="D19" s="11">
        <v>82</v>
      </c>
      <c r="E19" s="11" t="s">
        <v>450</v>
      </c>
    </row>
    <row r="20" spans="2:5" ht="21.75" customHeight="1">
      <c r="B20" s="15" t="s">
        <v>452</v>
      </c>
      <c r="C20" s="16">
        <v>75</v>
      </c>
      <c r="D20" s="16">
        <v>80</v>
      </c>
      <c r="E20" s="16" t="s">
        <v>453</v>
      </c>
    </row>
    <row r="21" spans="2:5" ht="21.75" customHeight="1">
      <c r="B21" s="10" t="s">
        <v>454</v>
      </c>
      <c r="C21" s="11">
        <v>85</v>
      </c>
      <c r="D21" s="11">
        <v>35</v>
      </c>
      <c r="E21" s="11" t="s">
        <v>453</v>
      </c>
    </row>
    <row r="22" spans="2:5" ht="21.75" customHeight="1">
      <c r="B22" s="15" t="s">
        <v>455</v>
      </c>
      <c r="C22" s="16">
        <v>30</v>
      </c>
      <c r="D22" s="16">
        <v>70</v>
      </c>
      <c r="E22" s="16" t="s">
        <v>456</v>
      </c>
    </row>
    <row r="23" spans="2:5" ht="21.75" customHeight="1">
      <c r="B23" s="10" t="s">
        <v>457</v>
      </c>
      <c r="C23" s="11">
        <v>10</v>
      </c>
      <c r="D23" s="11">
        <v>25</v>
      </c>
      <c r="E23" s="11" t="s">
        <v>458</v>
      </c>
    </row>
    <row r="24" spans="2:5" ht="21.75" customHeight="1">
      <c r="B24" s="15" t="s">
        <v>480</v>
      </c>
      <c r="C24" s="16">
        <v>60</v>
      </c>
      <c r="D24" s="16">
        <v>55</v>
      </c>
      <c r="E24" s="16" t="s">
        <v>456</v>
      </c>
    </row>
    <row r="25" spans="2:5" ht="21.75" customHeight="1">
      <c r="B25" s="10" t="s">
        <v>466</v>
      </c>
      <c r="C25" s="11">
        <v>5</v>
      </c>
      <c r="D25" s="11">
        <v>15</v>
      </c>
      <c r="E25" s="11" t="s">
        <v>458</v>
      </c>
    </row>
    <row r="34" spans="2:10" ht="27.75" customHeight="1">
      <c r="B34" s="138" t="s">
        <v>481</v>
      </c>
      <c r="C34" s="138"/>
      <c r="D34" s="138"/>
      <c r="E34" s="138"/>
      <c r="F34" s="138"/>
      <c r="G34" s="138"/>
      <c r="H34" s="138"/>
      <c r="I34" s="138"/>
      <c r="J34" s="138"/>
    </row>
    <row r="35" spans="2:10" ht="27.75" customHeight="1">
      <c r="B35" s="136" t="s">
        <v>482</v>
      </c>
      <c r="C35" s="136"/>
      <c r="D35" s="136"/>
      <c r="E35" s="137" t="s">
        <v>483</v>
      </c>
      <c r="F35" s="137"/>
      <c r="G35" s="137"/>
      <c r="H35" s="137"/>
      <c r="I35" s="137"/>
      <c r="J35" s="137"/>
    </row>
    <row r="36" spans="2:10" ht="27.75" customHeight="1">
      <c r="B36" s="136" t="s">
        <v>484</v>
      </c>
      <c r="C36" s="136"/>
      <c r="D36" s="136"/>
      <c r="E36" s="137" t="s">
        <v>485</v>
      </c>
      <c r="F36" s="137"/>
      <c r="G36" s="137"/>
      <c r="H36" s="137"/>
      <c r="I36" s="137"/>
      <c r="J36" s="137"/>
    </row>
    <row r="37" spans="2:10" ht="27.75" customHeight="1">
      <c r="B37" s="136" t="s">
        <v>486</v>
      </c>
      <c r="C37" s="136"/>
      <c r="D37" s="136"/>
      <c r="E37" s="137" t="s">
        <v>487</v>
      </c>
      <c r="F37" s="137"/>
      <c r="G37" s="137"/>
      <c r="H37" s="137"/>
      <c r="I37" s="137"/>
      <c r="J37" s="137"/>
    </row>
    <row r="38" spans="2:10" ht="27.75" customHeight="1">
      <c r="B38" s="136" t="s">
        <v>488</v>
      </c>
      <c r="C38" s="136"/>
      <c r="D38" s="136"/>
      <c r="E38" s="137" t="s">
        <v>489</v>
      </c>
      <c r="F38" s="137"/>
      <c r="G38" s="137"/>
      <c r="H38" s="137"/>
      <c r="I38" s="137"/>
      <c r="J38" s="137"/>
    </row>
    <row r="39" spans="2:10" ht="27.75" customHeight="1">
      <c r="B39" s="136" t="s">
        <v>490</v>
      </c>
      <c r="C39" s="136"/>
      <c r="D39" s="136"/>
      <c r="E39" s="137" t="s">
        <v>491</v>
      </c>
      <c r="F39" s="137"/>
      <c r="G39" s="137"/>
      <c r="H39" s="137"/>
      <c r="I39" s="137"/>
      <c r="J39" s="137"/>
    </row>
  </sheetData>
  <mergeCells count="18">
    <mergeCell ref="C16:E16"/>
    <mergeCell ref="G16:I16"/>
    <mergeCell ref="A1:K1"/>
    <mergeCell ref="A2:K2"/>
    <mergeCell ref="B4:J4"/>
    <mergeCell ref="B14:J14"/>
    <mergeCell ref="B15:J15"/>
    <mergeCell ref="B38:D38"/>
    <mergeCell ref="E38:J38"/>
    <mergeCell ref="B39:D39"/>
    <mergeCell ref="E39:J39"/>
    <mergeCell ref="B34:J34"/>
    <mergeCell ref="B35:D35"/>
    <mergeCell ref="E35:J35"/>
    <mergeCell ref="B36:D36"/>
    <mergeCell ref="E36:J36"/>
    <mergeCell ref="B37:D37"/>
    <mergeCell ref="E37:J37"/>
  </mergeCells>
  <conditionalFormatting sqref="J6:J12">
    <cfRule type="colorScale" priority="1">
      <colorScale>
        <cfvo type="num" val="1"/>
        <cfvo type="num" val="3"/>
        <cfvo type="num" val="5"/>
        <color rgb="FFD6F0E0"/>
        <color rgb="FFFEF9E7"/>
        <color rgb="FFFADBD8"/>
      </colorScale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B88D-0C79-4243-A6D5-C933705B6E74}">
  <sheetPr>
    <tabColor theme="5" tint="-0.249977111117893"/>
  </sheetPr>
  <dimension ref="A1:G44"/>
  <sheetViews>
    <sheetView workbookViewId="0">
      <selection activeCell="B49" sqref="B49"/>
    </sheetView>
  </sheetViews>
  <sheetFormatPr defaultColWidth="8.125" defaultRowHeight="14.45"/>
  <cols>
    <col min="1" max="1" width="10.5" style="99" customWidth="1"/>
    <col min="2" max="2" width="211.375" style="99" customWidth="1"/>
    <col min="3" max="3" width="22" style="99" customWidth="1"/>
    <col min="4" max="4" width="20.125" style="99" customWidth="1"/>
    <col min="5" max="5" width="12.875" style="99" customWidth="1"/>
    <col min="6" max="7" width="1.875" style="99" customWidth="1"/>
    <col min="8" max="16384" width="8.125" style="99"/>
  </cols>
  <sheetData>
    <row r="1" spans="1:7" ht="17.100000000000001">
      <c r="A1" s="145"/>
      <c r="B1" s="146"/>
      <c r="C1" s="146"/>
      <c r="D1" s="146"/>
      <c r="E1" s="146"/>
      <c r="F1" s="146"/>
      <c r="G1" s="146"/>
    </row>
    <row r="2" spans="1:7" ht="20.100000000000001">
      <c r="B2" s="102" t="s">
        <v>492</v>
      </c>
    </row>
    <row r="3" spans="1:7">
      <c r="B3" s="103" t="s">
        <v>493</v>
      </c>
    </row>
    <row r="4" spans="1:7" ht="15.95">
      <c r="B4" s="56"/>
    </row>
    <row r="5" spans="1:7" ht="18">
      <c r="B5" s="104" t="s">
        <v>494</v>
      </c>
    </row>
    <row r="6" spans="1:7" ht="18">
      <c r="B6" s="104"/>
    </row>
    <row r="7" spans="1:7">
      <c r="B7" s="105" t="s">
        <v>495</v>
      </c>
    </row>
    <row r="8" spans="1:7">
      <c r="B8" s="103" t="s">
        <v>496</v>
      </c>
    </row>
    <row r="9" spans="1:7">
      <c r="B9" s="103"/>
    </row>
    <row r="10" spans="1:7">
      <c r="B10" s="105" t="s">
        <v>497</v>
      </c>
    </row>
    <row r="11" spans="1:7" ht="14.45" customHeight="1">
      <c r="B11" s="103" t="s">
        <v>498</v>
      </c>
    </row>
    <row r="12" spans="1:7" ht="14.45" customHeight="1">
      <c r="B12" s="103"/>
    </row>
    <row r="13" spans="1:7" ht="14.45" customHeight="1">
      <c r="B13" s="105" t="s">
        <v>499</v>
      </c>
    </row>
    <row r="14" spans="1:7" ht="14.45" customHeight="1">
      <c r="B14" s="103" t="s">
        <v>500</v>
      </c>
    </row>
    <row r="15" spans="1:7" ht="14.45" customHeight="1">
      <c r="B15" s="56"/>
    </row>
    <row r="16" spans="1:7" ht="14.45" customHeight="1">
      <c r="B16" s="56"/>
    </row>
    <row r="17" spans="1:7" ht="18">
      <c r="B17" s="104" t="s">
        <v>360</v>
      </c>
    </row>
    <row r="18" spans="1:7" ht="18">
      <c r="B18" s="104"/>
    </row>
    <row r="19" spans="1:7" ht="14.45" customHeight="1">
      <c r="B19" s="105" t="s">
        <v>501</v>
      </c>
    </row>
    <row r="20" spans="1:7" ht="14.45" customHeight="1">
      <c r="B20" s="105"/>
    </row>
    <row r="21" spans="1:7" ht="14.45" customHeight="1">
      <c r="B21" s="105" t="s">
        <v>502</v>
      </c>
    </row>
    <row r="22" spans="1:7" ht="14.45" customHeight="1">
      <c r="B22" s="106" t="s">
        <v>503</v>
      </c>
    </row>
    <row r="23" spans="1:7" ht="14.45" customHeight="1">
      <c r="B23" s="106" t="s">
        <v>504</v>
      </c>
    </row>
    <row r="24" spans="1:7" ht="14.45" customHeight="1">
      <c r="B24" s="106" t="s">
        <v>505</v>
      </c>
    </row>
    <row r="25" spans="1:7" ht="14.45" customHeight="1">
      <c r="B25" s="106"/>
    </row>
    <row r="26" spans="1:7" ht="14.45" customHeight="1">
      <c r="A26" s="100"/>
      <c r="B26" s="103" t="s">
        <v>506</v>
      </c>
      <c r="C26" s="100"/>
      <c r="D26" s="100"/>
      <c r="E26" s="100"/>
      <c r="F26" s="100"/>
      <c r="G26" s="100"/>
    </row>
    <row r="27" spans="1:7" ht="14.45" customHeight="1">
      <c r="A27" s="100"/>
      <c r="B27" s="103"/>
      <c r="C27" s="100"/>
      <c r="D27" s="100"/>
      <c r="E27" s="100"/>
      <c r="F27" s="100"/>
      <c r="G27" s="100"/>
    </row>
    <row r="28" spans="1:7" ht="14.45" customHeight="1">
      <c r="B28" s="105" t="s">
        <v>507</v>
      </c>
    </row>
    <row r="29" spans="1:7" ht="14.45" customHeight="1">
      <c r="B29" s="105"/>
    </row>
    <row r="30" spans="1:7">
      <c r="A30" s="101"/>
      <c r="B30" s="103" t="s">
        <v>508</v>
      </c>
    </row>
    <row r="31" spans="1:7">
      <c r="B31" s="106" t="s">
        <v>509</v>
      </c>
    </row>
    <row r="32" spans="1:7">
      <c r="B32" s="106" t="s">
        <v>510</v>
      </c>
    </row>
    <row r="33" spans="2:2">
      <c r="B33" s="106" t="s">
        <v>511</v>
      </c>
    </row>
    <row r="34" spans="2:2">
      <c r="B34" s="106"/>
    </row>
    <row r="35" spans="2:2">
      <c r="B35" s="103" t="s">
        <v>512</v>
      </c>
    </row>
    <row r="36" spans="2:2" ht="15.95">
      <c r="B36" s="56"/>
    </row>
    <row r="37" spans="2:2" ht="18">
      <c r="B37" s="104" t="s">
        <v>367</v>
      </c>
    </row>
    <row r="38" spans="2:2" ht="18">
      <c r="B38" s="104"/>
    </row>
    <row r="39" spans="2:2">
      <c r="B39" s="103" t="s">
        <v>513</v>
      </c>
    </row>
    <row r="40" spans="2:2">
      <c r="B40" s="106" t="s">
        <v>514</v>
      </c>
    </row>
    <row r="41" spans="2:2">
      <c r="B41" s="106" t="s">
        <v>515</v>
      </c>
    </row>
    <row r="42" spans="2:2">
      <c r="B42" s="106" t="s">
        <v>516</v>
      </c>
    </row>
    <row r="43" spans="2:2">
      <c r="B43" s="106"/>
    </row>
    <row r="44" spans="2:2">
      <c r="B44" s="103" t="s">
        <v>517</v>
      </c>
    </row>
  </sheetData>
  <mergeCells count="1">
    <mergeCell ref="A1:G1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BD8FC-60C7-4932-8EAA-0EB1F8450C2F}">
  <sheetPr>
    <tabColor theme="5" tint="-0.249977111117893"/>
  </sheetPr>
  <dimension ref="A1:E39"/>
  <sheetViews>
    <sheetView workbookViewId="0">
      <selection activeCell="K8" sqref="K8"/>
    </sheetView>
  </sheetViews>
  <sheetFormatPr defaultColWidth="8.125" defaultRowHeight="14.1"/>
  <cols>
    <col min="1" max="1" width="32.75" style="57" bestFit="1" customWidth="1"/>
    <col min="2" max="2" width="37.125" style="57" bestFit="1" customWidth="1"/>
    <col min="3" max="3" width="52.125" style="57" customWidth="1"/>
    <col min="4" max="4" width="30.625" style="57" customWidth="1"/>
    <col min="5" max="16384" width="8.125" style="57"/>
  </cols>
  <sheetData>
    <row r="1" spans="1:5" ht="29.45" customHeight="1">
      <c r="A1" s="142" t="s">
        <v>518</v>
      </c>
      <c r="B1" s="142"/>
      <c r="C1" s="142"/>
      <c r="D1" s="142"/>
    </row>
    <row r="2" spans="1:5" ht="29.45" customHeight="1">
      <c r="A2" s="58"/>
      <c r="B2" s="58"/>
      <c r="C2" s="58"/>
      <c r="D2" s="58"/>
    </row>
    <row r="3" spans="1:5" ht="29.45" customHeight="1">
      <c r="A3" s="143" t="s">
        <v>495</v>
      </c>
      <c r="B3" s="143"/>
      <c r="C3" s="143"/>
      <c r="D3" s="143"/>
      <c r="E3" s="59"/>
    </row>
    <row r="4" spans="1:5" ht="29.45" customHeight="1">
      <c r="A4" s="60" t="s">
        <v>519</v>
      </c>
      <c r="B4" s="60" t="s">
        <v>520</v>
      </c>
      <c r="C4" s="60" t="s">
        <v>521</v>
      </c>
      <c r="D4" s="60" t="s">
        <v>522</v>
      </c>
    </row>
    <row r="5" spans="1:5" ht="29.45" customHeight="1">
      <c r="A5" s="61" t="s">
        <v>523</v>
      </c>
      <c r="B5" s="61" t="s">
        <v>524</v>
      </c>
      <c r="C5" s="61" t="s">
        <v>525</v>
      </c>
      <c r="D5" s="62"/>
    </row>
    <row r="6" spans="1:5" ht="29.45" customHeight="1">
      <c r="A6" s="61" t="s">
        <v>526</v>
      </c>
      <c r="B6" s="61" t="s">
        <v>527</v>
      </c>
      <c r="C6" s="61" t="s">
        <v>528</v>
      </c>
      <c r="D6" s="62"/>
    </row>
    <row r="7" spans="1:5" ht="29.45" customHeight="1">
      <c r="A7" s="61" t="s">
        <v>273</v>
      </c>
      <c r="B7" s="61" t="s">
        <v>529</v>
      </c>
      <c r="C7" s="61" t="s">
        <v>530</v>
      </c>
      <c r="D7" s="62"/>
    </row>
    <row r="8" spans="1:5" ht="29.45" customHeight="1">
      <c r="A8" s="61" t="s">
        <v>531</v>
      </c>
      <c r="B8" s="61" t="s">
        <v>532</v>
      </c>
      <c r="C8" s="61" t="s">
        <v>533</v>
      </c>
      <c r="D8" s="62"/>
    </row>
    <row r="9" spans="1:5" ht="29.45" customHeight="1">
      <c r="A9" s="61" t="s">
        <v>534</v>
      </c>
      <c r="B9" s="61" t="s">
        <v>532</v>
      </c>
      <c r="C9" s="61" t="s">
        <v>535</v>
      </c>
      <c r="D9" s="62"/>
    </row>
    <row r="10" spans="1:5" ht="29.45" customHeight="1">
      <c r="A10" s="61"/>
      <c r="B10" s="61"/>
      <c r="C10" s="61"/>
      <c r="D10" s="62"/>
    </row>
    <row r="11" spans="1:5" ht="29.45" customHeight="1">
      <c r="A11" s="64" t="s">
        <v>536</v>
      </c>
      <c r="B11" s="65" t="s">
        <v>537</v>
      </c>
      <c r="C11" s="65" t="s">
        <v>538</v>
      </c>
      <c r="D11" s="66"/>
    </row>
    <row r="12" spans="1:5" ht="29.45" customHeight="1">
      <c r="A12" s="61" t="s">
        <v>539</v>
      </c>
      <c r="B12" s="61" t="s">
        <v>540</v>
      </c>
      <c r="C12" s="61" t="s">
        <v>541</v>
      </c>
      <c r="D12" s="62"/>
    </row>
    <row r="13" spans="1:5" ht="29.45" customHeight="1">
      <c r="A13" s="61" t="s">
        <v>542</v>
      </c>
      <c r="B13" s="61" t="s">
        <v>543</v>
      </c>
      <c r="C13" s="61" t="s">
        <v>544</v>
      </c>
      <c r="D13" s="62"/>
    </row>
    <row r="14" spans="1:5" ht="29.45" customHeight="1">
      <c r="A14" s="58"/>
      <c r="B14" s="58"/>
      <c r="C14" s="58"/>
      <c r="D14" s="58"/>
    </row>
    <row r="15" spans="1:5" ht="29.45" customHeight="1">
      <c r="A15" s="58"/>
      <c r="B15" s="58"/>
      <c r="C15" s="58"/>
      <c r="D15" s="58"/>
    </row>
    <row r="16" spans="1:5" ht="29.45" customHeight="1">
      <c r="A16" s="144" t="s">
        <v>497</v>
      </c>
      <c r="B16" s="144"/>
      <c r="C16" s="144"/>
      <c r="D16" s="144"/>
    </row>
    <row r="17" spans="1:4" ht="29.45" customHeight="1">
      <c r="A17" s="60" t="s">
        <v>519</v>
      </c>
      <c r="B17" s="60" t="s">
        <v>520</v>
      </c>
      <c r="C17" s="60" t="s">
        <v>521</v>
      </c>
      <c r="D17" s="60" t="s">
        <v>522</v>
      </c>
    </row>
    <row r="18" spans="1:4" ht="29.45" customHeight="1">
      <c r="A18" s="61" t="s">
        <v>545</v>
      </c>
      <c r="B18" s="61" t="s">
        <v>546</v>
      </c>
      <c r="C18" s="61" t="s">
        <v>547</v>
      </c>
      <c r="D18" s="62"/>
    </row>
    <row r="19" spans="1:4" ht="29.45" customHeight="1">
      <c r="A19" s="61" t="s">
        <v>273</v>
      </c>
      <c r="B19" s="61" t="s">
        <v>548</v>
      </c>
      <c r="C19" s="61" t="s">
        <v>549</v>
      </c>
      <c r="D19" s="62"/>
    </row>
    <row r="20" spans="1:4" ht="29.45" customHeight="1">
      <c r="A20" s="61" t="s">
        <v>550</v>
      </c>
      <c r="B20" s="61" t="s">
        <v>551</v>
      </c>
      <c r="C20" s="61" t="s">
        <v>552</v>
      </c>
      <c r="D20" s="62"/>
    </row>
    <row r="21" spans="1:4" ht="29.45" customHeight="1">
      <c r="A21" s="61" t="s">
        <v>553</v>
      </c>
      <c r="B21" s="61" t="s">
        <v>532</v>
      </c>
      <c r="C21" s="61" t="s">
        <v>554</v>
      </c>
      <c r="D21" s="62"/>
    </row>
    <row r="22" spans="1:4" ht="29.45" customHeight="1">
      <c r="A22" s="61" t="s">
        <v>555</v>
      </c>
      <c r="B22" s="61" t="s">
        <v>532</v>
      </c>
      <c r="C22" s="61" t="s">
        <v>535</v>
      </c>
      <c r="D22" s="62"/>
    </row>
    <row r="23" spans="1:4" ht="29.45" customHeight="1">
      <c r="A23" s="61"/>
      <c r="B23" s="61"/>
      <c r="C23" s="61"/>
      <c r="D23" s="62"/>
    </row>
    <row r="24" spans="1:4" ht="29.45" customHeight="1">
      <c r="A24" s="64" t="s">
        <v>556</v>
      </c>
      <c r="B24" s="64" t="s">
        <v>537</v>
      </c>
      <c r="C24" s="64" t="s">
        <v>557</v>
      </c>
      <c r="D24" s="67"/>
    </row>
    <row r="25" spans="1:4" ht="29.45" customHeight="1">
      <c r="A25" s="61" t="s">
        <v>558</v>
      </c>
      <c r="B25" s="61" t="s">
        <v>559</v>
      </c>
      <c r="C25" s="61" t="s">
        <v>560</v>
      </c>
      <c r="D25" s="62"/>
    </row>
    <row r="26" spans="1:4" ht="29.45" customHeight="1">
      <c r="A26" s="61" t="s">
        <v>539</v>
      </c>
      <c r="B26" s="61" t="s">
        <v>561</v>
      </c>
      <c r="C26" s="61" t="s">
        <v>562</v>
      </c>
      <c r="D26" s="62"/>
    </row>
    <row r="27" spans="1:4" ht="29.45" customHeight="1">
      <c r="A27" s="63"/>
      <c r="B27" s="63"/>
      <c r="C27" s="63"/>
      <c r="D27" s="58"/>
    </row>
    <row r="28" spans="1:4" ht="29.45" customHeight="1">
      <c r="A28" s="58"/>
      <c r="B28" s="58"/>
      <c r="C28" s="58"/>
      <c r="D28" s="58"/>
    </row>
    <row r="29" spans="1:4" ht="29.45" customHeight="1">
      <c r="A29" s="141" t="s">
        <v>563</v>
      </c>
      <c r="B29" s="141"/>
      <c r="C29" s="141"/>
      <c r="D29" s="141"/>
    </row>
    <row r="30" spans="1:4" ht="29.45" customHeight="1">
      <c r="A30" s="60" t="s">
        <v>519</v>
      </c>
      <c r="B30" s="60" t="s">
        <v>520</v>
      </c>
      <c r="C30" s="60" t="s">
        <v>521</v>
      </c>
      <c r="D30" s="60" t="s">
        <v>522</v>
      </c>
    </row>
    <row r="31" spans="1:4" ht="29.45" customHeight="1">
      <c r="A31" s="61" t="s">
        <v>564</v>
      </c>
      <c r="B31" s="61" t="s">
        <v>565</v>
      </c>
      <c r="C31" s="61" t="s">
        <v>566</v>
      </c>
      <c r="D31" s="62"/>
    </row>
    <row r="32" spans="1:4" ht="29.45" customHeight="1">
      <c r="A32" s="61" t="s">
        <v>567</v>
      </c>
      <c r="B32" s="61" t="s">
        <v>568</v>
      </c>
      <c r="C32" s="61" t="s">
        <v>569</v>
      </c>
      <c r="D32" s="62"/>
    </row>
    <row r="33" spans="1:4" ht="29.45" customHeight="1">
      <c r="A33" s="61" t="s">
        <v>570</v>
      </c>
      <c r="B33" s="61" t="s">
        <v>571</v>
      </c>
      <c r="C33" s="61" t="s">
        <v>572</v>
      </c>
      <c r="D33" s="62"/>
    </row>
    <row r="34" spans="1:4" ht="29.45" customHeight="1">
      <c r="A34" s="61" t="s">
        <v>573</v>
      </c>
      <c r="B34" s="61" t="s">
        <v>574</v>
      </c>
      <c r="C34" s="61" t="s">
        <v>575</v>
      </c>
      <c r="D34" s="62"/>
    </row>
    <row r="35" spans="1:4" ht="29.45" customHeight="1">
      <c r="A35" s="61"/>
      <c r="B35" s="61"/>
      <c r="C35" s="61"/>
      <c r="D35" s="62"/>
    </row>
    <row r="36" spans="1:4" ht="29.45" customHeight="1">
      <c r="A36" s="68" t="s">
        <v>576</v>
      </c>
      <c r="B36" s="65" t="s">
        <v>537</v>
      </c>
      <c r="C36" s="65" t="s">
        <v>577</v>
      </c>
      <c r="D36" s="66"/>
    </row>
    <row r="37" spans="1:4" ht="29.45" customHeight="1">
      <c r="A37" s="61" t="s">
        <v>578</v>
      </c>
      <c r="B37" s="61" t="s">
        <v>579</v>
      </c>
      <c r="C37" s="61" t="s">
        <v>580</v>
      </c>
      <c r="D37" s="62"/>
    </row>
    <row r="38" spans="1:4" ht="29.45" customHeight="1">
      <c r="A38" s="61" t="s">
        <v>581</v>
      </c>
      <c r="B38" s="61" t="s">
        <v>582</v>
      </c>
      <c r="C38" s="61" t="s">
        <v>583</v>
      </c>
      <c r="D38" s="62"/>
    </row>
    <row r="39" spans="1:4" ht="29.45" customHeight="1">
      <c r="A39" s="61" t="s">
        <v>584</v>
      </c>
      <c r="B39" s="61" t="s">
        <v>585</v>
      </c>
      <c r="C39" s="61" t="s">
        <v>586</v>
      </c>
      <c r="D39" s="62"/>
    </row>
  </sheetData>
  <mergeCells count="4">
    <mergeCell ref="A29:D29"/>
    <mergeCell ref="A1:D1"/>
    <mergeCell ref="A3:D3"/>
    <mergeCell ref="A16:D16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3316-E20E-4523-B04D-0A4370DBDB77}">
  <sheetPr>
    <tabColor rgb="FFFF0000"/>
  </sheetPr>
  <dimension ref="A2:B38"/>
  <sheetViews>
    <sheetView showGridLines="0" workbookViewId="0">
      <selection activeCell="F27" sqref="F27"/>
    </sheetView>
  </sheetViews>
  <sheetFormatPr defaultColWidth="11" defaultRowHeight="15.95"/>
  <cols>
    <col min="2" max="2" width="137.375" style="55" customWidth="1"/>
    <col min="3" max="16384" width="11" style="55"/>
  </cols>
  <sheetData>
    <row r="2" spans="2:2" ht="20.100000000000001">
      <c r="B2" s="81" t="s">
        <v>62</v>
      </c>
    </row>
    <row r="3" spans="2:2" ht="20.100000000000001">
      <c r="B3" s="81"/>
    </row>
    <row r="4" spans="2:2">
      <c r="B4" s="82" t="s">
        <v>63</v>
      </c>
    </row>
    <row r="5" spans="2:2">
      <c r="B5" s="82"/>
    </row>
    <row r="6" spans="2:2">
      <c r="B6" s="83" t="s">
        <v>64</v>
      </c>
    </row>
    <row r="7" spans="2:2">
      <c r="B7" s="83"/>
    </row>
    <row r="8" spans="2:2">
      <c r="B8" s="84" t="s">
        <v>65</v>
      </c>
    </row>
    <row r="9" spans="2:2">
      <c r="B9" s="84"/>
    </row>
    <row r="10" spans="2:2">
      <c r="B10" s="88" t="s">
        <v>66</v>
      </c>
    </row>
    <row r="11" spans="2:2">
      <c r="B11" s="89" t="s">
        <v>67</v>
      </c>
    </row>
    <row r="12" spans="2:2">
      <c r="B12"/>
    </row>
    <row r="13" spans="2:2">
      <c r="B13"/>
    </row>
    <row r="14" spans="2:2" ht="18">
      <c r="B14" s="85" t="s">
        <v>68</v>
      </c>
    </row>
    <row r="15" spans="2:2" ht="18">
      <c r="B15" s="85"/>
    </row>
    <row r="16" spans="2:2">
      <c r="B16" s="83" t="s">
        <v>69</v>
      </c>
    </row>
    <row r="17" spans="2:2">
      <c r="B17" s="83"/>
    </row>
    <row r="18" spans="2:2">
      <c r="B18" s="84" t="s">
        <v>70</v>
      </c>
    </row>
    <row r="19" spans="2:2">
      <c r="B19" s="84"/>
    </row>
    <row r="20" spans="2:2">
      <c r="B20" s="86" t="s">
        <v>71</v>
      </c>
    </row>
    <row r="21" spans="2:2">
      <c r="B21" s="87" t="s">
        <v>72</v>
      </c>
    </row>
    <row r="22" spans="2:2">
      <c r="B22" s="87"/>
    </row>
    <row r="23" spans="2:2">
      <c r="B23" s="86" t="s">
        <v>73</v>
      </c>
    </row>
    <row r="24" spans="2:2">
      <c r="B24" s="87" t="s">
        <v>74</v>
      </c>
    </row>
    <row r="25" spans="2:2">
      <c r="B25" s="87" t="s">
        <v>75</v>
      </c>
    </row>
    <row r="26" spans="2:2">
      <c r="B26" s="87"/>
    </row>
    <row r="27" spans="2:2">
      <c r="B27" s="86" t="s">
        <v>76</v>
      </c>
    </row>
    <row r="28" spans="2:2">
      <c r="B28" s="87" t="s">
        <v>77</v>
      </c>
    </row>
    <row r="29" spans="2:2">
      <c r="B29" s="87"/>
    </row>
    <row r="30" spans="2:2">
      <c r="B30"/>
    </row>
    <row r="31" spans="2:2" ht="18">
      <c r="B31" s="85" t="s">
        <v>78</v>
      </c>
    </row>
    <row r="32" spans="2:2" ht="18">
      <c r="B32" s="85"/>
    </row>
    <row r="33" spans="2:2">
      <c r="B33" s="83" t="s">
        <v>79</v>
      </c>
    </row>
    <row r="34" spans="2:2">
      <c r="B34" s="83" t="s">
        <v>80</v>
      </c>
    </row>
    <row r="35" spans="2:2">
      <c r="B35" s="83"/>
    </row>
    <row r="36" spans="2:2">
      <c r="B36" s="88" t="s">
        <v>81</v>
      </c>
    </row>
    <row r="37" spans="2:2">
      <c r="B37" s="88" t="s">
        <v>82</v>
      </c>
    </row>
    <row r="38" spans="2:2">
      <c r="B38" s="90" t="s">
        <v>83</v>
      </c>
    </row>
  </sheetData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3A946-FD0A-4A86-917D-A0E0D4A36441}">
  <sheetPr>
    <tabColor rgb="FFFF0000"/>
  </sheetPr>
  <dimension ref="B2:B100"/>
  <sheetViews>
    <sheetView showGridLines="0" topLeftCell="A32" workbookViewId="0">
      <selection activeCell="G80" sqref="G80"/>
    </sheetView>
  </sheetViews>
  <sheetFormatPr defaultColWidth="11" defaultRowHeight="15.95"/>
  <cols>
    <col min="2" max="2" width="135.125" customWidth="1"/>
  </cols>
  <sheetData>
    <row r="2" spans="2:2" ht="20.100000000000001">
      <c r="B2" s="81" t="s">
        <v>84</v>
      </c>
    </row>
    <row r="3" spans="2:2" ht="20.100000000000001">
      <c r="B3" s="81"/>
    </row>
    <row r="4" spans="2:2" ht="18">
      <c r="B4" s="85" t="s">
        <v>85</v>
      </c>
    </row>
    <row r="5" spans="2:2" ht="18">
      <c r="B5" s="85"/>
    </row>
    <row r="6" spans="2:2">
      <c r="B6" s="84" t="s">
        <v>86</v>
      </c>
    </row>
    <row r="7" spans="2:2">
      <c r="B7" s="87" t="s">
        <v>87</v>
      </c>
    </row>
    <row r="8" spans="2:2">
      <c r="B8" s="87" t="s">
        <v>88</v>
      </c>
    </row>
    <row r="9" spans="2:2">
      <c r="B9" s="87" t="s">
        <v>89</v>
      </c>
    </row>
    <row r="10" spans="2:2">
      <c r="B10" s="87"/>
    </row>
    <row r="11" spans="2:2">
      <c r="B11" s="84" t="s">
        <v>90</v>
      </c>
    </row>
    <row r="12" spans="2:2">
      <c r="B12" s="87" t="s">
        <v>91</v>
      </c>
    </row>
    <row r="13" spans="2:2">
      <c r="B13" s="87" t="s">
        <v>92</v>
      </c>
    </row>
    <row r="14" spans="2:2">
      <c r="B14" s="87" t="s">
        <v>93</v>
      </c>
    </row>
    <row r="15" spans="2:2">
      <c r="B15" s="87"/>
    </row>
    <row r="16" spans="2:2">
      <c r="B16" s="88" t="s">
        <v>94</v>
      </c>
    </row>
    <row r="17" spans="2:2">
      <c r="B17" s="90" t="s">
        <v>95</v>
      </c>
    </row>
    <row r="18" spans="2:2">
      <c r="B18" s="90" t="s">
        <v>96</v>
      </c>
    </row>
    <row r="20" spans="2:2" ht="18">
      <c r="B20" s="85" t="s">
        <v>97</v>
      </c>
    </row>
    <row r="21" spans="2:2">
      <c r="B21" s="87" t="s">
        <v>98</v>
      </c>
    </row>
    <row r="22" spans="2:2">
      <c r="B22" s="87" t="s">
        <v>99</v>
      </c>
    </row>
    <row r="23" spans="2:2">
      <c r="B23" s="87" t="s">
        <v>100</v>
      </c>
    </row>
    <row r="25" spans="2:2" ht="18">
      <c r="B25" s="85" t="s">
        <v>101</v>
      </c>
    </row>
    <row r="26" spans="2:2">
      <c r="B26" s="87" t="s">
        <v>102</v>
      </c>
    </row>
    <row r="27" spans="2:2">
      <c r="B27" s="87" t="s">
        <v>103</v>
      </c>
    </row>
    <row r="28" spans="2:2">
      <c r="B28" s="87" t="s">
        <v>104</v>
      </c>
    </row>
    <row r="29" spans="2:2">
      <c r="B29" s="87" t="s">
        <v>105</v>
      </c>
    </row>
    <row r="30" spans="2:2">
      <c r="B30" s="87" t="s">
        <v>106</v>
      </c>
    </row>
    <row r="31" spans="2:2">
      <c r="B31" s="87"/>
    </row>
    <row r="32" spans="2:2">
      <c r="B32" s="84" t="s">
        <v>107</v>
      </c>
    </row>
    <row r="34" spans="2:2" ht="18">
      <c r="B34" s="85" t="s">
        <v>108</v>
      </c>
    </row>
    <row r="35" spans="2:2" ht="18">
      <c r="B35" s="85"/>
    </row>
    <row r="36" spans="2:2">
      <c r="B36" s="91" t="s">
        <v>109</v>
      </c>
    </row>
    <row r="37" spans="2:2">
      <c r="B37" s="83" t="s">
        <v>110</v>
      </c>
    </row>
    <row r="38" spans="2:2">
      <c r="B38" s="83"/>
    </row>
    <row r="39" spans="2:2">
      <c r="B39" s="91" t="s">
        <v>111</v>
      </c>
    </row>
    <row r="40" spans="2:2">
      <c r="B40" s="83" t="s">
        <v>112</v>
      </c>
    </row>
    <row r="41" spans="2:2">
      <c r="B41" s="83"/>
    </row>
    <row r="42" spans="2:2">
      <c r="B42" s="91" t="s">
        <v>113</v>
      </c>
    </row>
    <row r="43" spans="2:2">
      <c r="B43" s="83" t="s">
        <v>114</v>
      </c>
    </row>
    <row r="45" spans="2:2" ht="18">
      <c r="B45" s="85" t="s">
        <v>115</v>
      </c>
    </row>
    <row r="46" spans="2:2">
      <c r="B46" s="83" t="s">
        <v>116</v>
      </c>
    </row>
    <row r="47" spans="2:2">
      <c r="B47" s="83"/>
    </row>
    <row r="48" spans="2:2">
      <c r="B48" s="84" t="s">
        <v>117</v>
      </c>
    </row>
    <row r="49" spans="2:2">
      <c r="B49" s="82" t="s">
        <v>118</v>
      </c>
    </row>
    <row r="50" spans="2:2">
      <c r="B50" s="83" t="s">
        <v>119</v>
      </c>
    </row>
    <row r="51" spans="2:2">
      <c r="B51" s="83"/>
    </row>
    <row r="52" spans="2:2">
      <c r="B52" s="82" t="s">
        <v>120</v>
      </c>
    </row>
    <row r="53" spans="2:2">
      <c r="B53" s="83" t="s">
        <v>121</v>
      </c>
    </row>
    <row r="54" spans="2:2">
      <c r="B54" s="83"/>
    </row>
    <row r="55" spans="2:2">
      <c r="B55" s="82" t="s">
        <v>122</v>
      </c>
    </row>
    <row r="56" spans="2:2">
      <c r="B56" s="83" t="s">
        <v>123</v>
      </c>
    </row>
    <row r="57" spans="2:2">
      <c r="B57" s="83"/>
    </row>
    <row r="58" spans="2:2">
      <c r="B58" s="84" t="s">
        <v>124</v>
      </c>
    </row>
    <row r="59" spans="2:2">
      <c r="B59" s="82" t="s">
        <v>125</v>
      </c>
    </row>
    <row r="60" spans="2:2">
      <c r="B60" s="83" t="s">
        <v>126</v>
      </c>
    </row>
    <row r="61" spans="2:2">
      <c r="B61" s="83"/>
    </row>
    <row r="62" spans="2:2">
      <c r="B62" s="82" t="s">
        <v>127</v>
      </c>
    </row>
    <row r="63" spans="2:2">
      <c r="B63" s="83" t="s">
        <v>128</v>
      </c>
    </row>
    <row r="64" spans="2:2">
      <c r="B64" s="83"/>
    </row>
    <row r="65" spans="2:2">
      <c r="B65" s="82" t="s">
        <v>129</v>
      </c>
    </row>
    <row r="66" spans="2:2">
      <c r="B66" s="83" t="s">
        <v>130</v>
      </c>
    </row>
    <row r="67" spans="2:2">
      <c r="B67" s="83"/>
    </row>
    <row r="68" spans="2:2">
      <c r="B68" s="84" t="s">
        <v>131</v>
      </c>
    </row>
    <row r="69" spans="2:2">
      <c r="B69" s="82" t="s">
        <v>132</v>
      </c>
    </row>
    <row r="70" spans="2:2">
      <c r="B70" s="83" t="s">
        <v>133</v>
      </c>
    </row>
    <row r="71" spans="2:2">
      <c r="B71" s="83"/>
    </row>
    <row r="72" spans="2:2">
      <c r="B72" s="82" t="s">
        <v>134</v>
      </c>
    </row>
    <row r="73" spans="2:2">
      <c r="B73" s="83" t="s">
        <v>135</v>
      </c>
    </row>
    <row r="74" spans="2:2">
      <c r="B74" s="83"/>
    </row>
    <row r="75" spans="2:2">
      <c r="B75" s="84" t="s">
        <v>136</v>
      </c>
    </row>
    <row r="76" spans="2:2">
      <c r="B76" s="82" t="s">
        <v>137</v>
      </c>
    </row>
    <row r="77" spans="2:2">
      <c r="B77" s="83" t="s">
        <v>138</v>
      </c>
    </row>
    <row r="78" spans="2:2">
      <c r="B78" s="83"/>
    </row>
    <row r="79" spans="2:2">
      <c r="B79" s="82" t="s">
        <v>139</v>
      </c>
    </row>
    <row r="80" spans="2:2">
      <c r="B80" s="83" t="s">
        <v>140</v>
      </c>
    </row>
    <row r="82" spans="2:2" ht="18">
      <c r="B82" s="85" t="s">
        <v>141</v>
      </c>
    </row>
    <row r="83" spans="2:2">
      <c r="B83" s="92" t="s">
        <v>142</v>
      </c>
    </row>
    <row r="84" spans="2:2">
      <c r="B84" s="83" t="s">
        <v>143</v>
      </c>
    </row>
    <row r="85" spans="2:2">
      <c r="B85" s="94" t="s">
        <v>144</v>
      </c>
    </row>
    <row r="86" spans="2:2">
      <c r="B86" s="94" t="s">
        <v>145</v>
      </c>
    </row>
    <row r="87" spans="2:2">
      <c r="B87" s="94" t="s">
        <v>146</v>
      </c>
    </row>
    <row r="88" spans="2:2">
      <c r="B88" s="87"/>
    </row>
    <row r="89" spans="2:2" ht="15.95" customHeight="1">
      <c r="B89" s="92" t="s">
        <v>147</v>
      </c>
    </row>
    <row r="90" spans="2:2">
      <c r="B90" s="83" t="s">
        <v>148</v>
      </c>
    </row>
    <row r="91" spans="2:2">
      <c r="B91" s="83" t="s">
        <v>149</v>
      </c>
    </row>
    <row r="92" spans="2:2">
      <c r="B92" s="83"/>
    </row>
    <row r="93" spans="2:2">
      <c r="B93" s="92" t="s">
        <v>150</v>
      </c>
    </row>
    <row r="94" spans="2:2">
      <c r="B94" s="83" t="s">
        <v>151</v>
      </c>
    </row>
    <row r="95" spans="2:2">
      <c r="B95" s="83"/>
    </row>
    <row r="96" spans="2:2">
      <c r="B96" s="88" t="s">
        <v>152</v>
      </c>
    </row>
    <row r="97" spans="2:2">
      <c r="B97" s="93" t="s">
        <v>153</v>
      </c>
    </row>
    <row r="98" spans="2:2">
      <c r="B98" s="93" t="s">
        <v>154</v>
      </c>
    </row>
    <row r="99" spans="2:2">
      <c r="B99" s="93" t="s">
        <v>155</v>
      </c>
    </row>
    <row r="100" spans="2:2">
      <c r="B100" s="93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DECD4-E790-4377-A064-F19A1426EC93}">
  <sheetPr>
    <tabColor rgb="FFFF0000"/>
  </sheetPr>
  <dimension ref="A1:O30"/>
  <sheetViews>
    <sheetView showGridLines="0" zoomScaleNormal="100" workbookViewId="0">
      <pane ySplit="3" topLeftCell="A4" activePane="bottomLeft" state="frozen"/>
      <selection pane="bottomLeft" activeCell="C3" sqref="C3"/>
      <selection activeCell="E35" sqref="E35"/>
    </sheetView>
  </sheetViews>
  <sheetFormatPr defaultColWidth="8.625" defaultRowHeight="15" customHeight="1"/>
  <cols>
    <col min="1" max="1" width="6" style="1" customWidth="1"/>
    <col min="2" max="2" width="11" style="1" customWidth="1"/>
    <col min="3" max="3" width="20" style="1" customWidth="1"/>
    <col min="4" max="4" width="18" style="1" customWidth="1"/>
    <col min="5" max="6" width="28" style="1" customWidth="1"/>
    <col min="7" max="7" width="35" style="1" customWidth="1"/>
    <col min="8" max="8" width="28" style="1" customWidth="1"/>
    <col min="9" max="10" width="12" style="1" customWidth="1"/>
    <col min="11" max="11" width="15" style="1" customWidth="1"/>
    <col min="12" max="12" width="14" style="1" customWidth="1"/>
    <col min="13" max="13" width="28" style="1" customWidth="1"/>
    <col min="14" max="14" width="18" style="1" customWidth="1"/>
    <col min="15" max="15" width="30" style="1" customWidth="1"/>
    <col min="16" max="16384" width="8.625" style="1"/>
  </cols>
  <sheetData>
    <row r="1" spans="1:15" ht="36" customHeight="1">
      <c r="A1" s="107" t="s">
        <v>157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18" customHeight="1">
      <c r="A2" s="108" t="s">
        <v>158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ht="33.75" customHeight="1">
      <c r="A3" s="2" t="s">
        <v>159</v>
      </c>
      <c r="B3" s="2" t="s">
        <v>160</v>
      </c>
      <c r="C3" s="2" t="s">
        <v>161</v>
      </c>
      <c r="D3" s="2" t="s">
        <v>162</v>
      </c>
      <c r="E3" s="2" t="s">
        <v>163</v>
      </c>
      <c r="F3" s="2" t="s">
        <v>164</v>
      </c>
      <c r="G3" s="2" t="s">
        <v>165</v>
      </c>
      <c r="H3" s="2" t="s">
        <v>166</v>
      </c>
      <c r="I3" s="2" t="s">
        <v>167</v>
      </c>
      <c r="J3" s="2" t="s">
        <v>168</v>
      </c>
      <c r="K3" s="2" t="s">
        <v>169</v>
      </c>
      <c r="L3" s="2" t="s">
        <v>170</v>
      </c>
      <c r="M3" s="2" t="s">
        <v>171</v>
      </c>
      <c r="N3" s="2" t="s">
        <v>172</v>
      </c>
      <c r="O3" s="2" t="s">
        <v>173</v>
      </c>
    </row>
    <row r="4" spans="1:15" ht="31.5" customHeight="1">
      <c r="A4" s="3">
        <v>1</v>
      </c>
      <c r="B4" s="4"/>
      <c r="C4" s="4"/>
      <c r="D4" s="5"/>
      <c r="E4" s="6"/>
      <c r="F4" s="6"/>
      <c r="G4" s="6"/>
      <c r="H4" s="6"/>
      <c r="I4" s="4"/>
      <c r="J4" s="4"/>
      <c r="K4" s="4"/>
      <c r="L4" s="4"/>
      <c r="M4" s="6"/>
      <c r="N4" s="4"/>
      <c r="O4" s="6"/>
    </row>
    <row r="5" spans="1:15" ht="31.5" customHeight="1">
      <c r="A5" s="3">
        <v>2</v>
      </c>
      <c r="B5" s="7"/>
      <c r="C5" s="7"/>
      <c r="D5" s="7"/>
      <c r="E5" s="8"/>
      <c r="F5" s="8"/>
      <c r="G5" s="8"/>
      <c r="H5" s="8"/>
      <c r="I5" s="7"/>
      <c r="J5" s="7"/>
      <c r="K5" s="7"/>
      <c r="L5" s="7"/>
      <c r="M5" s="8"/>
      <c r="N5" s="7"/>
      <c r="O5" s="8"/>
    </row>
    <row r="6" spans="1:15" ht="31.5" customHeight="1">
      <c r="A6" s="3">
        <v>3</v>
      </c>
      <c r="B6" s="4"/>
      <c r="C6" s="4"/>
      <c r="D6" s="5"/>
      <c r="E6" s="6"/>
      <c r="F6" s="6"/>
      <c r="G6" s="6"/>
      <c r="H6" s="6"/>
      <c r="I6" s="4"/>
      <c r="J6" s="4"/>
      <c r="K6" s="4"/>
      <c r="L6" s="4"/>
      <c r="M6" s="6"/>
      <c r="N6" s="4"/>
      <c r="O6" s="6"/>
    </row>
    <row r="7" spans="1:15" ht="31.5" customHeight="1">
      <c r="A7" s="3">
        <v>4</v>
      </c>
      <c r="B7" s="7"/>
      <c r="C7" s="7"/>
      <c r="D7" s="7"/>
      <c r="E7" s="8"/>
      <c r="F7" s="8"/>
      <c r="G7" s="8"/>
      <c r="H7" s="8"/>
      <c r="I7" s="7"/>
      <c r="J7" s="7"/>
      <c r="K7" s="7"/>
      <c r="L7" s="7"/>
      <c r="M7" s="8"/>
      <c r="N7" s="7"/>
      <c r="O7" s="8"/>
    </row>
    <row r="8" spans="1:15" ht="31.5" customHeight="1">
      <c r="A8" s="3">
        <v>5</v>
      </c>
      <c r="B8" s="4"/>
      <c r="C8" s="4"/>
      <c r="D8" s="5"/>
      <c r="E8" s="6"/>
      <c r="F8" s="6"/>
      <c r="G8" s="6"/>
      <c r="H8" s="6"/>
      <c r="I8" s="4"/>
      <c r="J8" s="4"/>
      <c r="K8" s="4"/>
      <c r="L8" s="4"/>
      <c r="M8" s="6"/>
      <c r="N8" s="4"/>
      <c r="O8" s="6"/>
    </row>
    <row r="9" spans="1:15" ht="31.5" customHeight="1">
      <c r="A9" s="3">
        <v>6</v>
      </c>
      <c r="B9" s="7"/>
      <c r="C9" s="7"/>
      <c r="D9" s="7"/>
      <c r="E9" s="8"/>
      <c r="F9" s="8"/>
      <c r="G9" s="8"/>
      <c r="H9" s="8"/>
      <c r="I9" s="7"/>
      <c r="J9" s="7"/>
      <c r="K9" s="7"/>
      <c r="L9" s="7"/>
      <c r="M9" s="8"/>
      <c r="N9" s="7"/>
      <c r="O9" s="8"/>
    </row>
    <row r="10" spans="1:15" ht="31.5" customHeight="1">
      <c r="A10" s="3">
        <v>7</v>
      </c>
      <c r="B10" s="4"/>
      <c r="C10" s="4"/>
      <c r="D10" s="5"/>
      <c r="E10" s="6"/>
      <c r="F10" s="6"/>
      <c r="G10" s="6"/>
      <c r="H10" s="6"/>
      <c r="I10" s="4"/>
      <c r="J10" s="4"/>
      <c r="K10" s="4"/>
      <c r="L10" s="4"/>
      <c r="M10" s="6"/>
      <c r="N10" s="4"/>
      <c r="O10" s="6"/>
    </row>
    <row r="11" spans="1:15" ht="31.5" customHeight="1">
      <c r="A11" s="3">
        <v>8</v>
      </c>
      <c r="B11" s="7"/>
      <c r="C11" s="7"/>
      <c r="D11" s="7"/>
      <c r="E11" s="8"/>
      <c r="F11" s="8"/>
      <c r="G11" s="8"/>
      <c r="H11" s="8"/>
      <c r="I11" s="7"/>
      <c r="J11" s="7"/>
      <c r="K11" s="7"/>
      <c r="L11" s="7"/>
      <c r="M11" s="8"/>
      <c r="N11" s="7"/>
      <c r="O11" s="8"/>
    </row>
    <row r="12" spans="1:15" ht="31.5" customHeight="1">
      <c r="A12" s="3">
        <v>9</v>
      </c>
      <c r="B12" s="4"/>
      <c r="C12" s="4"/>
      <c r="D12" s="5"/>
      <c r="E12" s="6"/>
      <c r="F12" s="6"/>
      <c r="G12" s="6"/>
      <c r="H12" s="6"/>
      <c r="I12" s="4"/>
      <c r="J12" s="4"/>
      <c r="K12" s="4"/>
      <c r="L12" s="4"/>
      <c r="M12" s="6"/>
      <c r="N12" s="4"/>
      <c r="O12" s="6"/>
    </row>
    <row r="13" spans="1:15" ht="31.5" customHeight="1">
      <c r="A13" s="3">
        <v>10</v>
      </c>
      <c r="B13" s="7"/>
      <c r="C13" s="7"/>
      <c r="D13" s="7"/>
      <c r="E13" s="8"/>
      <c r="F13" s="8"/>
      <c r="G13" s="8"/>
      <c r="H13" s="8"/>
      <c r="I13" s="7"/>
      <c r="J13" s="7"/>
      <c r="K13" s="7"/>
      <c r="L13" s="7"/>
      <c r="M13" s="8"/>
      <c r="N13" s="7"/>
      <c r="O13" s="8"/>
    </row>
    <row r="14" spans="1:15" ht="31.5" customHeight="1">
      <c r="A14" s="3">
        <v>11</v>
      </c>
      <c r="B14" s="4"/>
      <c r="C14" s="4"/>
      <c r="D14" s="5"/>
      <c r="E14" s="6"/>
      <c r="F14" s="6"/>
      <c r="G14" s="6"/>
      <c r="H14" s="6"/>
      <c r="I14" s="4"/>
      <c r="J14" s="4"/>
      <c r="K14" s="4"/>
      <c r="L14" s="4"/>
      <c r="M14" s="6"/>
      <c r="N14" s="4"/>
      <c r="O14" s="6"/>
    </row>
    <row r="15" spans="1:15" ht="31.5" customHeight="1">
      <c r="A15" s="3">
        <v>12</v>
      </c>
      <c r="B15" s="7"/>
      <c r="C15" s="7"/>
      <c r="D15" s="7"/>
      <c r="E15" s="8"/>
      <c r="F15" s="8"/>
      <c r="G15" s="8"/>
      <c r="H15" s="8"/>
      <c r="I15" s="7"/>
      <c r="J15" s="7"/>
      <c r="K15" s="7"/>
      <c r="L15" s="7"/>
      <c r="M15" s="8"/>
      <c r="N15" s="7"/>
      <c r="O15" s="8"/>
    </row>
    <row r="16" spans="1:15" ht="31.5" customHeight="1">
      <c r="A16" s="3">
        <v>13</v>
      </c>
      <c r="B16" s="4"/>
      <c r="C16" s="4"/>
      <c r="D16" s="5"/>
      <c r="E16" s="6"/>
      <c r="F16" s="6"/>
      <c r="G16" s="6"/>
      <c r="H16" s="6"/>
      <c r="I16" s="4"/>
      <c r="J16" s="4"/>
      <c r="K16" s="4"/>
      <c r="L16" s="4"/>
      <c r="M16" s="6"/>
      <c r="N16" s="4"/>
      <c r="O16" s="6"/>
    </row>
    <row r="17" spans="1:15" ht="31.5" customHeight="1">
      <c r="A17" s="3">
        <v>14</v>
      </c>
      <c r="B17" s="7"/>
      <c r="C17" s="7"/>
      <c r="D17" s="7"/>
      <c r="E17" s="8"/>
      <c r="F17" s="8"/>
      <c r="G17" s="8"/>
      <c r="H17" s="8"/>
      <c r="I17" s="7"/>
      <c r="J17" s="7"/>
      <c r="K17" s="7"/>
      <c r="L17" s="7"/>
      <c r="M17" s="8"/>
      <c r="N17" s="7"/>
      <c r="O17" s="8"/>
    </row>
    <row r="18" spans="1:15" ht="31.5" customHeight="1">
      <c r="A18" s="3">
        <v>15</v>
      </c>
      <c r="B18" s="4"/>
      <c r="C18" s="4"/>
      <c r="D18" s="5"/>
      <c r="E18" s="6"/>
      <c r="F18" s="6"/>
      <c r="G18" s="6"/>
      <c r="H18" s="6"/>
      <c r="I18" s="4"/>
      <c r="J18" s="4"/>
      <c r="K18" s="4"/>
      <c r="L18" s="4"/>
      <c r="M18" s="6"/>
      <c r="N18" s="4"/>
      <c r="O18" s="6"/>
    </row>
    <row r="19" spans="1:15" ht="31.5" customHeight="1">
      <c r="A19" s="3">
        <v>16</v>
      </c>
      <c r="B19" s="7"/>
      <c r="C19" s="7"/>
      <c r="D19" s="7"/>
      <c r="E19" s="8"/>
      <c r="F19" s="8"/>
      <c r="G19" s="8"/>
      <c r="H19" s="8"/>
      <c r="I19" s="7"/>
      <c r="J19" s="7"/>
      <c r="K19" s="7"/>
      <c r="L19" s="7"/>
      <c r="M19" s="8"/>
      <c r="N19" s="7"/>
      <c r="O19" s="8"/>
    </row>
    <row r="20" spans="1:15" ht="31.5" customHeight="1">
      <c r="A20" s="3">
        <v>17</v>
      </c>
      <c r="B20" s="4"/>
      <c r="C20" s="4"/>
      <c r="D20" s="5"/>
      <c r="E20" s="6"/>
      <c r="F20" s="6"/>
      <c r="G20" s="6"/>
      <c r="H20" s="6"/>
      <c r="I20" s="4"/>
      <c r="J20" s="4"/>
      <c r="K20" s="4"/>
      <c r="L20" s="4"/>
      <c r="M20" s="6"/>
      <c r="N20" s="4"/>
      <c r="O20" s="6"/>
    </row>
    <row r="21" spans="1:15" ht="31.5" customHeight="1">
      <c r="A21" s="3">
        <v>18</v>
      </c>
      <c r="B21" s="7"/>
      <c r="C21" s="7"/>
      <c r="D21" s="7"/>
      <c r="E21" s="8"/>
      <c r="F21" s="8"/>
      <c r="G21" s="8"/>
      <c r="H21" s="8"/>
      <c r="I21" s="7"/>
      <c r="J21" s="7"/>
      <c r="K21" s="7"/>
      <c r="L21" s="7"/>
      <c r="M21" s="8"/>
      <c r="N21" s="7"/>
      <c r="O21" s="8"/>
    </row>
    <row r="22" spans="1:15" ht="31.5" customHeight="1">
      <c r="A22" s="3">
        <v>19</v>
      </c>
      <c r="B22" s="4"/>
      <c r="C22" s="4"/>
      <c r="D22" s="5"/>
      <c r="E22" s="6"/>
      <c r="F22" s="6"/>
      <c r="G22" s="6"/>
      <c r="H22" s="6"/>
      <c r="I22" s="4"/>
      <c r="J22" s="4"/>
      <c r="K22" s="4"/>
      <c r="L22" s="4"/>
      <c r="M22" s="6"/>
      <c r="N22" s="4"/>
      <c r="O22" s="6"/>
    </row>
    <row r="23" spans="1:15" ht="31.5" customHeight="1">
      <c r="A23" s="3">
        <v>20</v>
      </c>
      <c r="B23" s="7"/>
      <c r="C23" s="7"/>
      <c r="D23" s="7"/>
      <c r="E23" s="8"/>
      <c r="F23" s="8"/>
      <c r="G23" s="8"/>
      <c r="H23" s="8"/>
      <c r="I23" s="7"/>
      <c r="J23" s="7"/>
      <c r="K23" s="7"/>
      <c r="L23" s="7"/>
      <c r="M23" s="8"/>
      <c r="N23" s="7"/>
      <c r="O23" s="8"/>
    </row>
    <row r="30" spans="1:15" ht="14.45"/>
  </sheetData>
  <mergeCells count="2">
    <mergeCell ref="A1:O1"/>
    <mergeCell ref="A2:O2"/>
  </mergeCells>
  <conditionalFormatting sqref="I4:I23">
    <cfRule type="colorScale" priority="1">
      <colorScale>
        <cfvo type="num" val="1"/>
        <cfvo type="num" val="3"/>
        <cfvo type="num" val="5"/>
        <color rgb="FFFADBD8"/>
        <color rgb="FFFFF3CD"/>
        <color rgb="FFD6F0E0"/>
      </colorScale>
    </cfRule>
  </conditionalFormatting>
  <conditionalFormatting sqref="J4:J23">
    <cfRule type="colorScale" priority="2">
      <colorScale>
        <cfvo type="num" val="1"/>
        <cfvo type="num" val="3"/>
        <cfvo type="num" val="5"/>
        <color rgb="FFFADBD8"/>
        <color rgb="FFFFF3CD"/>
        <color rgb="FFD6F0E0"/>
      </colorScale>
    </cfRule>
  </conditionalFormatting>
  <conditionalFormatting sqref="K4:K23">
    <cfRule type="colorScale" priority="3">
      <colorScale>
        <cfvo type="num" val="1"/>
        <cfvo type="num" val="3"/>
        <cfvo type="num" val="5"/>
        <color rgb="FFFADBD8"/>
        <color rgb="FFFFF3CD"/>
        <color rgb="FFD6F0E0"/>
      </colorScale>
    </cfRule>
  </conditionalFormatting>
  <dataValidations count="2">
    <dataValidation type="whole" showErrorMessage="1" errorTitle="Ugyldig verdi" error="Bruk tall 1–5" sqref="I4:K23" xr:uid="{BA07936E-F12E-45A7-896E-6A9CACF0B6AB}">
      <formula1>1</formula1>
      <formula2>5</formula2>
    </dataValidation>
    <dataValidation type="list" sqref="L4:L23" xr:uid="{67D2BCD0-B8F2-4628-83B6-DF801924B1F2}">
      <formula1>"Ja,Nei"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DE374-F655-410E-81AC-F8759D625DFD}">
  <sheetPr>
    <tabColor rgb="FFFF0000"/>
  </sheetPr>
  <dimension ref="A1:X18"/>
  <sheetViews>
    <sheetView showGridLines="0" zoomScaleNormal="100" workbookViewId="0">
      <pane xSplit="1" ySplit="3" topLeftCell="B4" activePane="bottomRight" state="frozen"/>
      <selection pane="bottomRight" activeCell="A4" sqref="A4"/>
      <selection pane="bottomLeft" activeCell="E35" sqref="E35"/>
      <selection pane="topRight" activeCell="E35" sqref="E35"/>
    </sheetView>
  </sheetViews>
  <sheetFormatPr defaultColWidth="8.625" defaultRowHeight="15" customHeight="1"/>
  <cols>
    <col min="1" max="1" width="32" style="1" customWidth="1"/>
    <col min="2" max="21" width="6" style="1" customWidth="1"/>
    <col min="22" max="24" width="13" style="1" customWidth="1"/>
    <col min="25" max="16384" width="8.625" style="1"/>
  </cols>
  <sheetData>
    <row r="1" spans="1:24" ht="33.75" customHeight="1">
      <c r="A1" s="109" t="s">
        <v>174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</row>
    <row r="2" spans="1:24" ht="18" customHeight="1">
      <c r="A2" s="108" t="s">
        <v>175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</row>
    <row r="3" spans="1:24" ht="33.75" customHeight="1">
      <c r="A3" s="9" t="s">
        <v>176</v>
      </c>
      <c r="B3" s="2" t="s">
        <v>177</v>
      </c>
      <c r="C3" s="2" t="s">
        <v>178</v>
      </c>
      <c r="D3" s="2" t="s">
        <v>179</v>
      </c>
      <c r="E3" s="2" t="s">
        <v>180</v>
      </c>
      <c r="F3" s="2" t="s">
        <v>181</v>
      </c>
      <c r="G3" s="2" t="s">
        <v>182</v>
      </c>
      <c r="H3" s="2" t="s">
        <v>183</v>
      </c>
      <c r="I3" s="2" t="s">
        <v>184</v>
      </c>
      <c r="J3" s="2" t="s">
        <v>185</v>
      </c>
      <c r="K3" s="2" t="s">
        <v>186</v>
      </c>
      <c r="L3" s="2" t="s">
        <v>187</v>
      </c>
      <c r="M3" s="2" t="s">
        <v>188</v>
      </c>
      <c r="N3" s="2" t="s">
        <v>189</v>
      </c>
      <c r="O3" s="2" t="s">
        <v>190</v>
      </c>
      <c r="P3" s="2" t="s">
        <v>191</v>
      </c>
      <c r="Q3" s="2" t="s">
        <v>192</v>
      </c>
      <c r="R3" s="2" t="s">
        <v>193</v>
      </c>
      <c r="S3" s="2" t="s">
        <v>194</v>
      </c>
      <c r="T3" s="2" t="s">
        <v>195</v>
      </c>
      <c r="U3" s="2" t="s">
        <v>196</v>
      </c>
      <c r="V3" s="9" t="s">
        <v>197</v>
      </c>
      <c r="W3" s="9" t="s">
        <v>198</v>
      </c>
      <c r="X3" s="9" t="s">
        <v>199</v>
      </c>
    </row>
    <row r="4" spans="1:24" ht="24" customHeight="1">
      <c r="A4" s="10" t="s">
        <v>200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2">
        <f t="shared" ref="V4:V18" si="0">COUNTIF(B4:U4,"X")+COUNTIF(B4:U4,"1")+COUNTIF(B4:U4,1)</f>
        <v>0</v>
      </c>
      <c r="W4" s="13">
        <f t="shared" ref="W4:W18" si="1">V4/20</f>
        <v>0</v>
      </c>
      <c r="X4" s="14">
        <f>RANK(V4,V4:V18,0)</f>
        <v>1</v>
      </c>
    </row>
    <row r="5" spans="1:24" ht="24" customHeight="1">
      <c r="A5" s="15" t="s">
        <v>201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2">
        <f t="shared" si="0"/>
        <v>0</v>
      </c>
      <c r="W5" s="13">
        <f t="shared" si="1"/>
        <v>0</v>
      </c>
      <c r="X5" s="14">
        <f>RANK(V5,V4:V18,0)</f>
        <v>1</v>
      </c>
    </row>
    <row r="6" spans="1:24" ht="24" customHeight="1">
      <c r="A6" s="10" t="s">
        <v>202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>
        <f t="shared" si="0"/>
        <v>0</v>
      </c>
      <c r="W6" s="13">
        <f t="shared" si="1"/>
        <v>0</v>
      </c>
      <c r="X6" s="14">
        <f>RANK(V6,V4:V18,0)</f>
        <v>1</v>
      </c>
    </row>
    <row r="7" spans="1:24" ht="24" customHeight="1">
      <c r="A7" s="15" t="s">
        <v>203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2">
        <f t="shared" si="0"/>
        <v>0</v>
      </c>
      <c r="W7" s="13">
        <f t="shared" si="1"/>
        <v>0</v>
      </c>
      <c r="X7" s="14">
        <f>RANK(V7,V4:V18,0)</f>
        <v>1</v>
      </c>
    </row>
    <row r="8" spans="1:24" ht="24" customHeight="1">
      <c r="A8" s="10" t="s">
        <v>204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2">
        <f t="shared" si="0"/>
        <v>0</v>
      </c>
      <c r="W8" s="13">
        <f t="shared" si="1"/>
        <v>0</v>
      </c>
      <c r="X8" s="14">
        <f>RANK(V8,V4:V18,0)</f>
        <v>1</v>
      </c>
    </row>
    <row r="9" spans="1:24" ht="24" customHeight="1">
      <c r="A9" s="15" t="s">
        <v>205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2">
        <f t="shared" si="0"/>
        <v>0</v>
      </c>
      <c r="W9" s="13">
        <f t="shared" si="1"/>
        <v>0</v>
      </c>
      <c r="X9" s="14">
        <f>RANK(V9,V4:V18,0)</f>
        <v>1</v>
      </c>
    </row>
    <row r="10" spans="1:24" ht="24" customHeight="1">
      <c r="A10" s="10" t="s">
        <v>206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2">
        <f t="shared" si="0"/>
        <v>0</v>
      </c>
      <c r="W10" s="13">
        <f t="shared" si="1"/>
        <v>0</v>
      </c>
      <c r="X10" s="14">
        <f>RANK(V10,V4:V18,0)</f>
        <v>1</v>
      </c>
    </row>
    <row r="11" spans="1:24" ht="24" customHeight="1">
      <c r="A11" s="15" t="s">
        <v>207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2">
        <f t="shared" si="0"/>
        <v>0</v>
      </c>
      <c r="W11" s="13">
        <f t="shared" si="1"/>
        <v>0</v>
      </c>
      <c r="X11" s="14">
        <f>RANK(V11,V4:V18,0)</f>
        <v>1</v>
      </c>
    </row>
    <row r="12" spans="1:24" ht="24" customHeight="1">
      <c r="A12" s="10" t="s">
        <v>208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>
        <f t="shared" si="0"/>
        <v>0</v>
      </c>
      <c r="W12" s="13">
        <f t="shared" si="1"/>
        <v>0</v>
      </c>
      <c r="X12" s="14">
        <f>RANK(V12,V4:V18,0)</f>
        <v>1</v>
      </c>
    </row>
    <row r="13" spans="1:24" ht="24" customHeight="1">
      <c r="A13" s="15" t="s">
        <v>209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2">
        <f t="shared" si="0"/>
        <v>0</v>
      </c>
      <c r="W13" s="13">
        <f t="shared" si="1"/>
        <v>0</v>
      </c>
      <c r="X13" s="14">
        <f>RANK(V13,V4:V18,0)</f>
        <v>1</v>
      </c>
    </row>
    <row r="14" spans="1:24" ht="24" customHeight="1">
      <c r="A14" s="10" t="s">
        <v>210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2">
        <f t="shared" si="0"/>
        <v>0</v>
      </c>
      <c r="W14" s="13">
        <f t="shared" si="1"/>
        <v>0</v>
      </c>
      <c r="X14" s="14">
        <f>RANK(V14,V4:V18,0)</f>
        <v>1</v>
      </c>
    </row>
    <row r="15" spans="1:24" ht="24" customHeight="1">
      <c r="A15" s="15" t="s">
        <v>211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2">
        <f t="shared" si="0"/>
        <v>0</v>
      </c>
      <c r="W15" s="13">
        <f t="shared" si="1"/>
        <v>0</v>
      </c>
      <c r="X15" s="14">
        <f>RANK(V15,V4:V18,0)</f>
        <v>1</v>
      </c>
    </row>
    <row r="16" spans="1:24" ht="24" customHeight="1">
      <c r="A16" s="10" t="s">
        <v>212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2">
        <f t="shared" si="0"/>
        <v>0</v>
      </c>
      <c r="W16" s="13">
        <f t="shared" si="1"/>
        <v>0</v>
      </c>
      <c r="X16" s="14">
        <f>RANK(V16,V4:V18,0)</f>
        <v>1</v>
      </c>
    </row>
    <row r="17" spans="1:24" ht="24" customHeight="1">
      <c r="A17" s="15" t="s">
        <v>213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2">
        <f t="shared" si="0"/>
        <v>0</v>
      </c>
      <c r="W17" s="13">
        <f t="shared" si="1"/>
        <v>0</v>
      </c>
      <c r="X17" s="14">
        <f>RANK(V17,V4:V18,0)</f>
        <v>1</v>
      </c>
    </row>
    <row r="18" spans="1:24" ht="24" customHeight="1">
      <c r="A18" s="10" t="s">
        <v>214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2">
        <f t="shared" si="0"/>
        <v>0</v>
      </c>
      <c r="W18" s="13">
        <f t="shared" si="1"/>
        <v>0</v>
      </c>
      <c r="X18" s="14">
        <f>RANK(V18,V4:V18,0)</f>
        <v>1</v>
      </c>
    </row>
  </sheetData>
  <mergeCells count="2">
    <mergeCell ref="A1:X1"/>
    <mergeCell ref="A2:X2"/>
  </mergeCells>
  <conditionalFormatting sqref="V4:V18">
    <cfRule type="colorScale" priority="1">
      <colorScale>
        <cfvo type="num" val="0"/>
        <cfvo type="num" val="10"/>
        <cfvo type="num" val="20"/>
        <color rgb="FFFADBD8"/>
        <color rgb="FFFFF3CD"/>
        <color rgb="FFD6F0E0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7A0E-EAF9-445B-BFB2-F9440E4F2233}">
  <sheetPr>
    <tabColor rgb="FFFF0000"/>
  </sheetPr>
  <dimension ref="A1:I38"/>
  <sheetViews>
    <sheetView showGridLines="0" zoomScaleNormal="100" workbookViewId="0">
      <selection activeCell="A4" sqref="A4"/>
    </sheetView>
  </sheetViews>
  <sheetFormatPr defaultColWidth="8.625" defaultRowHeight="15" customHeight="1"/>
  <cols>
    <col min="1" max="1" width="50" style="1" customWidth="1"/>
    <col min="2" max="3" width="32" style="1" customWidth="1"/>
    <col min="4" max="4" width="16" style="1" customWidth="1"/>
    <col min="5" max="5" width="18" style="1" customWidth="1"/>
    <col min="6" max="6" width="32" style="1" customWidth="1"/>
    <col min="7" max="7" width="30" style="1" customWidth="1"/>
    <col min="8" max="16384" width="8.625" style="1"/>
  </cols>
  <sheetData>
    <row r="1" spans="1:9" ht="36" customHeight="1">
      <c r="A1" s="107" t="s">
        <v>215</v>
      </c>
      <c r="B1" s="107"/>
      <c r="C1" s="107"/>
      <c r="D1" s="107"/>
      <c r="E1" s="107"/>
      <c r="F1" s="107"/>
      <c r="G1" s="107"/>
      <c r="H1" s="107"/>
      <c r="I1" s="107"/>
    </row>
    <row r="3" spans="1:9" ht="25.5" customHeight="1">
      <c r="A3" s="111" t="s">
        <v>216</v>
      </c>
      <c r="B3" s="111"/>
      <c r="C3" s="111"/>
      <c r="D3" s="111"/>
      <c r="E3" s="111"/>
      <c r="F3" s="111"/>
      <c r="G3" s="111"/>
      <c r="H3" s="111"/>
      <c r="I3" s="111"/>
    </row>
    <row r="4" spans="1:9" ht="15" customHeight="1">
      <c r="A4" s="17" t="s">
        <v>217</v>
      </c>
      <c r="B4" s="18" t="s">
        <v>218</v>
      </c>
    </row>
    <row r="5" spans="1:9" ht="15" customHeight="1">
      <c r="A5" s="17" t="s">
        <v>219</v>
      </c>
      <c r="B5" s="18"/>
    </row>
    <row r="6" spans="1:9" ht="15" customHeight="1">
      <c r="A6" s="17" t="s">
        <v>220</v>
      </c>
      <c r="B6" s="18"/>
    </row>
    <row r="7" spans="1:9" ht="15" customHeight="1">
      <c r="A7" s="17" t="s">
        <v>221</v>
      </c>
      <c r="B7" s="18"/>
    </row>
    <row r="9" spans="1:9" ht="15" customHeight="1">
      <c r="A9" s="111" t="s">
        <v>222</v>
      </c>
      <c r="B9" s="111"/>
      <c r="C9" s="111"/>
      <c r="D9" s="111"/>
      <c r="E9" s="111"/>
      <c r="F9" s="111"/>
      <c r="G9" s="111"/>
      <c r="H9" s="111"/>
      <c r="I9" s="111"/>
    </row>
    <row r="10" spans="1:9" ht="15" customHeight="1">
      <c r="A10" s="2" t="s">
        <v>223</v>
      </c>
      <c r="B10" s="2" t="s">
        <v>224</v>
      </c>
      <c r="C10" s="2" t="s">
        <v>225</v>
      </c>
      <c r="D10" s="2" t="s">
        <v>226</v>
      </c>
      <c r="E10" s="2" t="s">
        <v>227</v>
      </c>
      <c r="F10" s="2" t="s">
        <v>228</v>
      </c>
      <c r="G10" s="2" t="s">
        <v>229</v>
      </c>
    </row>
    <row r="11" spans="1:9" ht="27.75" customHeight="1">
      <c r="A11" s="16">
        <v>1</v>
      </c>
      <c r="B11" s="15"/>
      <c r="C11" s="15"/>
      <c r="D11" s="19"/>
      <c r="E11" s="15"/>
      <c r="F11" s="15"/>
      <c r="G11" s="20"/>
    </row>
    <row r="12" spans="1:9" ht="27.75" customHeight="1">
      <c r="A12" s="11">
        <v>2</v>
      </c>
      <c r="B12" s="10"/>
      <c r="C12" s="10"/>
      <c r="D12" s="21"/>
      <c r="E12" s="10"/>
      <c r="F12" s="10"/>
      <c r="G12" s="22"/>
    </row>
    <row r="13" spans="1:9" ht="27.75" customHeight="1">
      <c r="A13" s="16">
        <v>3</v>
      </c>
      <c r="B13" s="15"/>
      <c r="C13" s="15"/>
      <c r="D13" s="19"/>
      <c r="E13" s="15"/>
      <c r="F13" s="15"/>
      <c r="G13" s="20"/>
    </row>
    <row r="14" spans="1:9" ht="27.75" customHeight="1">
      <c r="A14" s="11">
        <v>4</v>
      </c>
      <c r="B14" s="10"/>
      <c r="C14" s="10"/>
      <c r="D14" s="21"/>
      <c r="E14" s="10"/>
      <c r="F14" s="10"/>
      <c r="G14" s="22"/>
    </row>
    <row r="15" spans="1:9" ht="27.75" customHeight="1">
      <c r="A15" s="16">
        <v>5</v>
      </c>
      <c r="B15" s="15"/>
      <c r="C15" s="15"/>
      <c r="D15" s="19"/>
      <c r="E15" s="15"/>
      <c r="F15" s="15"/>
      <c r="G15" s="20"/>
    </row>
    <row r="17" spans="1:9" ht="15" customHeight="1">
      <c r="A17" s="111" t="s">
        <v>230</v>
      </c>
      <c r="B17" s="111"/>
      <c r="C17" s="111"/>
      <c r="D17" s="111"/>
      <c r="E17" s="111"/>
      <c r="F17" s="111"/>
      <c r="G17" s="111"/>
      <c r="H17" s="111"/>
      <c r="I17" s="111"/>
    </row>
    <row r="18" spans="1:9" ht="23.25" customHeight="1">
      <c r="A18" s="2" t="s">
        <v>231</v>
      </c>
      <c r="B18" s="2" t="s">
        <v>232</v>
      </c>
      <c r="C18" s="2" t="s">
        <v>233</v>
      </c>
      <c r="D18" s="2" t="s">
        <v>234</v>
      </c>
      <c r="E18" s="2" t="s">
        <v>235</v>
      </c>
      <c r="F18" s="2" t="s">
        <v>173</v>
      </c>
    </row>
    <row r="19" spans="1:9" ht="30" customHeight="1">
      <c r="A19" s="20"/>
      <c r="B19" s="20"/>
      <c r="C19" s="20"/>
      <c r="D19" s="20"/>
      <c r="E19" s="20"/>
      <c r="F19" s="20"/>
    </row>
    <row r="20" spans="1:9" ht="30" customHeight="1">
      <c r="A20" s="22"/>
      <c r="B20" s="22"/>
      <c r="C20" s="22"/>
      <c r="D20" s="22"/>
      <c r="E20" s="22"/>
      <c r="F20" s="22"/>
    </row>
    <row r="21" spans="1:9" ht="30" customHeight="1">
      <c r="A21" s="20"/>
      <c r="B21" s="20"/>
      <c r="C21" s="20"/>
      <c r="D21" s="20"/>
      <c r="E21" s="20"/>
      <c r="F21" s="20"/>
    </row>
    <row r="22" spans="1:9" ht="30" customHeight="1">
      <c r="A22" s="22"/>
      <c r="B22" s="22"/>
      <c r="C22" s="22"/>
      <c r="D22" s="22"/>
      <c r="E22" s="22"/>
      <c r="F22" s="22"/>
    </row>
    <row r="23" spans="1:9" ht="30" customHeight="1">
      <c r="A23" s="20"/>
      <c r="B23" s="20"/>
      <c r="C23" s="20"/>
      <c r="D23" s="20"/>
      <c r="E23" s="20"/>
      <c r="F23" s="20"/>
    </row>
    <row r="25" spans="1:9" ht="15" customHeight="1">
      <c r="A25" s="111" t="s">
        <v>236</v>
      </c>
      <c r="B25" s="111"/>
      <c r="C25" s="111"/>
      <c r="D25" s="111"/>
      <c r="E25" s="111"/>
      <c r="F25" s="111"/>
      <c r="G25" s="111"/>
      <c r="H25" s="111"/>
      <c r="I25" s="111"/>
    </row>
    <row r="26" spans="1:9" ht="27.75" customHeight="1">
      <c r="A26" s="23" t="s">
        <v>237</v>
      </c>
      <c r="B26" s="110"/>
      <c r="C26" s="110"/>
      <c r="D26" s="110"/>
      <c r="E26" s="110"/>
      <c r="F26" s="110"/>
      <c r="G26" s="110"/>
      <c r="H26" s="110"/>
      <c r="I26" s="110"/>
    </row>
    <row r="27" spans="1:9" ht="27.75" customHeight="1">
      <c r="A27" s="23" t="s">
        <v>238</v>
      </c>
      <c r="B27" s="110"/>
      <c r="C27" s="110"/>
      <c r="D27" s="110"/>
      <c r="E27" s="110"/>
      <c r="F27" s="110"/>
      <c r="G27" s="110"/>
      <c r="H27" s="110"/>
      <c r="I27" s="110"/>
    </row>
    <row r="28" spans="1:9" ht="27.75" customHeight="1">
      <c r="A28" s="23" t="s">
        <v>239</v>
      </c>
      <c r="B28" s="110"/>
      <c r="C28" s="110"/>
      <c r="D28" s="110"/>
      <c r="E28" s="110"/>
      <c r="F28" s="110"/>
      <c r="G28" s="110"/>
      <c r="H28" s="110"/>
      <c r="I28" s="110"/>
    </row>
    <row r="29" spans="1:9" ht="27.75" customHeight="1">
      <c r="A29" s="23" t="s">
        <v>240</v>
      </c>
      <c r="B29" s="110"/>
      <c r="C29" s="110"/>
      <c r="D29" s="110"/>
      <c r="E29" s="110"/>
      <c r="F29" s="110"/>
      <c r="G29" s="110"/>
      <c r="H29" s="110"/>
      <c r="I29" s="110"/>
    </row>
    <row r="30" spans="1:9" ht="27.75" customHeight="1">
      <c r="A30" s="23" t="s">
        <v>241</v>
      </c>
      <c r="B30" s="110"/>
      <c r="C30" s="110"/>
      <c r="D30" s="110"/>
      <c r="E30" s="110"/>
      <c r="F30" s="110"/>
      <c r="G30" s="110"/>
      <c r="H30" s="110"/>
      <c r="I30" s="110"/>
    </row>
    <row r="32" spans="1:9" ht="15" customHeight="1">
      <c r="A32" s="111" t="s">
        <v>242</v>
      </c>
      <c r="B32" s="111"/>
      <c r="C32" s="111"/>
      <c r="D32" s="111"/>
      <c r="E32" s="111"/>
      <c r="F32" s="111"/>
      <c r="G32" s="111"/>
      <c r="H32" s="111"/>
      <c r="I32" s="111"/>
    </row>
    <row r="33" spans="1:3" ht="15" customHeight="1">
      <c r="A33" s="2" t="s">
        <v>243</v>
      </c>
      <c r="B33" s="2" t="s">
        <v>244</v>
      </c>
      <c r="C33" s="2" t="s">
        <v>245</v>
      </c>
    </row>
    <row r="34" spans="1:3" ht="36" customHeight="1">
      <c r="A34" s="24"/>
      <c r="B34" s="22"/>
      <c r="C34" s="22"/>
    </row>
    <row r="35" spans="1:3" ht="36" customHeight="1">
      <c r="A35" s="25"/>
      <c r="B35" s="20"/>
      <c r="C35" s="20"/>
    </row>
    <row r="36" spans="1:3" ht="36" customHeight="1">
      <c r="A36" s="24"/>
      <c r="B36" s="22"/>
      <c r="C36" s="22"/>
    </row>
    <row r="37" spans="1:3" ht="36" customHeight="1">
      <c r="A37" s="25"/>
      <c r="B37" s="20"/>
      <c r="C37" s="20"/>
    </row>
    <row r="38" spans="1:3" ht="36" customHeight="1">
      <c r="A38" s="24"/>
      <c r="B38" s="22"/>
      <c r="C38" s="22"/>
    </row>
  </sheetData>
  <mergeCells count="11">
    <mergeCell ref="B26:I26"/>
    <mergeCell ref="A1:I1"/>
    <mergeCell ref="A3:I3"/>
    <mergeCell ref="A9:I9"/>
    <mergeCell ref="A17:I17"/>
    <mergeCell ref="A25:I25"/>
    <mergeCell ref="B27:I27"/>
    <mergeCell ref="B28:I28"/>
    <mergeCell ref="B29:I29"/>
    <mergeCell ref="B30:I30"/>
    <mergeCell ref="A32:I32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35937-7F72-41E9-B129-6CBD158DE9E9}">
  <sheetPr>
    <tabColor theme="9" tint="-0.249977111117893"/>
  </sheetPr>
  <dimension ref="B2:F55"/>
  <sheetViews>
    <sheetView showGridLines="0" workbookViewId="0">
      <selection activeCell="B2" sqref="B2"/>
    </sheetView>
  </sheetViews>
  <sheetFormatPr defaultColWidth="11" defaultRowHeight="15.95"/>
  <cols>
    <col min="2" max="2" width="152.125" customWidth="1"/>
  </cols>
  <sheetData>
    <row r="2" spans="2:2" ht="20.100000000000001">
      <c r="B2" s="81" t="s">
        <v>246</v>
      </c>
    </row>
    <row r="3" spans="2:2" ht="20.100000000000001">
      <c r="B3" s="81"/>
    </row>
    <row r="4" spans="2:2">
      <c r="B4" s="83" t="s">
        <v>247</v>
      </c>
    </row>
    <row r="5" spans="2:2">
      <c r="B5" s="83" t="s">
        <v>248</v>
      </c>
    </row>
    <row r="7" spans="2:2" ht="18">
      <c r="B7" s="85" t="s">
        <v>249</v>
      </c>
    </row>
    <row r="8" spans="2:2">
      <c r="B8" s="83" t="s">
        <v>250</v>
      </c>
    </row>
    <row r="9" spans="2:2">
      <c r="B9" s="87" t="s">
        <v>251</v>
      </c>
    </row>
    <row r="10" spans="2:2">
      <c r="B10" s="87" t="s">
        <v>252</v>
      </c>
    </row>
    <row r="11" spans="2:2">
      <c r="B11" s="87" t="s">
        <v>253</v>
      </c>
    </row>
    <row r="12" spans="2:2">
      <c r="B12" s="87" t="s">
        <v>254</v>
      </c>
    </row>
    <row r="13" spans="2:2">
      <c r="B13" s="87"/>
    </row>
    <row r="14" spans="2:2">
      <c r="B14" s="83" t="s">
        <v>255</v>
      </c>
    </row>
    <row r="17" spans="2:2" ht="18">
      <c r="B17" s="85" t="s">
        <v>256</v>
      </c>
    </row>
    <row r="18" spans="2:2">
      <c r="B18" s="83" t="s">
        <v>257</v>
      </c>
    </row>
    <row r="19" spans="2:2">
      <c r="B19" s="83" t="s">
        <v>258</v>
      </c>
    </row>
    <row r="20" spans="2:2">
      <c r="B20" s="87" t="s">
        <v>259</v>
      </c>
    </row>
    <row r="21" spans="2:2">
      <c r="B21" s="87" t="s">
        <v>260</v>
      </c>
    </row>
    <row r="22" spans="2:2">
      <c r="B22" s="87" t="s">
        <v>261</v>
      </c>
    </row>
    <row r="23" spans="2:2">
      <c r="B23" s="87"/>
    </row>
    <row r="24" spans="2:2">
      <c r="B24" s="83" t="s">
        <v>262</v>
      </c>
    </row>
    <row r="27" spans="2:2" ht="18">
      <c r="B27" s="85" t="s">
        <v>263</v>
      </c>
    </row>
    <row r="28" spans="2:2">
      <c r="B28" s="83" t="s">
        <v>264</v>
      </c>
    </row>
    <row r="29" spans="2:2">
      <c r="B29" s="87" t="s">
        <v>265</v>
      </c>
    </row>
    <row r="30" spans="2:2">
      <c r="B30" s="87" t="s">
        <v>266</v>
      </c>
    </row>
    <row r="31" spans="2:2">
      <c r="B31" s="87" t="s">
        <v>267</v>
      </c>
    </row>
    <row r="55" spans="6:6">
      <c r="F55" s="5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99BC2-0F5D-4A8D-8EE6-DF28FC9EFCB6}">
  <sheetPr>
    <tabColor theme="9" tint="-0.249977111117893"/>
  </sheetPr>
  <dimension ref="A1:G50"/>
  <sheetViews>
    <sheetView showGridLines="0" topLeftCell="B1" zoomScaleNormal="100" workbookViewId="0">
      <selection activeCell="H42" sqref="H42"/>
    </sheetView>
  </sheetViews>
  <sheetFormatPr defaultColWidth="8.625" defaultRowHeight="15" customHeight="1"/>
  <cols>
    <col min="1" max="1" width="3" style="1" customWidth="1"/>
    <col min="2" max="2" width="26" style="1" customWidth="1"/>
    <col min="3" max="3" width="32" style="1" customWidth="1"/>
    <col min="4" max="4" width="12" style="1" customWidth="1"/>
    <col min="5" max="5" width="22" style="1" customWidth="1"/>
    <col min="6" max="6" width="36" style="1" customWidth="1"/>
    <col min="7" max="7" width="32" style="1" customWidth="1"/>
    <col min="8" max="16384" width="8.625" style="1"/>
  </cols>
  <sheetData>
    <row r="1" spans="1:7" ht="36" customHeight="1">
      <c r="A1" s="119" t="s">
        <v>268</v>
      </c>
      <c r="B1" s="119"/>
      <c r="C1" s="119"/>
      <c r="D1" s="119"/>
      <c r="E1" s="119"/>
      <c r="F1" s="119"/>
      <c r="G1" s="119"/>
    </row>
    <row r="2" spans="1:7" ht="18" customHeight="1">
      <c r="A2" s="120" t="s">
        <v>269</v>
      </c>
      <c r="B2" s="120"/>
      <c r="C2" s="120"/>
      <c r="D2" s="120"/>
      <c r="E2" s="120"/>
      <c r="F2" s="120"/>
      <c r="G2" s="120"/>
    </row>
    <row r="4" spans="1:7" ht="27.75" customHeight="1">
      <c r="B4" s="114" t="s">
        <v>270</v>
      </c>
      <c r="C4" s="114"/>
      <c r="D4" s="114"/>
      <c r="E4" s="114"/>
      <c r="F4" s="114"/>
      <c r="G4" s="114"/>
    </row>
    <row r="5" spans="1:7" ht="24" customHeight="1">
      <c r="B5" s="112" t="s">
        <v>271</v>
      </c>
      <c r="C5" s="112"/>
      <c r="D5" s="117"/>
      <c r="E5" s="117"/>
      <c r="F5" s="117"/>
      <c r="G5" s="117"/>
    </row>
    <row r="6" spans="1:7" ht="24" customHeight="1">
      <c r="B6" s="112" t="s">
        <v>272</v>
      </c>
      <c r="C6" s="112"/>
      <c r="D6" s="117"/>
      <c r="E6" s="117"/>
      <c r="F6" s="117"/>
      <c r="G6" s="117"/>
    </row>
    <row r="7" spans="1:7" ht="24" customHeight="1">
      <c r="B7" s="112" t="s">
        <v>273</v>
      </c>
      <c r="C7" s="112"/>
      <c r="D7" s="117"/>
      <c r="E7" s="117"/>
      <c r="F7" s="117"/>
      <c r="G7" s="117"/>
    </row>
    <row r="8" spans="1:7" ht="24" customHeight="1">
      <c r="B8" s="112" t="s">
        <v>274</v>
      </c>
      <c r="C8" s="112"/>
      <c r="D8" s="117"/>
      <c r="E8" s="117"/>
      <c r="F8" s="117"/>
      <c r="G8" s="117"/>
    </row>
    <row r="9" spans="1:7" ht="24" customHeight="1">
      <c r="B9" s="112" t="s">
        <v>275</v>
      </c>
      <c r="C9" s="112"/>
      <c r="D9" s="118" t="s">
        <v>276</v>
      </c>
      <c r="E9" s="118"/>
      <c r="F9" s="118"/>
      <c r="G9" s="118"/>
    </row>
    <row r="10" spans="1:7" ht="24" customHeight="1">
      <c r="B10" s="112" t="s">
        <v>277</v>
      </c>
      <c r="C10" s="112"/>
      <c r="D10" s="117"/>
      <c r="E10" s="117"/>
      <c r="F10" s="117"/>
      <c r="G10" s="117"/>
    </row>
    <row r="12" spans="1:7" ht="27.75" customHeight="1">
      <c r="B12" s="114" t="s">
        <v>278</v>
      </c>
      <c r="C12" s="114"/>
      <c r="D12" s="114"/>
      <c r="E12" s="114"/>
      <c r="F12" s="114"/>
      <c r="G12" s="114"/>
    </row>
    <row r="13" spans="1:7" ht="24" customHeight="1">
      <c r="B13" s="112" t="s">
        <v>279</v>
      </c>
      <c r="C13" s="112"/>
      <c r="D13" s="117"/>
      <c r="E13" s="117"/>
      <c r="F13" s="117"/>
      <c r="G13" s="117"/>
    </row>
    <row r="14" spans="1:7" ht="24" customHeight="1">
      <c r="B14" s="112" t="s">
        <v>280</v>
      </c>
      <c r="C14" s="112"/>
      <c r="D14" s="118" t="s">
        <v>281</v>
      </c>
      <c r="E14" s="118"/>
      <c r="F14" s="118"/>
      <c r="G14" s="118"/>
    </row>
    <row r="15" spans="1:7" ht="24" customHeight="1">
      <c r="B15" s="112" t="s">
        <v>282</v>
      </c>
      <c r="C15" s="112"/>
      <c r="D15" s="117"/>
      <c r="E15" s="117"/>
      <c r="F15" s="117"/>
      <c r="G15" s="117"/>
    </row>
    <row r="16" spans="1:7" ht="24" customHeight="1">
      <c r="B16" s="112" t="s">
        <v>283</v>
      </c>
      <c r="C16" s="112"/>
      <c r="D16" s="117"/>
      <c r="E16" s="117"/>
      <c r="F16" s="117"/>
      <c r="G16" s="117"/>
    </row>
    <row r="17" spans="2:7" ht="24" customHeight="1">
      <c r="B17" s="112" t="s">
        <v>284</v>
      </c>
      <c r="C17" s="112"/>
      <c r="D17" s="118" t="s">
        <v>285</v>
      </c>
      <c r="E17" s="118"/>
      <c r="F17" s="118"/>
      <c r="G17" s="118"/>
    </row>
    <row r="18" spans="2:7" ht="24" customHeight="1">
      <c r="B18" s="112" t="s">
        <v>286</v>
      </c>
      <c r="C18" s="112"/>
      <c r="D18" s="117"/>
      <c r="E18" s="117"/>
      <c r="F18" s="117"/>
      <c r="G18" s="117"/>
    </row>
    <row r="20" spans="2:7" ht="27.75" customHeight="1">
      <c r="B20" s="114" t="s">
        <v>287</v>
      </c>
      <c r="C20" s="114"/>
      <c r="D20" s="114"/>
      <c r="E20" s="114"/>
      <c r="F20" s="114"/>
      <c r="G20" s="114"/>
    </row>
    <row r="21" spans="2:7" ht="24" customHeight="1">
      <c r="B21" s="112" t="s">
        <v>288</v>
      </c>
      <c r="C21" s="112"/>
      <c r="D21" s="118" t="s">
        <v>289</v>
      </c>
      <c r="E21" s="118"/>
      <c r="F21" s="118"/>
      <c r="G21" s="118"/>
    </row>
    <row r="22" spans="2:7" ht="24" customHeight="1">
      <c r="B22" s="112" t="s">
        <v>290</v>
      </c>
      <c r="C22" s="112"/>
      <c r="D22" s="118" t="s">
        <v>291</v>
      </c>
      <c r="E22" s="118"/>
      <c r="F22" s="118"/>
      <c r="G22" s="118"/>
    </row>
    <row r="23" spans="2:7" ht="24" customHeight="1">
      <c r="B23" s="112" t="s">
        <v>292</v>
      </c>
      <c r="C23" s="112"/>
      <c r="D23" s="117"/>
      <c r="E23" s="117"/>
      <c r="F23" s="117"/>
      <c r="G23" s="117"/>
    </row>
    <row r="24" spans="2:7" ht="24" customHeight="1">
      <c r="B24" s="112" t="s">
        <v>293</v>
      </c>
      <c r="C24" s="112"/>
      <c r="D24" s="118" t="s">
        <v>294</v>
      </c>
      <c r="E24" s="118"/>
      <c r="F24" s="118"/>
      <c r="G24" s="118"/>
    </row>
    <row r="25" spans="2:7" ht="24" customHeight="1">
      <c r="B25" s="112" t="s">
        <v>295</v>
      </c>
      <c r="C25" s="112"/>
      <c r="D25" s="118" t="s">
        <v>296</v>
      </c>
      <c r="E25" s="118"/>
      <c r="F25" s="118"/>
      <c r="G25" s="118"/>
    </row>
    <row r="27" spans="2:7" ht="27.75" customHeight="1">
      <c r="B27" s="114" t="s">
        <v>297</v>
      </c>
      <c r="C27" s="114"/>
      <c r="D27" s="114"/>
      <c r="E27" s="114"/>
      <c r="F27" s="114"/>
      <c r="G27" s="114"/>
    </row>
    <row r="28" spans="2:7" ht="24" customHeight="1">
      <c r="B28" s="26" t="s">
        <v>298</v>
      </c>
      <c r="C28" s="5"/>
      <c r="D28" s="26" t="s">
        <v>299</v>
      </c>
      <c r="E28" s="26" t="s">
        <v>300</v>
      </c>
      <c r="F28" s="115" t="s">
        <v>301</v>
      </c>
      <c r="G28" s="115"/>
    </row>
    <row r="29" spans="2:7" ht="25.5" customHeight="1">
      <c r="B29" s="27" t="s">
        <v>302</v>
      </c>
      <c r="C29" s="5"/>
      <c r="D29" s="28"/>
      <c r="E29" s="28"/>
      <c r="F29" s="116"/>
      <c r="G29" s="116"/>
    </row>
    <row r="30" spans="2:7" ht="25.5" customHeight="1">
      <c r="B30" s="27" t="s">
        <v>303</v>
      </c>
      <c r="C30" s="5"/>
      <c r="D30" s="28"/>
      <c r="E30" s="28"/>
      <c r="F30" s="116"/>
      <c r="G30" s="116"/>
    </row>
    <row r="31" spans="2:7" ht="25.5" customHeight="1">
      <c r="B31" s="27" t="s">
        <v>304</v>
      </c>
      <c r="C31" s="5"/>
      <c r="D31" s="28"/>
      <c r="E31" s="28"/>
      <c r="F31" s="116"/>
      <c r="G31" s="116"/>
    </row>
    <row r="32" spans="2:7" ht="25.5" customHeight="1">
      <c r="B32" s="27" t="s">
        <v>305</v>
      </c>
      <c r="C32" s="5"/>
      <c r="D32" s="28"/>
      <c r="E32" s="28"/>
      <c r="F32" s="116"/>
      <c r="G32" s="116"/>
    </row>
    <row r="34" spans="2:7" ht="27.75" customHeight="1">
      <c r="B34" s="114" t="s">
        <v>306</v>
      </c>
      <c r="C34" s="114"/>
      <c r="D34" s="114"/>
      <c r="E34" s="114"/>
      <c r="F34" s="114"/>
      <c r="G34" s="114"/>
    </row>
    <row r="35" spans="2:7" ht="27.75" customHeight="1">
      <c r="B35" s="112" t="s">
        <v>307</v>
      </c>
      <c r="C35" s="112"/>
      <c r="D35" s="113" t="s">
        <v>308</v>
      </c>
      <c r="E35" s="113"/>
      <c r="F35" s="113"/>
      <c r="G35" s="113"/>
    </row>
    <row r="36" spans="2:7" ht="27.75" customHeight="1">
      <c r="B36" s="112" t="s">
        <v>309</v>
      </c>
      <c r="C36" s="112"/>
      <c r="D36" s="113" t="s">
        <v>310</v>
      </c>
      <c r="E36" s="113"/>
      <c r="F36" s="113"/>
      <c r="G36" s="113"/>
    </row>
    <row r="37" spans="2:7" ht="27.75" customHeight="1">
      <c r="B37" s="112" t="s">
        <v>311</v>
      </c>
      <c r="C37" s="112"/>
      <c r="D37" s="113" t="s">
        <v>312</v>
      </c>
      <c r="E37" s="113"/>
      <c r="F37" s="113"/>
      <c r="G37" s="113"/>
    </row>
    <row r="50" spans="6:6" ht="15" customHeight="1">
      <c r="F50" s="54"/>
    </row>
  </sheetData>
  <mergeCells count="52">
    <mergeCell ref="B6:C6"/>
    <mergeCell ref="D6:G6"/>
    <mergeCell ref="A1:G1"/>
    <mergeCell ref="A2:G2"/>
    <mergeCell ref="B4:G4"/>
    <mergeCell ref="B5:C5"/>
    <mergeCell ref="D5:G5"/>
    <mergeCell ref="B14:C14"/>
    <mergeCell ref="D14:G14"/>
    <mergeCell ref="B7:C7"/>
    <mergeCell ref="D7:G7"/>
    <mergeCell ref="B8:C8"/>
    <mergeCell ref="D8:G8"/>
    <mergeCell ref="B9:C9"/>
    <mergeCell ref="D9:G9"/>
    <mergeCell ref="B10:C10"/>
    <mergeCell ref="D10:G10"/>
    <mergeCell ref="B12:G12"/>
    <mergeCell ref="B13:C13"/>
    <mergeCell ref="D13:G13"/>
    <mergeCell ref="B22:C22"/>
    <mergeCell ref="D22:G22"/>
    <mergeCell ref="B15:C15"/>
    <mergeCell ref="D15:G15"/>
    <mergeCell ref="B16:C16"/>
    <mergeCell ref="D16:G16"/>
    <mergeCell ref="B17:C17"/>
    <mergeCell ref="D17:G17"/>
    <mergeCell ref="B18:C18"/>
    <mergeCell ref="D18:G18"/>
    <mergeCell ref="B20:G20"/>
    <mergeCell ref="B21:C21"/>
    <mergeCell ref="D21:G21"/>
    <mergeCell ref="B23:C23"/>
    <mergeCell ref="D23:G23"/>
    <mergeCell ref="B24:C24"/>
    <mergeCell ref="D24:G24"/>
    <mergeCell ref="B25:C25"/>
    <mergeCell ref="D25:G25"/>
    <mergeCell ref="B37:C37"/>
    <mergeCell ref="D37:G37"/>
    <mergeCell ref="B27:G27"/>
    <mergeCell ref="F28:G28"/>
    <mergeCell ref="F29:G29"/>
    <mergeCell ref="F30:G30"/>
    <mergeCell ref="F31:G31"/>
    <mergeCell ref="F32:G32"/>
    <mergeCell ref="B34:G34"/>
    <mergeCell ref="B35:C35"/>
    <mergeCell ref="D35:G35"/>
    <mergeCell ref="B36:C36"/>
    <mergeCell ref="D36:G36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2928B-A1B3-4D64-8145-97D64633D369}">
  <sheetPr>
    <tabColor theme="9" tint="-0.249977111117893"/>
  </sheetPr>
  <dimension ref="B2:B87"/>
  <sheetViews>
    <sheetView showGridLines="0" workbookViewId="0">
      <selection activeCell="B88" sqref="B88"/>
    </sheetView>
  </sheetViews>
  <sheetFormatPr defaultColWidth="11" defaultRowHeight="15.95"/>
  <cols>
    <col min="2" max="2" width="202" customWidth="1"/>
  </cols>
  <sheetData>
    <row r="2" spans="2:2" ht="20.100000000000001">
      <c r="B2" s="81" t="s">
        <v>313</v>
      </c>
    </row>
    <row r="3" spans="2:2" ht="20.100000000000001">
      <c r="B3" s="81"/>
    </row>
    <row r="4" spans="2:2" ht="18">
      <c r="B4" s="85" t="s">
        <v>314</v>
      </c>
    </row>
    <row r="5" spans="2:2">
      <c r="B5" s="83" t="s">
        <v>315</v>
      </c>
    </row>
    <row r="7" spans="2:2" ht="18">
      <c r="B7" s="85" t="s">
        <v>316</v>
      </c>
    </row>
    <row r="8" spans="2:2">
      <c r="B8" s="83" t="s">
        <v>317</v>
      </c>
    </row>
    <row r="9" spans="2:2">
      <c r="B9" s="83"/>
    </row>
    <row r="10" spans="2:2">
      <c r="B10" s="83" t="s">
        <v>318</v>
      </c>
    </row>
    <row r="11" spans="2:2">
      <c r="B11" s="83"/>
    </row>
    <row r="12" spans="2:2">
      <c r="B12" s="83" t="s">
        <v>319</v>
      </c>
    </row>
    <row r="13" spans="2:2">
      <c r="B13" s="87" t="s">
        <v>320</v>
      </c>
    </row>
    <row r="14" spans="2:2">
      <c r="B14" s="87" t="s">
        <v>321</v>
      </c>
    </row>
    <row r="15" spans="2:2">
      <c r="B15" s="87" t="s">
        <v>322</v>
      </c>
    </row>
    <row r="16" spans="2:2">
      <c r="B16" s="87"/>
    </row>
    <row r="17" spans="2:2">
      <c r="B17" s="83" t="s">
        <v>323</v>
      </c>
    </row>
    <row r="20" spans="2:2" ht="18">
      <c r="B20" s="85" t="s">
        <v>324</v>
      </c>
    </row>
    <row r="21" spans="2:2">
      <c r="B21" s="83" t="s">
        <v>325</v>
      </c>
    </row>
    <row r="22" spans="2:2">
      <c r="B22" s="83"/>
    </row>
    <row r="23" spans="2:2">
      <c r="B23" s="84" t="s">
        <v>326</v>
      </c>
    </row>
    <row r="24" spans="2:2">
      <c r="B24" s="83" t="s">
        <v>327</v>
      </c>
    </row>
    <row r="25" spans="2:2">
      <c r="B25" s="87" t="s">
        <v>328</v>
      </c>
    </row>
    <row r="26" spans="2:2">
      <c r="B26" s="87" t="s">
        <v>329</v>
      </c>
    </row>
    <row r="27" spans="2:2">
      <c r="B27" s="87" t="s">
        <v>330</v>
      </c>
    </row>
    <row r="28" spans="2:2">
      <c r="B28" s="87"/>
    </row>
    <row r="29" spans="2:2">
      <c r="B29" s="84" t="s">
        <v>331</v>
      </c>
    </row>
    <row r="30" spans="2:2">
      <c r="B30" s="83" t="s">
        <v>332</v>
      </c>
    </row>
    <row r="31" spans="2:2">
      <c r="B31" s="87" t="s">
        <v>333</v>
      </c>
    </row>
    <row r="32" spans="2:2">
      <c r="B32" s="87" t="s">
        <v>334</v>
      </c>
    </row>
    <row r="33" spans="2:2">
      <c r="B33" s="87" t="s">
        <v>335</v>
      </c>
    </row>
    <row r="34" spans="2:2">
      <c r="B34" s="87" t="s">
        <v>336</v>
      </c>
    </row>
    <row r="35" spans="2:2">
      <c r="B35" s="87"/>
    </row>
    <row r="36" spans="2:2">
      <c r="B36" s="84" t="s">
        <v>337</v>
      </c>
    </row>
    <row r="37" spans="2:2">
      <c r="B37" s="83" t="s">
        <v>338</v>
      </c>
    </row>
    <row r="38" spans="2:2">
      <c r="B38" s="87" t="s">
        <v>339</v>
      </c>
    </row>
    <row r="39" spans="2:2">
      <c r="B39" s="87" t="s">
        <v>340</v>
      </c>
    </row>
    <row r="40" spans="2:2">
      <c r="B40" s="87" t="s">
        <v>341</v>
      </c>
    </row>
    <row r="41" spans="2:2">
      <c r="B41" s="87" t="s">
        <v>342</v>
      </c>
    </row>
    <row r="42" spans="2:2">
      <c r="B42" s="87"/>
    </row>
    <row r="43" spans="2:2">
      <c r="B43" s="83" t="s">
        <v>343</v>
      </c>
    </row>
    <row r="46" spans="2:2" ht="18">
      <c r="B46" s="85" t="s">
        <v>344</v>
      </c>
    </row>
    <row r="47" spans="2:2">
      <c r="B47" s="83" t="s">
        <v>345</v>
      </c>
    </row>
    <row r="48" spans="2:2">
      <c r="B48" s="83"/>
    </row>
    <row r="49" spans="2:2">
      <c r="B49" s="84" t="s">
        <v>346</v>
      </c>
    </row>
    <row r="50" spans="2:2">
      <c r="B50" s="83" t="s">
        <v>347</v>
      </c>
    </row>
    <row r="51" spans="2:2">
      <c r="B51" s="87" t="s">
        <v>348</v>
      </c>
    </row>
    <row r="52" spans="2:2">
      <c r="B52" s="87" t="s">
        <v>349</v>
      </c>
    </row>
    <row r="53" spans="2:2">
      <c r="B53" s="87"/>
    </row>
    <row r="54" spans="2:2">
      <c r="B54" s="84" t="s">
        <v>350</v>
      </c>
    </row>
    <row r="55" spans="2:2">
      <c r="B55" s="83" t="s">
        <v>351</v>
      </c>
    </row>
    <row r="56" spans="2:2">
      <c r="B56" s="87" t="s">
        <v>352</v>
      </c>
    </row>
    <row r="57" spans="2:2">
      <c r="B57" s="87" t="s">
        <v>353</v>
      </c>
    </row>
    <row r="58" spans="2:2">
      <c r="B58" s="87"/>
    </row>
    <row r="59" spans="2:2">
      <c r="B59" s="84" t="s">
        <v>354</v>
      </c>
    </row>
    <row r="60" spans="2:2">
      <c r="B60" s="83" t="s">
        <v>355</v>
      </c>
    </row>
    <row r="61" spans="2:2">
      <c r="B61" s="87" t="s">
        <v>356</v>
      </c>
    </row>
    <row r="62" spans="2:2">
      <c r="B62" s="87" t="s">
        <v>357</v>
      </c>
    </row>
    <row r="63" spans="2:2">
      <c r="B63" s="87" t="s">
        <v>358</v>
      </c>
    </row>
    <row r="64" spans="2:2">
      <c r="B64" s="87"/>
    </row>
    <row r="65" spans="2:2">
      <c r="B65" s="83" t="s">
        <v>359</v>
      </c>
    </row>
    <row r="68" spans="2:2" ht="18">
      <c r="B68" s="85" t="s">
        <v>360</v>
      </c>
    </row>
    <row r="69" spans="2:2" ht="18">
      <c r="B69" s="85"/>
    </row>
    <row r="70" spans="2:2">
      <c r="B70" s="84" t="s">
        <v>361</v>
      </c>
    </row>
    <row r="71" spans="2:2">
      <c r="B71" s="83" t="s">
        <v>362</v>
      </c>
    </row>
    <row r="72" spans="2:2">
      <c r="B72" s="83"/>
    </row>
    <row r="73" spans="2:2">
      <c r="B73" s="84" t="s">
        <v>363</v>
      </c>
    </row>
    <row r="74" spans="2:2">
      <c r="B74" s="83" t="s">
        <v>364</v>
      </c>
    </row>
    <row r="75" spans="2:2">
      <c r="B75" s="83"/>
    </row>
    <row r="76" spans="2:2">
      <c r="B76" s="84" t="s">
        <v>365</v>
      </c>
    </row>
    <row r="77" spans="2:2">
      <c r="B77" s="83" t="s">
        <v>366</v>
      </c>
    </row>
    <row r="79" spans="2:2" ht="18">
      <c r="B79" s="85" t="s">
        <v>367</v>
      </c>
    </row>
    <row r="80" spans="2:2">
      <c r="B80" s="83" t="s">
        <v>368</v>
      </c>
    </row>
    <row r="81" spans="2:2">
      <c r="B81" s="87" t="s">
        <v>369</v>
      </c>
    </row>
    <row r="82" spans="2:2">
      <c r="B82" s="87" t="s">
        <v>370</v>
      </c>
    </row>
    <row r="83" spans="2:2">
      <c r="B83" s="87" t="s">
        <v>371</v>
      </c>
    </row>
    <row r="84" spans="2:2">
      <c r="B84" s="87"/>
    </row>
    <row r="85" spans="2:2">
      <c r="B85" s="83" t="s">
        <v>372</v>
      </c>
    </row>
    <row r="86" spans="2:2">
      <c r="B86" s="83"/>
    </row>
    <row r="87" spans="2:2">
      <c r="B87" s="83" t="s">
        <v>373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CA6730E423204E98A9747B40F0AAB8" ma:contentTypeVersion="7" ma:contentTypeDescription="Opprett et nytt dokument." ma:contentTypeScope="" ma:versionID="dc20a6359867008ee4d1c34e1f7c053f">
  <xsd:schema xmlns:xsd="http://www.w3.org/2001/XMLSchema" xmlns:xs="http://www.w3.org/2001/XMLSchema" xmlns:p="http://schemas.microsoft.com/office/2006/metadata/properties" xmlns:ns2="e1a22804-cd80-4939-8889-d4e5bd6d5b6c" targetNamespace="http://schemas.microsoft.com/office/2006/metadata/properties" ma:root="true" ma:fieldsID="d98597f4a3c2aeb1f87194eaf5b6a9d0" ns2:_="">
    <xsd:import namespace="e1a22804-cd80-4939-8889-d4e5bd6d5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22804-cd80-4939-8889-d4e5bd6d5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B460BB-F8E4-49D9-B68B-B89969A15B62}"/>
</file>

<file path=customXml/itemProps2.xml><?xml version="1.0" encoding="utf-8"?>
<ds:datastoreItem xmlns:ds="http://schemas.openxmlformats.org/officeDocument/2006/customXml" ds:itemID="{D68A31BF-E092-4D92-8324-89CF3C97E4F8}"/>
</file>

<file path=customXml/itemProps3.xml><?xml version="1.0" encoding="utf-8"?>
<ds:datastoreItem xmlns:ds="http://schemas.openxmlformats.org/officeDocument/2006/customXml" ds:itemID="{2989E9B5-384F-4EF2-BA78-6A553166F2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Skjelde</dc:creator>
  <cp:keywords/>
  <dc:description/>
  <cp:lastModifiedBy>Daniel Skjelde</cp:lastModifiedBy>
  <cp:revision/>
  <dcterms:created xsi:type="dcterms:W3CDTF">2026-03-25T12:47:53Z</dcterms:created>
  <dcterms:modified xsi:type="dcterms:W3CDTF">2026-03-30T09:31:00Z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ba7332-1be0-430e-aa19-ed0aa2128bff_Enabled">
    <vt:lpwstr>true</vt:lpwstr>
  </property>
  <property fmtid="{D5CDD505-2E9C-101B-9397-08002B2CF9AE}" pid="3" name="MSIP_Label_bcba7332-1be0-430e-aa19-ed0aa2128bff_SetDate">
    <vt:lpwstr>2026-03-25T12:53:39Z</vt:lpwstr>
  </property>
  <property fmtid="{D5CDD505-2E9C-101B-9397-08002B2CF9AE}" pid="4" name="MSIP_Label_bcba7332-1be0-430e-aa19-ed0aa2128bff_Method">
    <vt:lpwstr>Standard</vt:lpwstr>
  </property>
  <property fmtid="{D5CDD505-2E9C-101B-9397-08002B2CF9AE}" pid="5" name="MSIP_Label_bcba7332-1be0-430e-aa19-ed0aa2128bff_Name">
    <vt:lpwstr>Internal</vt:lpwstr>
  </property>
  <property fmtid="{D5CDD505-2E9C-101B-9397-08002B2CF9AE}" pid="6" name="MSIP_Label_bcba7332-1be0-430e-aa19-ed0aa2128bff_SiteId">
    <vt:lpwstr>c39d49f7-9eed-4307-b032-bb28f3cf9d79</vt:lpwstr>
  </property>
  <property fmtid="{D5CDD505-2E9C-101B-9397-08002B2CF9AE}" pid="7" name="MSIP_Label_bcba7332-1be0-430e-aa19-ed0aa2128bff_ActionId">
    <vt:lpwstr>3830be61-2f75-4270-94dc-8f102a9030b6</vt:lpwstr>
  </property>
  <property fmtid="{D5CDD505-2E9C-101B-9397-08002B2CF9AE}" pid="8" name="MSIP_Label_bcba7332-1be0-430e-aa19-ed0aa2128bff_ContentBits">
    <vt:lpwstr>0</vt:lpwstr>
  </property>
  <property fmtid="{D5CDD505-2E9C-101B-9397-08002B2CF9AE}" pid="9" name="MSIP_Label_bcba7332-1be0-430e-aa19-ed0aa2128bff_Tag">
    <vt:lpwstr>10, 3, 0, 1</vt:lpwstr>
  </property>
  <property fmtid="{D5CDD505-2E9C-101B-9397-08002B2CF9AE}" pid="10" name="ContentTypeId">
    <vt:lpwstr>0x0101009CCA6730E423204E98A9747B40F0AAB8</vt:lpwstr>
  </property>
</Properties>
</file>