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65521" windowWidth="6000" windowHeight="6180" activeTab="0"/>
  </bookViews>
  <sheets>
    <sheet name="Lån fylke" sheetId="1" r:id="rId1"/>
    <sheet name="Tilskudd fylke" sheetId="2" r:id="rId2"/>
    <sheet name="Lån næring" sheetId="3" r:id="rId3"/>
    <sheet name="Tilskudd næring" sheetId="4" r:id="rId4"/>
    <sheet name="Løpende lån fylke" sheetId="5" r:id="rId5"/>
  </sheets>
  <definedNames/>
  <calcPr fullCalcOnLoad="1"/>
</workbook>
</file>

<file path=xl/sharedStrings.xml><?xml version="1.0" encoding="utf-8"?>
<sst xmlns="http://schemas.openxmlformats.org/spreadsheetml/2006/main" count="281" uniqueCount="85">
  <si>
    <t>Distriktsrettet låneordning</t>
  </si>
  <si>
    <t>Etablererstipend</t>
  </si>
  <si>
    <t>Fylkesvise BU-midler</t>
  </si>
  <si>
    <t>Fylkesvise BU-midler rentestøtte</t>
  </si>
  <si>
    <t>Garantier, landsdekkende</t>
  </si>
  <si>
    <t>IFU</t>
  </si>
  <si>
    <t>Lavrisikolån</t>
  </si>
  <si>
    <t>Lavrisikolån landbruk</t>
  </si>
  <si>
    <t>Nasjonale tiltak for regional utvikling</t>
  </si>
  <si>
    <t>OFU</t>
  </si>
  <si>
    <t>Risikolån, distriktsrettet</t>
  </si>
  <si>
    <t>Risikolån, landsdekkende</t>
  </si>
  <si>
    <t>Tilskudd til fiskeflåte og marin sektor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</si>
  <si>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</si>
  <si>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</si>
  <si>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</si>
  <si>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</si>
  <si>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</si>
  <si>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</si>
  <si>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</si>
  <si>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</si>
  <si>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</si>
  <si>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</si>
  <si>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</si>
  <si>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</si>
  <si>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</si>
  <si>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</si>
  <si>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</si>
  <si>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</si>
  <si>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</si>
  <si>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</si>
  <si>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</si>
  <si>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Svalbard</t>
  </si>
  <si>
    <t>Uspesifisert</t>
  </si>
  <si>
    <t>LÅN PR. FYLKE</t>
  </si>
  <si>
    <t>Tilsagn 2003</t>
  </si>
  <si>
    <t>FYLKE</t>
  </si>
  <si>
    <t>Beløp</t>
  </si>
  <si>
    <t>Ant.</t>
  </si>
  <si>
    <t>Beløp i 1000 kr</t>
  </si>
  <si>
    <t>Sum</t>
  </si>
  <si>
    <t>Grunnfin.lån til fiskeriformål</t>
  </si>
  <si>
    <t>TILSKUDD PR. FYLKE</t>
  </si>
  <si>
    <t>Investerings- tilskudd</t>
  </si>
  <si>
    <t>Utviklings- tilskudd</t>
  </si>
  <si>
    <t>Bedrifts- utviklings- tilskudd</t>
  </si>
  <si>
    <t>Verdiskapings-programmer og bioenergi- program</t>
  </si>
  <si>
    <t>LÅN PR. NÆRINGSGRUPPE</t>
  </si>
  <si>
    <t>Jord/skogbruk</t>
  </si>
  <si>
    <t>Fiske</t>
  </si>
  <si>
    <t>Fiskeoppdrett</t>
  </si>
  <si>
    <t>Bergverksdrift/utvinning</t>
  </si>
  <si>
    <t>Fiskeforedlingsindustri</t>
  </si>
  <si>
    <t>Annen nærings-/nytelsesmiddelindustri</t>
  </si>
  <si>
    <t>Tekstil/bekledning/lær/lærvarer</t>
  </si>
  <si>
    <t>Trevarer</t>
  </si>
  <si>
    <t>Papirmasse/papir/papirvarer</t>
  </si>
  <si>
    <t>Forlagsvirk./grafisk/reprod. innsp. opptak</t>
  </si>
  <si>
    <t>Kull-/petroleumsprod./kjemikalier/kjemisk</t>
  </si>
  <si>
    <t>Gummi/plast</t>
  </si>
  <si>
    <t>Mineralsk</t>
  </si>
  <si>
    <t>Metaller/metallvarer</t>
  </si>
  <si>
    <t>Maskiner/utstyr</t>
  </si>
  <si>
    <t>Elektriske/optiske prod.</t>
  </si>
  <si>
    <t>Transportmidler</t>
  </si>
  <si>
    <t>Møbler</t>
  </si>
  <si>
    <t>Annen industriproduksjon</t>
  </si>
  <si>
    <t>Gjenvinning</t>
  </si>
  <si>
    <t>Kraft/vannforsyning</t>
  </si>
  <si>
    <t>Bygg-/anleggsvirksomhet</t>
  </si>
  <si>
    <t>Varehandel/rep. av kjøretøyer/husholdn.app.</t>
  </si>
  <si>
    <t>Hotell/restaurant</t>
  </si>
  <si>
    <t>Transport/kommunikasjon</t>
  </si>
  <si>
    <t>Finansiell tjenesteyting/forsikring</t>
  </si>
  <si>
    <t>Eiendomsdrift/utleie/rengjøring</t>
  </si>
  <si>
    <t>Forretningsmessig tjenesteyting</t>
  </si>
  <si>
    <t>Off. forvaltn./undervisn./helse-/sosialtj.</t>
  </si>
  <si>
    <t>Andre sosiale/personlige tjenester</t>
  </si>
  <si>
    <t>Annet/uspesifisert</t>
  </si>
  <si>
    <t>NÆRING</t>
  </si>
  <si>
    <t>TILSKUDD PR. NÆRINGSGRUPPE</t>
  </si>
  <si>
    <t>Miljølån, landsdekkende</t>
  </si>
  <si>
    <t>Beløp i mill. kroner</t>
  </si>
  <si>
    <t>Grunnfinansiering/ lavrisikolån</t>
  </si>
  <si>
    <t>LØPENDE LÅN PR. 31.12.03 PR FYLKE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</si>
</sst>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Ja&quot;;&quot;Ja&quot;;&quot;Nei&quot;"/>
    <numFmt numFmtId="167" formatCode="&quot;Sann&quot;;&quot;Sann&quot;;&quot;Usann&quot;"/>
    <numFmt numFmtId="168" formatCode="&quot;På&quot;;&quot;På&quot;;&quot;Av&quot;"/>
  </numFmts>
  <fonts count="5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1" xfId="0" applyNumberFormat="1" applyFont="1" applyBorder="1" applyAlignment="1">
      <alignment vertical="top" wrapText="1"/>
    </xf>
    <xf numFmtId="165" fontId="1" fillId="0" borderId="1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3" fillId="0" borderId="2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 horizontal="right"/>
    </xf>
    <xf numFmtId="165" fontId="1" fillId="0" borderId="0" xfId="15" applyNumberFormat="1" applyFont="1" applyBorder="1" applyAlignment="1">
      <alignment/>
    </xf>
    <xf numFmtId="165" fontId="3" fillId="0" borderId="0" xfId="15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165" fontId="1" fillId="0" borderId="1" xfId="15" applyNumberFormat="1" applyFont="1" applyBorder="1" applyAlignment="1">
      <alignment horizontal="right"/>
    </xf>
    <xf numFmtId="165" fontId="1" fillId="0" borderId="1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15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165" fontId="3" fillId="0" borderId="1" xfId="15" applyNumberFormat="1" applyFont="1" applyBorder="1" applyAlignment="1">
      <alignment horizontal="center" wrapText="1"/>
    </xf>
    <xf numFmtId="165" fontId="3" fillId="0" borderId="2" xfId="15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.00390625" style="1" customWidth="1"/>
    <col min="2" max="2" width="10.7109375" style="11" customWidth="1"/>
    <col min="3" max="3" width="5.7109375" style="11" customWidth="1"/>
    <col min="4" max="4" width="10.7109375" style="11" customWidth="1"/>
    <col min="5" max="5" width="5.7109375" style="11" customWidth="1"/>
    <col min="6" max="6" width="10.7109375" style="11" customWidth="1"/>
    <col min="7" max="7" width="5.7109375" style="11" customWidth="1"/>
    <col min="8" max="8" width="10.7109375" style="11" customWidth="1"/>
    <col min="9" max="9" width="5.7109375" style="11" customWidth="1"/>
    <col min="10" max="10" width="10.7109375" style="11" customWidth="1"/>
    <col min="11" max="11" width="5.7109375" style="11" customWidth="1"/>
    <col min="12" max="12" width="10.7109375" style="11" customWidth="1"/>
    <col min="13" max="13" width="5.7109375" style="11" customWidth="1"/>
    <col min="14" max="14" width="10.7109375" style="11" customWidth="1"/>
    <col min="15" max="15" width="5.7109375" style="11" customWidth="1"/>
    <col min="16" max="16384" width="11.421875" style="1" customWidth="1"/>
  </cols>
  <sheetData>
    <row r="1" spans="1:15" ht="12.75">
      <c r="A1" s="5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11.25">
      <c r="A2" s="6" t="s">
        <v>35</v>
      </c>
    </row>
    <row r="3" spans="1:15" s="8" customFormat="1" ht="33.75" customHeight="1">
      <c r="A3" s="9" t="s">
        <v>39</v>
      </c>
      <c r="B3" s="27" t="s">
        <v>6</v>
      </c>
      <c r="C3" s="27"/>
      <c r="D3" s="27" t="s">
        <v>41</v>
      </c>
      <c r="E3" s="27"/>
      <c r="F3" s="27" t="s">
        <v>7</v>
      </c>
      <c r="G3" s="27"/>
      <c r="H3" s="27" t="s">
        <v>11</v>
      </c>
      <c r="I3" s="27"/>
      <c r="J3" s="27" t="s">
        <v>10</v>
      </c>
      <c r="K3" s="27"/>
      <c r="L3" s="27" t="s">
        <v>0</v>
      </c>
      <c r="M3" s="27"/>
      <c r="N3" s="27" t="s">
        <v>4</v>
      </c>
      <c r="O3" s="27"/>
    </row>
    <row r="4" spans="1:15" s="2" customFormat="1" ht="11.25">
      <c r="A4" s="7" t="s">
        <v>36</v>
      </c>
      <c r="B4" s="12" t="s">
        <v>37</v>
      </c>
      <c r="C4" s="12" t="s">
        <v>38</v>
      </c>
      <c r="D4" s="12" t="s">
        <v>37</v>
      </c>
      <c r="E4" s="12" t="s">
        <v>38</v>
      </c>
      <c r="F4" s="12" t="s">
        <v>37</v>
      </c>
      <c r="G4" s="12" t="s">
        <v>38</v>
      </c>
      <c r="H4" s="12" t="s">
        <v>37</v>
      </c>
      <c r="I4" s="12" t="s">
        <v>38</v>
      </c>
      <c r="J4" s="12" t="s">
        <v>37</v>
      </c>
      <c r="K4" s="12" t="s">
        <v>38</v>
      </c>
      <c r="L4" s="12" t="s">
        <v>37</v>
      </c>
      <c r="M4" s="12" t="s">
        <v>38</v>
      </c>
      <c r="N4" s="12" t="s">
        <v>37</v>
      </c>
      <c r="O4" s="12" t="s">
        <v>38</v>
      </c>
    </row>
    <row r="5" spans="1:15" ht="11.25">
      <c r="A5" s="3" t="s">
        <v>13</v>
      </c>
      <c r="B5" s="13">
        <v>17054</v>
      </c>
      <c r="C5" s="13">
        <v>3</v>
      </c>
      <c r="D5" s="13">
        <v>1930</v>
      </c>
      <c r="E5" s="13">
        <v>3</v>
      </c>
      <c r="F5" s="13">
        <v>28251.5</v>
      </c>
      <c r="G5" s="13">
        <v>14</v>
      </c>
      <c r="H5" s="13">
        <v>2400</v>
      </c>
      <c r="I5" s="13">
        <v>2</v>
      </c>
      <c r="J5" s="14">
        <v>0</v>
      </c>
      <c r="K5" s="14">
        <v>0</v>
      </c>
      <c r="L5" s="14">
        <v>0</v>
      </c>
      <c r="M5" s="14">
        <v>0</v>
      </c>
      <c r="N5" s="13">
        <v>1250</v>
      </c>
      <c r="O5" s="13">
        <v>1</v>
      </c>
    </row>
    <row r="6" spans="1:15" ht="11.25">
      <c r="A6" s="3" t="s">
        <v>14</v>
      </c>
      <c r="B6" s="14">
        <v>0</v>
      </c>
      <c r="C6" s="14">
        <v>0</v>
      </c>
      <c r="D6" s="14">
        <v>0</v>
      </c>
      <c r="E6" s="14">
        <v>0</v>
      </c>
      <c r="F6" s="13">
        <v>5898</v>
      </c>
      <c r="G6" s="13">
        <v>10</v>
      </c>
      <c r="H6" s="13">
        <v>5350</v>
      </c>
      <c r="I6" s="13">
        <v>7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</row>
    <row r="7" spans="1:15" ht="11.25">
      <c r="A7" s="3" t="s">
        <v>15</v>
      </c>
      <c r="B7" s="13">
        <v>6000</v>
      </c>
      <c r="C7" s="13">
        <v>1</v>
      </c>
      <c r="D7" s="14">
        <v>0</v>
      </c>
      <c r="E7" s="14">
        <v>0</v>
      </c>
      <c r="F7" s="14">
        <v>0</v>
      </c>
      <c r="G7" s="14">
        <v>0</v>
      </c>
      <c r="H7" s="13">
        <v>16270</v>
      </c>
      <c r="I7" s="13">
        <v>11</v>
      </c>
      <c r="J7" s="14">
        <v>0</v>
      </c>
      <c r="K7" s="14">
        <v>0</v>
      </c>
      <c r="L7" s="14">
        <v>0</v>
      </c>
      <c r="M7" s="14">
        <v>0</v>
      </c>
      <c r="N7" s="13">
        <v>2500</v>
      </c>
      <c r="O7" s="13">
        <v>1</v>
      </c>
    </row>
    <row r="8" spans="1:15" ht="11.25">
      <c r="A8" s="3" t="s">
        <v>16</v>
      </c>
      <c r="B8" s="13">
        <v>44850</v>
      </c>
      <c r="C8" s="13">
        <v>7</v>
      </c>
      <c r="D8" s="14">
        <v>0</v>
      </c>
      <c r="E8" s="14">
        <v>0</v>
      </c>
      <c r="F8" s="13">
        <v>28945</v>
      </c>
      <c r="G8" s="13">
        <v>39</v>
      </c>
      <c r="H8" s="13">
        <v>320</v>
      </c>
      <c r="I8" s="13">
        <v>2</v>
      </c>
      <c r="J8" s="13">
        <v>5700</v>
      </c>
      <c r="K8" s="13">
        <v>9</v>
      </c>
      <c r="L8" s="13">
        <v>6690</v>
      </c>
      <c r="M8" s="13">
        <v>3</v>
      </c>
      <c r="N8" s="14">
        <v>0</v>
      </c>
      <c r="O8" s="14">
        <v>0</v>
      </c>
    </row>
    <row r="9" spans="1:15" ht="11.25">
      <c r="A9" s="3" t="s">
        <v>17</v>
      </c>
      <c r="B9" s="14">
        <v>0</v>
      </c>
      <c r="C9" s="14">
        <v>0</v>
      </c>
      <c r="D9" s="14">
        <v>0</v>
      </c>
      <c r="E9" s="14">
        <v>0</v>
      </c>
      <c r="F9" s="13">
        <v>9946</v>
      </c>
      <c r="G9" s="13">
        <v>12</v>
      </c>
      <c r="H9" s="13">
        <v>4800</v>
      </c>
      <c r="I9" s="13">
        <v>8</v>
      </c>
      <c r="J9" s="13">
        <v>4600</v>
      </c>
      <c r="K9" s="13">
        <v>4</v>
      </c>
      <c r="L9" s="14">
        <v>0</v>
      </c>
      <c r="M9" s="14">
        <v>0</v>
      </c>
      <c r="N9" s="14">
        <v>0</v>
      </c>
      <c r="O9" s="14">
        <v>0</v>
      </c>
    </row>
    <row r="10" spans="1:15" ht="11.25">
      <c r="A10" s="3" t="s">
        <v>18</v>
      </c>
      <c r="B10" s="13">
        <v>60000</v>
      </c>
      <c r="C10" s="13">
        <v>5</v>
      </c>
      <c r="D10" s="14">
        <v>0</v>
      </c>
      <c r="E10" s="14">
        <v>0</v>
      </c>
      <c r="F10" s="13">
        <v>8091.5</v>
      </c>
      <c r="G10" s="13">
        <v>8</v>
      </c>
      <c r="H10" s="13">
        <v>2100</v>
      </c>
      <c r="I10" s="13">
        <v>4</v>
      </c>
      <c r="J10" s="13">
        <v>1000</v>
      </c>
      <c r="K10" s="13">
        <v>2</v>
      </c>
      <c r="L10" s="14">
        <v>0</v>
      </c>
      <c r="M10" s="14">
        <v>0</v>
      </c>
      <c r="N10" s="14">
        <v>0</v>
      </c>
      <c r="O10" s="14">
        <v>0</v>
      </c>
    </row>
    <row r="11" spans="1:15" ht="11.25">
      <c r="A11" s="3" t="s">
        <v>19</v>
      </c>
      <c r="B11" s="13">
        <v>19150</v>
      </c>
      <c r="C11" s="13">
        <v>7</v>
      </c>
      <c r="D11" s="14">
        <v>0</v>
      </c>
      <c r="E11" s="14">
        <v>0</v>
      </c>
      <c r="F11" s="13">
        <v>1360</v>
      </c>
      <c r="G11" s="13">
        <v>2</v>
      </c>
      <c r="H11" s="13">
        <v>6420</v>
      </c>
      <c r="I11" s="13">
        <v>12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</row>
    <row r="12" spans="1:15" ht="11.25">
      <c r="A12" s="3" t="s">
        <v>20</v>
      </c>
      <c r="B12" s="13">
        <v>72000</v>
      </c>
      <c r="C12" s="13">
        <v>8</v>
      </c>
      <c r="D12" s="14">
        <v>0</v>
      </c>
      <c r="E12" s="14">
        <v>0</v>
      </c>
      <c r="F12" s="13">
        <v>6150</v>
      </c>
      <c r="G12" s="13">
        <v>10</v>
      </c>
      <c r="H12" s="13">
        <v>4700</v>
      </c>
      <c r="I12" s="13">
        <v>5</v>
      </c>
      <c r="J12" s="13">
        <v>10250</v>
      </c>
      <c r="K12" s="13">
        <v>11</v>
      </c>
      <c r="L12" s="13">
        <v>21170</v>
      </c>
      <c r="M12" s="13">
        <v>2</v>
      </c>
      <c r="N12" s="14">
        <v>0</v>
      </c>
      <c r="O12" s="14">
        <v>0</v>
      </c>
    </row>
    <row r="13" spans="1:15" ht="11.25">
      <c r="A13" s="3" t="s">
        <v>21</v>
      </c>
      <c r="B13" s="13">
        <v>7000</v>
      </c>
      <c r="C13" s="13">
        <v>2</v>
      </c>
      <c r="D13" s="13">
        <v>185</v>
      </c>
      <c r="E13" s="13">
        <v>2</v>
      </c>
      <c r="F13" s="13">
        <v>14708</v>
      </c>
      <c r="G13" s="13">
        <v>14</v>
      </c>
      <c r="H13" s="13">
        <v>2850</v>
      </c>
      <c r="I13" s="13">
        <v>5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</row>
    <row r="14" spans="1:15" ht="11.25">
      <c r="A14" s="3" t="s">
        <v>22</v>
      </c>
      <c r="B14" s="14">
        <v>0</v>
      </c>
      <c r="C14" s="14">
        <v>0</v>
      </c>
      <c r="D14" s="13">
        <v>12350</v>
      </c>
      <c r="E14" s="13">
        <v>4</v>
      </c>
      <c r="F14" s="13">
        <v>9007.5</v>
      </c>
      <c r="G14" s="13">
        <v>8</v>
      </c>
      <c r="H14" s="13">
        <v>3300</v>
      </c>
      <c r="I14" s="13">
        <v>3</v>
      </c>
      <c r="J14" s="13">
        <v>820</v>
      </c>
      <c r="K14" s="13">
        <v>2</v>
      </c>
      <c r="L14" s="13">
        <v>3000</v>
      </c>
      <c r="M14" s="13">
        <v>1</v>
      </c>
      <c r="N14" s="14">
        <v>0</v>
      </c>
      <c r="O14" s="14">
        <v>0</v>
      </c>
    </row>
    <row r="15" spans="1:15" ht="11.25">
      <c r="A15" s="3" t="s">
        <v>23</v>
      </c>
      <c r="B15" s="13">
        <v>3760</v>
      </c>
      <c r="C15" s="13">
        <v>2</v>
      </c>
      <c r="D15" s="13">
        <v>80</v>
      </c>
      <c r="E15" s="13">
        <v>1</v>
      </c>
      <c r="F15" s="13">
        <v>10617</v>
      </c>
      <c r="G15" s="13">
        <v>12</v>
      </c>
      <c r="H15" s="13">
        <v>3625</v>
      </c>
      <c r="I15" s="13">
        <v>4</v>
      </c>
      <c r="J15" s="13">
        <v>5750</v>
      </c>
      <c r="K15" s="13">
        <v>4</v>
      </c>
      <c r="L15" s="13">
        <v>13300</v>
      </c>
      <c r="M15" s="13">
        <v>4</v>
      </c>
      <c r="N15" s="13">
        <v>250</v>
      </c>
      <c r="O15" s="13">
        <v>1</v>
      </c>
    </row>
    <row r="16" spans="1:15" ht="11.25">
      <c r="A16" s="3" t="s">
        <v>24</v>
      </c>
      <c r="B16" s="13">
        <v>1600</v>
      </c>
      <c r="C16" s="13">
        <v>1</v>
      </c>
      <c r="D16" s="13">
        <v>74263.701</v>
      </c>
      <c r="E16" s="13">
        <v>12</v>
      </c>
      <c r="F16" s="13">
        <v>18318</v>
      </c>
      <c r="G16" s="13">
        <v>24</v>
      </c>
      <c r="H16" s="13">
        <v>3820</v>
      </c>
      <c r="I16" s="13">
        <v>5</v>
      </c>
      <c r="J16" s="13">
        <v>8090</v>
      </c>
      <c r="K16" s="13">
        <v>7</v>
      </c>
      <c r="L16" s="13">
        <v>1900</v>
      </c>
      <c r="M16" s="13">
        <v>2</v>
      </c>
      <c r="N16" s="14">
        <v>0</v>
      </c>
      <c r="O16" s="14">
        <v>0</v>
      </c>
    </row>
    <row r="17" spans="1:15" ht="11.25">
      <c r="A17" s="3" t="s">
        <v>25</v>
      </c>
      <c r="B17" s="13">
        <v>104500</v>
      </c>
      <c r="C17" s="13">
        <v>7</v>
      </c>
      <c r="D17" s="13">
        <v>54000</v>
      </c>
      <c r="E17" s="13">
        <v>4</v>
      </c>
      <c r="F17" s="13">
        <v>6737</v>
      </c>
      <c r="G17" s="13">
        <v>9</v>
      </c>
      <c r="H17" s="13">
        <v>6870</v>
      </c>
      <c r="I17" s="13">
        <v>4</v>
      </c>
      <c r="J17" s="13">
        <v>23000</v>
      </c>
      <c r="K17" s="13">
        <v>10</v>
      </c>
      <c r="L17" s="13">
        <v>40000</v>
      </c>
      <c r="M17" s="13">
        <v>2</v>
      </c>
      <c r="N17" s="13">
        <v>3950</v>
      </c>
      <c r="O17" s="13">
        <v>2</v>
      </c>
    </row>
    <row r="18" spans="1:15" ht="11.25">
      <c r="A18" s="3" t="s">
        <v>26</v>
      </c>
      <c r="B18" s="13">
        <v>40483.75</v>
      </c>
      <c r="C18" s="13">
        <v>19</v>
      </c>
      <c r="D18" s="13">
        <v>127337.5</v>
      </c>
      <c r="E18" s="13">
        <v>16</v>
      </c>
      <c r="F18" s="13">
        <v>18411</v>
      </c>
      <c r="G18" s="13">
        <v>25</v>
      </c>
      <c r="H18" s="13">
        <v>17395</v>
      </c>
      <c r="I18" s="13">
        <v>21</v>
      </c>
      <c r="J18" s="13">
        <v>31395.17</v>
      </c>
      <c r="K18" s="13">
        <v>29</v>
      </c>
      <c r="L18" s="13">
        <v>25000</v>
      </c>
      <c r="M18" s="13">
        <v>6</v>
      </c>
      <c r="N18" s="13">
        <v>1150</v>
      </c>
      <c r="O18" s="13">
        <v>2</v>
      </c>
    </row>
    <row r="19" spans="1:15" ht="11.25">
      <c r="A19" s="3" t="s">
        <v>27</v>
      </c>
      <c r="B19" s="13">
        <v>23750</v>
      </c>
      <c r="C19" s="13">
        <v>4</v>
      </c>
      <c r="D19" s="13">
        <v>6450</v>
      </c>
      <c r="E19" s="13">
        <v>6</v>
      </c>
      <c r="F19" s="13">
        <v>6050</v>
      </c>
      <c r="G19" s="13">
        <v>11</v>
      </c>
      <c r="H19" s="13">
        <v>770</v>
      </c>
      <c r="I19" s="13">
        <v>2</v>
      </c>
      <c r="J19" s="13">
        <v>21540</v>
      </c>
      <c r="K19" s="13">
        <v>17</v>
      </c>
      <c r="L19" s="14">
        <v>0</v>
      </c>
      <c r="M19" s="14">
        <v>0</v>
      </c>
      <c r="N19" s="13">
        <v>1706</v>
      </c>
      <c r="O19" s="13">
        <v>4</v>
      </c>
    </row>
    <row r="20" spans="1:15" ht="11.25">
      <c r="A20" s="3" t="s">
        <v>28</v>
      </c>
      <c r="B20" s="13">
        <v>5320</v>
      </c>
      <c r="C20" s="13">
        <v>3</v>
      </c>
      <c r="D20" s="13">
        <v>11500</v>
      </c>
      <c r="E20" s="13">
        <v>2</v>
      </c>
      <c r="F20" s="13">
        <v>7163.3</v>
      </c>
      <c r="G20" s="13">
        <v>17</v>
      </c>
      <c r="H20" s="14">
        <v>0</v>
      </c>
      <c r="I20" s="14">
        <v>0</v>
      </c>
      <c r="J20" s="13">
        <v>19431</v>
      </c>
      <c r="K20" s="13">
        <v>19</v>
      </c>
      <c r="L20" s="14">
        <v>0</v>
      </c>
      <c r="M20" s="14">
        <v>0</v>
      </c>
      <c r="N20" s="13">
        <v>1200</v>
      </c>
      <c r="O20" s="13">
        <v>2</v>
      </c>
    </row>
    <row r="21" spans="1:15" ht="11.25">
      <c r="A21" s="3" t="s">
        <v>29</v>
      </c>
      <c r="B21" s="13">
        <v>19500</v>
      </c>
      <c r="C21" s="13">
        <v>5</v>
      </c>
      <c r="D21" s="13">
        <v>76935</v>
      </c>
      <c r="E21" s="13">
        <v>31</v>
      </c>
      <c r="F21" s="13">
        <v>3788</v>
      </c>
      <c r="G21" s="13">
        <v>9</v>
      </c>
      <c r="H21" s="14">
        <v>0</v>
      </c>
      <c r="I21" s="14">
        <v>0</v>
      </c>
      <c r="J21" s="13">
        <v>83427.45</v>
      </c>
      <c r="K21" s="13">
        <v>58</v>
      </c>
      <c r="L21" s="13">
        <v>23000</v>
      </c>
      <c r="M21" s="13">
        <v>3</v>
      </c>
      <c r="N21" s="14">
        <v>0</v>
      </c>
      <c r="O21" s="14">
        <v>0</v>
      </c>
    </row>
    <row r="22" spans="1:15" ht="11.25">
      <c r="A22" s="3" t="s">
        <v>30</v>
      </c>
      <c r="B22" s="13">
        <v>6350</v>
      </c>
      <c r="C22" s="13">
        <v>4</v>
      </c>
      <c r="D22" s="13">
        <v>54315</v>
      </c>
      <c r="E22" s="13">
        <v>11</v>
      </c>
      <c r="F22" s="13">
        <v>37619</v>
      </c>
      <c r="G22" s="13">
        <v>61</v>
      </c>
      <c r="H22" s="13">
        <v>6330</v>
      </c>
      <c r="I22" s="13">
        <v>4</v>
      </c>
      <c r="J22" s="13">
        <v>61967</v>
      </c>
      <c r="K22" s="13">
        <v>25</v>
      </c>
      <c r="L22" s="13">
        <v>1500</v>
      </c>
      <c r="M22" s="13">
        <v>1</v>
      </c>
      <c r="N22" s="13">
        <v>40000</v>
      </c>
      <c r="O22" s="13">
        <v>1</v>
      </c>
    </row>
    <row r="23" spans="1:15" ht="11.25">
      <c r="A23" s="3" t="s">
        <v>31</v>
      </c>
      <c r="B23" s="13">
        <v>4255</v>
      </c>
      <c r="C23" s="13">
        <v>5</v>
      </c>
      <c r="D23" s="13">
        <v>44275</v>
      </c>
      <c r="E23" s="13">
        <v>10</v>
      </c>
      <c r="F23" s="13">
        <v>9250.6</v>
      </c>
      <c r="G23" s="13">
        <v>20</v>
      </c>
      <c r="H23" s="13">
        <v>6000</v>
      </c>
      <c r="I23" s="13">
        <v>2</v>
      </c>
      <c r="J23" s="13">
        <v>18507</v>
      </c>
      <c r="K23" s="13">
        <v>19</v>
      </c>
      <c r="L23" s="13">
        <v>10375</v>
      </c>
      <c r="M23" s="13">
        <v>5</v>
      </c>
      <c r="N23" s="14">
        <v>0</v>
      </c>
      <c r="O23" s="14">
        <v>0</v>
      </c>
    </row>
    <row r="24" spans="1:15" ht="11.25">
      <c r="A24" s="3" t="s">
        <v>32</v>
      </c>
      <c r="B24" s="13">
        <v>2050</v>
      </c>
      <c r="C24" s="13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ht="11.25">
      <c r="A25" s="16" t="s">
        <v>33</v>
      </c>
      <c r="B25" s="17">
        <v>260</v>
      </c>
      <c r="C25" s="17">
        <v>1</v>
      </c>
      <c r="D25" s="18">
        <v>0</v>
      </c>
      <c r="E25" s="18">
        <v>0</v>
      </c>
      <c r="F25" s="18">
        <v>0</v>
      </c>
      <c r="G25" s="18">
        <v>0</v>
      </c>
      <c r="H25" s="17">
        <v>7500</v>
      </c>
      <c r="I25" s="17">
        <v>1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</row>
    <row r="26" spans="1:15" ht="11.25">
      <c r="A26" s="3"/>
      <c r="B26" s="13"/>
      <c r="C26" s="13"/>
      <c r="D26" s="14"/>
      <c r="E26" s="14"/>
      <c r="F26" s="14"/>
      <c r="G26" s="14"/>
      <c r="H26" s="13"/>
      <c r="I26" s="13"/>
      <c r="J26" s="14"/>
      <c r="K26" s="14"/>
      <c r="L26" s="14"/>
      <c r="M26" s="14"/>
      <c r="N26" s="14"/>
      <c r="O26" s="14"/>
    </row>
    <row r="27" spans="1:15" s="2" customFormat="1" ht="11.25">
      <c r="A27" s="2" t="s">
        <v>40</v>
      </c>
      <c r="B27" s="15">
        <f>SUM(B5:B25)</f>
        <v>437882.75</v>
      </c>
      <c r="C27" s="15">
        <f aca="true" t="shared" si="0" ref="C27:O27">SUM(C5:C25)</f>
        <v>85</v>
      </c>
      <c r="D27" s="15">
        <f t="shared" si="0"/>
        <v>463621.201</v>
      </c>
      <c r="E27" s="15">
        <f t="shared" si="0"/>
        <v>102</v>
      </c>
      <c r="F27" s="15">
        <f t="shared" si="0"/>
        <v>230311.4</v>
      </c>
      <c r="G27" s="15">
        <f t="shared" si="0"/>
        <v>305</v>
      </c>
      <c r="H27" s="15">
        <f t="shared" si="0"/>
        <v>100820</v>
      </c>
      <c r="I27" s="15">
        <f t="shared" si="0"/>
        <v>102</v>
      </c>
      <c r="J27" s="15">
        <f t="shared" si="0"/>
        <v>295477.62</v>
      </c>
      <c r="K27" s="15">
        <f t="shared" si="0"/>
        <v>216</v>
      </c>
      <c r="L27" s="15">
        <f t="shared" si="0"/>
        <v>145935</v>
      </c>
      <c r="M27" s="15">
        <f t="shared" si="0"/>
        <v>29</v>
      </c>
      <c r="N27" s="15">
        <f t="shared" si="0"/>
        <v>52006</v>
      </c>
      <c r="O27" s="15">
        <f t="shared" si="0"/>
        <v>14</v>
      </c>
    </row>
    <row r="28" spans="1:15" ht="11.25">
      <c r="A28" s="3"/>
      <c r="B28" s="13"/>
      <c r="C28" s="13"/>
      <c r="D28" s="14"/>
      <c r="E28" s="14"/>
      <c r="F28" s="14"/>
      <c r="G28" s="14"/>
      <c r="H28" s="13"/>
      <c r="I28" s="13"/>
      <c r="J28" s="14"/>
      <c r="K28" s="14"/>
      <c r="L28" s="14"/>
      <c r="M28" s="14"/>
      <c r="N28" s="14"/>
      <c r="O28" s="14"/>
    </row>
    <row r="29" ht="11.25">
      <c r="A29" s="4"/>
    </row>
  </sheetData>
  <mergeCells count="7">
    <mergeCell ref="J3:K3"/>
    <mergeCell ref="L3:M3"/>
    <mergeCell ref="N3:O3"/>
    <mergeCell ref="B3:C3"/>
    <mergeCell ref="D3:E3"/>
    <mergeCell ref="F3:G3"/>
    <mergeCell ref="H3:I3"/>
  </mergeCells>
  <printOptions/>
  <pageMargins left="0.75" right="0.7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00390625" style="1" customWidth="1"/>
    <col min="2" max="2" width="7.7109375" style="11" bestFit="1" customWidth="1"/>
    <col min="3" max="3" width="5.28125" style="11" bestFit="1" customWidth="1"/>
    <col min="4" max="4" width="7.7109375" style="11" bestFit="1" customWidth="1"/>
    <col min="5" max="5" width="5.28125" style="11" bestFit="1" customWidth="1"/>
    <col min="6" max="6" width="7.7109375" style="11" bestFit="1" customWidth="1"/>
    <col min="7" max="7" width="6.00390625" style="11" bestFit="1" customWidth="1"/>
    <col min="8" max="8" width="7.7109375" style="11" bestFit="1" customWidth="1"/>
    <col min="9" max="9" width="5.28125" style="11" bestFit="1" customWidth="1"/>
    <col min="10" max="10" width="7.7109375" style="11" bestFit="1" customWidth="1"/>
    <col min="11" max="11" width="5.28125" style="11" bestFit="1" customWidth="1"/>
    <col min="12" max="12" width="6.8515625" style="11" bestFit="1" customWidth="1"/>
    <col min="13" max="13" width="5.28125" style="11" bestFit="1" customWidth="1"/>
    <col min="14" max="14" width="6.8515625" style="11" bestFit="1" customWidth="1"/>
    <col min="15" max="15" width="5.28125" style="11" bestFit="1" customWidth="1"/>
    <col min="16" max="16" width="7.7109375" style="11" bestFit="1" customWidth="1"/>
    <col min="17" max="17" width="5.28125" style="11" bestFit="1" customWidth="1"/>
    <col min="18" max="18" width="7.7109375" style="11" bestFit="1" customWidth="1"/>
    <col min="19" max="19" width="5.28125" style="11" bestFit="1" customWidth="1"/>
    <col min="20" max="20" width="7.7109375" style="11" bestFit="1" customWidth="1"/>
    <col min="21" max="21" width="6.00390625" style="11" bestFit="1" customWidth="1"/>
    <col min="22" max="22" width="7.7109375" style="11" bestFit="1" customWidth="1"/>
    <col min="23" max="23" width="5.00390625" style="11" customWidth="1"/>
    <col min="24" max="16384" width="11.421875" style="1" customWidth="1"/>
  </cols>
  <sheetData>
    <row r="1" spans="1:23" ht="12.75">
      <c r="A1" s="5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ht="11.25">
      <c r="A2" s="6" t="s">
        <v>35</v>
      </c>
    </row>
    <row r="3" spans="1:23" s="8" customFormat="1" ht="45" customHeight="1">
      <c r="A3" s="9" t="s">
        <v>39</v>
      </c>
      <c r="B3" s="27" t="s">
        <v>44</v>
      </c>
      <c r="C3" s="27"/>
      <c r="D3" s="27" t="s">
        <v>43</v>
      </c>
      <c r="E3" s="27"/>
      <c r="F3" s="27" t="s">
        <v>45</v>
      </c>
      <c r="G3" s="27"/>
      <c r="H3" s="27" t="s">
        <v>8</v>
      </c>
      <c r="I3" s="27"/>
      <c r="J3" s="27" t="s">
        <v>12</v>
      </c>
      <c r="K3" s="27"/>
      <c r="L3" s="27" t="s">
        <v>9</v>
      </c>
      <c r="M3" s="27"/>
      <c r="N3" s="27" t="s">
        <v>5</v>
      </c>
      <c r="O3" s="27"/>
      <c r="P3" s="27" t="s">
        <v>1</v>
      </c>
      <c r="Q3" s="27"/>
      <c r="R3" s="27" t="s">
        <v>46</v>
      </c>
      <c r="S3" s="27"/>
      <c r="T3" s="27" t="s">
        <v>2</v>
      </c>
      <c r="U3" s="27"/>
      <c r="V3" s="27" t="s">
        <v>3</v>
      </c>
      <c r="W3" s="27"/>
    </row>
    <row r="4" spans="1:23" s="2" customFormat="1" ht="11.25">
      <c r="A4" s="7" t="s">
        <v>36</v>
      </c>
      <c r="B4" s="12" t="s">
        <v>37</v>
      </c>
      <c r="C4" s="12" t="s">
        <v>38</v>
      </c>
      <c r="D4" s="12" t="s">
        <v>37</v>
      </c>
      <c r="E4" s="12" t="s">
        <v>38</v>
      </c>
      <c r="F4" s="12" t="s">
        <v>37</v>
      </c>
      <c r="G4" s="12" t="s">
        <v>38</v>
      </c>
      <c r="H4" s="12" t="s">
        <v>37</v>
      </c>
      <c r="I4" s="12" t="s">
        <v>38</v>
      </c>
      <c r="J4" s="12" t="s">
        <v>37</v>
      </c>
      <c r="K4" s="12" t="s">
        <v>38</v>
      </c>
      <c r="L4" s="12" t="s">
        <v>37</v>
      </c>
      <c r="M4" s="12" t="s">
        <v>38</v>
      </c>
      <c r="N4" s="12" t="s">
        <v>37</v>
      </c>
      <c r="O4" s="12" t="s">
        <v>38</v>
      </c>
      <c r="P4" s="12" t="s">
        <v>37</v>
      </c>
      <c r="Q4" s="12" t="s">
        <v>38</v>
      </c>
      <c r="R4" s="12" t="s">
        <v>37</v>
      </c>
      <c r="S4" s="12" t="s">
        <v>38</v>
      </c>
      <c r="T4" s="12" t="s">
        <v>37</v>
      </c>
      <c r="U4" s="12" t="s">
        <v>38</v>
      </c>
      <c r="V4" s="12" t="s">
        <v>37</v>
      </c>
      <c r="W4" s="12" t="s">
        <v>38</v>
      </c>
    </row>
    <row r="5" spans="1:23" ht="11.25" customHeight="1">
      <c r="A5" s="3" t="s">
        <v>13</v>
      </c>
      <c r="B5" s="13">
        <v>3549</v>
      </c>
      <c r="C5" s="13">
        <v>15</v>
      </c>
      <c r="D5" s="13">
        <v>200</v>
      </c>
      <c r="E5" s="13">
        <v>1</v>
      </c>
      <c r="F5" s="13">
        <v>795</v>
      </c>
      <c r="G5" s="13">
        <v>4</v>
      </c>
      <c r="H5" s="13">
        <v>885</v>
      </c>
      <c r="I5" s="13">
        <v>3</v>
      </c>
      <c r="J5" s="14">
        <v>0</v>
      </c>
      <c r="K5" s="14">
        <v>0</v>
      </c>
      <c r="L5" s="14">
        <v>0</v>
      </c>
      <c r="M5" s="14">
        <v>0</v>
      </c>
      <c r="N5" s="13">
        <v>750</v>
      </c>
      <c r="O5" s="13">
        <v>1</v>
      </c>
      <c r="P5" s="13">
        <v>2715</v>
      </c>
      <c r="Q5" s="13">
        <v>18</v>
      </c>
      <c r="R5" s="13">
        <v>3137.15</v>
      </c>
      <c r="S5" s="13">
        <v>7</v>
      </c>
      <c r="T5" s="13">
        <v>9199</v>
      </c>
      <c r="U5" s="13">
        <v>70</v>
      </c>
      <c r="V5" s="13">
        <v>18216.89834</v>
      </c>
      <c r="W5" s="13">
        <v>36</v>
      </c>
    </row>
    <row r="6" spans="1:23" ht="11.25">
      <c r="A6" s="3" t="s">
        <v>14</v>
      </c>
      <c r="B6" s="13">
        <v>4874.75</v>
      </c>
      <c r="C6" s="13">
        <v>14</v>
      </c>
      <c r="D6" s="14">
        <v>0</v>
      </c>
      <c r="E6" s="14">
        <v>0</v>
      </c>
      <c r="F6" s="14">
        <v>0</v>
      </c>
      <c r="G6" s="14">
        <v>0</v>
      </c>
      <c r="H6" s="13">
        <v>2290</v>
      </c>
      <c r="I6" s="13">
        <v>10</v>
      </c>
      <c r="J6" s="13">
        <v>980</v>
      </c>
      <c r="K6" s="13">
        <v>2</v>
      </c>
      <c r="L6" s="13">
        <v>4500</v>
      </c>
      <c r="M6" s="13">
        <v>3</v>
      </c>
      <c r="N6" s="13">
        <v>3998</v>
      </c>
      <c r="O6" s="13">
        <v>5</v>
      </c>
      <c r="P6" s="13">
        <v>3169</v>
      </c>
      <c r="Q6" s="13">
        <v>25</v>
      </c>
      <c r="R6" s="13">
        <v>13498.083</v>
      </c>
      <c r="S6" s="13">
        <v>13</v>
      </c>
      <c r="T6" s="13">
        <v>7161.65</v>
      </c>
      <c r="U6" s="13">
        <v>47</v>
      </c>
      <c r="V6" s="13">
        <v>10778.00016</v>
      </c>
      <c r="W6" s="13">
        <v>18</v>
      </c>
    </row>
    <row r="7" spans="1:23" ht="11.25">
      <c r="A7" s="3" t="s">
        <v>15</v>
      </c>
      <c r="B7" s="13">
        <v>44880</v>
      </c>
      <c r="C7" s="13">
        <v>20</v>
      </c>
      <c r="D7" s="14">
        <v>0</v>
      </c>
      <c r="E7" s="14">
        <v>0</v>
      </c>
      <c r="F7" s="14">
        <v>0</v>
      </c>
      <c r="G7" s="14">
        <v>0</v>
      </c>
      <c r="H7" s="13">
        <v>2360</v>
      </c>
      <c r="I7" s="13">
        <v>6</v>
      </c>
      <c r="J7" s="13">
        <v>14669</v>
      </c>
      <c r="K7" s="13">
        <v>7</v>
      </c>
      <c r="L7" s="13">
        <v>12800</v>
      </c>
      <c r="M7" s="13">
        <v>7</v>
      </c>
      <c r="N7" s="13">
        <v>12900</v>
      </c>
      <c r="O7" s="13">
        <v>11</v>
      </c>
      <c r="P7" s="13">
        <v>4178</v>
      </c>
      <c r="Q7" s="13">
        <v>33</v>
      </c>
      <c r="R7" s="13">
        <v>74882.42</v>
      </c>
      <c r="S7" s="13">
        <v>48</v>
      </c>
      <c r="T7" s="13">
        <v>391.72</v>
      </c>
      <c r="U7" s="13">
        <v>7</v>
      </c>
      <c r="V7" s="14">
        <v>0</v>
      </c>
      <c r="W7" s="14">
        <v>0</v>
      </c>
    </row>
    <row r="8" spans="1:23" ht="11.25">
      <c r="A8" s="3" t="s">
        <v>16</v>
      </c>
      <c r="B8" s="13">
        <v>2995</v>
      </c>
      <c r="C8" s="13">
        <v>12</v>
      </c>
      <c r="D8" s="13">
        <v>3343.7</v>
      </c>
      <c r="E8" s="13">
        <v>6</v>
      </c>
      <c r="F8" s="13">
        <v>21314.543</v>
      </c>
      <c r="G8" s="13">
        <v>76</v>
      </c>
      <c r="H8" s="13">
        <v>3550</v>
      </c>
      <c r="I8" s="13">
        <v>8</v>
      </c>
      <c r="J8" s="14">
        <v>0</v>
      </c>
      <c r="K8" s="14">
        <v>0</v>
      </c>
      <c r="L8" s="14">
        <v>0</v>
      </c>
      <c r="M8" s="14">
        <v>0</v>
      </c>
      <c r="N8" s="13">
        <v>500</v>
      </c>
      <c r="O8" s="13">
        <v>1</v>
      </c>
      <c r="P8" s="13">
        <v>4786.862</v>
      </c>
      <c r="Q8" s="13">
        <v>44</v>
      </c>
      <c r="R8" s="13">
        <v>4656.144</v>
      </c>
      <c r="S8" s="13">
        <v>24</v>
      </c>
      <c r="T8" s="13">
        <v>17758.581</v>
      </c>
      <c r="U8" s="13">
        <v>179</v>
      </c>
      <c r="V8" s="13">
        <v>32460.60436</v>
      </c>
      <c r="W8" s="13">
        <v>62</v>
      </c>
    </row>
    <row r="9" spans="1:23" ht="11.25">
      <c r="A9" s="3" t="s">
        <v>17</v>
      </c>
      <c r="B9" s="13">
        <v>1332</v>
      </c>
      <c r="C9" s="13">
        <v>6</v>
      </c>
      <c r="D9" s="13">
        <v>5111</v>
      </c>
      <c r="E9" s="13">
        <v>11</v>
      </c>
      <c r="F9" s="13">
        <v>11505.53</v>
      </c>
      <c r="G9" s="13">
        <v>46</v>
      </c>
      <c r="H9" s="13">
        <v>5190</v>
      </c>
      <c r="I9" s="13">
        <v>7</v>
      </c>
      <c r="J9" s="14">
        <v>0</v>
      </c>
      <c r="K9" s="14">
        <v>0</v>
      </c>
      <c r="L9" s="13">
        <v>500</v>
      </c>
      <c r="M9" s="13">
        <v>1</v>
      </c>
      <c r="N9" s="13">
        <v>1080</v>
      </c>
      <c r="O9" s="13">
        <v>2</v>
      </c>
      <c r="P9" s="13">
        <v>8628.173</v>
      </c>
      <c r="Q9" s="13">
        <v>46</v>
      </c>
      <c r="R9" s="13">
        <v>6117.6</v>
      </c>
      <c r="S9" s="13">
        <v>20</v>
      </c>
      <c r="T9" s="13">
        <v>23357.2</v>
      </c>
      <c r="U9" s="13">
        <v>175</v>
      </c>
      <c r="V9" s="13">
        <v>38583.31929</v>
      </c>
      <c r="W9" s="13">
        <v>80</v>
      </c>
    </row>
    <row r="10" spans="1:23" ht="11.25">
      <c r="A10" s="3" t="s">
        <v>18</v>
      </c>
      <c r="B10" s="13">
        <v>3626</v>
      </c>
      <c r="C10" s="13">
        <v>13</v>
      </c>
      <c r="D10" s="13">
        <v>270</v>
      </c>
      <c r="E10" s="13">
        <v>1</v>
      </c>
      <c r="F10" s="13">
        <v>7445.466</v>
      </c>
      <c r="G10" s="13">
        <v>36</v>
      </c>
      <c r="H10" s="13">
        <v>2690</v>
      </c>
      <c r="I10" s="13">
        <v>8</v>
      </c>
      <c r="J10" s="14">
        <v>0</v>
      </c>
      <c r="K10" s="14">
        <v>0</v>
      </c>
      <c r="L10" s="13">
        <v>1500</v>
      </c>
      <c r="M10" s="13">
        <v>1</v>
      </c>
      <c r="N10" s="13">
        <v>5100</v>
      </c>
      <c r="O10" s="13">
        <v>4</v>
      </c>
      <c r="P10" s="13">
        <v>3265</v>
      </c>
      <c r="Q10" s="13">
        <v>20</v>
      </c>
      <c r="R10" s="13">
        <v>5779.5</v>
      </c>
      <c r="S10" s="13">
        <v>18</v>
      </c>
      <c r="T10" s="13">
        <v>11616.5</v>
      </c>
      <c r="U10" s="13">
        <v>115</v>
      </c>
      <c r="V10" s="13">
        <v>19531.96158</v>
      </c>
      <c r="W10" s="13">
        <v>37</v>
      </c>
    </row>
    <row r="11" spans="1:23" ht="11.25">
      <c r="A11" s="3" t="s">
        <v>19</v>
      </c>
      <c r="B11" s="13">
        <v>1093.875</v>
      </c>
      <c r="C11" s="13">
        <v>10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3">
        <v>4030</v>
      </c>
      <c r="M11" s="13">
        <v>4</v>
      </c>
      <c r="N11" s="13">
        <v>2820</v>
      </c>
      <c r="O11" s="13">
        <v>5</v>
      </c>
      <c r="P11" s="13">
        <v>2740</v>
      </c>
      <c r="Q11" s="13">
        <v>29</v>
      </c>
      <c r="R11" s="13">
        <v>5795.147</v>
      </c>
      <c r="S11" s="13">
        <v>10</v>
      </c>
      <c r="T11" s="13">
        <v>7919.076</v>
      </c>
      <c r="U11" s="13">
        <v>67</v>
      </c>
      <c r="V11" s="13">
        <v>13395.07117</v>
      </c>
      <c r="W11" s="13">
        <v>25</v>
      </c>
    </row>
    <row r="12" spans="1:23" ht="11.25">
      <c r="A12" s="3" t="s">
        <v>20</v>
      </c>
      <c r="B12" s="13">
        <v>433.067</v>
      </c>
      <c r="C12" s="13">
        <v>5</v>
      </c>
      <c r="D12" s="13">
        <v>9445</v>
      </c>
      <c r="E12" s="13">
        <v>14</v>
      </c>
      <c r="F12" s="13">
        <v>7434</v>
      </c>
      <c r="G12" s="13">
        <v>44</v>
      </c>
      <c r="H12" s="13">
        <v>800</v>
      </c>
      <c r="I12" s="13">
        <v>3</v>
      </c>
      <c r="J12" s="13">
        <v>520</v>
      </c>
      <c r="K12" s="13">
        <v>1</v>
      </c>
      <c r="L12" s="14">
        <v>0</v>
      </c>
      <c r="M12" s="14">
        <v>0</v>
      </c>
      <c r="N12" s="14">
        <v>0</v>
      </c>
      <c r="O12" s="14">
        <v>0</v>
      </c>
      <c r="P12" s="13">
        <v>4746</v>
      </c>
      <c r="Q12" s="13">
        <v>37</v>
      </c>
      <c r="R12" s="13">
        <v>10953</v>
      </c>
      <c r="S12" s="13">
        <v>23</v>
      </c>
      <c r="T12" s="13">
        <v>10778.1</v>
      </c>
      <c r="U12" s="13">
        <v>85</v>
      </c>
      <c r="V12" s="13">
        <v>15744.99895</v>
      </c>
      <c r="W12" s="13">
        <v>35</v>
      </c>
    </row>
    <row r="13" spans="1:23" ht="11.25">
      <c r="A13" s="3" t="s">
        <v>21</v>
      </c>
      <c r="B13" s="13">
        <v>1187</v>
      </c>
      <c r="C13" s="13">
        <v>9</v>
      </c>
      <c r="D13" s="13">
        <v>2200</v>
      </c>
      <c r="E13" s="13">
        <v>4</v>
      </c>
      <c r="F13" s="13">
        <v>1690</v>
      </c>
      <c r="G13" s="13">
        <v>10</v>
      </c>
      <c r="H13" s="13">
        <v>1000</v>
      </c>
      <c r="I13" s="13">
        <v>6</v>
      </c>
      <c r="J13" s="13">
        <v>1470</v>
      </c>
      <c r="K13" s="13">
        <v>2</v>
      </c>
      <c r="L13" s="14">
        <v>0</v>
      </c>
      <c r="M13" s="14">
        <v>0</v>
      </c>
      <c r="N13" s="13">
        <v>1176</v>
      </c>
      <c r="O13" s="13">
        <v>2</v>
      </c>
      <c r="P13" s="13">
        <v>2375</v>
      </c>
      <c r="Q13" s="13">
        <v>24</v>
      </c>
      <c r="R13" s="13">
        <v>3350</v>
      </c>
      <c r="S13" s="13">
        <v>11</v>
      </c>
      <c r="T13" s="13">
        <v>5514.5</v>
      </c>
      <c r="U13" s="13">
        <v>45</v>
      </c>
      <c r="V13" s="13">
        <v>11724.13695</v>
      </c>
      <c r="W13" s="13">
        <v>22</v>
      </c>
    </row>
    <row r="14" spans="1:23" ht="11.25">
      <c r="A14" s="3" t="s">
        <v>22</v>
      </c>
      <c r="B14" s="13">
        <v>1160</v>
      </c>
      <c r="C14" s="13">
        <v>8</v>
      </c>
      <c r="D14" s="13">
        <v>371.3</v>
      </c>
      <c r="E14" s="13">
        <v>2</v>
      </c>
      <c r="F14" s="13">
        <v>1167.2</v>
      </c>
      <c r="G14" s="13">
        <v>8</v>
      </c>
      <c r="H14" s="13">
        <v>100</v>
      </c>
      <c r="I14" s="13">
        <v>1</v>
      </c>
      <c r="J14" s="13">
        <v>1270</v>
      </c>
      <c r="K14" s="13">
        <v>3</v>
      </c>
      <c r="L14" s="13">
        <v>860</v>
      </c>
      <c r="M14" s="13">
        <v>2</v>
      </c>
      <c r="N14" s="13">
        <v>3840</v>
      </c>
      <c r="O14" s="13">
        <v>2</v>
      </c>
      <c r="P14" s="13">
        <v>4161.8</v>
      </c>
      <c r="Q14" s="13">
        <v>34</v>
      </c>
      <c r="R14" s="13">
        <v>280</v>
      </c>
      <c r="S14" s="13">
        <v>2</v>
      </c>
      <c r="T14" s="13">
        <v>7005</v>
      </c>
      <c r="U14" s="13">
        <v>67</v>
      </c>
      <c r="V14" s="13">
        <v>13507.00149</v>
      </c>
      <c r="W14" s="13">
        <v>21</v>
      </c>
    </row>
    <row r="15" spans="1:23" ht="11.25">
      <c r="A15" s="3" t="s">
        <v>23</v>
      </c>
      <c r="B15" s="13">
        <v>7089.576</v>
      </c>
      <c r="C15" s="13">
        <v>30</v>
      </c>
      <c r="D15" s="13">
        <v>1310</v>
      </c>
      <c r="E15" s="13">
        <v>6</v>
      </c>
      <c r="F15" s="13">
        <v>5797.025</v>
      </c>
      <c r="G15" s="13">
        <v>25</v>
      </c>
      <c r="H15" s="13">
        <v>2636</v>
      </c>
      <c r="I15" s="13">
        <v>13</v>
      </c>
      <c r="J15" s="13">
        <v>4220</v>
      </c>
      <c r="K15" s="13">
        <v>8</v>
      </c>
      <c r="L15" s="13">
        <v>750</v>
      </c>
      <c r="M15" s="13">
        <v>2</v>
      </c>
      <c r="N15" s="13">
        <v>8715</v>
      </c>
      <c r="O15" s="13">
        <v>9</v>
      </c>
      <c r="P15" s="13">
        <v>5381</v>
      </c>
      <c r="Q15" s="13">
        <v>45</v>
      </c>
      <c r="R15" s="13">
        <v>17950.5</v>
      </c>
      <c r="S15" s="13">
        <v>29</v>
      </c>
      <c r="T15" s="13">
        <v>15915.595</v>
      </c>
      <c r="U15" s="13">
        <v>175</v>
      </c>
      <c r="V15" s="13">
        <v>33700.00309</v>
      </c>
      <c r="W15" s="13">
        <v>60</v>
      </c>
    </row>
    <row r="16" spans="1:23" ht="11.25">
      <c r="A16" s="3" t="s">
        <v>24</v>
      </c>
      <c r="B16" s="13">
        <v>6390.117</v>
      </c>
      <c r="C16" s="13">
        <v>22</v>
      </c>
      <c r="D16" s="13">
        <v>810</v>
      </c>
      <c r="E16" s="13">
        <v>2</v>
      </c>
      <c r="F16" s="13">
        <v>11130</v>
      </c>
      <c r="G16" s="13">
        <v>30</v>
      </c>
      <c r="H16" s="13">
        <v>2300</v>
      </c>
      <c r="I16" s="13">
        <v>9</v>
      </c>
      <c r="J16" s="13">
        <v>10581.6</v>
      </c>
      <c r="K16" s="13">
        <v>22</v>
      </c>
      <c r="L16" s="14">
        <v>0</v>
      </c>
      <c r="M16" s="14">
        <v>0</v>
      </c>
      <c r="N16" s="13">
        <v>1500</v>
      </c>
      <c r="O16" s="13">
        <v>1</v>
      </c>
      <c r="P16" s="13">
        <v>12983</v>
      </c>
      <c r="Q16" s="13">
        <v>77</v>
      </c>
      <c r="R16" s="13">
        <v>5907.033</v>
      </c>
      <c r="S16" s="13">
        <v>17</v>
      </c>
      <c r="T16" s="13">
        <v>15377.073</v>
      </c>
      <c r="U16" s="13">
        <v>167</v>
      </c>
      <c r="V16" s="13">
        <v>28379.86365</v>
      </c>
      <c r="W16" s="13">
        <v>48</v>
      </c>
    </row>
    <row r="17" spans="1:23" ht="11.25">
      <c r="A17" s="3" t="s">
        <v>25</v>
      </c>
      <c r="B17" s="13">
        <v>767</v>
      </c>
      <c r="C17" s="13">
        <v>4</v>
      </c>
      <c r="D17" s="13">
        <v>3558</v>
      </c>
      <c r="E17" s="13">
        <v>7</v>
      </c>
      <c r="F17" s="13">
        <v>19943.5</v>
      </c>
      <c r="G17" s="13">
        <v>74</v>
      </c>
      <c r="H17" s="13">
        <v>318.6</v>
      </c>
      <c r="I17" s="13">
        <v>2</v>
      </c>
      <c r="J17" s="13">
        <v>1100</v>
      </c>
      <c r="K17" s="13">
        <v>2</v>
      </c>
      <c r="L17" s="14">
        <v>0</v>
      </c>
      <c r="M17" s="14">
        <v>0</v>
      </c>
      <c r="N17" s="13">
        <v>3800</v>
      </c>
      <c r="O17" s="13">
        <v>2</v>
      </c>
      <c r="P17" s="13">
        <v>4957.8</v>
      </c>
      <c r="Q17" s="13">
        <v>44</v>
      </c>
      <c r="R17" s="13">
        <v>3702</v>
      </c>
      <c r="S17" s="13">
        <v>12</v>
      </c>
      <c r="T17" s="13">
        <v>16166.4</v>
      </c>
      <c r="U17" s="13">
        <v>149</v>
      </c>
      <c r="V17" s="13">
        <v>32315.62371</v>
      </c>
      <c r="W17" s="13">
        <v>53</v>
      </c>
    </row>
    <row r="18" spans="1:23" ht="11.25">
      <c r="A18" s="3" t="s">
        <v>26</v>
      </c>
      <c r="B18" s="13">
        <v>839.966</v>
      </c>
      <c r="C18" s="13">
        <v>11</v>
      </c>
      <c r="D18" s="13">
        <v>8839</v>
      </c>
      <c r="E18" s="13">
        <v>11</v>
      </c>
      <c r="F18" s="13">
        <v>22950.08</v>
      </c>
      <c r="G18" s="13">
        <v>69</v>
      </c>
      <c r="H18" s="13">
        <v>990</v>
      </c>
      <c r="I18" s="13">
        <v>6</v>
      </c>
      <c r="J18" s="13">
        <v>12086.875</v>
      </c>
      <c r="K18" s="13">
        <v>22</v>
      </c>
      <c r="L18" s="14">
        <v>0</v>
      </c>
      <c r="M18" s="14">
        <v>0</v>
      </c>
      <c r="N18" s="13">
        <v>7710</v>
      </c>
      <c r="O18" s="13">
        <v>7</v>
      </c>
      <c r="P18" s="13">
        <v>4298.194</v>
      </c>
      <c r="Q18" s="13">
        <v>35</v>
      </c>
      <c r="R18" s="13">
        <v>205.65</v>
      </c>
      <c r="S18" s="13">
        <v>3</v>
      </c>
      <c r="T18" s="13">
        <v>14406.3</v>
      </c>
      <c r="U18" s="13">
        <v>130</v>
      </c>
      <c r="V18" s="13">
        <v>34123.80438</v>
      </c>
      <c r="W18" s="13">
        <v>67</v>
      </c>
    </row>
    <row r="19" spans="1:23" ht="11.25">
      <c r="A19" s="3" t="s">
        <v>27</v>
      </c>
      <c r="B19" s="13">
        <v>7592.5</v>
      </c>
      <c r="C19" s="13">
        <v>27</v>
      </c>
      <c r="D19" s="13">
        <v>7887</v>
      </c>
      <c r="E19" s="13">
        <v>21</v>
      </c>
      <c r="F19" s="13">
        <v>16571.5</v>
      </c>
      <c r="G19" s="13">
        <v>65</v>
      </c>
      <c r="H19" s="13">
        <v>3828</v>
      </c>
      <c r="I19" s="13">
        <v>13</v>
      </c>
      <c r="J19" s="13">
        <v>1200</v>
      </c>
      <c r="K19" s="13">
        <v>3</v>
      </c>
      <c r="L19" s="13">
        <v>4800</v>
      </c>
      <c r="M19" s="13">
        <v>4</v>
      </c>
      <c r="N19" s="13">
        <v>4938</v>
      </c>
      <c r="O19" s="13">
        <v>7</v>
      </c>
      <c r="P19" s="13">
        <v>7000</v>
      </c>
      <c r="Q19" s="13">
        <v>40</v>
      </c>
      <c r="R19" s="13">
        <v>13036.6</v>
      </c>
      <c r="S19" s="13">
        <v>28</v>
      </c>
      <c r="T19" s="13">
        <v>14061.65</v>
      </c>
      <c r="U19" s="13">
        <v>125</v>
      </c>
      <c r="V19" s="13">
        <v>28354.00043</v>
      </c>
      <c r="W19" s="13">
        <v>49</v>
      </c>
    </row>
    <row r="20" spans="1:23" ht="11.25">
      <c r="A20" s="3" t="s">
        <v>28</v>
      </c>
      <c r="B20" s="13">
        <v>450</v>
      </c>
      <c r="C20" s="13">
        <v>2</v>
      </c>
      <c r="D20" s="13">
        <v>11259</v>
      </c>
      <c r="E20" s="13">
        <v>34</v>
      </c>
      <c r="F20" s="13">
        <v>20395.5</v>
      </c>
      <c r="G20" s="13">
        <v>85</v>
      </c>
      <c r="H20" s="13">
        <v>1648.88</v>
      </c>
      <c r="I20" s="13">
        <v>6</v>
      </c>
      <c r="J20" s="13">
        <v>3674.52</v>
      </c>
      <c r="K20" s="13">
        <v>8</v>
      </c>
      <c r="L20" s="14">
        <v>0</v>
      </c>
      <c r="M20" s="14">
        <v>0</v>
      </c>
      <c r="N20" s="13">
        <v>640</v>
      </c>
      <c r="O20" s="13">
        <v>1</v>
      </c>
      <c r="P20" s="13">
        <v>6149</v>
      </c>
      <c r="Q20" s="13">
        <v>40</v>
      </c>
      <c r="R20" s="13">
        <v>5798.509</v>
      </c>
      <c r="S20" s="13">
        <v>23</v>
      </c>
      <c r="T20" s="13">
        <v>23514.35</v>
      </c>
      <c r="U20" s="13">
        <v>178</v>
      </c>
      <c r="V20" s="13">
        <v>47777.40201</v>
      </c>
      <c r="W20" s="13">
        <v>68</v>
      </c>
    </row>
    <row r="21" spans="1:23" ht="11.25">
      <c r="A21" s="3" t="s">
        <v>29</v>
      </c>
      <c r="B21" s="13">
        <v>345</v>
      </c>
      <c r="C21" s="13">
        <v>1</v>
      </c>
      <c r="D21" s="13">
        <v>28357.901</v>
      </c>
      <c r="E21" s="13">
        <v>43</v>
      </c>
      <c r="F21" s="13">
        <v>53631.32</v>
      </c>
      <c r="G21" s="13">
        <v>186</v>
      </c>
      <c r="H21" s="13">
        <v>852</v>
      </c>
      <c r="I21" s="13">
        <v>1</v>
      </c>
      <c r="J21" s="13">
        <v>23497.119</v>
      </c>
      <c r="K21" s="13">
        <v>52</v>
      </c>
      <c r="L21" s="14">
        <v>0</v>
      </c>
      <c r="M21" s="14">
        <v>0</v>
      </c>
      <c r="N21" s="14">
        <v>0</v>
      </c>
      <c r="O21" s="14">
        <v>0</v>
      </c>
      <c r="P21" s="13">
        <v>9918</v>
      </c>
      <c r="Q21" s="13">
        <v>72</v>
      </c>
      <c r="R21" s="13">
        <v>1983.8</v>
      </c>
      <c r="S21" s="13">
        <v>8</v>
      </c>
      <c r="T21" s="13">
        <v>17320.714</v>
      </c>
      <c r="U21" s="13">
        <v>229</v>
      </c>
      <c r="V21" s="13">
        <v>33300.13985</v>
      </c>
      <c r="W21" s="13">
        <v>54</v>
      </c>
    </row>
    <row r="22" spans="1:23" ht="11.25">
      <c r="A22" s="3" t="s">
        <v>30</v>
      </c>
      <c r="B22" s="14">
        <v>0</v>
      </c>
      <c r="C22" s="14">
        <v>0</v>
      </c>
      <c r="D22" s="13">
        <v>21884</v>
      </c>
      <c r="E22" s="13">
        <v>43</v>
      </c>
      <c r="F22" s="13">
        <v>33448.624</v>
      </c>
      <c r="G22" s="13">
        <v>133</v>
      </c>
      <c r="H22" s="13">
        <v>24100</v>
      </c>
      <c r="I22" s="13">
        <v>5</v>
      </c>
      <c r="J22" s="13">
        <v>20701</v>
      </c>
      <c r="K22" s="13">
        <v>36</v>
      </c>
      <c r="L22" s="13">
        <v>6100</v>
      </c>
      <c r="M22" s="13">
        <v>9</v>
      </c>
      <c r="N22" s="13">
        <v>1000</v>
      </c>
      <c r="O22" s="13">
        <v>1</v>
      </c>
      <c r="P22" s="13">
        <v>7499.75</v>
      </c>
      <c r="Q22" s="13">
        <v>72</v>
      </c>
      <c r="R22" s="13">
        <v>2500.5</v>
      </c>
      <c r="S22" s="13">
        <v>5</v>
      </c>
      <c r="T22" s="13">
        <v>8902.419</v>
      </c>
      <c r="U22" s="13">
        <v>116</v>
      </c>
      <c r="V22" s="13">
        <v>10857.29307</v>
      </c>
      <c r="W22" s="13">
        <v>21</v>
      </c>
    </row>
    <row r="23" spans="1:23" ht="11.25">
      <c r="A23" s="3" t="s">
        <v>31</v>
      </c>
      <c r="B23" s="14">
        <v>0</v>
      </c>
      <c r="C23" s="14">
        <v>0</v>
      </c>
      <c r="D23" s="13">
        <v>8184</v>
      </c>
      <c r="E23" s="13">
        <v>20</v>
      </c>
      <c r="F23" s="13">
        <v>22223.319</v>
      </c>
      <c r="G23" s="13">
        <v>94</v>
      </c>
      <c r="H23" s="13">
        <v>2190</v>
      </c>
      <c r="I23" s="13">
        <v>3</v>
      </c>
      <c r="J23" s="13">
        <v>14020</v>
      </c>
      <c r="K23" s="13">
        <v>26</v>
      </c>
      <c r="L23" s="14">
        <v>0</v>
      </c>
      <c r="M23" s="14">
        <v>0</v>
      </c>
      <c r="N23" s="14">
        <v>0</v>
      </c>
      <c r="O23" s="14">
        <v>0</v>
      </c>
      <c r="P23" s="13">
        <v>3956</v>
      </c>
      <c r="Q23" s="13">
        <v>31</v>
      </c>
      <c r="R23" s="13">
        <v>3426.4</v>
      </c>
      <c r="S23" s="13">
        <v>11</v>
      </c>
      <c r="T23" s="13">
        <v>7293.505</v>
      </c>
      <c r="U23" s="13">
        <v>64</v>
      </c>
      <c r="V23" s="13">
        <v>5911.982024</v>
      </c>
      <c r="W23" s="13">
        <v>10</v>
      </c>
    </row>
    <row r="24" spans="1:23" ht="11.25">
      <c r="A24" s="3" t="s">
        <v>32</v>
      </c>
      <c r="B24" s="14">
        <v>0</v>
      </c>
      <c r="C24" s="14">
        <v>0</v>
      </c>
      <c r="D24" s="14">
        <v>0</v>
      </c>
      <c r="E24" s="14">
        <v>0</v>
      </c>
      <c r="F24" s="13">
        <v>113</v>
      </c>
      <c r="G24" s="13">
        <v>1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</row>
    <row r="25" spans="1:23" ht="11.25">
      <c r="A25" s="16" t="s">
        <v>33</v>
      </c>
      <c r="B25" s="17">
        <v>151377.481</v>
      </c>
      <c r="C25" s="17">
        <v>40</v>
      </c>
      <c r="D25" s="18">
        <v>0</v>
      </c>
      <c r="E25" s="18">
        <v>0</v>
      </c>
      <c r="F25" s="17">
        <v>24407.12</v>
      </c>
      <c r="G25" s="17">
        <v>20</v>
      </c>
      <c r="H25" s="17">
        <v>64264.695</v>
      </c>
      <c r="I25" s="17">
        <v>63</v>
      </c>
      <c r="J25" s="17">
        <v>12382</v>
      </c>
      <c r="K25" s="17">
        <v>15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7">
        <v>1150</v>
      </c>
      <c r="S25" s="17">
        <v>1</v>
      </c>
      <c r="T25" s="17">
        <v>1374.91</v>
      </c>
      <c r="U25" s="17">
        <v>6</v>
      </c>
      <c r="V25" s="18">
        <v>0</v>
      </c>
      <c r="W25" s="18">
        <v>0</v>
      </c>
    </row>
    <row r="26" spans="1:23" ht="11.25">
      <c r="A26" s="3"/>
      <c r="B26" s="13"/>
      <c r="C26" s="13"/>
      <c r="D26" s="14"/>
      <c r="E26" s="14"/>
      <c r="F26" s="13"/>
      <c r="G26" s="13"/>
      <c r="H26" s="13"/>
      <c r="I26" s="13"/>
      <c r="J26" s="13"/>
      <c r="K26" s="13"/>
      <c r="L26" s="14"/>
      <c r="M26" s="14"/>
      <c r="N26" s="14"/>
      <c r="O26" s="14"/>
      <c r="P26" s="14"/>
      <c r="Q26" s="14"/>
      <c r="R26" s="13"/>
      <c r="S26" s="13"/>
      <c r="T26" s="13"/>
      <c r="U26" s="13"/>
      <c r="V26" s="14"/>
      <c r="W26" s="14"/>
    </row>
    <row r="27" spans="1:23" s="2" customFormat="1" ht="11.25">
      <c r="A27" s="2" t="s">
        <v>40</v>
      </c>
      <c r="B27" s="15">
        <f>SUM(B5:B25)</f>
        <v>239982.332</v>
      </c>
      <c r="C27" s="15">
        <f aca="true" t="shared" si="0" ref="C27:W27">SUM(C5:C25)</f>
        <v>249</v>
      </c>
      <c r="D27" s="15">
        <f t="shared" si="0"/>
        <v>113029.901</v>
      </c>
      <c r="E27" s="15">
        <f t="shared" si="0"/>
        <v>226</v>
      </c>
      <c r="F27" s="15">
        <f t="shared" si="0"/>
        <v>281962.727</v>
      </c>
      <c r="G27" s="15">
        <f t="shared" si="0"/>
        <v>1006</v>
      </c>
      <c r="H27" s="15">
        <f t="shared" si="0"/>
        <v>121993.17499999999</v>
      </c>
      <c r="I27" s="15">
        <f t="shared" si="0"/>
        <v>173</v>
      </c>
      <c r="J27" s="15">
        <f t="shared" si="0"/>
        <v>122372.114</v>
      </c>
      <c r="K27" s="15">
        <f t="shared" si="0"/>
        <v>209</v>
      </c>
      <c r="L27" s="15">
        <f t="shared" si="0"/>
        <v>35840</v>
      </c>
      <c r="M27" s="15">
        <f t="shared" si="0"/>
        <v>33</v>
      </c>
      <c r="N27" s="15">
        <f t="shared" si="0"/>
        <v>60467</v>
      </c>
      <c r="O27" s="15">
        <f t="shared" si="0"/>
        <v>61</v>
      </c>
      <c r="P27" s="15">
        <f t="shared" si="0"/>
        <v>102907.57900000001</v>
      </c>
      <c r="Q27" s="15">
        <f t="shared" si="0"/>
        <v>766</v>
      </c>
      <c r="R27" s="15">
        <f t="shared" si="0"/>
        <v>184110.03599999996</v>
      </c>
      <c r="S27" s="15">
        <f t="shared" si="0"/>
        <v>313</v>
      </c>
      <c r="T27" s="15">
        <f t="shared" si="0"/>
        <v>235034.243</v>
      </c>
      <c r="U27" s="15">
        <f t="shared" si="0"/>
        <v>2196</v>
      </c>
      <c r="V27" s="15">
        <f t="shared" si="0"/>
        <v>428662.1045040001</v>
      </c>
      <c r="W27" s="15">
        <f t="shared" si="0"/>
        <v>766</v>
      </c>
    </row>
    <row r="28" spans="1:23" ht="11.25">
      <c r="A28" s="3"/>
      <c r="B28" s="13"/>
      <c r="C28" s="13"/>
      <c r="D28" s="14"/>
      <c r="E28" s="14"/>
      <c r="F28" s="13"/>
      <c r="G28" s="13"/>
      <c r="H28" s="13"/>
      <c r="I28" s="13"/>
      <c r="J28" s="13"/>
      <c r="K28" s="13"/>
      <c r="L28" s="14"/>
      <c r="M28" s="14"/>
      <c r="N28" s="14"/>
      <c r="O28" s="14"/>
      <c r="P28" s="14"/>
      <c r="Q28" s="14"/>
      <c r="R28" s="13"/>
      <c r="S28" s="13"/>
      <c r="T28" s="13"/>
      <c r="U28" s="13"/>
      <c r="V28" s="14"/>
      <c r="W28" s="14"/>
    </row>
    <row r="29" ht="11.25">
      <c r="A29" s="4"/>
    </row>
  </sheetData>
  <mergeCells count="11">
    <mergeCell ref="B3:C3"/>
    <mergeCell ref="D3:E3"/>
    <mergeCell ref="F3:G3"/>
    <mergeCell ref="H3:I3"/>
    <mergeCell ref="R3:S3"/>
    <mergeCell ref="T3:U3"/>
    <mergeCell ref="V3:W3"/>
    <mergeCell ref="J3:K3"/>
    <mergeCell ref="L3:M3"/>
    <mergeCell ref="N3:O3"/>
    <mergeCell ref="P3:Q3"/>
  </mergeCells>
  <printOptions/>
  <pageMargins left="0.6" right="0.5" top="1" bottom="1" header="0.5" footer="0.5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421875" style="14" customWidth="1"/>
    <col min="2" max="2" width="9.7109375" style="14" customWidth="1"/>
    <col min="3" max="3" width="5.7109375" style="14" customWidth="1"/>
    <col min="4" max="4" width="9.7109375" style="14" customWidth="1"/>
    <col min="5" max="5" width="5.7109375" style="14" customWidth="1"/>
    <col min="6" max="6" width="9.7109375" style="14" customWidth="1"/>
    <col min="7" max="7" width="5.7109375" style="14" customWidth="1"/>
    <col min="8" max="8" width="9.7109375" style="14" customWidth="1"/>
    <col min="9" max="9" width="5.7109375" style="14" customWidth="1"/>
    <col min="10" max="10" width="9.7109375" style="14" customWidth="1"/>
    <col min="11" max="11" width="5.7109375" style="14" customWidth="1"/>
    <col min="12" max="12" width="9.7109375" style="14" customWidth="1"/>
    <col min="13" max="13" width="5.7109375" style="14" customWidth="1"/>
    <col min="14" max="14" width="9.7109375" style="14" customWidth="1"/>
    <col min="15" max="15" width="5.7109375" style="14" customWidth="1"/>
    <col min="16" max="16384" width="11.421875" style="14" customWidth="1"/>
  </cols>
  <sheetData>
    <row r="1" spans="1:15" s="1" customFormat="1" ht="12.75">
      <c r="A1" s="5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11.25">
      <c r="A2" s="2" t="s">
        <v>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8" customFormat="1" ht="33.75" customHeight="1">
      <c r="A3" s="9" t="s">
        <v>39</v>
      </c>
      <c r="B3" s="27" t="s">
        <v>6</v>
      </c>
      <c r="C3" s="27"/>
      <c r="D3" s="27" t="s">
        <v>41</v>
      </c>
      <c r="E3" s="27"/>
      <c r="F3" s="27" t="s">
        <v>7</v>
      </c>
      <c r="G3" s="27"/>
      <c r="H3" s="27" t="s">
        <v>11</v>
      </c>
      <c r="I3" s="27"/>
      <c r="J3" s="27" t="s">
        <v>10</v>
      </c>
      <c r="K3" s="27"/>
      <c r="L3" s="27" t="s">
        <v>0</v>
      </c>
      <c r="M3" s="27"/>
      <c r="N3" s="27" t="s">
        <v>4</v>
      </c>
      <c r="O3" s="27"/>
    </row>
    <row r="4" spans="1:15" s="2" customFormat="1" ht="11.25">
      <c r="A4" s="7" t="s">
        <v>79</v>
      </c>
      <c r="B4" s="12" t="s">
        <v>37</v>
      </c>
      <c r="C4" s="12" t="s">
        <v>38</v>
      </c>
      <c r="D4" s="12" t="s">
        <v>37</v>
      </c>
      <c r="E4" s="12" t="s">
        <v>38</v>
      </c>
      <c r="F4" s="12" t="s">
        <v>37</v>
      </c>
      <c r="G4" s="12" t="s">
        <v>38</v>
      </c>
      <c r="H4" s="12" t="s">
        <v>37</v>
      </c>
      <c r="I4" s="12" t="s">
        <v>38</v>
      </c>
      <c r="J4" s="12" t="s">
        <v>37</v>
      </c>
      <c r="K4" s="12" t="s">
        <v>38</v>
      </c>
      <c r="L4" s="12" t="s">
        <v>37</v>
      </c>
      <c r="M4" s="12" t="s">
        <v>38</v>
      </c>
      <c r="N4" s="12" t="s">
        <v>37</v>
      </c>
      <c r="O4" s="12" t="s">
        <v>38</v>
      </c>
    </row>
    <row r="5" spans="1:15" ht="11.25">
      <c r="A5" s="19" t="s">
        <v>48</v>
      </c>
      <c r="B5" s="13">
        <v>3515</v>
      </c>
      <c r="C5" s="13">
        <v>6</v>
      </c>
      <c r="D5" s="14">
        <v>0</v>
      </c>
      <c r="E5" s="14">
        <v>0</v>
      </c>
      <c r="F5" s="13">
        <v>207088.9</v>
      </c>
      <c r="G5" s="13">
        <v>283</v>
      </c>
      <c r="H5" s="14">
        <v>0</v>
      </c>
      <c r="I5" s="14">
        <v>0</v>
      </c>
      <c r="J5" s="13">
        <v>1800</v>
      </c>
      <c r="K5" s="13">
        <v>2</v>
      </c>
      <c r="L5" s="13">
        <v>1400</v>
      </c>
      <c r="M5" s="13">
        <v>1</v>
      </c>
      <c r="N5" s="14">
        <v>0</v>
      </c>
      <c r="O5" s="14">
        <v>0</v>
      </c>
    </row>
    <row r="6" spans="1:15" ht="11.25">
      <c r="A6" s="19" t="s">
        <v>49</v>
      </c>
      <c r="B6" s="13">
        <v>8000</v>
      </c>
      <c r="C6" s="13">
        <v>1</v>
      </c>
      <c r="D6" s="13">
        <v>454661.201</v>
      </c>
      <c r="E6" s="13">
        <v>96</v>
      </c>
      <c r="F6" s="14">
        <v>0</v>
      </c>
      <c r="G6" s="14">
        <v>0</v>
      </c>
      <c r="H6" s="14">
        <v>0</v>
      </c>
      <c r="I6" s="14">
        <v>0</v>
      </c>
      <c r="J6" s="13">
        <v>30234</v>
      </c>
      <c r="K6" s="13">
        <v>27</v>
      </c>
      <c r="L6" s="13">
        <v>31875</v>
      </c>
      <c r="M6" s="13">
        <v>8</v>
      </c>
      <c r="N6" s="14">
        <v>0</v>
      </c>
      <c r="O6" s="14">
        <v>0</v>
      </c>
    </row>
    <row r="7" spans="1:15" ht="11.25">
      <c r="A7" s="19" t="s">
        <v>50</v>
      </c>
      <c r="B7" s="13">
        <v>10800</v>
      </c>
      <c r="C7" s="13">
        <v>2</v>
      </c>
      <c r="D7" s="14">
        <v>0</v>
      </c>
      <c r="E7" s="14">
        <v>0</v>
      </c>
      <c r="F7" s="14">
        <v>0</v>
      </c>
      <c r="G7" s="14">
        <v>0</v>
      </c>
      <c r="H7" s="13">
        <v>9330</v>
      </c>
      <c r="I7" s="13">
        <v>8</v>
      </c>
      <c r="J7" s="13">
        <v>32320.95</v>
      </c>
      <c r="K7" s="13">
        <v>31</v>
      </c>
      <c r="L7" s="13">
        <v>3000</v>
      </c>
      <c r="M7" s="13">
        <v>2</v>
      </c>
      <c r="N7" s="13">
        <v>6480</v>
      </c>
      <c r="O7" s="13">
        <v>6</v>
      </c>
    </row>
    <row r="8" spans="1:15" ht="11.25">
      <c r="A8" s="19" t="s">
        <v>51</v>
      </c>
      <c r="B8" s="13">
        <v>8000</v>
      </c>
      <c r="C8" s="13">
        <v>1</v>
      </c>
      <c r="D8" s="14">
        <v>0</v>
      </c>
      <c r="E8" s="14">
        <v>0</v>
      </c>
      <c r="F8" s="14">
        <v>0</v>
      </c>
      <c r="G8" s="14">
        <v>0</v>
      </c>
      <c r="H8" s="13">
        <v>1125</v>
      </c>
      <c r="I8" s="13">
        <v>2</v>
      </c>
      <c r="J8" s="13">
        <v>1900</v>
      </c>
      <c r="K8" s="13">
        <v>3</v>
      </c>
      <c r="L8" s="14">
        <v>0</v>
      </c>
      <c r="M8" s="14">
        <v>0</v>
      </c>
      <c r="N8" s="14">
        <v>0</v>
      </c>
      <c r="O8" s="14">
        <v>0</v>
      </c>
    </row>
    <row r="9" spans="1:15" ht="11.25">
      <c r="A9" s="19" t="s">
        <v>52</v>
      </c>
      <c r="B9" s="13">
        <v>36425</v>
      </c>
      <c r="C9" s="13">
        <v>12</v>
      </c>
      <c r="D9" s="14">
        <v>0</v>
      </c>
      <c r="E9" s="14">
        <v>0</v>
      </c>
      <c r="F9" s="14">
        <v>0</v>
      </c>
      <c r="G9" s="14">
        <v>0</v>
      </c>
      <c r="H9" s="13">
        <v>24330</v>
      </c>
      <c r="I9" s="13">
        <v>15</v>
      </c>
      <c r="J9" s="13">
        <v>23827</v>
      </c>
      <c r="K9" s="13">
        <v>20</v>
      </c>
      <c r="L9" s="13">
        <v>13500</v>
      </c>
      <c r="M9" s="13">
        <v>3</v>
      </c>
      <c r="N9" s="13">
        <v>126</v>
      </c>
      <c r="O9" s="13">
        <v>1</v>
      </c>
    </row>
    <row r="10" spans="1:15" ht="11.25">
      <c r="A10" s="19" t="s">
        <v>53</v>
      </c>
      <c r="B10" s="13">
        <v>10320</v>
      </c>
      <c r="C10" s="13">
        <v>3</v>
      </c>
      <c r="D10" s="14">
        <v>0</v>
      </c>
      <c r="E10" s="14">
        <v>0</v>
      </c>
      <c r="F10" s="13">
        <v>7365.5</v>
      </c>
      <c r="G10" s="13">
        <v>4</v>
      </c>
      <c r="H10" s="13">
        <v>2500</v>
      </c>
      <c r="I10" s="13">
        <v>3</v>
      </c>
      <c r="J10" s="13">
        <v>6180</v>
      </c>
      <c r="K10" s="13">
        <v>7</v>
      </c>
      <c r="L10" s="14">
        <v>0</v>
      </c>
      <c r="M10" s="14">
        <v>0</v>
      </c>
      <c r="N10" s="13">
        <v>450</v>
      </c>
      <c r="O10" s="13">
        <v>2</v>
      </c>
    </row>
    <row r="11" spans="1:15" ht="11.25">
      <c r="A11" s="19" t="s">
        <v>54</v>
      </c>
      <c r="B11" s="13">
        <v>14500</v>
      </c>
      <c r="C11" s="13">
        <v>3</v>
      </c>
      <c r="D11" s="14">
        <v>0</v>
      </c>
      <c r="E11" s="14">
        <v>0</v>
      </c>
      <c r="F11" s="13">
        <v>111</v>
      </c>
      <c r="G11" s="13">
        <v>1</v>
      </c>
      <c r="H11" s="14">
        <v>0</v>
      </c>
      <c r="I11" s="14">
        <v>0</v>
      </c>
      <c r="J11" s="13">
        <v>7360</v>
      </c>
      <c r="K11" s="13">
        <v>4</v>
      </c>
      <c r="L11" s="14">
        <v>0</v>
      </c>
      <c r="M11" s="14">
        <v>0</v>
      </c>
      <c r="N11" s="14">
        <v>0</v>
      </c>
      <c r="O11" s="14">
        <v>0</v>
      </c>
    </row>
    <row r="12" spans="1:15" ht="11.25">
      <c r="A12" s="19" t="s">
        <v>55</v>
      </c>
      <c r="B12" s="13">
        <v>38775</v>
      </c>
      <c r="C12" s="13">
        <v>9</v>
      </c>
      <c r="D12" s="14">
        <v>0</v>
      </c>
      <c r="E12" s="14">
        <v>0</v>
      </c>
      <c r="F12" s="13">
        <v>150</v>
      </c>
      <c r="G12" s="13">
        <v>1</v>
      </c>
      <c r="H12" s="13">
        <v>2000</v>
      </c>
      <c r="I12" s="13">
        <v>1</v>
      </c>
      <c r="J12" s="13">
        <v>21365</v>
      </c>
      <c r="K12" s="13">
        <v>15</v>
      </c>
      <c r="L12" s="13">
        <v>12690</v>
      </c>
      <c r="M12" s="13">
        <v>4</v>
      </c>
      <c r="N12" s="13">
        <v>1000</v>
      </c>
      <c r="O12" s="13">
        <v>1</v>
      </c>
    </row>
    <row r="13" spans="1:15" ht="11.25">
      <c r="A13" s="19" t="s">
        <v>56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</row>
    <row r="14" spans="1:15" ht="11.25">
      <c r="A14" s="19" t="s">
        <v>57</v>
      </c>
      <c r="B14" s="13">
        <v>12000</v>
      </c>
      <c r="C14" s="13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3">
        <v>700</v>
      </c>
      <c r="K14" s="13">
        <v>1</v>
      </c>
      <c r="L14" s="14">
        <v>0</v>
      </c>
      <c r="M14" s="14">
        <v>0</v>
      </c>
      <c r="N14" s="14">
        <v>0</v>
      </c>
      <c r="O14" s="14">
        <v>0</v>
      </c>
    </row>
    <row r="15" spans="1:15" ht="11.25">
      <c r="A15" s="19" t="s">
        <v>58</v>
      </c>
      <c r="B15" s="13">
        <v>2000</v>
      </c>
      <c r="C15" s="13">
        <v>1</v>
      </c>
      <c r="D15" s="14">
        <v>0</v>
      </c>
      <c r="E15" s="14">
        <v>0</v>
      </c>
      <c r="F15" s="14">
        <v>0</v>
      </c>
      <c r="G15" s="14">
        <v>0</v>
      </c>
      <c r="H15" s="13">
        <v>750</v>
      </c>
      <c r="I15" s="13">
        <v>2</v>
      </c>
      <c r="J15" s="13">
        <v>4770</v>
      </c>
      <c r="K15" s="13">
        <v>4</v>
      </c>
      <c r="L15" s="14">
        <v>0</v>
      </c>
      <c r="M15" s="14">
        <v>0</v>
      </c>
      <c r="N15" s="14">
        <v>0</v>
      </c>
      <c r="O15" s="14">
        <v>0</v>
      </c>
    </row>
    <row r="16" spans="1:15" ht="11.25">
      <c r="A16" s="19" t="s">
        <v>59</v>
      </c>
      <c r="B16" s="13">
        <v>9250</v>
      </c>
      <c r="C16" s="13">
        <v>3</v>
      </c>
      <c r="D16" s="14">
        <v>0</v>
      </c>
      <c r="E16" s="14">
        <v>0</v>
      </c>
      <c r="F16" s="14">
        <v>0</v>
      </c>
      <c r="G16" s="14">
        <v>0</v>
      </c>
      <c r="H16" s="13">
        <v>1820</v>
      </c>
      <c r="I16" s="13">
        <v>3</v>
      </c>
      <c r="J16" s="13">
        <v>6975</v>
      </c>
      <c r="K16" s="13">
        <v>7</v>
      </c>
      <c r="L16" s="13">
        <v>2000</v>
      </c>
      <c r="M16" s="13">
        <v>1</v>
      </c>
      <c r="N16" s="14">
        <v>0</v>
      </c>
      <c r="O16" s="14">
        <v>0</v>
      </c>
    </row>
    <row r="17" spans="1:15" ht="11.25">
      <c r="A17" s="19" t="s">
        <v>60</v>
      </c>
      <c r="B17" s="13">
        <v>3000</v>
      </c>
      <c r="C17" s="13">
        <v>1</v>
      </c>
      <c r="D17" s="14">
        <v>0</v>
      </c>
      <c r="E17" s="14">
        <v>0</v>
      </c>
      <c r="F17" s="14">
        <v>0</v>
      </c>
      <c r="G17" s="14">
        <v>0</v>
      </c>
      <c r="H17" s="13">
        <v>500</v>
      </c>
      <c r="I17" s="13">
        <v>1</v>
      </c>
      <c r="J17" s="13">
        <v>1000</v>
      </c>
      <c r="K17" s="13">
        <v>1</v>
      </c>
      <c r="L17" s="14">
        <v>0</v>
      </c>
      <c r="M17" s="14">
        <v>0</v>
      </c>
      <c r="N17" s="14">
        <v>0</v>
      </c>
      <c r="O17" s="14">
        <v>0</v>
      </c>
    </row>
    <row r="18" spans="1:15" ht="11.25">
      <c r="A18" s="19" t="s">
        <v>61</v>
      </c>
      <c r="B18" s="13">
        <v>102915</v>
      </c>
      <c r="C18" s="13">
        <v>7</v>
      </c>
      <c r="D18" s="14">
        <v>0</v>
      </c>
      <c r="E18" s="14">
        <v>0</v>
      </c>
      <c r="F18" s="14">
        <v>0</v>
      </c>
      <c r="G18" s="14">
        <v>0</v>
      </c>
      <c r="H18" s="13">
        <v>1600</v>
      </c>
      <c r="I18" s="13">
        <v>4</v>
      </c>
      <c r="J18" s="13">
        <v>20364.17</v>
      </c>
      <c r="K18" s="13">
        <v>12</v>
      </c>
      <c r="L18" s="14">
        <v>0</v>
      </c>
      <c r="M18" s="14">
        <v>0</v>
      </c>
      <c r="N18" s="14">
        <v>0</v>
      </c>
      <c r="O18" s="14">
        <v>0</v>
      </c>
    </row>
    <row r="19" spans="1:15" ht="11.25">
      <c r="A19" s="19" t="s">
        <v>62</v>
      </c>
      <c r="B19" s="13">
        <v>2675</v>
      </c>
      <c r="C19" s="13">
        <v>2</v>
      </c>
      <c r="D19" s="14">
        <v>0</v>
      </c>
      <c r="E19" s="14">
        <v>0</v>
      </c>
      <c r="F19" s="14">
        <v>0</v>
      </c>
      <c r="G19" s="14">
        <v>0</v>
      </c>
      <c r="H19" s="13">
        <v>4400</v>
      </c>
      <c r="I19" s="13">
        <v>5</v>
      </c>
      <c r="J19" s="13">
        <v>6045</v>
      </c>
      <c r="K19" s="13">
        <v>8</v>
      </c>
      <c r="L19" s="14">
        <v>0</v>
      </c>
      <c r="M19" s="14">
        <v>0</v>
      </c>
      <c r="N19" s="13">
        <v>200</v>
      </c>
      <c r="O19" s="13">
        <v>1</v>
      </c>
    </row>
    <row r="20" spans="1:15" ht="11.25">
      <c r="A20" s="19" t="s">
        <v>63</v>
      </c>
      <c r="B20" s="13">
        <v>5500</v>
      </c>
      <c r="C20" s="13">
        <v>2</v>
      </c>
      <c r="D20" s="14">
        <v>0</v>
      </c>
      <c r="E20" s="14">
        <v>0</v>
      </c>
      <c r="F20" s="14">
        <v>0</v>
      </c>
      <c r="G20" s="14">
        <v>0</v>
      </c>
      <c r="H20" s="13">
        <v>10000</v>
      </c>
      <c r="I20" s="13">
        <v>7</v>
      </c>
      <c r="J20" s="13">
        <v>13140</v>
      </c>
      <c r="K20" s="13">
        <v>4</v>
      </c>
      <c r="L20" s="14">
        <v>0</v>
      </c>
      <c r="M20" s="14">
        <v>0</v>
      </c>
      <c r="N20" s="13">
        <v>1250</v>
      </c>
      <c r="O20" s="13">
        <v>1</v>
      </c>
    </row>
    <row r="21" spans="1:15" ht="11.25">
      <c r="A21" s="19" t="s">
        <v>64</v>
      </c>
      <c r="B21" s="13">
        <v>1200</v>
      </c>
      <c r="C21" s="13">
        <v>1</v>
      </c>
      <c r="D21" s="14">
        <v>0</v>
      </c>
      <c r="E21" s="14">
        <v>0</v>
      </c>
      <c r="F21" s="14">
        <v>0</v>
      </c>
      <c r="G21" s="14">
        <v>0</v>
      </c>
      <c r="H21" s="13">
        <v>2000</v>
      </c>
      <c r="I21" s="13">
        <v>2</v>
      </c>
      <c r="J21" s="13">
        <v>400</v>
      </c>
      <c r="K21" s="13">
        <v>1</v>
      </c>
      <c r="L21" s="13">
        <v>20000</v>
      </c>
      <c r="M21" s="13">
        <v>1</v>
      </c>
      <c r="N21" s="14">
        <v>0</v>
      </c>
      <c r="O21" s="14">
        <v>0</v>
      </c>
    </row>
    <row r="22" spans="1:15" ht="11.25">
      <c r="A22" s="19" t="s">
        <v>65</v>
      </c>
      <c r="B22" s="13">
        <v>4143.75</v>
      </c>
      <c r="C22" s="13">
        <v>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ht="11.25">
      <c r="A23" s="19" t="s">
        <v>66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3">
        <v>750</v>
      </c>
      <c r="K23" s="13">
        <v>1</v>
      </c>
      <c r="L23" s="14">
        <v>0</v>
      </c>
      <c r="M23" s="14">
        <v>0</v>
      </c>
      <c r="N23" s="14">
        <v>0</v>
      </c>
      <c r="O23" s="14">
        <v>0</v>
      </c>
    </row>
    <row r="24" spans="1:15" ht="11.25">
      <c r="A24" s="19" t="s">
        <v>67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3">
        <v>10000</v>
      </c>
      <c r="K24" s="13">
        <v>1</v>
      </c>
      <c r="L24" s="13">
        <v>20000</v>
      </c>
      <c r="M24" s="13">
        <v>1</v>
      </c>
      <c r="N24" s="14">
        <v>0</v>
      </c>
      <c r="O24" s="14">
        <v>0</v>
      </c>
    </row>
    <row r="25" spans="1:15" ht="11.25">
      <c r="A25" s="19" t="s">
        <v>68</v>
      </c>
      <c r="B25" s="14">
        <v>0</v>
      </c>
      <c r="C25" s="14">
        <v>0</v>
      </c>
      <c r="D25" s="14">
        <v>0</v>
      </c>
      <c r="E25" s="14">
        <v>0</v>
      </c>
      <c r="F25" s="13">
        <v>3700</v>
      </c>
      <c r="G25" s="13">
        <v>2</v>
      </c>
      <c r="H25" s="14">
        <v>0</v>
      </c>
      <c r="I25" s="14">
        <v>0</v>
      </c>
      <c r="J25" s="13">
        <v>6000</v>
      </c>
      <c r="K25" s="13">
        <v>1</v>
      </c>
      <c r="L25" s="14">
        <v>0</v>
      </c>
      <c r="M25" s="14">
        <v>0</v>
      </c>
      <c r="N25" s="14">
        <v>0</v>
      </c>
      <c r="O25" s="14">
        <v>0</v>
      </c>
    </row>
    <row r="26" spans="1:15" ht="11.25">
      <c r="A26" s="19" t="s">
        <v>69</v>
      </c>
      <c r="B26" s="14">
        <v>0</v>
      </c>
      <c r="D26" s="14">
        <v>0</v>
      </c>
      <c r="E26" s="14">
        <v>0</v>
      </c>
      <c r="F26" s="14">
        <v>0</v>
      </c>
      <c r="G26" s="14">
        <v>0</v>
      </c>
      <c r="H26" s="13">
        <v>1000</v>
      </c>
      <c r="I26" s="13">
        <v>1</v>
      </c>
      <c r="J26" s="13">
        <v>1350</v>
      </c>
      <c r="K26" s="13">
        <v>2</v>
      </c>
      <c r="L26" s="14">
        <v>0</v>
      </c>
      <c r="M26" s="14">
        <v>0</v>
      </c>
      <c r="N26" s="14">
        <v>0</v>
      </c>
      <c r="O26" s="14">
        <v>0</v>
      </c>
    </row>
    <row r="27" spans="1:15" ht="11.25">
      <c r="A27" s="19" t="s">
        <v>70</v>
      </c>
      <c r="B27" s="13">
        <v>4000</v>
      </c>
      <c r="C27" s="13">
        <v>1</v>
      </c>
      <c r="D27" s="14">
        <v>0</v>
      </c>
      <c r="E27" s="14">
        <v>0</v>
      </c>
      <c r="F27" s="13">
        <v>300</v>
      </c>
      <c r="G27" s="13">
        <v>1</v>
      </c>
      <c r="H27" s="13">
        <v>3820</v>
      </c>
      <c r="I27" s="13">
        <v>4</v>
      </c>
      <c r="J27" s="13">
        <v>7400</v>
      </c>
      <c r="K27" s="13">
        <v>2</v>
      </c>
      <c r="L27" s="14">
        <v>0</v>
      </c>
      <c r="M27" s="14">
        <v>0</v>
      </c>
      <c r="N27" s="13">
        <v>40000</v>
      </c>
      <c r="O27" s="13">
        <v>1</v>
      </c>
    </row>
    <row r="28" spans="1:15" ht="11.25">
      <c r="A28" s="19" t="s">
        <v>71</v>
      </c>
      <c r="B28" s="13">
        <v>22600</v>
      </c>
      <c r="C28" s="13">
        <v>4</v>
      </c>
      <c r="D28" s="14">
        <v>0</v>
      </c>
      <c r="E28" s="14">
        <v>0</v>
      </c>
      <c r="F28" s="13">
        <v>4135</v>
      </c>
      <c r="G28" s="13">
        <v>5</v>
      </c>
      <c r="H28" s="14">
        <v>0</v>
      </c>
      <c r="I28" s="14">
        <v>0</v>
      </c>
      <c r="J28" s="13">
        <v>10067</v>
      </c>
      <c r="K28" s="13">
        <v>14</v>
      </c>
      <c r="L28" s="13">
        <v>12300</v>
      </c>
      <c r="M28" s="13">
        <v>3</v>
      </c>
      <c r="N28" s="14">
        <v>0</v>
      </c>
      <c r="O28" s="14">
        <v>0</v>
      </c>
    </row>
    <row r="29" spans="1:15" ht="11.25">
      <c r="A29" s="19" t="s">
        <v>72</v>
      </c>
      <c r="B29" s="14">
        <v>0</v>
      </c>
      <c r="C29" s="14">
        <v>0</v>
      </c>
      <c r="D29" s="13">
        <v>2000</v>
      </c>
      <c r="E29" s="13">
        <v>1</v>
      </c>
      <c r="F29" s="14">
        <v>0</v>
      </c>
      <c r="G29" s="14">
        <v>0</v>
      </c>
      <c r="H29" s="13">
        <v>500</v>
      </c>
      <c r="I29" s="13">
        <v>1</v>
      </c>
      <c r="J29" s="13">
        <v>37200</v>
      </c>
      <c r="K29" s="13">
        <v>10</v>
      </c>
      <c r="L29" s="13">
        <v>3000</v>
      </c>
      <c r="M29" s="13">
        <v>1</v>
      </c>
      <c r="N29" s="14">
        <v>0</v>
      </c>
      <c r="O29" s="14">
        <v>0</v>
      </c>
    </row>
    <row r="30" spans="1:15" ht="11.25">
      <c r="A30" s="19" t="s">
        <v>73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ht="11.25">
      <c r="A31" s="19" t="s">
        <v>74</v>
      </c>
      <c r="B31" s="13">
        <v>116814</v>
      </c>
      <c r="C31" s="13">
        <v>16</v>
      </c>
      <c r="D31" s="14">
        <v>0</v>
      </c>
      <c r="E31" s="14">
        <v>0</v>
      </c>
      <c r="F31" s="13">
        <v>3986</v>
      </c>
      <c r="G31" s="13">
        <v>4</v>
      </c>
      <c r="H31" s="14">
        <v>0</v>
      </c>
      <c r="I31" s="14">
        <v>0</v>
      </c>
      <c r="J31" s="13">
        <v>18256</v>
      </c>
      <c r="K31" s="13">
        <v>11</v>
      </c>
      <c r="L31" s="13">
        <v>21170</v>
      </c>
      <c r="M31" s="13">
        <v>2</v>
      </c>
      <c r="N31" s="14">
        <v>0</v>
      </c>
      <c r="O31" s="14">
        <v>0</v>
      </c>
    </row>
    <row r="32" spans="1:15" ht="11.25">
      <c r="A32" s="19" t="s">
        <v>75</v>
      </c>
      <c r="B32" s="13">
        <v>7300</v>
      </c>
      <c r="C32" s="13">
        <v>3</v>
      </c>
      <c r="D32" s="14">
        <v>0</v>
      </c>
      <c r="E32" s="14">
        <v>0</v>
      </c>
      <c r="F32" s="14">
        <v>0</v>
      </c>
      <c r="G32" s="14">
        <v>0</v>
      </c>
      <c r="H32" s="13">
        <v>24255</v>
      </c>
      <c r="I32" s="13">
        <v>35</v>
      </c>
      <c r="J32" s="13">
        <v>12353.5</v>
      </c>
      <c r="K32" s="13">
        <v>20</v>
      </c>
      <c r="L32" s="14">
        <v>0</v>
      </c>
      <c r="M32" s="14">
        <v>0</v>
      </c>
      <c r="N32" s="13">
        <v>2500</v>
      </c>
      <c r="O32" s="13">
        <v>1</v>
      </c>
    </row>
    <row r="33" spans="1:15" ht="11.25">
      <c r="A33" s="19" t="s">
        <v>76</v>
      </c>
      <c r="B33" s="13">
        <v>2150</v>
      </c>
      <c r="C33" s="13">
        <v>1</v>
      </c>
      <c r="D33" s="14">
        <v>0</v>
      </c>
      <c r="E33" s="14">
        <v>0</v>
      </c>
      <c r="F33" s="13">
        <v>375</v>
      </c>
      <c r="G33" s="13">
        <v>1</v>
      </c>
      <c r="H33" s="13">
        <v>2290</v>
      </c>
      <c r="I33" s="13">
        <v>5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15" ht="11.25">
      <c r="A34" s="19" t="s">
        <v>77</v>
      </c>
      <c r="B34" s="13">
        <v>6000</v>
      </c>
      <c r="C34" s="13">
        <v>1</v>
      </c>
      <c r="D34" s="14">
        <v>0</v>
      </c>
      <c r="E34" s="14">
        <v>0</v>
      </c>
      <c r="F34" s="13">
        <v>3100</v>
      </c>
      <c r="G34" s="13">
        <v>3</v>
      </c>
      <c r="H34" s="13">
        <v>8600</v>
      </c>
      <c r="I34" s="13">
        <v>3</v>
      </c>
      <c r="J34" s="13">
        <v>2000</v>
      </c>
      <c r="K34" s="13">
        <v>1</v>
      </c>
      <c r="L34" s="13">
        <v>2000</v>
      </c>
      <c r="M34" s="13">
        <v>1</v>
      </c>
      <c r="N34" s="14">
        <v>0</v>
      </c>
      <c r="O34" s="14">
        <v>0</v>
      </c>
    </row>
    <row r="35" spans="1:15" ht="11.25">
      <c r="A35" s="22" t="s">
        <v>78</v>
      </c>
      <c r="B35" s="17">
        <v>6000</v>
      </c>
      <c r="C35" s="17">
        <v>1</v>
      </c>
      <c r="D35" s="17">
        <v>6960</v>
      </c>
      <c r="E35" s="17">
        <v>5</v>
      </c>
      <c r="F35" s="18">
        <v>0</v>
      </c>
      <c r="G35" s="18">
        <v>0</v>
      </c>
      <c r="H35" s="18">
        <v>0</v>
      </c>
      <c r="I35" s="18">
        <v>0</v>
      </c>
      <c r="J35" s="17">
        <v>11720</v>
      </c>
      <c r="K35" s="17">
        <v>6</v>
      </c>
      <c r="L35" s="17">
        <v>3000</v>
      </c>
      <c r="M35" s="17">
        <v>1</v>
      </c>
      <c r="N35" s="18">
        <v>0</v>
      </c>
      <c r="O35" s="18">
        <v>0</v>
      </c>
    </row>
    <row r="36" spans="2:13" ht="11.25">
      <c r="B36" s="13"/>
      <c r="C36" s="13"/>
      <c r="D36" s="13"/>
      <c r="E36" s="13"/>
      <c r="J36" s="13"/>
      <c r="K36" s="13"/>
      <c r="L36" s="13"/>
      <c r="M36" s="13"/>
    </row>
    <row r="37" spans="1:15" s="21" customFormat="1" ht="11.25">
      <c r="A37" s="21" t="s">
        <v>40</v>
      </c>
      <c r="B37" s="15">
        <f>SUM(B5:B35)</f>
        <v>437882.75</v>
      </c>
      <c r="C37" s="15">
        <f aca="true" t="shared" si="0" ref="C37:O37">SUM(C5:C35)</f>
        <v>85</v>
      </c>
      <c r="D37" s="15">
        <f t="shared" si="0"/>
        <v>463621.201</v>
      </c>
      <c r="E37" s="15">
        <f t="shared" si="0"/>
        <v>102</v>
      </c>
      <c r="F37" s="15">
        <f t="shared" si="0"/>
        <v>230311.4</v>
      </c>
      <c r="G37" s="15">
        <f t="shared" si="0"/>
        <v>305</v>
      </c>
      <c r="H37" s="15">
        <f t="shared" si="0"/>
        <v>100820</v>
      </c>
      <c r="I37" s="15">
        <f t="shared" si="0"/>
        <v>102</v>
      </c>
      <c r="J37" s="15">
        <f t="shared" si="0"/>
        <v>295477.62</v>
      </c>
      <c r="K37" s="15">
        <f t="shared" si="0"/>
        <v>216</v>
      </c>
      <c r="L37" s="15">
        <f t="shared" si="0"/>
        <v>145935</v>
      </c>
      <c r="M37" s="15">
        <f t="shared" si="0"/>
        <v>29</v>
      </c>
      <c r="N37" s="15">
        <f t="shared" si="0"/>
        <v>52006</v>
      </c>
      <c r="O37" s="15">
        <f t="shared" si="0"/>
        <v>14</v>
      </c>
    </row>
    <row r="38" spans="2:13" ht="11.25">
      <c r="B38" s="13"/>
      <c r="C38" s="13"/>
      <c r="D38" s="13"/>
      <c r="E38" s="13"/>
      <c r="J38" s="13"/>
      <c r="K38" s="13"/>
      <c r="L38" s="13"/>
      <c r="M38" s="13"/>
    </row>
  </sheetData>
  <mergeCells count="7">
    <mergeCell ref="J3:K3"/>
    <mergeCell ref="L3:M3"/>
    <mergeCell ref="N3:O3"/>
    <mergeCell ref="B3:C3"/>
    <mergeCell ref="D3:E3"/>
    <mergeCell ref="F3:G3"/>
    <mergeCell ref="H3:I3"/>
  </mergeCells>
  <printOptions/>
  <pageMargins left="0.71" right="0.42" top="1" bottom="1" header="0.5" footer="0.5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421875" style="19" customWidth="1"/>
    <col min="2" max="2" width="7.7109375" style="14" bestFit="1" customWidth="1"/>
    <col min="3" max="3" width="5.28125" style="14" bestFit="1" customWidth="1"/>
    <col min="4" max="4" width="7.7109375" style="14" bestFit="1" customWidth="1"/>
    <col min="5" max="5" width="5.28125" style="14" bestFit="1" customWidth="1"/>
    <col min="6" max="6" width="7.7109375" style="14" bestFit="1" customWidth="1"/>
    <col min="7" max="7" width="6.00390625" style="14" bestFit="1" customWidth="1"/>
    <col min="8" max="8" width="7.7109375" style="14" bestFit="1" customWidth="1"/>
    <col min="9" max="9" width="5.28125" style="14" bestFit="1" customWidth="1"/>
    <col min="10" max="10" width="7.7109375" style="14" bestFit="1" customWidth="1"/>
    <col min="11" max="11" width="5.28125" style="14" bestFit="1" customWidth="1"/>
    <col min="12" max="12" width="6.8515625" style="14" bestFit="1" customWidth="1"/>
    <col min="13" max="13" width="5.28125" style="14" bestFit="1" customWidth="1"/>
    <col min="14" max="14" width="6.8515625" style="14" bestFit="1" customWidth="1"/>
    <col min="15" max="15" width="5.28125" style="14" bestFit="1" customWidth="1"/>
    <col min="16" max="16" width="7.7109375" style="14" bestFit="1" customWidth="1"/>
    <col min="17" max="17" width="5.28125" style="14" bestFit="1" customWidth="1"/>
    <col min="18" max="18" width="7.7109375" style="14" bestFit="1" customWidth="1"/>
    <col min="19" max="19" width="5.28125" style="14" bestFit="1" customWidth="1"/>
    <col min="20" max="20" width="7.7109375" style="14" bestFit="1" customWidth="1"/>
    <col min="21" max="21" width="6.00390625" style="14" bestFit="1" customWidth="1"/>
    <col min="22" max="22" width="7.7109375" style="14" bestFit="1" customWidth="1"/>
    <col min="23" max="23" width="5.28125" style="14" bestFit="1" customWidth="1"/>
    <col min="24" max="16384" width="11.421875" style="19" customWidth="1"/>
  </cols>
  <sheetData>
    <row r="1" spans="1:23" s="1" customFormat="1" ht="12.75">
      <c r="A1" s="5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1" customFormat="1" ht="11.25">
      <c r="A2" s="6" t="s">
        <v>35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8" customFormat="1" ht="45" customHeight="1">
      <c r="A3" s="9" t="s">
        <v>39</v>
      </c>
      <c r="B3" s="27" t="s">
        <v>44</v>
      </c>
      <c r="C3" s="27"/>
      <c r="D3" s="27" t="s">
        <v>43</v>
      </c>
      <c r="E3" s="27"/>
      <c r="F3" s="27" t="s">
        <v>45</v>
      </c>
      <c r="G3" s="27"/>
      <c r="H3" s="27" t="s">
        <v>8</v>
      </c>
      <c r="I3" s="27"/>
      <c r="J3" s="27" t="s">
        <v>12</v>
      </c>
      <c r="K3" s="27"/>
      <c r="L3" s="27" t="s">
        <v>9</v>
      </c>
      <c r="M3" s="27"/>
      <c r="N3" s="27" t="s">
        <v>5</v>
      </c>
      <c r="O3" s="27"/>
      <c r="P3" s="27" t="s">
        <v>1</v>
      </c>
      <c r="Q3" s="27"/>
      <c r="R3" s="27" t="s">
        <v>46</v>
      </c>
      <c r="S3" s="27"/>
      <c r="T3" s="27" t="s">
        <v>2</v>
      </c>
      <c r="U3" s="27"/>
      <c r="V3" s="27" t="s">
        <v>3</v>
      </c>
      <c r="W3" s="27"/>
    </row>
    <row r="4" spans="1:23" s="2" customFormat="1" ht="11.25">
      <c r="A4" s="7" t="s">
        <v>79</v>
      </c>
      <c r="B4" s="12" t="s">
        <v>37</v>
      </c>
      <c r="C4" s="12" t="s">
        <v>38</v>
      </c>
      <c r="D4" s="12" t="s">
        <v>37</v>
      </c>
      <c r="E4" s="12" t="s">
        <v>38</v>
      </c>
      <c r="F4" s="12" t="s">
        <v>37</v>
      </c>
      <c r="G4" s="12" t="s">
        <v>38</v>
      </c>
      <c r="H4" s="12" t="s">
        <v>37</v>
      </c>
      <c r="I4" s="12" t="s">
        <v>38</v>
      </c>
      <c r="J4" s="12" t="s">
        <v>37</v>
      </c>
      <c r="K4" s="12" t="s">
        <v>38</v>
      </c>
      <c r="L4" s="12" t="s">
        <v>37</v>
      </c>
      <c r="M4" s="12" t="s">
        <v>38</v>
      </c>
      <c r="N4" s="12" t="s">
        <v>37</v>
      </c>
      <c r="O4" s="12" t="s">
        <v>38</v>
      </c>
      <c r="P4" s="12" t="s">
        <v>37</v>
      </c>
      <c r="Q4" s="12" t="s">
        <v>38</v>
      </c>
      <c r="R4" s="12" t="s">
        <v>37</v>
      </c>
      <c r="S4" s="12" t="s">
        <v>38</v>
      </c>
      <c r="T4" s="12" t="s">
        <v>37</v>
      </c>
      <c r="U4" s="12" t="s">
        <v>38</v>
      </c>
      <c r="V4" s="12" t="s">
        <v>37</v>
      </c>
      <c r="W4" s="12" t="s">
        <v>38</v>
      </c>
    </row>
    <row r="5" spans="1:23" ht="11.25">
      <c r="A5" s="19" t="s">
        <v>48</v>
      </c>
      <c r="B5" s="13">
        <v>670</v>
      </c>
      <c r="C5" s="13">
        <v>4</v>
      </c>
      <c r="D5" s="13">
        <v>75</v>
      </c>
      <c r="E5" s="13">
        <v>1</v>
      </c>
      <c r="F5" s="13">
        <v>2225</v>
      </c>
      <c r="G5" s="13">
        <v>9</v>
      </c>
      <c r="H5" s="13">
        <v>945</v>
      </c>
      <c r="I5" s="13">
        <v>2</v>
      </c>
      <c r="J5" s="14">
        <v>0</v>
      </c>
      <c r="K5" s="14">
        <v>0</v>
      </c>
      <c r="L5" s="14">
        <v>0</v>
      </c>
      <c r="M5" s="14">
        <v>0</v>
      </c>
      <c r="N5" s="13">
        <v>200</v>
      </c>
      <c r="O5" s="13">
        <v>1</v>
      </c>
      <c r="P5" s="13">
        <v>1280</v>
      </c>
      <c r="Q5" s="13">
        <v>12</v>
      </c>
      <c r="R5" s="13">
        <v>24136.34</v>
      </c>
      <c r="S5" s="13">
        <v>80</v>
      </c>
      <c r="T5" s="13">
        <v>171321.045</v>
      </c>
      <c r="U5" s="13">
        <v>1618</v>
      </c>
      <c r="V5" s="13">
        <v>356324.4157</v>
      </c>
      <c r="W5" s="13">
        <v>622</v>
      </c>
    </row>
    <row r="6" spans="1:23" ht="11.25">
      <c r="A6" s="19" t="s">
        <v>49</v>
      </c>
      <c r="B6" s="14">
        <v>0</v>
      </c>
      <c r="C6" s="14">
        <v>0</v>
      </c>
      <c r="D6" s="13">
        <v>1637.951</v>
      </c>
      <c r="E6" s="13">
        <v>8</v>
      </c>
      <c r="F6" s="13">
        <v>3469</v>
      </c>
      <c r="G6" s="13">
        <v>18</v>
      </c>
      <c r="H6" s="14">
        <v>0</v>
      </c>
      <c r="I6" s="14">
        <v>0</v>
      </c>
      <c r="J6" s="13">
        <v>86244.114</v>
      </c>
      <c r="K6" s="13">
        <v>152</v>
      </c>
      <c r="L6" s="14">
        <v>0</v>
      </c>
      <c r="M6" s="14">
        <v>0</v>
      </c>
      <c r="N6" s="14">
        <v>0</v>
      </c>
      <c r="O6" s="14">
        <v>0</v>
      </c>
      <c r="P6" s="13">
        <v>1100</v>
      </c>
      <c r="Q6" s="13">
        <v>11</v>
      </c>
      <c r="R6" s="13">
        <v>120</v>
      </c>
      <c r="S6" s="13">
        <v>1</v>
      </c>
      <c r="T6" s="13">
        <v>733</v>
      </c>
      <c r="U6" s="13">
        <v>8</v>
      </c>
      <c r="V6" s="13">
        <v>1358.00002</v>
      </c>
      <c r="W6" s="13">
        <v>3</v>
      </c>
    </row>
    <row r="7" spans="1:23" ht="11.25">
      <c r="A7" s="19" t="s">
        <v>50</v>
      </c>
      <c r="B7" s="13">
        <v>1575</v>
      </c>
      <c r="C7" s="13">
        <v>8</v>
      </c>
      <c r="D7" s="13">
        <v>7602.45</v>
      </c>
      <c r="E7" s="13">
        <v>27</v>
      </c>
      <c r="F7" s="13">
        <v>25066.505</v>
      </c>
      <c r="G7" s="13">
        <v>67</v>
      </c>
      <c r="H7" s="13">
        <v>200</v>
      </c>
      <c r="I7" s="13">
        <v>1</v>
      </c>
      <c r="J7" s="13">
        <v>5561</v>
      </c>
      <c r="K7" s="13">
        <v>11</v>
      </c>
      <c r="L7" s="14">
        <v>0</v>
      </c>
      <c r="M7" s="14">
        <v>0</v>
      </c>
      <c r="N7" s="14">
        <v>0</v>
      </c>
      <c r="O7" s="14">
        <v>0</v>
      </c>
      <c r="P7" s="13">
        <v>1285</v>
      </c>
      <c r="Q7" s="13">
        <v>6</v>
      </c>
      <c r="R7" s="14">
        <v>0</v>
      </c>
      <c r="S7" s="14">
        <v>0</v>
      </c>
      <c r="T7" s="13">
        <v>778</v>
      </c>
      <c r="U7" s="13">
        <v>8</v>
      </c>
      <c r="V7" s="14">
        <v>0</v>
      </c>
      <c r="W7" s="14">
        <v>0</v>
      </c>
    </row>
    <row r="8" spans="1:23" ht="11.25">
      <c r="A8" s="19" t="s">
        <v>51</v>
      </c>
      <c r="B8" s="13">
        <v>907</v>
      </c>
      <c r="C8" s="13">
        <v>3</v>
      </c>
      <c r="D8" s="13">
        <v>1860</v>
      </c>
      <c r="E8" s="13">
        <v>3</v>
      </c>
      <c r="F8" s="13">
        <v>3859</v>
      </c>
      <c r="G8" s="13">
        <v>16</v>
      </c>
      <c r="H8" s="13">
        <v>492.5</v>
      </c>
      <c r="I8" s="13">
        <v>2</v>
      </c>
      <c r="J8" s="14">
        <v>0</v>
      </c>
      <c r="K8" s="14">
        <v>0</v>
      </c>
      <c r="L8" s="14">
        <v>0</v>
      </c>
      <c r="M8" s="14">
        <v>0</v>
      </c>
      <c r="N8" s="13">
        <v>5000</v>
      </c>
      <c r="O8" s="13">
        <v>3</v>
      </c>
      <c r="P8" s="13">
        <v>516</v>
      </c>
      <c r="Q8" s="13">
        <v>5</v>
      </c>
      <c r="R8" s="14">
        <v>0</v>
      </c>
      <c r="S8" s="14">
        <v>0</v>
      </c>
      <c r="T8" s="13">
        <v>48.7</v>
      </c>
      <c r="U8" s="13">
        <v>2</v>
      </c>
      <c r="V8" s="14">
        <v>0</v>
      </c>
      <c r="W8" s="14">
        <v>0</v>
      </c>
    </row>
    <row r="9" spans="1:23" ht="11.25">
      <c r="A9" s="19" t="s">
        <v>52</v>
      </c>
      <c r="B9" s="13">
        <v>590.176</v>
      </c>
      <c r="C9" s="13">
        <v>3</v>
      </c>
      <c r="D9" s="13">
        <v>9374</v>
      </c>
      <c r="E9" s="13">
        <v>15</v>
      </c>
      <c r="F9" s="13">
        <v>15943.5</v>
      </c>
      <c r="G9" s="13">
        <v>46</v>
      </c>
      <c r="H9" s="13">
        <v>400</v>
      </c>
      <c r="I9" s="13">
        <v>1</v>
      </c>
      <c r="J9" s="13">
        <v>7270</v>
      </c>
      <c r="K9" s="13">
        <v>13</v>
      </c>
      <c r="L9" s="14">
        <v>0</v>
      </c>
      <c r="M9" s="14">
        <v>0</v>
      </c>
      <c r="N9" s="14">
        <v>0</v>
      </c>
      <c r="O9" s="14">
        <v>0</v>
      </c>
      <c r="P9" s="13">
        <v>470</v>
      </c>
      <c r="Q9" s="13">
        <v>4</v>
      </c>
      <c r="R9" s="14">
        <v>0</v>
      </c>
      <c r="S9" s="14">
        <v>0</v>
      </c>
      <c r="T9" s="13">
        <v>147</v>
      </c>
      <c r="U9" s="13">
        <v>2</v>
      </c>
      <c r="V9" s="13">
        <v>180.0000027</v>
      </c>
      <c r="W9" s="13">
        <v>1</v>
      </c>
    </row>
    <row r="10" spans="1:23" ht="11.25">
      <c r="A10" s="19" t="s">
        <v>53</v>
      </c>
      <c r="B10" s="13">
        <v>760</v>
      </c>
      <c r="C10" s="13">
        <v>2</v>
      </c>
      <c r="D10" s="13">
        <v>7255</v>
      </c>
      <c r="E10" s="13">
        <v>8</v>
      </c>
      <c r="F10" s="13">
        <v>8638</v>
      </c>
      <c r="G10" s="13">
        <v>19</v>
      </c>
      <c r="H10" s="13">
        <v>1000</v>
      </c>
      <c r="I10" s="13">
        <v>1</v>
      </c>
      <c r="J10" s="13">
        <v>50</v>
      </c>
      <c r="K10" s="13">
        <v>1</v>
      </c>
      <c r="L10" s="13">
        <v>1700</v>
      </c>
      <c r="M10" s="13">
        <v>2</v>
      </c>
      <c r="N10" s="14">
        <v>0</v>
      </c>
      <c r="O10" s="14">
        <v>0</v>
      </c>
      <c r="P10" s="13">
        <v>2274.2</v>
      </c>
      <c r="Q10" s="13">
        <v>17</v>
      </c>
      <c r="R10" s="13">
        <v>46790.732</v>
      </c>
      <c r="S10" s="13">
        <v>91</v>
      </c>
      <c r="T10" s="13">
        <v>9433.62</v>
      </c>
      <c r="U10" s="13">
        <v>84</v>
      </c>
      <c r="V10" s="13">
        <v>12639.99503</v>
      </c>
      <c r="W10" s="13">
        <v>20</v>
      </c>
    </row>
    <row r="11" spans="1:23" ht="11.25">
      <c r="A11" s="19" t="s">
        <v>54</v>
      </c>
      <c r="B11" s="13">
        <v>485</v>
      </c>
      <c r="C11" s="13">
        <v>2</v>
      </c>
      <c r="D11" s="13">
        <v>16</v>
      </c>
      <c r="E11" s="13">
        <v>1</v>
      </c>
      <c r="F11" s="13">
        <v>3573.85</v>
      </c>
      <c r="G11" s="13">
        <v>14</v>
      </c>
      <c r="H11" s="14">
        <v>0</v>
      </c>
      <c r="I11" s="14">
        <v>0</v>
      </c>
      <c r="J11" s="14">
        <v>0</v>
      </c>
      <c r="K11" s="14">
        <v>0</v>
      </c>
      <c r="L11" s="13">
        <v>300</v>
      </c>
      <c r="M11" s="13">
        <v>1</v>
      </c>
      <c r="N11" s="14">
        <v>0</v>
      </c>
      <c r="O11" s="14">
        <v>0</v>
      </c>
      <c r="P11" s="13">
        <v>1969</v>
      </c>
      <c r="Q11" s="13">
        <v>17</v>
      </c>
      <c r="R11" s="14">
        <v>0</v>
      </c>
      <c r="S11" s="14">
        <v>0</v>
      </c>
      <c r="T11" s="13">
        <v>1369.2</v>
      </c>
      <c r="U11" s="13">
        <v>14</v>
      </c>
      <c r="V11" s="13">
        <v>600.000009</v>
      </c>
      <c r="W11" s="13">
        <v>1</v>
      </c>
    </row>
    <row r="12" spans="1:23" ht="11.25">
      <c r="A12" s="19" t="s">
        <v>55</v>
      </c>
      <c r="B12" s="14">
        <v>0</v>
      </c>
      <c r="C12" s="14">
        <v>0</v>
      </c>
      <c r="D12" s="13">
        <v>13925</v>
      </c>
      <c r="E12" s="13">
        <v>27</v>
      </c>
      <c r="F12" s="13">
        <v>7277.5</v>
      </c>
      <c r="G12" s="13">
        <v>39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3">
        <v>747</v>
      </c>
      <c r="Q12" s="13">
        <v>8</v>
      </c>
      <c r="R12" s="13">
        <v>13885.244</v>
      </c>
      <c r="S12" s="13">
        <v>31</v>
      </c>
      <c r="T12" s="13">
        <v>5051.475</v>
      </c>
      <c r="U12" s="13">
        <v>41</v>
      </c>
      <c r="V12" s="13">
        <v>7360.99882</v>
      </c>
      <c r="W12" s="13">
        <v>16</v>
      </c>
    </row>
    <row r="13" spans="1:23" ht="11.25">
      <c r="A13" s="19" t="s">
        <v>56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3">
        <v>300</v>
      </c>
      <c r="Q13" s="13">
        <v>2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</row>
    <row r="14" spans="1:23" ht="11.25">
      <c r="A14" s="19" t="s">
        <v>57</v>
      </c>
      <c r="B14" s="13">
        <v>3000</v>
      </c>
      <c r="C14" s="13">
        <v>2</v>
      </c>
      <c r="D14" s="14">
        <v>0</v>
      </c>
      <c r="E14" s="14">
        <v>0</v>
      </c>
      <c r="F14" s="13">
        <v>1618.5</v>
      </c>
      <c r="G14" s="13">
        <v>8</v>
      </c>
      <c r="H14" s="13">
        <v>820</v>
      </c>
      <c r="I14" s="13">
        <v>2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3">
        <v>1218.5</v>
      </c>
      <c r="Q14" s="13">
        <v>11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</row>
    <row r="15" spans="1:23" ht="11.25">
      <c r="A15" s="19" t="s">
        <v>58</v>
      </c>
      <c r="B15" s="13">
        <v>350</v>
      </c>
      <c r="C15" s="13">
        <v>3</v>
      </c>
      <c r="D15" s="13">
        <v>480</v>
      </c>
      <c r="E15" s="13">
        <v>2</v>
      </c>
      <c r="F15" s="13">
        <v>3330.266</v>
      </c>
      <c r="G15" s="13">
        <v>10</v>
      </c>
      <c r="H15" s="13">
        <v>605</v>
      </c>
      <c r="I15" s="13">
        <v>3</v>
      </c>
      <c r="J15" s="13">
        <v>2632</v>
      </c>
      <c r="K15" s="13">
        <v>2</v>
      </c>
      <c r="L15" s="14">
        <v>0</v>
      </c>
      <c r="M15" s="14">
        <v>0</v>
      </c>
      <c r="N15" s="13">
        <v>2210</v>
      </c>
      <c r="O15" s="13">
        <v>2</v>
      </c>
      <c r="P15" s="13">
        <v>805</v>
      </c>
      <c r="Q15" s="13">
        <v>6</v>
      </c>
      <c r="R15" s="14">
        <v>0</v>
      </c>
      <c r="S15" s="14">
        <v>0</v>
      </c>
      <c r="T15" s="13">
        <v>30</v>
      </c>
      <c r="U15" s="13">
        <v>1</v>
      </c>
      <c r="V15" s="14">
        <v>0</v>
      </c>
      <c r="W15" s="14">
        <v>0</v>
      </c>
    </row>
    <row r="16" spans="1:23" ht="11.25">
      <c r="A16" s="19" t="s">
        <v>59</v>
      </c>
      <c r="B16" s="13">
        <v>50</v>
      </c>
      <c r="C16" s="13">
        <v>1</v>
      </c>
      <c r="D16" s="13">
        <v>3165</v>
      </c>
      <c r="E16" s="13">
        <v>6</v>
      </c>
      <c r="F16" s="13">
        <v>3186.25</v>
      </c>
      <c r="G16" s="13">
        <v>19</v>
      </c>
      <c r="H16" s="13">
        <v>250</v>
      </c>
      <c r="I16" s="13">
        <v>1</v>
      </c>
      <c r="J16" s="14">
        <v>0</v>
      </c>
      <c r="K16" s="14">
        <v>0</v>
      </c>
      <c r="L16" s="14">
        <v>0</v>
      </c>
      <c r="M16" s="14">
        <v>0</v>
      </c>
      <c r="N16" s="13">
        <v>1698</v>
      </c>
      <c r="O16" s="13">
        <v>3</v>
      </c>
      <c r="P16" s="13">
        <v>1035</v>
      </c>
      <c r="Q16" s="13">
        <v>11</v>
      </c>
      <c r="R16" s="14">
        <v>0</v>
      </c>
      <c r="S16" s="14">
        <v>0</v>
      </c>
      <c r="T16" s="13">
        <v>105</v>
      </c>
      <c r="U16" s="13">
        <v>2</v>
      </c>
      <c r="V16" s="14">
        <v>0</v>
      </c>
      <c r="W16" s="14">
        <v>0</v>
      </c>
    </row>
    <row r="17" spans="1:23" ht="11.25">
      <c r="A17" s="19" t="s">
        <v>60</v>
      </c>
      <c r="B17" s="13">
        <v>130</v>
      </c>
      <c r="C17" s="13">
        <v>2</v>
      </c>
      <c r="D17" s="13">
        <v>1618</v>
      </c>
      <c r="E17" s="13">
        <v>6</v>
      </c>
      <c r="F17" s="13">
        <v>2746</v>
      </c>
      <c r="G17" s="13">
        <v>9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3">
        <v>1300</v>
      </c>
      <c r="O17" s="13">
        <v>1</v>
      </c>
      <c r="P17" s="13">
        <v>1456</v>
      </c>
      <c r="Q17" s="13">
        <v>12</v>
      </c>
      <c r="R17" s="14">
        <v>0</v>
      </c>
      <c r="S17" s="14">
        <v>0</v>
      </c>
      <c r="T17" s="13">
        <v>530.7</v>
      </c>
      <c r="U17" s="13">
        <v>6</v>
      </c>
      <c r="V17" s="13">
        <v>199.9922611</v>
      </c>
      <c r="W17" s="13">
        <v>1</v>
      </c>
    </row>
    <row r="18" spans="1:23" ht="11.25">
      <c r="A18" s="19" t="s">
        <v>61</v>
      </c>
      <c r="B18" s="13">
        <v>47.04</v>
      </c>
      <c r="C18" s="13">
        <v>2</v>
      </c>
      <c r="D18" s="13">
        <v>9020</v>
      </c>
      <c r="E18" s="13">
        <v>11</v>
      </c>
      <c r="F18" s="13">
        <v>9241.5</v>
      </c>
      <c r="G18" s="13">
        <v>36</v>
      </c>
      <c r="H18" s="13">
        <v>1750</v>
      </c>
      <c r="I18" s="13">
        <v>2</v>
      </c>
      <c r="J18" s="14">
        <v>0</v>
      </c>
      <c r="K18" s="14">
        <v>0</v>
      </c>
      <c r="L18" s="14">
        <v>0</v>
      </c>
      <c r="M18" s="14">
        <v>0</v>
      </c>
      <c r="N18" s="13">
        <v>890</v>
      </c>
      <c r="O18" s="13">
        <v>2</v>
      </c>
      <c r="P18" s="13">
        <v>1608</v>
      </c>
      <c r="Q18" s="13">
        <v>13</v>
      </c>
      <c r="R18" s="14">
        <v>0</v>
      </c>
      <c r="S18" s="14">
        <v>0</v>
      </c>
      <c r="T18" s="13">
        <v>141</v>
      </c>
      <c r="U18" s="13">
        <v>2</v>
      </c>
      <c r="V18" s="14">
        <v>0</v>
      </c>
      <c r="W18" s="14">
        <v>0</v>
      </c>
    </row>
    <row r="19" spans="1:23" ht="11.25">
      <c r="A19" s="19" t="s">
        <v>62</v>
      </c>
      <c r="B19" s="13">
        <v>967.371</v>
      </c>
      <c r="C19" s="13">
        <v>8</v>
      </c>
      <c r="D19" s="13">
        <v>363.7</v>
      </c>
      <c r="E19" s="13">
        <v>2</v>
      </c>
      <c r="F19" s="13">
        <v>12799.65</v>
      </c>
      <c r="G19" s="13">
        <v>39</v>
      </c>
      <c r="H19" s="13">
        <v>860</v>
      </c>
      <c r="I19" s="13">
        <v>4</v>
      </c>
      <c r="J19" s="13">
        <v>580</v>
      </c>
      <c r="K19" s="13">
        <v>2</v>
      </c>
      <c r="L19" s="14">
        <v>0</v>
      </c>
      <c r="M19" s="14">
        <v>0</v>
      </c>
      <c r="N19" s="13">
        <v>5800</v>
      </c>
      <c r="O19" s="13">
        <v>5</v>
      </c>
      <c r="P19" s="13">
        <v>3070.5</v>
      </c>
      <c r="Q19" s="13">
        <v>19</v>
      </c>
      <c r="R19" s="13">
        <v>420</v>
      </c>
      <c r="S19" s="13">
        <v>1</v>
      </c>
      <c r="T19" s="13">
        <v>492</v>
      </c>
      <c r="U19" s="13">
        <v>5</v>
      </c>
      <c r="V19" s="13">
        <v>235.2000035</v>
      </c>
      <c r="W19" s="13">
        <v>1</v>
      </c>
    </row>
    <row r="20" spans="1:23" ht="11.25">
      <c r="A20" s="19" t="s">
        <v>63</v>
      </c>
      <c r="B20" s="13">
        <v>3185</v>
      </c>
      <c r="C20" s="13">
        <v>8</v>
      </c>
      <c r="D20" s="13">
        <v>6430</v>
      </c>
      <c r="E20" s="13">
        <v>2</v>
      </c>
      <c r="F20" s="13">
        <v>7322.862</v>
      </c>
      <c r="G20" s="13">
        <v>15</v>
      </c>
      <c r="H20" s="13">
        <v>1615</v>
      </c>
      <c r="I20" s="13">
        <v>6</v>
      </c>
      <c r="J20" s="14">
        <v>0</v>
      </c>
      <c r="K20" s="14">
        <v>0</v>
      </c>
      <c r="L20" s="13">
        <v>14590</v>
      </c>
      <c r="M20" s="13">
        <v>11</v>
      </c>
      <c r="N20" s="13">
        <v>5470</v>
      </c>
      <c r="O20" s="13">
        <v>7</v>
      </c>
      <c r="P20" s="13">
        <v>4977</v>
      </c>
      <c r="Q20" s="13">
        <v>26</v>
      </c>
      <c r="R20" s="14">
        <v>0</v>
      </c>
      <c r="S20" s="14">
        <v>0</v>
      </c>
      <c r="T20" s="13">
        <v>112</v>
      </c>
      <c r="U20" s="13">
        <v>1</v>
      </c>
      <c r="V20" s="14">
        <v>0</v>
      </c>
      <c r="W20" s="14">
        <v>0</v>
      </c>
    </row>
    <row r="21" spans="1:23" ht="11.25">
      <c r="A21" s="19" t="s">
        <v>64</v>
      </c>
      <c r="B21" s="13">
        <v>100</v>
      </c>
      <c r="C21" s="13">
        <v>1</v>
      </c>
      <c r="D21" s="13">
        <v>223</v>
      </c>
      <c r="E21" s="13">
        <v>2</v>
      </c>
      <c r="F21" s="13">
        <v>2130</v>
      </c>
      <c r="G21" s="13">
        <v>8</v>
      </c>
      <c r="H21" s="14">
        <v>0</v>
      </c>
      <c r="I21" s="14">
        <v>0</v>
      </c>
      <c r="J21" s="14">
        <v>0</v>
      </c>
      <c r="K21" s="14">
        <v>0</v>
      </c>
      <c r="L21" s="13">
        <v>3000</v>
      </c>
      <c r="M21" s="13">
        <v>1</v>
      </c>
      <c r="N21" s="13">
        <v>3600</v>
      </c>
      <c r="O21" s="13">
        <v>2</v>
      </c>
      <c r="P21" s="13">
        <v>1911</v>
      </c>
      <c r="Q21" s="13">
        <v>10</v>
      </c>
      <c r="R21" s="14">
        <v>0</v>
      </c>
      <c r="S21" s="14">
        <v>0</v>
      </c>
      <c r="T21" s="13">
        <v>751.5</v>
      </c>
      <c r="U21" s="13">
        <v>5</v>
      </c>
      <c r="V21" s="14">
        <v>0</v>
      </c>
      <c r="W21" s="14">
        <v>0</v>
      </c>
    </row>
    <row r="22" spans="1:23" ht="11.25">
      <c r="A22" s="19" t="s">
        <v>65</v>
      </c>
      <c r="B22" s="13">
        <v>900</v>
      </c>
      <c r="C22" s="13">
        <v>2</v>
      </c>
      <c r="D22" s="13">
        <v>1381</v>
      </c>
      <c r="E22" s="13">
        <v>6</v>
      </c>
      <c r="F22" s="13">
        <v>9001.247</v>
      </c>
      <c r="G22" s="13">
        <v>33</v>
      </c>
      <c r="H22" s="13">
        <v>3600</v>
      </c>
      <c r="I22" s="13">
        <v>2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3">
        <v>867.46</v>
      </c>
      <c r="Q22" s="13">
        <v>8</v>
      </c>
      <c r="R22" s="14">
        <v>0</v>
      </c>
      <c r="S22" s="14">
        <v>0</v>
      </c>
      <c r="T22" s="13">
        <v>75</v>
      </c>
      <c r="U22" s="13">
        <v>1</v>
      </c>
      <c r="V22" s="14">
        <v>0</v>
      </c>
      <c r="W22" s="14">
        <v>0</v>
      </c>
    </row>
    <row r="23" spans="1:23" ht="11.25">
      <c r="A23" s="19" t="s">
        <v>66</v>
      </c>
      <c r="B23" s="13">
        <v>3100</v>
      </c>
      <c r="C23" s="13">
        <v>4</v>
      </c>
      <c r="D23" s="13">
        <v>550</v>
      </c>
      <c r="E23" s="13">
        <v>2</v>
      </c>
      <c r="F23" s="13">
        <v>2529.427</v>
      </c>
      <c r="G23" s="13">
        <v>14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3">
        <v>2674.5</v>
      </c>
      <c r="Q23" s="13">
        <v>23</v>
      </c>
      <c r="R23" s="13">
        <v>25</v>
      </c>
      <c r="S23" s="13">
        <v>1</v>
      </c>
      <c r="T23" s="13">
        <v>150</v>
      </c>
      <c r="U23" s="13">
        <v>2</v>
      </c>
      <c r="V23" s="14">
        <v>0</v>
      </c>
      <c r="W23" s="14">
        <v>0</v>
      </c>
    </row>
    <row r="24" spans="1:23" ht="11.25">
      <c r="A24" s="19" t="s">
        <v>67</v>
      </c>
      <c r="B24" s="14">
        <v>0</v>
      </c>
      <c r="C24" s="14">
        <v>0</v>
      </c>
      <c r="D24" s="14">
        <v>0</v>
      </c>
      <c r="E24" s="14">
        <v>0</v>
      </c>
      <c r="F24" s="13">
        <v>4368</v>
      </c>
      <c r="G24" s="13">
        <v>4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</row>
    <row r="25" spans="1:23" ht="11.25">
      <c r="A25" s="19" t="s">
        <v>68</v>
      </c>
      <c r="B25" s="14">
        <v>0</v>
      </c>
      <c r="C25" s="14">
        <v>0</v>
      </c>
      <c r="D25" s="14">
        <v>0</v>
      </c>
      <c r="E25" s="14">
        <v>0</v>
      </c>
      <c r="F25" s="13">
        <v>2312</v>
      </c>
      <c r="G25" s="13">
        <v>6</v>
      </c>
      <c r="H25" s="14">
        <v>0</v>
      </c>
      <c r="I25" s="14">
        <v>0</v>
      </c>
      <c r="J25" s="14">
        <v>0</v>
      </c>
      <c r="K25" s="14">
        <v>0</v>
      </c>
      <c r="L25" s="13">
        <v>740</v>
      </c>
      <c r="M25" s="13">
        <v>1</v>
      </c>
      <c r="N25" s="13">
        <v>1000</v>
      </c>
      <c r="O25" s="13">
        <v>1</v>
      </c>
      <c r="P25" s="13">
        <v>1295</v>
      </c>
      <c r="Q25" s="13">
        <v>6</v>
      </c>
      <c r="R25" s="13">
        <v>65</v>
      </c>
      <c r="S25" s="13">
        <v>1</v>
      </c>
      <c r="T25" s="13">
        <v>1137.5</v>
      </c>
      <c r="U25" s="13">
        <v>12</v>
      </c>
      <c r="V25" s="13">
        <v>4783.200072</v>
      </c>
      <c r="W25" s="13">
        <v>7</v>
      </c>
    </row>
    <row r="26" spans="1:23" ht="11.25">
      <c r="A26" s="19" t="s">
        <v>69</v>
      </c>
      <c r="B26" s="14">
        <v>0</v>
      </c>
      <c r="C26" s="14">
        <v>0</v>
      </c>
      <c r="D26" s="13">
        <v>300</v>
      </c>
      <c r="E26" s="13">
        <v>1</v>
      </c>
      <c r="F26" s="13">
        <v>3514.5</v>
      </c>
      <c r="G26" s="13">
        <v>22</v>
      </c>
      <c r="H26" s="14">
        <v>0</v>
      </c>
      <c r="I26" s="14">
        <v>0</v>
      </c>
      <c r="J26" s="14">
        <v>0</v>
      </c>
      <c r="K26" s="14">
        <v>0</v>
      </c>
      <c r="L26" s="13">
        <v>300</v>
      </c>
      <c r="M26" s="13">
        <v>1</v>
      </c>
      <c r="N26" s="14">
        <v>0</v>
      </c>
      <c r="O26" s="14">
        <v>0</v>
      </c>
      <c r="P26" s="13">
        <v>1046</v>
      </c>
      <c r="Q26" s="13">
        <v>9</v>
      </c>
      <c r="R26" s="13">
        <v>1750</v>
      </c>
      <c r="S26" s="13">
        <v>3</v>
      </c>
      <c r="T26" s="13">
        <v>1595</v>
      </c>
      <c r="U26" s="13">
        <v>11</v>
      </c>
      <c r="V26" s="13">
        <v>1318.00002</v>
      </c>
      <c r="W26" s="13">
        <v>3</v>
      </c>
    </row>
    <row r="27" spans="1:23" ht="11.25">
      <c r="A27" s="19" t="s">
        <v>70</v>
      </c>
      <c r="B27" s="13">
        <v>720.246</v>
      </c>
      <c r="C27" s="13">
        <v>5</v>
      </c>
      <c r="D27" s="13">
        <v>732</v>
      </c>
      <c r="E27" s="13">
        <v>3</v>
      </c>
      <c r="F27" s="13">
        <v>5285</v>
      </c>
      <c r="G27" s="13">
        <v>21</v>
      </c>
      <c r="H27" s="13">
        <v>790</v>
      </c>
      <c r="I27" s="13">
        <v>2</v>
      </c>
      <c r="J27" s="13">
        <v>100</v>
      </c>
      <c r="K27" s="13">
        <v>1</v>
      </c>
      <c r="L27" s="13">
        <v>500</v>
      </c>
      <c r="M27" s="13">
        <v>1</v>
      </c>
      <c r="N27" s="13">
        <v>2200</v>
      </c>
      <c r="O27" s="13">
        <v>2</v>
      </c>
      <c r="P27" s="13">
        <v>3075.8</v>
      </c>
      <c r="Q27" s="13">
        <v>22</v>
      </c>
      <c r="R27" s="13">
        <v>15217.75</v>
      </c>
      <c r="S27" s="13">
        <v>19</v>
      </c>
      <c r="T27" s="13">
        <v>2806.2</v>
      </c>
      <c r="U27" s="13">
        <v>20</v>
      </c>
      <c r="V27" s="13">
        <v>3445.600052</v>
      </c>
      <c r="W27" s="13">
        <v>8</v>
      </c>
    </row>
    <row r="28" spans="1:23" ht="11.25">
      <c r="A28" s="19" t="s">
        <v>71</v>
      </c>
      <c r="B28" s="13">
        <v>2480</v>
      </c>
      <c r="C28" s="13">
        <v>2</v>
      </c>
      <c r="D28" s="13">
        <v>10799.3</v>
      </c>
      <c r="E28" s="13">
        <v>26</v>
      </c>
      <c r="F28" s="13">
        <v>7389.75</v>
      </c>
      <c r="G28" s="13">
        <v>29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3">
        <v>2316</v>
      </c>
      <c r="Q28" s="13">
        <v>20</v>
      </c>
      <c r="R28" s="13">
        <v>624.6</v>
      </c>
      <c r="S28" s="13">
        <v>4</v>
      </c>
      <c r="T28" s="13">
        <v>7988.1</v>
      </c>
      <c r="U28" s="13">
        <v>84</v>
      </c>
      <c r="V28" s="13">
        <v>21463.29323</v>
      </c>
      <c r="W28" s="13">
        <v>41</v>
      </c>
    </row>
    <row r="29" spans="1:23" ht="11.25">
      <c r="A29" s="19" t="s">
        <v>72</v>
      </c>
      <c r="B29" s="13">
        <v>515</v>
      </c>
      <c r="C29" s="13">
        <v>4</v>
      </c>
      <c r="D29" s="13">
        <v>5248</v>
      </c>
      <c r="E29" s="13">
        <v>7</v>
      </c>
      <c r="F29" s="13">
        <v>12114.26</v>
      </c>
      <c r="G29" s="13">
        <v>60</v>
      </c>
      <c r="H29" s="13">
        <v>930</v>
      </c>
      <c r="I29" s="13">
        <v>4</v>
      </c>
      <c r="J29" s="14">
        <v>0</v>
      </c>
      <c r="K29" s="14">
        <v>0</v>
      </c>
      <c r="L29" s="14">
        <v>0</v>
      </c>
      <c r="M29" s="14">
        <v>0</v>
      </c>
      <c r="N29" s="13">
        <v>900</v>
      </c>
      <c r="O29" s="13">
        <v>2</v>
      </c>
      <c r="P29" s="13">
        <v>4754</v>
      </c>
      <c r="Q29" s="13">
        <v>41</v>
      </c>
      <c r="R29" s="13">
        <v>590</v>
      </c>
      <c r="S29" s="13">
        <v>2</v>
      </c>
      <c r="T29" s="13">
        <v>1819.85</v>
      </c>
      <c r="U29" s="13">
        <v>24</v>
      </c>
      <c r="V29" s="13">
        <v>1537.06583</v>
      </c>
      <c r="W29" s="13">
        <v>4</v>
      </c>
    </row>
    <row r="30" spans="1:23" ht="11.25">
      <c r="A30" s="19" t="s">
        <v>73</v>
      </c>
      <c r="B30" s="13">
        <v>161623.083</v>
      </c>
      <c r="C30" s="13">
        <v>12</v>
      </c>
      <c r="D30" s="14">
        <v>0</v>
      </c>
      <c r="E30" s="14">
        <v>0</v>
      </c>
      <c r="F30" s="13">
        <v>12689.445</v>
      </c>
      <c r="G30" s="13">
        <v>8</v>
      </c>
      <c r="H30" s="13">
        <v>23285</v>
      </c>
      <c r="I30" s="13">
        <v>10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3">
        <v>1325</v>
      </c>
      <c r="Q30" s="13">
        <v>2</v>
      </c>
      <c r="R30" s="13">
        <v>9900</v>
      </c>
      <c r="S30" s="13">
        <v>3</v>
      </c>
      <c r="T30" s="13">
        <v>747.995</v>
      </c>
      <c r="U30" s="13">
        <v>6</v>
      </c>
      <c r="V30" s="14">
        <v>0</v>
      </c>
      <c r="W30" s="14">
        <v>0</v>
      </c>
    </row>
    <row r="31" spans="1:23" ht="11.25">
      <c r="A31" s="19" t="s">
        <v>74</v>
      </c>
      <c r="B31" s="13">
        <v>700</v>
      </c>
      <c r="C31" s="13">
        <v>3</v>
      </c>
      <c r="D31" s="13">
        <v>4731</v>
      </c>
      <c r="E31" s="13">
        <v>6</v>
      </c>
      <c r="F31" s="13">
        <v>4029.5</v>
      </c>
      <c r="G31" s="13">
        <v>15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3">
        <v>346</v>
      </c>
      <c r="Q31" s="13">
        <v>4</v>
      </c>
      <c r="R31" s="13">
        <v>82</v>
      </c>
      <c r="S31" s="13">
        <v>1</v>
      </c>
      <c r="T31" s="13">
        <v>603</v>
      </c>
      <c r="U31" s="13">
        <v>6</v>
      </c>
      <c r="V31" s="13">
        <v>1260.000019</v>
      </c>
      <c r="W31" s="13">
        <v>3</v>
      </c>
    </row>
    <row r="32" spans="1:23" ht="11.25">
      <c r="A32" s="19" t="s">
        <v>75</v>
      </c>
      <c r="B32" s="13">
        <v>28781.724</v>
      </c>
      <c r="C32" s="13">
        <v>95</v>
      </c>
      <c r="D32" s="13">
        <v>5299.5</v>
      </c>
      <c r="E32" s="13">
        <v>20</v>
      </c>
      <c r="F32" s="13">
        <v>66123.399</v>
      </c>
      <c r="G32" s="13">
        <v>239</v>
      </c>
      <c r="H32" s="13">
        <v>62878.795</v>
      </c>
      <c r="I32" s="13">
        <v>92</v>
      </c>
      <c r="J32" s="13">
        <v>8985</v>
      </c>
      <c r="K32" s="13">
        <v>13</v>
      </c>
      <c r="L32" s="13">
        <v>6790</v>
      </c>
      <c r="M32" s="13">
        <v>10</v>
      </c>
      <c r="N32" s="13">
        <v>25949</v>
      </c>
      <c r="O32" s="13">
        <v>27</v>
      </c>
      <c r="P32" s="13">
        <v>31988.737</v>
      </c>
      <c r="Q32" s="13">
        <v>260</v>
      </c>
      <c r="R32" s="13">
        <v>23653.75</v>
      </c>
      <c r="S32" s="13">
        <v>25</v>
      </c>
      <c r="T32" s="13">
        <v>8526.895</v>
      </c>
      <c r="U32" s="13">
        <v>42</v>
      </c>
      <c r="V32" s="13">
        <v>568.0000085</v>
      </c>
      <c r="W32" s="13">
        <v>1</v>
      </c>
    </row>
    <row r="33" spans="1:23" ht="11.25">
      <c r="A33" s="19" t="s">
        <v>76</v>
      </c>
      <c r="B33" s="13">
        <v>10946.067</v>
      </c>
      <c r="C33" s="13">
        <v>31</v>
      </c>
      <c r="D33" s="13">
        <v>5658</v>
      </c>
      <c r="E33" s="13">
        <v>8</v>
      </c>
      <c r="F33" s="13">
        <v>13444.266</v>
      </c>
      <c r="G33" s="13">
        <v>79</v>
      </c>
      <c r="H33" s="13">
        <v>12492.88</v>
      </c>
      <c r="I33" s="13">
        <v>19</v>
      </c>
      <c r="J33" s="13">
        <v>500</v>
      </c>
      <c r="K33" s="13">
        <v>1</v>
      </c>
      <c r="L33" s="13">
        <v>2920</v>
      </c>
      <c r="M33" s="13">
        <v>3</v>
      </c>
      <c r="N33" s="13">
        <v>250</v>
      </c>
      <c r="O33" s="13">
        <v>1</v>
      </c>
      <c r="P33" s="13">
        <v>7842.882</v>
      </c>
      <c r="Q33" s="13">
        <v>50</v>
      </c>
      <c r="R33" s="13">
        <v>7548.42</v>
      </c>
      <c r="S33" s="13">
        <v>16</v>
      </c>
      <c r="T33" s="13">
        <v>12323.493</v>
      </c>
      <c r="U33" s="13">
        <v>124</v>
      </c>
      <c r="V33" s="13">
        <v>7796.000117</v>
      </c>
      <c r="W33" s="13">
        <v>18</v>
      </c>
    </row>
    <row r="34" spans="1:23" ht="11.25">
      <c r="A34" s="19" t="s">
        <v>77</v>
      </c>
      <c r="B34" s="13">
        <v>9672.875</v>
      </c>
      <c r="C34" s="13">
        <v>23</v>
      </c>
      <c r="D34" s="13">
        <v>15066</v>
      </c>
      <c r="E34" s="13">
        <v>25</v>
      </c>
      <c r="F34" s="13">
        <v>15742.55</v>
      </c>
      <c r="G34" s="13">
        <v>68</v>
      </c>
      <c r="H34" s="13">
        <v>6381</v>
      </c>
      <c r="I34" s="13">
        <v>10</v>
      </c>
      <c r="J34" s="13">
        <v>9850</v>
      </c>
      <c r="K34" s="13">
        <v>12</v>
      </c>
      <c r="L34" s="14">
        <v>0</v>
      </c>
      <c r="M34" s="14">
        <v>0</v>
      </c>
      <c r="N34" s="13">
        <v>4000</v>
      </c>
      <c r="O34" s="13">
        <v>2</v>
      </c>
      <c r="P34" s="13">
        <v>10089.5</v>
      </c>
      <c r="Q34" s="13">
        <v>78</v>
      </c>
      <c r="R34" s="13">
        <v>31764</v>
      </c>
      <c r="S34" s="13">
        <v>23</v>
      </c>
      <c r="T34" s="13">
        <v>4970.97</v>
      </c>
      <c r="U34" s="13">
        <v>53</v>
      </c>
      <c r="V34" s="13">
        <v>7592.34334</v>
      </c>
      <c r="W34" s="13">
        <v>16</v>
      </c>
    </row>
    <row r="35" spans="1:23" ht="11.25">
      <c r="A35" s="22" t="s">
        <v>78</v>
      </c>
      <c r="B35" s="17">
        <v>7726.75</v>
      </c>
      <c r="C35" s="17">
        <v>19</v>
      </c>
      <c r="D35" s="17">
        <v>220</v>
      </c>
      <c r="E35" s="17">
        <v>1</v>
      </c>
      <c r="F35" s="17">
        <v>10992</v>
      </c>
      <c r="G35" s="17">
        <v>36</v>
      </c>
      <c r="H35" s="17">
        <v>2698</v>
      </c>
      <c r="I35" s="17">
        <v>9</v>
      </c>
      <c r="J35" s="17">
        <v>600</v>
      </c>
      <c r="K35" s="17">
        <v>1</v>
      </c>
      <c r="L35" s="17">
        <v>5000</v>
      </c>
      <c r="M35" s="17">
        <v>2</v>
      </c>
      <c r="N35" s="18">
        <v>0</v>
      </c>
      <c r="O35" s="18">
        <v>0</v>
      </c>
      <c r="P35" s="17">
        <v>9264.5</v>
      </c>
      <c r="Q35" s="17">
        <v>53</v>
      </c>
      <c r="R35" s="17">
        <v>7537.2</v>
      </c>
      <c r="S35" s="17">
        <v>11</v>
      </c>
      <c r="T35" s="17">
        <v>1246</v>
      </c>
      <c r="U35" s="17">
        <v>12</v>
      </c>
      <c r="V35" s="18">
        <v>0</v>
      </c>
      <c r="W35" s="18">
        <v>0</v>
      </c>
    </row>
    <row r="36" spans="2:21" ht="11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P36" s="13"/>
      <c r="Q36" s="13"/>
      <c r="R36" s="13"/>
      <c r="S36" s="13"/>
      <c r="T36" s="13"/>
      <c r="U36" s="13"/>
    </row>
    <row r="37" spans="1:23" s="20" customFormat="1" ht="11.25">
      <c r="A37" s="20" t="s">
        <v>40</v>
      </c>
      <c r="B37" s="15">
        <f>SUM(B5:B35)</f>
        <v>239982.33200000002</v>
      </c>
      <c r="C37" s="15">
        <f aca="true" t="shared" si="0" ref="C37:W37">SUM(C5:C35)</f>
        <v>249</v>
      </c>
      <c r="D37" s="15">
        <f t="shared" si="0"/>
        <v>113029.901</v>
      </c>
      <c r="E37" s="15">
        <f t="shared" si="0"/>
        <v>226</v>
      </c>
      <c r="F37" s="15">
        <f t="shared" si="0"/>
        <v>281962.727</v>
      </c>
      <c r="G37" s="15">
        <f t="shared" si="0"/>
        <v>1006</v>
      </c>
      <c r="H37" s="15">
        <f t="shared" si="0"/>
        <v>121993.175</v>
      </c>
      <c r="I37" s="15">
        <f t="shared" si="0"/>
        <v>173</v>
      </c>
      <c r="J37" s="15">
        <f t="shared" si="0"/>
        <v>122372.114</v>
      </c>
      <c r="K37" s="15">
        <f t="shared" si="0"/>
        <v>209</v>
      </c>
      <c r="L37" s="15">
        <f t="shared" si="0"/>
        <v>35840</v>
      </c>
      <c r="M37" s="15">
        <f t="shared" si="0"/>
        <v>33</v>
      </c>
      <c r="N37" s="15">
        <f t="shared" si="0"/>
        <v>60467</v>
      </c>
      <c r="O37" s="15">
        <f t="shared" si="0"/>
        <v>61</v>
      </c>
      <c r="P37" s="15">
        <f t="shared" si="0"/>
        <v>102907.579</v>
      </c>
      <c r="Q37" s="15">
        <f t="shared" si="0"/>
        <v>766</v>
      </c>
      <c r="R37" s="15">
        <f t="shared" si="0"/>
        <v>184110.03600000005</v>
      </c>
      <c r="S37" s="15">
        <f t="shared" si="0"/>
        <v>313</v>
      </c>
      <c r="T37" s="15">
        <f t="shared" si="0"/>
        <v>235034.24300000005</v>
      </c>
      <c r="U37" s="15">
        <f t="shared" si="0"/>
        <v>2196</v>
      </c>
      <c r="V37" s="15">
        <f t="shared" si="0"/>
        <v>428662.1045348</v>
      </c>
      <c r="W37" s="15">
        <f t="shared" si="0"/>
        <v>766</v>
      </c>
    </row>
    <row r="38" spans="2:21" ht="11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P38" s="13"/>
      <c r="Q38" s="13"/>
      <c r="R38" s="13"/>
      <c r="S38" s="13"/>
      <c r="T38" s="13"/>
      <c r="U38" s="13"/>
    </row>
  </sheetData>
  <mergeCells count="11">
    <mergeCell ref="B3:C3"/>
    <mergeCell ref="D3:E3"/>
    <mergeCell ref="F3:G3"/>
    <mergeCell ref="H3:I3"/>
    <mergeCell ref="R3:S3"/>
    <mergeCell ref="T3:U3"/>
    <mergeCell ref="V3:W3"/>
    <mergeCell ref="J3:K3"/>
    <mergeCell ref="L3:M3"/>
    <mergeCell ref="N3:O3"/>
    <mergeCell ref="P3:Q3"/>
  </mergeCells>
  <printOptions/>
  <pageMargins left="0.5905511811023623" right="0.5118110236220472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28125" style="23" customWidth="1"/>
    <col min="2" max="2" width="9.00390625" style="11" customWidth="1"/>
    <col min="3" max="3" width="6.8515625" style="11" customWidth="1"/>
    <col min="4" max="4" width="8.7109375" style="11" customWidth="1"/>
    <col min="5" max="5" width="6.8515625" style="11" customWidth="1"/>
    <col min="6" max="6" width="8.7109375" style="11" customWidth="1"/>
    <col min="7" max="7" width="6.8515625" style="11" customWidth="1"/>
    <col min="8" max="8" width="8.7109375" style="11" customWidth="1"/>
    <col min="9" max="9" width="6.8515625" style="11" customWidth="1"/>
    <col min="10" max="10" width="8.7109375" style="11" customWidth="1"/>
    <col min="11" max="11" width="6.8515625" style="11" customWidth="1"/>
    <col min="12" max="12" width="8.7109375" style="11" customWidth="1"/>
    <col min="13" max="13" width="6.8515625" style="11" customWidth="1"/>
    <col min="14" max="14" width="8.7109375" style="11" customWidth="1"/>
    <col min="15" max="15" width="6.8515625" style="11" customWidth="1"/>
    <col min="16" max="16" width="8.7109375" style="11" customWidth="1"/>
    <col min="17" max="17" width="6.8515625" style="11" customWidth="1"/>
    <col min="18" max="16384" width="11.421875" style="23" customWidth="1"/>
  </cols>
  <sheetData>
    <row r="1" spans="1:17" ht="12.75">
      <c r="A1" s="5" t="s">
        <v>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25" customFormat="1" ht="23.25" customHeight="1">
      <c r="A2" s="26" t="s">
        <v>82</v>
      </c>
      <c r="B2" s="28" t="s">
        <v>83</v>
      </c>
      <c r="C2" s="28"/>
      <c r="D2" s="28" t="s">
        <v>41</v>
      </c>
      <c r="E2" s="28"/>
      <c r="F2" s="28" t="s">
        <v>7</v>
      </c>
      <c r="G2" s="28"/>
      <c r="H2" s="28" t="s">
        <v>11</v>
      </c>
      <c r="I2" s="28"/>
      <c r="J2" s="28" t="s">
        <v>10</v>
      </c>
      <c r="K2" s="28"/>
      <c r="L2" s="28" t="s">
        <v>0</v>
      </c>
      <c r="M2" s="28"/>
      <c r="N2" s="28" t="s">
        <v>81</v>
      </c>
      <c r="O2" s="28"/>
      <c r="P2" s="28" t="s">
        <v>40</v>
      </c>
      <c r="Q2" s="28"/>
    </row>
    <row r="3" spans="1:17" s="6" customFormat="1" ht="11.25">
      <c r="A3" s="7" t="s">
        <v>36</v>
      </c>
      <c r="B3" s="12" t="s">
        <v>37</v>
      </c>
      <c r="C3" s="12" t="s">
        <v>38</v>
      </c>
      <c r="D3" s="12" t="s">
        <v>37</v>
      </c>
      <c r="E3" s="12" t="s">
        <v>38</v>
      </c>
      <c r="F3" s="12" t="s">
        <v>37</v>
      </c>
      <c r="G3" s="12" t="s">
        <v>38</v>
      </c>
      <c r="H3" s="12" t="s">
        <v>37</v>
      </c>
      <c r="I3" s="12" t="s">
        <v>38</v>
      </c>
      <c r="J3" s="12" t="s">
        <v>37</v>
      </c>
      <c r="K3" s="12" t="s">
        <v>38</v>
      </c>
      <c r="L3" s="12" t="s">
        <v>37</v>
      </c>
      <c r="M3" s="12" t="s">
        <v>38</v>
      </c>
      <c r="N3" s="12" t="s">
        <v>37</v>
      </c>
      <c r="O3" s="12" t="s">
        <v>38</v>
      </c>
      <c r="P3" s="12" t="s">
        <v>37</v>
      </c>
      <c r="Q3" s="12" t="s">
        <v>38</v>
      </c>
    </row>
    <row r="4" spans="1:17" ht="11.25">
      <c r="A4" s="19" t="s">
        <v>13</v>
      </c>
      <c r="B4" s="13">
        <v>94.409925</v>
      </c>
      <c r="C4" s="13">
        <v>32</v>
      </c>
      <c r="D4" s="13">
        <v>26.656068</v>
      </c>
      <c r="E4" s="13">
        <v>22</v>
      </c>
      <c r="F4" s="13">
        <v>171.803204</v>
      </c>
      <c r="G4" s="13">
        <v>847</v>
      </c>
      <c r="H4" s="13">
        <v>39.35392</v>
      </c>
      <c r="I4" s="13">
        <v>44</v>
      </c>
      <c r="J4" s="13">
        <v>1.511449</v>
      </c>
      <c r="K4" s="13">
        <v>6</v>
      </c>
      <c r="L4" s="14">
        <v>0</v>
      </c>
      <c r="M4" s="14">
        <v>0</v>
      </c>
      <c r="N4" s="13">
        <v>2.006</v>
      </c>
      <c r="O4" s="13">
        <v>1</v>
      </c>
      <c r="P4" s="13">
        <f>B4+D4+F4+H4+J4+L4+N4</f>
        <v>335.740566</v>
      </c>
      <c r="Q4" s="13">
        <f>C4+E4+G4+I4+K4+M4+O4</f>
        <v>952</v>
      </c>
    </row>
    <row r="5" spans="1:17" ht="11.25">
      <c r="A5" s="19" t="s">
        <v>14</v>
      </c>
      <c r="B5" s="13">
        <v>133.655274</v>
      </c>
      <c r="C5" s="13">
        <v>24</v>
      </c>
      <c r="D5" s="13">
        <v>0.294387</v>
      </c>
      <c r="E5" s="13">
        <v>2</v>
      </c>
      <c r="F5" s="13">
        <v>152.921551</v>
      </c>
      <c r="G5" s="13">
        <v>978</v>
      </c>
      <c r="H5" s="13">
        <v>40.004407</v>
      </c>
      <c r="I5" s="13">
        <v>45</v>
      </c>
      <c r="J5" s="13">
        <v>0.9</v>
      </c>
      <c r="K5" s="13">
        <v>1</v>
      </c>
      <c r="L5" s="14">
        <v>0</v>
      </c>
      <c r="M5" s="14">
        <v>0</v>
      </c>
      <c r="N5" s="14">
        <v>0</v>
      </c>
      <c r="O5" s="14">
        <v>0</v>
      </c>
      <c r="P5" s="13">
        <f aca="true" t="shared" si="0" ref="P5:P24">B5+D5+F5+H5+J5+L5+N5</f>
        <v>327.775619</v>
      </c>
      <c r="Q5" s="13">
        <f aca="true" t="shared" si="1" ref="Q5:Q24">C5+E5+G5+I5+K5+M5+O5</f>
        <v>1050</v>
      </c>
    </row>
    <row r="6" spans="1:17" ht="11.25">
      <c r="A6" s="19" t="s">
        <v>15</v>
      </c>
      <c r="B6" s="13">
        <v>215.457154</v>
      </c>
      <c r="C6" s="13">
        <v>17</v>
      </c>
      <c r="D6" s="13">
        <v>0.675</v>
      </c>
      <c r="E6" s="13">
        <v>1</v>
      </c>
      <c r="F6" s="13">
        <v>1.882703</v>
      </c>
      <c r="G6" s="13">
        <v>16</v>
      </c>
      <c r="H6" s="13">
        <v>71.667095</v>
      </c>
      <c r="I6" s="13">
        <v>78</v>
      </c>
      <c r="J6" s="13">
        <v>3.4444</v>
      </c>
      <c r="K6" s="13">
        <v>2</v>
      </c>
      <c r="L6" s="14">
        <v>0</v>
      </c>
      <c r="M6" s="14">
        <v>0</v>
      </c>
      <c r="N6" s="14">
        <v>0</v>
      </c>
      <c r="O6" s="14">
        <v>0</v>
      </c>
      <c r="P6" s="13">
        <f t="shared" si="0"/>
        <v>293.126352</v>
      </c>
      <c r="Q6" s="13">
        <f t="shared" si="1"/>
        <v>114</v>
      </c>
    </row>
    <row r="7" spans="1:17" ht="11.25">
      <c r="A7" s="19" t="s">
        <v>16</v>
      </c>
      <c r="B7" s="13">
        <v>225.419303</v>
      </c>
      <c r="C7" s="13">
        <v>73</v>
      </c>
      <c r="D7" s="14">
        <v>0</v>
      </c>
      <c r="E7" s="14">
        <v>0</v>
      </c>
      <c r="F7" s="14">
        <v>346.781174</v>
      </c>
      <c r="G7" s="14">
        <v>2569</v>
      </c>
      <c r="H7" s="13">
        <v>5.322888</v>
      </c>
      <c r="I7" s="13">
        <v>13</v>
      </c>
      <c r="J7" s="13">
        <v>42.706743</v>
      </c>
      <c r="K7" s="13">
        <v>94</v>
      </c>
      <c r="L7" s="14">
        <v>0</v>
      </c>
      <c r="M7" s="14">
        <v>0</v>
      </c>
      <c r="N7" s="13">
        <v>5.659223</v>
      </c>
      <c r="O7" s="13">
        <v>4</v>
      </c>
      <c r="P7" s="13">
        <f t="shared" si="0"/>
        <v>625.8893310000001</v>
      </c>
      <c r="Q7" s="13">
        <f t="shared" si="1"/>
        <v>2753</v>
      </c>
    </row>
    <row r="8" spans="1:17" ht="11.25">
      <c r="A8" s="19" t="s">
        <v>17</v>
      </c>
      <c r="B8" s="13">
        <v>299.790487</v>
      </c>
      <c r="C8" s="13">
        <v>41</v>
      </c>
      <c r="D8" s="14">
        <v>0</v>
      </c>
      <c r="E8" s="14">
        <v>0</v>
      </c>
      <c r="F8" s="14">
        <v>220.887784</v>
      </c>
      <c r="G8" s="14">
        <v>1910</v>
      </c>
      <c r="H8" s="13">
        <v>11.591016</v>
      </c>
      <c r="I8" s="13">
        <v>16</v>
      </c>
      <c r="J8" s="13">
        <v>59.160535</v>
      </c>
      <c r="K8" s="13">
        <v>109</v>
      </c>
      <c r="L8" s="14">
        <v>0</v>
      </c>
      <c r="M8" s="14">
        <v>0</v>
      </c>
      <c r="N8" s="13">
        <v>10.009568</v>
      </c>
      <c r="O8" s="13">
        <v>4</v>
      </c>
      <c r="P8" s="13">
        <f t="shared" si="0"/>
        <v>601.4393899999999</v>
      </c>
      <c r="Q8" s="13">
        <f t="shared" si="1"/>
        <v>2080</v>
      </c>
    </row>
    <row r="9" spans="1:17" ht="11.25">
      <c r="A9" s="19" t="s">
        <v>18</v>
      </c>
      <c r="B9" s="13">
        <v>456.922071</v>
      </c>
      <c r="C9" s="13">
        <v>56</v>
      </c>
      <c r="D9" s="14">
        <v>0</v>
      </c>
      <c r="E9" s="14">
        <v>0</v>
      </c>
      <c r="F9" s="14">
        <v>110.368619</v>
      </c>
      <c r="G9" s="14">
        <v>671</v>
      </c>
      <c r="H9" s="13">
        <v>54.015849</v>
      </c>
      <c r="I9" s="13">
        <v>48</v>
      </c>
      <c r="J9" s="13">
        <v>19.4556</v>
      </c>
      <c r="K9" s="13">
        <v>32</v>
      </c>
      <c r="L9" s="14">
        <v>0</v>
      </c>
      <c r="M9" s="14">
        <v>0</v>
      </c>
      <c r="N9" s="13">
        <v>1.91875</v>
      </c>
      <c r="O9" s="13">
        <v>2</v>
      </c>
      <c r="P9" s="13">
        <f t="shared" si="0"/>
        <v>642.6808890000001</v>
      </c>
      <c r="Q9" s="13">
        <f t="shared" si="1"/>
        <v>809</v>
      </c>
    </row>
    <row r="10" spans="1:17" ht="11.25">
      <c r="A10" s="19" t="s">
        <v>19</v>
      </c>
      <c r="B10" s="13">
        <v>319.800544</v>
      </c>
      <c r="C10" s="13">
        <v>57</v>
      </c>
      <c r="D10" s="13">
        <v>1</v>
      </c>
      <c r="E10" s="13">
        <v>1</v>
      </c>
      <c r="F10" s="13">
        <v>110.656834</v>
      </c>
      <c r="G10" s="13">
        <v>576</v>
      </c>
      <c r="H10" s="13">
        <v>56.913696</v>
      </c>
      <c r="I10" s="13">
        <v>55</v>
      </c>
      <c r="J10" s="14">
        <v>0</v>
      </c>
      <c r="K10" s="14">
        <v>0</v>
      </c>
      <c r="L10" s="14">
        <v>0</v>
      </c>
      <c r="M10" s="14">
        <v>0</v>
      </c>
      <c r="N10" s="13">
        <v>10.004284</v>
      </c>
      <c r="O10" s="13">
        <v>5</v>
      </c>
      <c r="P10" s="13">
        <f t="shared" si="0"/>
        <v>498.375358</v>
      </c>
      <c r="Q10" s="13">
        <f t="shared" si="1"/>
        <v>694</v>
      </c>
    </row>
    <row r="11" spans="1:17" ht="11.25">
      <c r="A11" s="19" t="s">
        <v>20</v>
      </c>
      <c r="B11" s="13">
        <v>324.481722</v>
      </c>
      <c r="C11" s="13">
        <v>53</v>
      </c>
      <c r="D11" s="13">
        <v>0.39754</v>
      </c>
      <c r="E11" s="13">
        <v>2</v>
      </c>
      <c r="F11" s="13">
        <v>118.533298</v>
      </c>
      <c r="G11" s="13">
        <v>772</v>
      </c>
      <c r="H11" s="13">
        <v>24.800614</v>
      </c>
      <c r="I11" s="13">
        <v>31</v>
      </c>
      <c r="J11" s="13">
        <v>52.181499</v>
      </c>
      <c r="K11" s="13">
        <v>68</v>
      </c>
      <c r="L11" s="14">
        <v>0</v>
      </c>
      <c r="M11" s="14">
        <v>0</v>
      </c>
      <c r="N11" s="13">
        <v>16.883928</v>
      </c>
      <c r="O11" s="13">
        <v>4</v>
      </c>
      <c r="P11" s="13">
        <f t="shared" si="0"/>
        <v>537.278601</v>
      </c>
      <c r="Q11" s="13">
        <f t="shared" si="1"/>
        <v>930</v>
      </c>
    </row>
    <row r="12" spans="1:17" ht="11.25">
      <c r="A12" s="19" t="s">
        <v>21</v>
      </c>
      <c r="B12" s="13">
        <v>107.824246</v>
      </c>
      <c r="C12" s="13">
        <v>47</v>
      </c>
      <c r="D12" s="13">
        <v>0.572862</v>
      </c>
      <c r="E12" s="13">
        <v>6</v>
      </c>
      <c r="F12" s="13">
        <v>76.374827</v>
      </c>
      <c r="G12" s="13">
        <v>395</v>
      </c>
      <c r="H12" s="13">
        <v>15.961147</v>
      </c>
      <c r="I12" s="13">
        <v>24</v>
      </c>
      <c r="J12" s="13">
        <v>19.842936</v>
      </c>
      <c r="K12" s="13">
        <v>41</v>
      </c>
      <c r="L12" s="14">
        <v>0</v>
      </c>
      <c r="M12" s="14">
        <v>0</v>
      </c>
      <c r="N12" s="13">
        <v>1</v>
      </c>
      <c r="O12" s="13">
        <v>1</v>
      </c>
      <c r="P12" s="13">
        <f t="shared" si="0"/>
        <v>221.576018</v>
      </c>
      <c r="Q12" s="13">
        <f t="shared" si="1"/>
        <v>514</v>
      </c>
    </row>
    <row r="13" spans="1:17" ht="11.25">
      <c r="A13" s="19" t="s">
        <v>22</v>
      </c>
      <c r="B13" s="13">
        <v>187.075143</v>
      </c>
      <c r="C13" s="13">
        <v>43</v>
      </c>
      <c r="D13" s="13">
        <v>38.695465</v>
      </c>
      <c r="E13" s="13">
        <v>31</v>
      </c>
      <c r="F13" s="13">
        <v>79.048369</v>
      </c>
      <c r="G13" s="13">
        <v>455</v>
      </c>
      <c r="H13" s="13">
        <v>51.558672</v>
      </c>
      <c r="I13" s="13">
        <v>35</v>
      </c>
      <c r="J13" s="13">
        <v>4.060691</v>
      </c>
      <c r="K13" s="13">
        <v>7</v>
      </c>
      <c r="L13" s="14">
        <v>0</v>
      </c>
      <c r="M13" s="14">
        <v>0</v>
      </c>
      <c r="N13" s="13">
        <v>8.1</v>
      </c>
      <c r="O13" s="13">
        <v>2</v>
      </c>
      <c r="P13" s="13">
        <f t="shared" si="0"/>
        <v>368.53834</v>
      </c>
      <c r="Q13" s="13">
        <f t="shared" si="1"/>
        <v>573</v>
      </c>
    </row>
    <row r="14" spans="1:17" ht="11.25">
      <c r="A14" s="19" t="s">
        <v>23</v>
      </c>
      <c r="B14" s="13">
        <v>45.540699</v>
      </c>
      <c r="C14" s="13">
        <v>24</v>
      </c>
      <c r="D14" s="13">
        <v>84.230535</v>
      </c>
      <c r="E14" s="13">
        <v>27</v>
      </c>
      <c r="F14" s="13">
        <v>253.247747</v>
      </c>
      <c r="G14" s="13">
        <v>1615</v>
      </c>
      <c r="H14" s="13">
        <v>46.423473</v>
      </c>
      <c r="I14" s="13">
        <v>38</v>
      </c>
      <c r="J14" s="13">
        <v>16.326147</v>
      </c>
      <c r="K14" s="13">
        <v>37</v>
      </c>
      <c r="L14" s="13">
        <v>9.9</v>
      </c>
      <c r="M14" s="13">
        <v>3</v>
      </c>
      <c r="N14" s="13">
        <v>18.1805</v>
      </c>
      <c r="O14" s="13">
        <v>4</v>
      </c>
      <c r="P14" s="13">
        <f t="shared" si="0"/>
        <v>473.84910099999996</v>
      </c>
      <c r="Q14" s="13">
        <f t="shared" si="1"/>
        <v>1748</v>
      </c>
    </row>
    <row r="15" spans="1:17" ht="11.25">
      <c r="A15" s="19" t="s">
        <v>24</v>
      </c>
      <c r="B15" s="13">
        <v>260.375999</v>
      </c>
      <c r="C15" s="13">
        <v>62</v>
      </c>
      <c r="D15" s="13">
        <v>227.646016</v>
      </c>
      <c r="E15" s="13">
        <v>54</v>
      </c>
      <c r="F15" s="13">
        <v>307.032568</v>
      </c>
      <c r="G15" s="13">
        <v>1814</v>
      </c>
      <c r="H15" s="13">
        <v>50.208397</v>
      </c>
      <c r="I15" s="13">
        <v>50</v>
      </c>
      <c r="J15" s="13">
        <v>161.056106</v>
      </c>
      <c r="K15" s="13">
        <v>124</v>
      </c>
      <c r="L15" s="14">
        <v>0</v>
      </c>
      <c r="M15" s="14">
        <v>0</v>
      </c>
      <c r="N15" s="13">
        <v>45.953569</v>
      </c>
      <c r="O15" s="13">
        <v>11</v>
      </c>
      <c r="P15" s="13">
        <f t="shared" si="0"/>
        <v>1052.272655</v>
      </c>
      <c r="Q15" s="13">
        <f t="shared" si="1"/>
        <v>2115</v>
      </c>
    </row>
    <row r="16" spans="1:17" ht="11.25">
      <c r="A16" s="19" t="s">
        <v>25</v>
      </c>
      <c r="B16" s="13">
        <v>386.320543</v>
      </c>
      <c r="C16" s="13">
        <v>58</v>
      </c>
      <c r="D16" s="13">
        <v>108.092988</v>
      </c>
      <c r="E16" s="13">
        <v>42</v>
      </c>
      <c r="F16" s="13">
        <v>232.105435</v>
      </c>
      <c r="G16" s="13">
        <v>1477</v>
      </c>
      <c r="H16" s="13">
        <v>19.079446</v>
      </c>
      <c r="I16" s="13">
        <v>9</v>
      </c>
      <c r="J16" s="13">
        <v>188.780983</v>
      </c>
      <c r="K16" s="13">
        <v>187</v>
      </c>
      <c r="L16" s="14">
        <v>0</v>
      </c>
      <c r="M16" s="14">
        <v>0</v>
      </c>
      <c r="N16" s="13">
        <v>3</v>
      </c>
      <c r="O16" s="13">
        <v>1</v>
      </c>
      <c r="P16" s="13">
        <f t="shared" si="0"/>
        <v>937.3793949999999</v>
      </c>
      <c r="Q16" s="13">
        <f t="shared" si="1"/>
        <v>1774</v>
      </c>
    </row>
    <row r="17" spans="1:17" ht="11.25">
      <c r="A17" s="19" t="s">
        <v>26</v>
      </c>
      <c r="B17" s="13">
        <v>1627.070851</v>
      </c>
      <c r="C17" s="13">
        <v>235</v>
      </c>
      <c r="D17" s="13">
        <v>579.258808</v>
      </c>
      <c r="E17" s="13">
        <v>93</v>
      </c>
      <c r="F17" s="13">
        <v>294.185359</v>
      </c>
      <c r="G17" s="13">
        <v>2017</v>
      </c>
      <c r="H17" s="13">
        <v>94.038319</v>
      </c>
      <c r="I17" s="13">
        <v>106</v>
      </c>
      <c r="J17" s="13">
        <v>166.930111</v>
      </c>
      <c r="K17" s="13">
        <v>199</v>
      </c>
      <c r="L17" s="13">
        <v>13.733333</v>
      </c>
      <c r="M17" s="13">
        <v>4</v>
      </c>
      <c r="N17" s="13">
        <v>9.689058</v>
      </c>
      <c r="O17" s="13">
        <v>2</v>
      </c>
      <c r="P17" s="13">
        <f t="shared" si="0"/>
        <v>2784.9058390000005</v>
      </c>
      <c r="Q17" s="13">
        <f t="shared" si="1"/>
        <v>2656</v>
      </c>
    </row>
    <row r="18" spans="1:17" ht="11.25">
      <c r="A18" s="19" t="s">
        <v>27</v>
      </c>
      <c r="B18" s="13">
        <v>230.098089</v>
      </c>
      <c r="C18" s="13">
        <v>64</v>
      </c>
      <c r="D18" s="13">
        <v>67.30415</v>
      </c>
      <c r="E18" s="13">
        <v>24</v>
      </c>
      <c r="F18" s="13">
        <v>331.023765</v>
      </c>
      <c r="G18" s="13">
        <v>2196</v>
      </c>
      <c r="H18" s="13">
        <v>37.752246</v>
      </c>
      <c r="I18" s="13">
        <v>40</v>
      </c>
      <c r="J18" s="13">
        <v>86.62271</v>
      </c>
      <c r="K18" s="13">
        <v>104</v>
      </c>
      <c r="L18" s="14">
        <v>0</v>
      </c>
      <c r="M18" s="14">
        <v>0</v>
      </c>
      <c r="N18" s="13">
        <v>8.5</v>
      </c>
      <c r="O18" s="13">
        <v>1</v>
      </c>
      <c r="P18" s="13">
        <f t="shared" si="0"/>
        <v>761.30096</v>
      </c>
      <c r="Q18" s="13">
        <f t="shared" si="1"/>
        <v>2429</v>
      </c>
    </row>
    <row r="19" spans="1:17" ht="11.25">
      <c r="A19" s="19" t="s">
        <v>28</v>
      </c>
      <c r="B19" s="13">
        <v>46.736113</v>
      </c>
      <c r="C19" s="13">
        <v>24</v>
      </c>
      <c r="D19" s="13">
        <v>58.585883</v>
      </c>
      <c r="E19" s="13">
        <v>11</v>
      </c>
      <c r="F19" s="13">
        <v>293.389984</v>
      </c>
      <c r="G19" s="13">
        <v>2233</v>
      </c>
      <c r="H19" s="13">
        <v>4.668133</v>
      </c>
      <c r="I19" s="13">
        <v>6</v>
      </c>
      <c r="J19" s="13">
        <v>88.462653</v>
      </c>
      <c r="K19" s="13">
        <v>112</v>
      </c>
      <c r="L19" s="14">
        <v>0</v>
      </c>
      <c r="M19" s="14">
        <v>0</v>
      </c>
      <c r="N19" s="14">
        <v>0</v>
      </c>
      <c r="O19" s="14">
        <v>0</v>
      </c>
      <c r="P19" s="13">
        <f t="shared" si="0"/>
        <v>491.84276600000004</v>
      </c>
      <c r="Q19" s="13">
        <f t="shared" si="1"/>
        <v>2386</v>
      </c>
    </row>
    <row r="20" spans="1:17" ht="11.25">
      <c r="A20" s="19" t="s">
        <v>29</v>
      </c>
      <c r="B20" s="13">
        <v>340.491309</v>
      </c>
      <c r="C20" s="13">
        <v>91</v>
      </c>
      <c r="D20" s="13">
        <v>601.957402</v>
      </c>
      <c r="E20" s="13">
        <v>317</v>
      </c>
      <c r="F20" s="13">
        <v>383.083003</v>
      </c>
      <c r="G20" s="13">
        <v>2626</v>
      </c>
      <c r="H20" s="13">
        <v>5.02</v>
      </c>
      <c r="I20" s="13">
        <v>2</v>
      </c>
      <c r="J20" s="13">
        <v>373.27143</v>
      </c>
      <c r="K20" s="13">
        <v>335</v>
      </c>
      <c r="L20" s="14">
        <v>0</v>
      </c>
      <c r="M20" s="14">
        <v>0</v>
      </c>
      <c r="N20" s="13">
        <v>5.833333</v>
      </c>
      <c r="O20" s="13">
        <v>1</v>
      </c>
      <c r="P20" s="13">
        <f t="shared" si="0"/>
        <v>1709.656477</v>
      </c>
      <c r="Q20" s="13">
        <f t="shared" si="1"/>
        <v>3372</v>
      </c>
    </row>
    <row r="21" spans="1:17" ht="11.25">
      <c r="A21" s="19" t="s">
        <v>30</v>
      </c>
      <c r="B21" s="13">
        <v>179.5751</v>
      </c>
      <c r="C21" s="13">
        <v>45</v>
      </c>
      <c r="D21" s="13">
        <v>389.143731</v>
      </c>
      <c r="E21" s="13">
        <v>159</v>
      </c>
      <c r="F21" s="13">
        <v>371.103475</v>
      </c>
      <c r="G21" s="13">
        <v>2139</v>
      </c>
      <c r="H21" s="13">
        <v>21.39977</v>
      </c>
      <c r="I21" s="13">
        <v>5</v>
      </c>
      <c r="J21" s="13">
        <v>216.702836</v>
      </c>
      <c r="K21" s="13">
        <v>178</v>
      </c>
      <c r="L21" s="13">
        <v>1.5</v>
      </c>
      <c r="M21" s="13">
        <v>1</v>
      </c>
      <c r="N21" s="13">
        <v>11.28265</v>
      </c>
      <c r="O21" s="13">
        <v>5</v>
      </c>
      <c r="P21" s="13">
        <f t="shared" si="0"/>
        <v>1190.707562</v>
      </c>
      <c r="Q21" s="13">
        <f t="shared" si="1"/>
        <v>2532</v>
      </c>
    </row>
    <row r="22" spans="1:17" ht="11.25">
      <c r="A22" s="19" t="s">
        <v>31</v>
      </c>
      <c r="B22" s="13">
        <v>233.546217</v>
      </c>
      <c r="C22" s="13">
        <v>76</v>
      </c>
      <c r="D22" s="13">
        <v>267.755803</v>
      </c>
      <c r="E22" s="13">
        <v>133</v>
      </c>
      <c r="F22" s="13">
        <v>138.75241</v>
      </c>
      <c r="G22" s="13">
        <v>812</v>
      </c>
      <c r="H22" s="13">
        <v>0.181019</v>
      </c>
      <c r="I22" s="13">
        <v>1</v>
      </c>
      <c r="J22" s="13">
        <v>164.79983</v>
      </c>
      <c r="K22" s="13">
        <v>177</v>
      </c>
      <c r="L22" s="13">
        <v>5.675</v>
      </c>
      <c r="M22" s="13">
        <v>3</v>
      </c>
      <c r="N22" s="14">
        <v>0</v>
      </c>
      <c r="O22" s="14">
        <v>0</v>
      </c>
      <c r="P22" s="13">
        <f t="shared" si="0"/>
        <v>810.7102789999999</v>
      </c>
      <c r="Q22" s="13">
        <f t="shared" si="1"/>
        <v>1202</v>
      </c>
    </row>
    <row r="23" spans="1:17" ht="11.25">
      <c r="A23" s="19" t="s">
        <v>32</v>
      </c>
      <c r="B23" s="13">
        <v>3.598166</v>
      </c>
      <c r="C23" s="13">
        <v>2</v>
      </c>
      <c r="D23" s="14">
        <v>0</v>
      </c>
      <c r="E23" s="14">
        <v>0</v>
      </c>
      <c r="F23" s="14"/>
      <c r="G23" s="14"/>
      <c r="H23" s="14">
        <v>0</v>
      </c>
      <c r="I23" s="14">
        <v>0</v>
      </c>
      <c r="J23" s="13">
        <v>9.924166</v>
      </c>
      <c r="K23" s="13">
        <v>3</v>
      </c>
      <c r="L23" s="14">
        <v>0</v>
      </c>
      <c r="M23" s="14">
        <v>0</v>
      </c>
      <c r="N23" s="14">
        <v>0</v>
      </c>
      <c r="O23" s="14">
        <v>0</v>
      </c>
      <c r="P23" s="13">
        <f t="shared" si="0"/>
        <v>13.522331999999999</v>
      </c>
      <c r="Q23" s="13">
        <f t="shared" si="1"/>
        <v>5</v>
      </c>
    </row>
    <row r="24" spans="1:17" ht="11.25">
      <c r="A24" s="22" t="s">
        <v>33</v>
      </c>
      <c r="B24" s="17">
        <v>0.942857</v>
      </c>
      <c r="C24" s="17">
        <v>1</v>
      </c>
      <c r="D24" s="18">
        <v>0</v>
      </c>
      <c r="E24" s="18">
        <v>0</v>
      </c>
      <c r="F24" s="18"/>
      <c r="G24" s="18"/>
      <c r="H24" s="17">
        <v>1.158333</v>
      </c>
      <c r="I24" s="17">
        <v>2</v>
      </c>
      <c r="J24" s="17">
        <v>3</v>
      </c>
      <c r="K24" s="17">
        <v>1</v>
      </c>
      <c r="L24" s="18">
        <v>0</v>
      </c>
      <c r="M24" s="18">
        <v>0</v>
      </c>
      <c r="N24" s="18">
        <v>0</v>
      </c>
      <c r="O24" s="18">
        <v>0</v>
      </c>
      <c r="P24" s="17">
        <f t="shared" si="0"/>
        <v>5.10119</v>
      </c>
      <c r="Q24" s="17">
        <f t="shared" si="1"/>
        <v>4</v>
      </c>
    </row>
    <row r="25" spans="1:17" ht="11.25">
      <c r="A25" s="19"/>
      <c r="B25" s="13"/>
      <c r="C25" s="13"/>
      <c r="D25" s="14"/>
      <c r="E25" s="14"/>
      <c r="F25" s="14"/>
      <c r="G25" s="14"/>
      <c r="H25" s="13"/>
      <c r="I25" s="13"/>
      <c r="J25" s="13"/>
      <c r="K25" s="13"/>
      <c r="L25" s="14"/>
      <c r="M25" s="14"/>
      <c r="N25" s="14"/>
      <c r="O25" s="14"/>
      <c r="P25" s="13"/>
      <c r="Q25" s="13"/>
    </row>
    <row r="26" spans="1:17" s="20" customFormat="1" ht="11.25">
      <c r="A26" s="20" t="s">
        <v>40</v>
      </c>
      <c r="B26" s="15">
        <f aca="true" t="shared" si="2" ref="B26:Q26">SUM(B4:B24)</f>
        <v>5719.131812</v>
      </c>
      <c r="C26" s="15">
        <f t="shared" si="2"/>
        <v>1125</v>
      </c>
      <c r="D26" s="15">
        <f t="shared" si="2"/>
        <v>2452.266638</v>
      </c>
      <c r="E26" s="15">
        <f t="shared" si="2"/>
        <v>925</v>
      </c>
      <c r="F26" s="15">
        <f t="shared" si="2"/>
        <v>3993.1821090000003</v>
      </c>
      <c r="G26" s="15">
        <f t="shared" si="2"/>
        <v>26118</v>
      </c>
      <c r="H26" s="15">
        <f t="shared" si="2"/>
        <v>651.11844</v>
      </c>
      <c r="I26" s="15">
        <f t="shared" si="2"/>
        <v>648</v>
      </c>
      <c r="J26" s="15">
        <f t="shared" si="2"/>
        <v>1679.140825</v>
      </c>
      <c r="K26" s="15">
        <f t="shared" si="2"/>
        <v>1817</v>
      </c>
      <c r="L26" s="15">
        <f t="shared" si="2"/>
        <v>30.808333</v>
      </c>
      <c r="M26" s="15">
        <f t="shared" si="2"/>
        <v>11</v>
      </c>
      <c r="N26" s="15">
        <f t="shared" si="2"/>
        <v>158.020863</v>
      </c>
      <c r="O26" s="15">
        <f t="shared" si="2"/>
        <v>48</v>
      </c>
      <c r="P26" s="15">
        <f t="shared" si="2"/>
        <v>14683.66902</v>
      </c>
      <c r="Q26" s="15">
        <f t="shared" si="2"/>
        <v>30692</v>
      </c>
    </row>
    <row r="27" spans="2:17" s="20" customFormat="1" ht="11.25">
      <c r="B27" s="15"/>
      <c r="C27" s="15"/>
      <c r="D27" s="21"/>
      <c r="E27" s="21"/>
      <c r="F27" s="21"/>
      <c r="G27" s="21"/>
      <c r="H27" s="15"/>
      <c r="I27" s="15"/>
      <c r="J27" s="15"/>
      <c r="K27" s="15"/>
      <c r="L27" s="21"/>
      <c r="M27" s="21"/>
      <c r="N27" s="21"/>
      <c r="O27" s="21"/>
      <c r="P27" s="15"/>
      <c r="Q27" s="15"/>
    </row>
    <row r="28" ht="11.25">
      <c r="A28" s="24"/>
    </row>
  </sheetData>
  <mergeCells count="8"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61" right="0.4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</dc:creator>
  <cp:keywords/>
  <dc:description/>
  <cp:lastModifiedBy>Åse Århus</cp:lastModifiedBy>
  <cp:lastPrinted>2004-03-03T09:13:14Z</cp:lastPrinted>
  <dcterms:created xsi:type="dcterms:W3CDTF">2004-02-26T14:04:21Z</dcterms:created>
  <dcterms:modified xsi:type="dcterms:W3CDTF">2004-07-05T10:34:27Z</dcterms:modified>
  <cp:category/>
  <cp:version/>
  <cp:contentType/>
  <cp:contentStatus/>
</cp:coreProperties>
</file>