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novationnorway-my.sharepoint.com/personal/margrethe_helgebostad_innovasjonnorge_no/Documents/Analyse/SSB/2025/"/>
    </mc:Choice>
  </mc:AlternateContent>
  <xr:revisionPtr revIDLastSave="0" documentId="8_{F10718BA-F10D-4D70-B203-8119BB76C63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vernatting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7" i="2" l="1"/>
  <c r="AA58" i="2"/>
  <c r="AA59" i="2"/>
  <c r="AA60" i="2"/>
  <c r="AA61" i="2"/>
  <c r="AA62" i="2"/>
</calcChain>
</file>

<file path=xl/sharedStrings.xml><?xml version="1.0" encoding="utf-8"?>
<sst xmlns="http://schemas.openxmlformats.org/spreadsheetml/2006/main" count="103" uniqueCount="66">
  <si>
    <t>14162: Overnattingar, etter innkvarteringstype, bustadland, statistikkvariabel og måned</t>
  </si>
  <si>
    <t>Overnattingar</t>
  </si>
  <si>
    <t>2019M11</t>
  </si>
  <si>
    <t>2020M11</t>
  </si>
  <si>
    <t>2021M11</t>
  </si>
  <si>
    <t>2022M11</t>
  </si>
  <si>
    <t>2023M11</t>
  </si>
  <si>
    <t>2024M11</t>
  </si>
  <si>
    <t>2025M11</t>
  </si>
  <si>
    <t>I alt</t>
  </si>
  <si>
    <t>Utlandet i alt</t>
  </si>
  <si>
    <t>Norge</t>
  </si>
  <si>
    <t>Danmark</t>
  </si>
  <si>
    <t>Sverige</t>
  </si>
  <si>
    <t>Belgia</t>
  </si>
  <si>
    <t>Frankrike</t>
  </si>
  <si>
    <t>Italia</t>
  </si>
  <si>
    <t>Nederland</t>
  </si>
  <si>
    <t>Storbritannia</t>
  </si>
  <si>
    <t>Spania</t>
  </si>
  <si>
    <t>Sveits</t>
  </si>
  <si>
    <t>Tyskland</t>
  </si>
  <si>
    <t>Østerrike</t>
  </si>
  <si>
    <t>Sør-Afrika</t>
  </si>
  <si>
    <t>De forente arabiske emirater</t>
  </si>
  <si>
    <t>India</t>
  </si>
  <si>
    <t>Indonesia</t>
  </si>
  <si>
    <t>Malaysia</t>
  </si>
  <si>
    <t>Qatar</t>
  </si>
  <si>
    <t>Singapore</t>
  </si>
  <si>
    <t>Taiwan</t>
  </si>
  <si>
    <t>Thailand</t>
  </si>
  <si>
    <t>Japan</t>
  </si>
  <si>
    <t>Kina</t>
  </si>
  <si>
    <t>Sør-Korea</t>
  </si>
  <si>
    <t>Canada</t>
  </si>
  <si>
    <t>Mexico</t>
  </si>
  <si>
    <t>USA</t>
  </si>
  <si>
    <t>Brasil</t>
  </si>
  <si>
    <t>Australia</t>
  </si>
  <si>
    <t>Sist endret:</t>
  </si>
  <si>
    <t>Overnattingar:</t>
  </si>
  <si>
    <t>20260107 08:00</t>
  </si>
  <si>
    <t>Kilde:</t>
  </si>
  <si>
    <t>Statistisk sentralbyrå</t>
  </si>
  <si>
    <t>Kontakt:</t>
  </si>
  <si>
    <t>Kristin Aasestad, Statistisk sentralbyrå</t>
  </si>
  <si>
    <t xml:space="preserve"> +47 40 90 23 44</t>
  </si>
  <si>
    <t>kaa@ssb.no</t>
  </si>
  <si>
    <t>Måleenhet:</t>
  </si>
  <si>
    <t>antall</t>
  </si>
  <si>
    <t>Målemetode:</t>
  </si>
  <si>
    <t>Forløp (periodesum)</t>
  </si>
  <si>
    <t>Referansetid:</t>
  </si>
  <si>
    <t>I løpet av månaden</t>
  </si>
  <si>
    <t>Offisiell statistikk</t>
  </si>
  <si>
    <t>Database:</t>
  </si>
  <si>
    <t>Ekstern PRODUKSJON</t>
  </si>
  <si>
    <t>Intern referansekode:</t>
  </si>
  <si>
    <t>Overnattinger</t>
  </si>
  <si>
    <t>%-endring 2024-2025</t>
  </si>
  <si>
    <t>%-endring 2019-2025</t>
  </si>
  <si>
    <t>andel 2025</t>
  </si>
  <si>
    <t>Så langt i år</t>
  </si>
  <si>
    <t>November</t>
  </si>
  <si>
    <t>Januar-november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</si>
</sst>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0" fontId="3" fillId="0" borderId="1" xfId="0" applyFont="1" applyBorder="1" applyAlignment="1">
      <alignment horizontal="center" wrapText="1"/>
    </xf>
    <xf numFmtId="9" fontId="0" fillId="0" borderId="0" xfId="0" applyNumberFormat="1"/>
    <xf numFmtId="3" fontId="0" fillId="0" borderId="0" xfId="0" applyNumberFormat="1"/>
    <xf numFmtId="0" fontId="0" fillId="2" borderId="0" xfId="0" applyFill="1"/>
    <xf numFmtId="0" fontId="3" fillId="3" borderId="1" xfId="0" applyFont="1" applyFill="1" applyBorder="1" applyAlignment="1">
      <alignment horizontal="center" wrapText="1"/>
    </xf>
    <xf numFmtId="0" fontId="0" fillId="3" borderId="0" xfId="0" applyFill="1"/>
    <xf numFmtId="3" fontId="6" fillId="3" borderId="0" xfId="0" applyNumberFormat="1" applyFont="1" applyFill="1" applyBorder="1"/>
    <xf numFmtId="3" fontId="6" fillId="3" borderId="5" xfId="0" applyNumberFormat="1" applyFont="1" applyFill="1" applyBorder="1"/>
    <xf numFmtId="0" fontId="0" fillId="3" borderId="7" xfId="0" applyFill="1" applyBorder="1"/>
    <xf numFmtId="0" fontId="3" fillId="3" borderId="8" xfId="0" applyFont="1" applyFill="1" applyBorder="1"/>
    <xf numFmtId="0" fontId="3" fillId="3" borderId="9" xfId="0" applyFont="1" applyFill="1" applyBorder="1"/>
    <xf numFmtId="9" fontId="6" fillId="3" borderId="8" xfId="0" applyNumberFormat="1" applyFont="1" applyFill="1" applyBorder="1"/>
    <xf numFmtId="9" fontId="6" fillId="3" borderId="9" xfId="0" applyNumberFormat="1" applyFont="1" applyFill="1" applyBorder="1"/>
    <xf numFmtId="3" fontId="6" fillId="0" borderId="0" xfId="0" applyNumberFormat="1" applyFont="1" applyBorder="1"/>
    <xf numFmtId="3" fontId="6" fillId="0" borderId="5" xfId="0" applyNumberFormat="1" applyFont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9" fontId="6" fillId="4" borderId="8" xfId="0" applyNumberFormat="1" applyFont="1" applyFill="1" applyBorder="1"/>
    <xf numFmtId="9" fontId="6" fillId="4" borderId="9" xfId="0" applyNumberFormat="1" applyFont="1" applyFill="1" applyBorder="1"/>
    <xf numFmtId="9" fontId="6" fillId="5" borderId="8" xfId="0" applyNumberFormat="1" applyFont="1" applyFill="1" applyBorder="1"/>
    <xf numFmtId="9" fontId="6" fillId="5" borderId="9" xfId="0" applyNumberFormat="1" applyFont="1" applyFill="1" applyBorder="1"/>
    <xf numFmtId="0" fontId="6" fillId="3" borderId="1" xfId="0" applyFont="1" applyFill="1" applyBorder="1"/>
    <xf numFmtId="0" fontId="3" fillId="3" borderId="7" xfId="0" applyFont="1" applyFill="1" applyBorder="1"/>
    <xf numFmtId="3" fontId="6" fillId="3" borderId="3" xfId="0" applyNumberFormat="1" applyFont="1" applyFill="1" applyBorder="1"/>
    <xf numFmtId="9" fontId="6" fillId="4" borderId="7" xfId="0" applyNumberFormat="1" applyFont="1" applyFill="1" applyBorder="1"/>
    <xf numFmtId="9" fontId="6" fillId="5" borderId="7" xfId="0" applyNumberFormat="1" applyFont="1" applyFill="1" applyBorder="1"/>
    <xf numFmtId="9" fontId="6" fillId="3" borderId="7" xfId="0" applyNumberFormat="1" applyFont="1" applyFill="1" applyBorder="1"/>
    <xf numFmtId="3" fontId="6" fillId="0" borderId="3" xfId="0" applyNumberFormat="1" applyFont="1" applyBorder="1"/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5"/>
  <sheetViews>
    <sheetView tabSelected="1" topLeftCell="L1" zoomScale="84" workbookViewId="0">
      <selection activeCell="AA4" sqref="AA4:AB56"/>
    </sheetView>
  </sheetViews>
  <sheetFormatPr baseColWidth="10" defaultColWidth="8.7265625" defaultRowHeight="14.5" x14ac:dyDescent="0.35"/>
  <cols>
    <col min="1" max="9" width="9.1796875" customWidth="1"/>
    <col min="13" max="13" width="22.1796875" style="7" customWidth="1"/>
    <col min="24" max="24" width="10.54296875" customWidth="1"/>
    <col min="25" max="25" width="10.1796875" customWidth="1"/>
  </cols>
  <sheetData>
    <row r="1" spans="1:27" ht="18.5" x14ac:dyDescent="0.45">
      <c r="A1" s="1" t="s">
        <v>0</v>
      </c>
      <c r="M1" s="9"/>
    </row>
    <row r="2" spans="1:27" ht="15" thickBot="1" x14ac:dyDescent="0.4">
      <c r="M2" s="9"/>
    </row>
    <row r="3" spans="1:27" ht="15" thickBot="1" x14ac:dyDescent="0.4">
      <c r="C3" s="2" t="s">
        <v>1</v>
      </c>
      <c r="M3" s="12"/>
      <c r="N3" s="19" t="s">
        <v>64</v>
      </c>
      <c r="O3" s="20"/>
      <c r="P3" s="20"/>
      <c r="Q3" s="20"/>
      <c r="R3" s="20"/>
      <c r="S3" s="20"/>
      <c r="T3" s="20"/>
      <c r="U3" s="20"/>
      <c r="V3" s="20"/>
      <c r="W3" s="20"/>
      <c r="X3" s="21" t="s">
        <v>63</v>
      </c>
      <c r="Y3" s="22"/>
    </row>
    <row r="4" spans="1:27" ht="25" thickBot="1" x14ac:dyDescent="0.4"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M4" s="27"/>
      <c r="N4" s="34">
        <v>2019</v>
      </c>
      <c r="O4" s="34">
        <v>2020</v>
      </c>
      <c r="P4" s="34">
        <v>2021</v>
      </c>
      <c r="Q4" s="34">
        <v>2022</v>
      </c>
      <c r="R4" s="34">
        <v>2023</v>
      </c>
      <c r="S4" s="34">
        <v>2024</v>
      </c>
      <c r="T4" s="34">
        <v>2025</v>
      </c>
      <c r="U4" s="8" t="s">
        <v>60</v>
      </c>
      <c r="V4" s="8" t="s">
        <v>61</v>
      </c>
      <c r="W4" s="35" t="s">
        <v>62</v>
      </c>
      <c r="X4" s="34" t="s">
        <v>65</v>
      </c>
      <c r="Y4" s="4" t="s">
        <v>61</v>
      </c>
    </row>
    <row r="5" spans="1:27" x14ac:dyDescent="0.35">
      <c r="A5" s="2" t="s">
        <v>9</v>
      </c>
      <c r="B5" s="2" t="s">
        <v>9</v>
      </c>
      <c r="C5" s="3">
        <v>1981527</v>
      </c>
      <c r="D5" s="3">
        <v>861402</v>
      </c>
      <c r="E5" s="3">
        <v>2002776</v>
      </c>
      <c r="F5" s="3">
        <v>2063175</v>
      </c>
      <c r="G5" s="3">
        <v>2068325</v>
      </c>
      <c r="H5" s="3">
        <v>2274468</v>
      </c>
      <c r="I5" s="3">
        <v>2221173</v>
      </c>
      <c r="M5" s="28" t="s">
        <v>9</v>
      </c>
      <c r="N5" s="29">
        <v>1981527</v>
      </c>
      <c r="O5" s="29">
        <v>861402</v>
      </c>
      <c r="P5" s="29">
        <v>2002776</v>
      </c>
      <c r="Q5" s="29">
        <v>2063175</v>
      </c>
      <c r="R5" s="29">
        <v>2068325</v>
      </c>
      <c r="S5" s="29">
        <v>2274468</v>
      </c>
      <c r="T5" s="29">
        <v>2221173</v>
      </c>
      <c r="U5" s="30">
        <v>-0.02</v>
      </c>
      <c r="V5" s="31">
        <v>0.12</v>
      </c>
      <c r="W5" s="32">
        <v>1</v>
      </c>
      <c r="X5" s="33">
        <v>38582831</v>
      </c>
      <c r="Y5" s="31">
        <v>0.15</v>
      </c>
      <c r="AA5" s="6"/>
    </row>
    <row r="6" spans="1:27" x14ac:dyDescent="0.35">
      <c r="B6" s="2" t="s">
        <v>10</v>
      </c>
      <c r="C6" s="3">
        <v>336768</v>
      </c>
      <c r="D6" s="3">
        <v>110668</v>
      </c>
      <c r="E6" s="3">
        <v>247474</v>
      </c>
      <c r="F6" s="3">
        <v>331093</v>
      </c>
      <c r="G6" s="3">
        <v>372669</v>
      </c>
      <c r="H6" s="3">
        <v>511441</v>
      </c>
      <c r="I6" s="3">
        <v>496868</v>
      </c>
      <c r="M6" s="13" t="s">
        <v>11</v>
      </c>
      <c r="N6" s="10">
        <v>1644759</v>
      </c>
      <c r="O6" s="10">
        <v>750734</v>
      </c>
      <c r="P6" s="10">
        <v>1755302</v>
      </c>
      <c r="Q6" s="10">
        <v>1732082</v>
      </c>
      <c r="R6" s="10">
        <v>1695656</v>
      </c>
      <c r="S6" s="10">
        <v>1763027</v>
      </c>
      <c r="T6" s="10">
        <v>1724305</v>
      </c>
      <c r="U6" s="23">
        <v>-0.02</v>
      </c>
      <c r="V6" s="25">
        <v>0.05</v>
      </c>
      <c r="W6" s="15">
        <v>0.78</v>
      </c>
      <c r="X6" s="17">
        <v>25116688</v>
      </c>
      <c r="Y6" s="25">
        <v>0.08</v>
      </c>
      <c r="AA6" s="6"/>
    </row>
    <row r="7" spans="1:27" ht="15" thickBot="1" x14ac:dyDescent="0.4">
      <c r="B7" s="2" t="s">
        <v>11</v>
      </c>
      <c r="C7" s="3">
        <v>1644759</v>
      </c>
      <c r="D7" s="3">
        <v>750734</v>
      </c>
      <c r="E7" s="3">
        <v>1755302</v>
      </c>
      <c r="F7" s="3">
        <v>1732082</v>
      </c>
      <c r="G7" s="3">
        <v>1695656</v>
      </c>
      <c r="H7" s="3">
        <v>1763027</v>
      </c>
      <c r="I7" s="3">
        <v>1724305</v>
      </c>
      <c r="M7" s="14" t="s">
        <v>10</v>
      </c>
      <c r="N7" s="11">
        <v>336768</v>
      </c>
      <c r="O7" s="11">
        <v>110668</v>
      </c>
      <c r="P7" s="11">
        <v>247474</v>
      </c>
      <c r="Q7" s="11">
        <v>331093</v>
      </c>
      <c r="R7" s="11">
        <v>372669</v>
      </c>
      <c r="S7" s="11">
        <v>511441</v>
      </c>
      <c r="T7" s="11">
        <v>496868</v>
      </c>
      <c r="U7" s="24">
        <v>-0.03</v>
      </c>
      <c r="V7" s="26">
        <v>0.48</v>
      </c>
      <c r="W7" s="16">
        <v>0.22</v>
      </c>
      <c r="X7" s="18">
        <v>13466143</v>
      </c>
      <c r="Y7" s="26">
        <v>0.31</v>
      </c>
      <c r="AA7" s="6"/>
    </row>
    <row r="8" spans="1:27" x14ac:dyDescent="0.35">
      <c r="B8" s="2" t="s">
        <v>12</v>
      </c>
      <c r="C8" s="3">
        <v>22665</v>
      </c>
      <c r="D8" s="3">
        <v>9629</v>
      </c>
      <c r="E8" s="3">
        <v>20216</v>
      </c>
      <c r="F8" s="3">
        <v>23468</v>
      </c>
      <c r="G8" s="3">
        <v>24490</v>
      </c>
      <c r="H8" s="3">
        <v>23858</v>
      </c>
      <c r="I8" s="3">
        <v>23815</v>
      </c>
      <c r="M8" s="13" t="s">
        <v>37</v>
      </c>
      <c r="N8" s="10">
        <v>37345</v>
      </c>
      <c r="O8" s="10">
        <v>5935</v>
      </c>
      <c r="P8" s="10">
        <v>20064</v>
      </c>
      <c r="Q8" s="10">
        <v>43079</v>
      </c>
      <c r="R8" s="10">
        <v>49517</v>
      </c>
      <c r="S8" s="10">
        <v>80045</v>
      </c>
      <c r="T8" s="10">
        <v>70095</v>
      </c>
      <c r="U8" s="23">
        <v>-0.12</v>
      </c>
      <c r="V8" s="25">
        <v>0.88</v>
      </c>
      <c r="W8" s="15">
        <v>0.14000000000000001</v>
      </c>
      <c r="X8" s="17">
        <v>1554178</v>
      </c>
      <c r="Y8" s="25">
        <v>0.69</v>
      </c>
      <c r="AA8" s="6"/>
    </row>
    <row r="9" spans="1:27" x14ac:dyDescent="0.35">
      <c r="B9" s="2" t="s">
        <v>13</v>
      </c>
      <c r="C9" s="3">
        <v>44892</v>
      </c>
      <c r="D9" s="3">
        <v>16852</v>
      </c>
      <c r="E9" s="3">
        <v>39748</v>
      </c>
      <c r="F9" s="3">
        <v>43938</v>
      </c>
      <c r="G9" s="3">
        <v>50315</v>
      </c>
      <c r="H9" s="3">
        <v>54405</v>
      </c>
      <c r="I9" s="3">
        <v>51554</v>
      </c>
      <c r="M9" s="13" t="s">
        <v>18</v>
      </c>
      <c r="N9" s="10">
        <v>34508</v>
      </c>
      <c r="O9" s="10">
        <v>11217</v>
      </c>
      <c r="P9" s="10">
        <v>22511</v>
      </c>
      <c r="Q9" s="10">
        <v>33089</v>
      </c>
      <c r="R9" s="10">
        <v>34991</v>
      </c>
      <c r="S9" s="10">
        <v>49238</v>
      </c>
      <c r="T9" s="10">
        <v>52710</v>
      </c>
      <c r="U9" s="25">
        <v>7.0000000000000007E-2</v>
      </c>
      <c r="V9" s="25">
        <v>0.53</v>
      </c>
      <c r="W9" s="15">
        <v>0.11</v>
      </c>
      <c r="X9" s="17">
        <v>883065</v>
      </c>
      <c r="Y9" s="25">
        <v>0.46</v>
      </c>
      <c r="AA9" s="6"/>
    </row>
    <row r="10" spans="1:27" x14ac:dyDescent="0.35">
      <c r="B10" s="2" t="s">
        <v>14</v>
      </c>
      <c r="C10" s="3">
        <v>3761</v>
      </c>
      <c r="D10" s="3">
        <v>626</v>
      </c>
      <c r="E10" s="3">
        <v>3758</v>
      </c>
      <c r="F10" s="3">
        <v>3803</v>
      </c>
      <c r="G10" s="3">
        <v>5492</v>
      </c>
      <c r="H10" s="3">
        <v>7223</v>
      </c>
      <c r="I10" s="3">
        <v>4911</v>
      </c>
      <c r="M10" s="13" t="s">
        <v>13</v>
      </c>
      <c r="N10" s="10">
        <v>44892</v>
      </c>
      <c r="O10" s="10">
        <v>16852</v>
      </c>
      <c r="P10" s="10">
        <v>39748</v>
      </c>
      <c r="Q10" s="10">
        <v>43938</v>
      </c>
      <c r="R10" s="10">
        <v>50315</v>
      </c>
      <c r="S10" s="10">
        <v>54405</v>
      </c>
      <c r="T10" s="10">
        <v>51554</v>
      </c>
      <c r="U10" s="23">
        <v>-0.05</v>
      </c>
      <c r="V10" s="25">
        <v>0.15</v>
      </c>
      <c r="W10" s="15">
        <v>0.1</v>
      </c>
      <c r="X10" s="17">
        <v>1250814</v>
      </c>
      <c r="Y10" s="25">
        <v>0.2</v>
      </c>
      <c r="AA10" s="6"/>
    </row>
    <row r="11" spans="1:27" x14ac:dyDescent="0.35">
      <c r="B11" s="2" t="s">
        <v>15</v>
      </c>
      <c r="C11" s="3">
        <v>10876</v>
      </c>
      <c r="D11" s="3">
        <v>1550</v>
      </c>
      <c r="E11" s="3">
        <v>12611</v>
      </c>
      <c r="F11" s="3">
        <v>13775</v>
      </c>
      <c r="G11" s="3">
        <v>12800</v>
      </c>
      <c r="H11" s="3">
        <v>19402</v>
      </c>
      <c r="I11" s="3">
        <v>18075</v>
      </c>
      <c r="M11" s="13" t="s">
        <v>21</v>
      </c>
      <c r="N11" s="10">
        <v>27985</v>
      </c>
      <c r="O11" s="10">
        <v>4446</v>
      </c>
      <c r="P11" s="10">
        <v>29460</v>
      </c>
      <c r="Q11" s="10">
        <v>30826</v>
      </c>
      <c r="R11" s="10">
        <v>34942</v>
      </c>
      <c r="S11" s="10">
        <v>42789</v>
      </c>
      <c r="T11" s="10">
        <v>39255</v>
      </c>
      <c r="U11" s="23">
        <v>-0.08</v>
      </c>
      <c r="V11" s="25">
        <v>0.4</v>
      </c>
      <c r="W11" s="15">
        <v>0.08</v>
      </c>
      <c r="X11" s="17">
        <v>2488915</v>
      </c>
      <c r="Y11" s="25">
        <v>0.3</v>
      </c>
      <c r="AA11" s="6"/>
    </row>
    <row r="12" spans="1:27" x14ac:dyDescent="0.35">
      <c r="B12" s="2" t="s">
        <v>16</v>
      </c>
      <c r="C12" s="3">
        <v>8435</v>
      </c>
      <c r="D12" s="3">
        <v>2475</v>
      </c>
      <c r="E12" s="3">
        <v>9979</v>
      </c>
      <c r="F12" s="3">
        <v>14986</v>
      </c>
      <c r="G12" s="3">
        <v>9607</v>
      </c>
      <c r="H12" s="3">
        <v>15987</v>
      </c>
      <c r="I12" s="3">
        <v>15425</v>
      </c>
      <c r="M12" s="13" t="s">
        <v>12</v>
      </c>
      <c r="N12" s="10">
        <v>22665</v>
      </c>
      <c r="O12" s="10">
        <v>9629</v>
      </c>
      <c r="P12" s="10">
        <v>20216</v>
      </c>
      <c r="Q12" s="10">
        <v>23468</v>
      </c>
      <c r="R12" s="10">
        <v>24490</v>
      </c>
      <c r="S12" s="10">
        <v>23858</v>
      </c>
      <c r="T12" s="10">
        <v>23815</v>
      </c>
      <c r="U12" s="25">
        <v>0</v>
      </c>
      <c r="V12" s="25">
        <v>0.05</v>
      </c>
      <c r="W12" s="15">
        <v>0.05</v>
      </c>
      <c r="X12" s="17">
        <v>843452</v>
      </c>
      <c r="Y12" s="25">
        <v>0.2</v>
      </c>
      <c r="AA12" s="6"/>
    </row>
    <row r="13" spans="1:27" x14ac:dyDescent="0.35">
      <c r="B13" s="2" t="s">
        <v>17</v>
      </c>
      <c r="C13" s="3">
        <v>10721</v>
      </c>
      <c r="D13" s="3">
        <v>2727</v>
      </c>
      <c r="E13" s="3">
        <v>10586</v>
      </c>
      <c r="F13" s="3">
        <v>18132</v>
      </c>
      <c r="G13" s="3">
        <v>14473</v>
      </c>
      <c r="H13" s="3">
        <v>19146</v>
      </c>
      <c r="I13" s="3">
        <v>16285</v>
      </c>
      <c r="M13" s="13" t="s">
        <v>33</v>
      </c>
      <c r="N13" s="10">
        <v>9160</v>
      </c>
      <c r="O13" s="10">
        <v>610</v>
      </c>
      <c r="P13" s="10">
        <v>942</v>
      </c>
      <c r="Q13" s="10">
        <v>1776</v>
      </c>
      <c r="R13" s="10">
        <v>5344</v>
      </c>
      <c r="S13" s="10">
        <v>13225</v>
      </c>
      <c r="T13" s="10">
        <v>19780</v>
      </c>
      <c r="U13" s="25">
        <v>0.5</v>
      </c>
      <c r="V13" s="25">
        <v>1.1599999999999999</v>
      </c>
      <c r="W13" s="15">
        <v>0.04</v>
      </c>
      <c r="X13" s="17">
        <v>362199</v>
      </c>
      <c r="Y13" s="23">
        <v>-0.21</v>
      </c>
      <c r="AA13" s="6"/>
    </row>
    <row r="14" spans="1:27" x14ac:dyDescent="0.35">
      <c r="B14" s="2" t="s">
        <v>18</v>
      </c>
      <c r="C14" s="3">
        <v>34508</v>
      </c>
      <c r="D14" s="3">
        <v>11217</v>
      </c>
      <c r="E14" s="3">
        <v>22511</v>
      </c>
      <c r="F14" s="3">
        <v>33089</v>
      </c>
      <c r="G14" s="3">
        <v>34991</v>
      </c>
      <c r="H14" s="3">
        <v>49238</v>
      </c>
      <c r="I14" s="3">
        <v>52710</v>
      </c>
      <c r="M14" s="13" t="s">
        <v>15</v>
      </c>
      <c r="N14" s="10">
        <v>10876</v>
      </c>
      <c r="O14" s="10">
        <v>1550</v>
      </c>
      <c r="P14" s="10">
        <v>12611</v>
      </c>
      <c r="Q14" s="10">
        <v>13775</v>
      </c>
      <c r="R14" s="10">
        <v>12800</v>
      </c>
      <c r="S14" s="10">
        <v>19402</v>
      </c>
      <c r="T14" s="10">
        <v>18075</v>
      </c>
      <c r="U14" s="23">
        <v>-7.0000000000000007E-2</v>
      </c>
      <c r="V14" s="25">
        <v>0.66</v>
      </c>
      <c r="W14" s="15">
        <v>0.04</v>
      </c>
      <c r="X14" s="17">
        <v>595336</v>
      </c>
      <c r="Y14" s="25">
        <v>0.36</v>
      </c>
      <c r="AA14" s="6"/>
    </row>
    <row r="15" spans="1:27" x14ac:dyDescent="0.35">
      <c r="B15" s="2" t="s">
        <v>19</v>
      </c>
      <c r="C15" s="3">
        <v>8991</v>
      </c>
      <c r="D15" s="3">
        <v>2512</v>
      </c>
      <c r="E15" s="3">
        <v>7479</v>
      </c>
      <c r="F15" s="3">
        <v>9896</v>
      </c>
      <c r="G15" s="3">
        <v>11019</v>
      </c>
      <c r="H15" s="3">
        <v>16419</v>
      </c>
      <c r="I15" s="3">
        <v>16424</v>
      </c>
      <c r="M15" s="13" t="s">
        <v>19</v>
      </c>
      <c r="N15" s="10">
        <v>8991</v>
      </c>
      <c r="O15" s="10">
        <v>2512</v>
      </c>
      <c r="P15" s="10">
        <v>7479</v>
      </c>
      <c r="Q15" s="10">
        <v>9896</v>
      </c>
      <c r="R15" s="10">
        <v>11019</v>
      </c>
      <c r="S15" s="10">
        <v>16419</v>
      </c>
      <c r="T15" s="10">
        <v>16424</v>
      </c>
      <c r="U15" s="25">
        <v>0</v>
      </c>
      <c r="V15" s="25">
        <v>0.83</v>
      </c>
      <c r="W15" s="15">
        <v>0.03</v>
      </c>
      <c r="X15" s="17">
        <v>365709</v>
      </c>
      <c r="Y15" s="25">
        <v>0.1</v>
      </c>
      <c r="AA15" s="6"/>
    </row>
    <row r="16" spans="1:27" x14ac:dyDescent="0.35">
      <c r="B16" s="2" t="s">
        <v>20</v>
      </c>
      <c r="C16" s="3">
        <v>5909</v>
      </c>
      <c r="D16" s="3">
        <v>641</v>
      </c>
      <c r="E16" s="3">
        <v>3842</v>
      </c>
      <c r="F16" s="3">
        <v>4972</v>
      </c>
      <c r="G16" s="3">
        <v>7243</v>
      </c>
      <c r="H16" s="3">
        <v>9819</v>
      </c>
      <c r="I16" s="3">
        <v>9601</v>
      </c>
      <c r="M16" s="13" t="s">
        <v>17</v>
      </c>
      <c r="N16" s="10">
        <v>10721</v>
      </c>
      <c r="O16" s="10">
        <v>2727</v>
      </c>
      <c r="P16" s="10">
        <v>10586</v>
      </c>
      <c r="Q16" s="10">
        <v>18132</v>
      </c>
      <c r="R16" s="10">
        <v>14473</v>
      </c>
      <c r="S16" s="10">
        <v>19146</v>
      </c>
      <c r="T16" s="10">
        <v>16285</v>
      </c>
      <c r="U16" s="23">
        <v>-0.15</v>
      </c>
      <c r="V16" s="25">
        <v>0.52</v>
      </c>
      <c r="W16" s="15">
        <v>0.03</v>
      </c>
      <c r="X16" s="17">
        <v>955191</v>
      </c>
      <c r="Y16" s="25">
        <v>0.26</v>
      </c>
      <c r="AA16" s="6"/>
    </row>
    <row r="17" spans="2:27" x14ac:dyDescent="0.35">
      <c r="B17" s="2" t="s">
        <v>21</v>
      </c>
      <c r="C17" s="3">
        <v>27985</v>
      </c>
      <c r="D17" s="3">
        <v>4446</v>
      </c>
      <c r="E17" s="3">
        <v>29460</v>
      </c>
      <c r="F17" s="3">
        <v>30826</v>
      </c>
      <c r="G17" s="3">
        <v>34942</v>
      </c>
      <c r="H17" s="3">
        <v>42789</v>
      </c>
      <c r="I17" s="3">
        <v>39255</v>
      </c>
      <c r="M17" s="13" t="s">
        <v>16</v>
      </c>
      <c r="N17" s="10">
        <v>8435</v>
      </c>
      <c r="O17" s="10">
        <v>2475</v>
      </c>
      <c r="P17" s="10">
        <v>9979</v>
      </c>
      <c r="Q17" s="10">
        <v>14986</v>
      </c>
      <c r="R17" s="10">
        <v>9607</v>
      </c>
      <c r="S17" s="10">
        <v>15987</v>
      </c>
      <c r="T17" s="10">
        <v>15425</v>
      </c>
      <c r="U17" s="23">
        <v>-0.04</v>
      </c>
      <c r="V17" s="25">
        <v>0.83</v>
      </c>
      <c r="W17" s="15">
        <v>0.03</v>
      </c>
      <c r="X17" s="17">
        <v>422261</v>
      </c>
      <c r="Y17" s="25">
        <v>0.61</v>
      </c>
      <c r="AA17" s="6"/>
    </row>
    <row r="18" spans="2:27" x14ac:dyDescent="0.35">
      <c r="B18" s="2" t="s">
        <v>22</v>
      </c>
      <c r="C18" s="3">
        <v>2813</v>
      </c>
      <c r="D18" s="3">
        <v>295</v>
      </c>
      <c r="E18" s="3">
        <v>2729</v>
      </c>
      <c r="F18" s="3">
        <v>2549</v>
      </c>
      <c r="G18" s="3">
        <v>3274</v>
      </c>
      <c r="H18" s="3">
        <v>4369</v>
      </c>
      <c r="I18" s="3">
        <v>4339</v>
      </c>
      <c r="M18" s="13" t="s">
        <v>20</v>
      </c>
      <c r="N18" s="10">
        <v>5909</v>
      </c>
      <c r="O18" s="10">
        <v>641</v>
      </c>
      <c r="P18" s="10">
        <v>3842</v>
      </c>
      <c r="Q18" s="10">
        <v>4972</v>
      </c>
      <c r="R18" s="10">
        <v>7243</v>
      </c>
      <c r="S18" s="10">
        <v>9819</v>
      </c>
      <c r="T18" s="10">
        <v>9601</v>
      </c>
      <c r="U18" s="23">
        <v>-0.02</v>
      </c>
      <c r="V18" s="25">
        <v>0.62</v>
      </c>
      <c r="W18" s="15">
        <v>0.02</v>
      </c>
      <c r="X18" s="17">
        <v>390170</v>
      </c>
      <c r="Y18" s="25">
        <v>0.66</v>
      </c>
      <c r="AA18" s="6"/>
    </row>
    <row r="19" spans="2:27" x14ac:dyDescent="0.35">
      <c r="B19" s="2" t="s">
        <v>23</v>
      </c>
      <c r="C19" s="3">
        <v>625</v>
      </c>
      <c r="D19" s="3">
        <v>49</v>
      </c>
      <c r="E19" s="3">
        <v>288</v>
      </c>
      <c r="F19" s="3">
        <v>589</v>
      </c>
      <c r="G19" s="3">
        <v>506</v>
      </c>
      <c r="H19" s="3">
        <v>941</v>
      </c>
      <c r="I19" s="3">
        <v>599</v>
      </c>
      <c r="M19" s="13" t="s">
        <v>39</v>
      </c>
      <c r="N19" s="10">
        <v>4973</v>
      </c>
      <c r="O19" s="10">
        <v>182</v>
      </c>
      <c r="P19" s="10">
        <v>528</v>
      </c>
      <c r="Q19" s="10">
        <v>3588</v>
      </c>
      <c r="R19" s="10">
        <v>5966</v>
      </c>
      <c r="S19" s="10">
        <v>9510</v>
      </c>
      <c r="T19" s="10">
        <v>9488</v>
      </c>
      <c r="U19" s="25">
        <v>0</v>
      </c>
      <c r="V19" s="25">
        <v>0.91</v>
      </c>
      <c r="W19" s="15">
        <v>0.02</v>
      </c>
      <c r="X19" s="17">
        <v>164142</v>
      </c>
      <c r="Y19" s="25">
        <v>0.39</v>
      </c>
      <c r="AA19" s="6"/>
    </row>
    <row r="20" spans="2:27" x14ac:dyDescent="0.35">
      <c r="B20" s="2" t="s">
        <v>24</v>
      </c>
      <c r="C20" s="3">
        <v>816</v>
      </c>
      <c r="D20" s="3">
        <v>440</v>
      </c>
      <c r="E20" s="3">
        <v>554</v>
      </c>
      <c r="F20" s="3">
        <v>1491</v>
      </c>
      <c r="G20" s="3">
        <v>1097</v>
      </c>
      <c r="H20" s="3">
        <v>1839</v>
      </c>
      <c r="I20" s="3">
        <v>1677</v>
      </c>
      <c r="M20" s="13" t="s">
        <v>29</v>
      </c>
      <c r="N20" s="10">
        <v>3045</v>
      </c>
      <c r="O20" s="10">
        <v>8</v>
      </c>
      <c r="P20" s="10">
        <v>222</v>
      </c>
      <c r="Q20" s="10">
        <v>3685</v>
      </c>
      <c r="R20" s="10">
        <v>4145</v>
      </c>
      <c r="S20" s="10">
        <v>8921</v>
      </c>
      <c r="T20" s="10">
        <v>7063</v>
      </c>
      <c r="U20" s="23">
        <v>-0.21</v>
      </c>
      <c r="V20" s="25">
        <v>1.32</v>
      </c>
      <c r="W20" s="15">
        <v>0.01</v>
      </c>
      <c r="X20" s="17">
        <v>65343</v>
      </c>
      <c r="Y20" s="25">
        <v>1.19</v>
      </c>
      <c r="AA20" s="6"/>
    </row>
    <row r="21" spans="2:27" x14ac:dyDescent="0.35">
      <c r="B21" s="2" t="s">
        <v>25</v>
      </c>
      <c r="C21" s="3">
        <v>6422</v>
      </c>
      <c r="D21" s="3">
        <v>1663</v>
      </c>
      <c r="E21" s="3">
        <v>1705</v>
      </c>
      <c r="F21" s="3">
        <v>2580</v>
      </c>
      <c r="G21" s="3">
        <v>3113</v>
      </c>
      <c r="H21" s="3">
        <v>9795</v>
      </c>
      <c r="I21" s="3">
        <v>6447</v>
      </c>
      <c r="M21" s="13" t="s">
        <v>25</v>
      </c>
      <c r="N21" s="10">
        <v>6422</v>
      </c>
      <c r="O21" s="10">
        <v>1663</v>
      </c>
      <c r="P21" s="10">
        <v>1705</v>
      </c>
      <c r="Q21" s="10">
        <v>2580</v>
      </c>
      <c r="R21" s="10">
        <v>3113</v>
      </c>
      <c r="S21" s="10">
        <v>9795</v>
      </c>
      <c r="T21" s="10">
        <v>6447</v>
      </c>
      <c r="U21" s="23">
        <v>-0.34</v>
      </c>
      <c r="V21" s="25">
        <v>0</v>
      </c>
      <c r="W21" s="15">
        <v>0.01</v>
      </c>
      <c r="X21" s="17">
        <v>108159</v>
      </c>
      <c r="Y21" s="25">
        <v>7.0000000000000007E-2</v>
      </c>
      <c r="AA21" s="6"/>
    </row>
    <row r="22" spans="2:27" x14ac:dyDescent="0.35">
      <c r="B22" s="2" t="s">
        <v>26</v>
      </c>
      <c r="C22" s="3">
        <v>1425</v>
      </c>
      <c r="D22" s="3">
        <v>323</v>
      </c>
      <c r="E22" s="3">
        <v>48</v>
      </c>
      <c r="F22" s="3">
        <v>516</v>
      </c>
      <c r="G22" s="3">
        <v>1490</v>
      </c>
      <c r="H22" s="3">
        <v>1804</v>
      </c>
      <c r="I22" s="3">
        <v>1697</v>
      </c>
      <c r="M22" s="13" t="s">
        <v>14</v>
      </c>
      <c r="N22" s="10">
        <v>3761</v>
      </c>
      <c r="O22" s="10">
        <v>626</v>
      </c>
      <c r="P22" s="10">
        <v>3758</v>
      </c>
      <c r="Q22" s="10">
        <v>3803</v>
      </c>
      <c r="R22" s="10">
        <v>5492</v>
      </c>
      <c r="S22" s="10">
        <v>7223</v>
      </c>
      <c r="T22" s="10">
        <v>4911</v>
      </c>
      <c r="U22" s="23">
        <v>-0.32</v>
      </c>
      <c r="V22" s="25">
        <v>0.31</v>
      </c>
      <c r="W22" s="15">
        <v>0.01</v>
      </c>
      <c r="X22" s="17">
        <v>232156</v>
      </c>
      <c r="Y22" s="25">
        <v>0.49</v>
      </c>
      <c r="AA22" s="6"/>
    </row>
    <row r="23" spans="2:27" x14ac:dyDescent="0.35">
      <c r="B23" s="2" t="s">
        <v>27</v>
      </c>
      <c r="C23" s="3">
        <v>1450</v>
      </c>
      <c r="D23" s="3">
        <v>41</v>
      </c>
      <c r="E23" s="3">
        <v>125</v>
      </c>
      <c r="F23" s="3">
        <v>633</v>
      </c>
      <c r="G23" s="3">
        <v>2082</v>
      </c>
      <c r="H23" s="3">
        <v>2964</v>
      </c>
      <c r="I23" s="3">
        <v>3889</v>
      </c>
      <c r="M23" s="13" t="s">
        <v>38</v>
      </c>
      <c r="N23" s="10">
        <v>2363</v>
      </c>
      <c r="O23" s="10">
        <v>616</v>
      </c>
      <c r="P23" s="10">
        <v>698</v>
      </c>
      <c r="Q23" s="10">
        <v>2542</v>
      </c>
      <c r="R23" s="10">
        <v>3404</v>
      </c>
      <c r="S23" s="10">
        <v>4305</v>
      </c>
      <c r="T23" s="10">
        <v>4351</v>
      </c>
      <c r="U23" s="25">
        <v>0.01</v>
      </c>
      <c r="V23" s="25">
        <v>0.84</v>
      </c>
      <c r="W23" s="15">
        <v>0.01</v>
      </c>
      <c r="X23" s="17">
        <v>59850</v>
      </c>
      <c r="Y23" s="25">
        <v>0.24</v>
      </c>
      <c r="AA23" s="6"/>
    </row>
    <row r="24" spans="2:27" x14ac:dyDescent="0.35">
      <c r="B24" s="2" t="s">
        <v>28</v>
      </c>
      <c r="C24" s="3">
        <v>707</v>
      </c>
      <c r="D24" s="3">
        <v>518</v>
      </c>
      <c r="E24" s="3">
        <v>655</v>
      </c>
      <c r="F24" s="3">
        <v>454</v>
      </c>
      <c r="G24" s="3">
        <v>832</v>
      </c>
      <c r="H24" s="3">
        <v>829</v>
      </c>
      <c r="I24" s="3">
        <v>569</v>
      </c>
      <c r="M24" s="13" t="s">
        <v>22</v>
      </c>
      <c r="N24" s="10">
        <v>2813</v>
      </c>
      <c r="O24" s="10">
        <v>295</v>
      </c>
      <c r="P24" s="10">
        <v>2729</v>
      </c>
      <c r="Q24" s="10">
        <v>2549</v>
      </c>
      <c r="R24" s="10">
        <v>3274</v>
      </c>
      <c r="S24" s="10">
        <v>4369</v>
      </c>
      <c r="T24" s="10">
        <v>4339</v>
      </c>
      <c r="U24" s="23">
        <v>-0.01</v>
      </c>
      <c r="V24" s="25">
        <v>0.54</v>
      </c>
      <c r="W24" s="15">
        <v>0.01</v>
      </c>
      <c r="X24" s="17">
        <v>162204</v>
      </c>
      <c r="Y24" s="25">
        <v>0.5</v>
      </c>
      <c r="AA24" s="6"/>
    </row>
    <row r="25" spans="2:27" x14ac:dyDescent="0.35">
      <c r="B25" s="2" t="s">
        <v>29</v>
      </c>
      <c r="C25" s="3">
        <v>3045</v>
      </c>
      <c r="D25" s="3">
        <v>8</v>
      </c>
      <c r="E25" s="3">
        <v>222</v>
      </c>
      <c r="F25" s="3">
        <v>3685</v>
      </c>
      <c r="G25" s="3">
        <v>4145</v>
      </c>
      <c r="H25" s="3">
        <v>8921</v>
      </c>
      <c r="I25" s="3">
        <v>7063</v>
      </c>
      <c r="M25" s="13" t="s">
        <v>31</v>
      </c>
      <c r="N25" s="10">
        <v>3373</v>
      </c>
      <c r="O25" s="10">
        <v>140</v>
      </c>
      <c r="P25" s="10">
        <v>139</v>
      </c>
      <c r="Q25" s="10">
        <v>1519</v>
      </c>
      <c r="R25" s="10">
        <v>2070</v>
      </c>
      <c r="S25" s="10">
        <v>6005</v>
      </c>
      <c r="T25" s="10">
        <v>4258</v>
      </c>
      <c r="U25" s="23">
        <v>-0.28999999999999998</v>
      </c>
      <c r="V25" s="25">
        <v>0.26</v>
      </c>
      <c r="W25" s="15">
        <v>0.01</v>
      </c>
      <c r="X25" s="17">
        <v>65164</v>
      </c>
      <c r="Y25" s="25">
        <v>0.31</v>
      </c>
      <c r="AA25" s="6"/>
    </row>
    <row r="26" spans="2:27" x14ac:dyDescent="0.35">
      <c r="B26" s="2" t="s">
        <v>30</v>
      </c>
      <c r="C26" s="3">
        <v>1030</v>
      </c>
      <c r="D26" s="3">
        <v>0</v>
      </c>
      <c r="E26" s="3">
        <v>16</v>
      </c>
      <c r="F26" s="3">
        <v>258</v>
      </c>
      <c r="G26" s="3">
        <v>1503</v>
      </c>
      <c r="H26" s="3">
        <v>3038</v>
      </c>
      <c r="I26" s="3">
        <v>3350</v>
      </c>
      <c r="M26" s="13" t="s">
        <v>27</v>
      </c>
      <c r="N26" s="10">
        <v>1450</v>
      </c>
      <c r="O26" s="10">
        <v>41</v>
      </c>
      <c r="P26" s="10">
        <v>125</v>
      </c>
      <c r="Q26" s="10">
        <v>633</v>
      </c>
      <c r="R26" s="10">
        <v>2082</v>
      </c>
      <c r="S26" s="10">
        <v>2964</v>
      </c>
      <c r="T26" s="10">
        <v>3889</v>
      </c>
      <c r="U26" s="25">
        <v>0.31</v>
      </c>
      <c r="V26" s="25">
        <v>1.68</v>
      </c>
      <c r="W26" s="15">
        <v>0.01</v>
      </c>
      <c r="X26" s="17">
        <v>31116</v>
      </c>
      <c r="Y26" s="25">
        <v>0.48</v>
      </c>
      <c r="AA26" s="6"/>
    </row>
    <row r="27" spans="2:27" x14ac:dyDescent="0.35">
      <c r="B27" s="2" t="s">
        <v>31</v>
      </c>
      <c r="C27" s="3">
        <v>3373</v>
      </c>
      <c r="D27" s="3">
        <v>140</v>
      </c>
      <c r="E27" s="3">
        <v>139</v>
      </c>
      <c r="F27" s="3">
        <v>1519</v>
      </c>
      <c r="G27" s="3">
        <v>2070</v>
      </c>
      <c r="H27" s="3">
        <v>6005</v>
      </c>
      <c r="I27" s="3">
        <v>4258</v>
      </c>
      <c r="M27" s="13" t="s">
        <v>35</v>
      </c>
      <c r="N27" s="10">
        <v>2394</v>
      </c>
      <c r="O27" s="10">
        <v>434</v>
      </c>
      <c r="P27" s="10">
        <v>576</v>
      </c>
      <c r="Q27" s="10">
        <v>1540</v>
      </c>
      <c r="R27" s="10">
        <v>2066</v>
      </c>
      <c r="S27" s="10">
        <v>3535</v>
      </c>
      <c r="T27" s="10">
        <v>3434</v>
      </c>
      <c r="U27" s="23">
        <v>-0.03</v>
      </c>
      <c r="V27" s="25">
        <v>0.43</v>
      </c>
      <c r="W27" s="15">
        <v>0.01</v>
      </c>
      <c r="X27" s="17">
        <v>102097</v>
      </c>
      <c r="Y27" s="25">
        <v>0.87</v>
      </c>
      <c r="AA27" s="6"/>
    </row>
    <row r="28" spans="2:27" x14ac:dyDescent="0.35">
      <c r="B28" s="2" t="s">
        <v>32</v>
      </c>
      <c r="C28" s="3">
        <v>3074</v>
      </c>
      <c r="D28" s="3">
        <v>123</v>
      </c>
      <c r="E28" s="3">
        <v>326</v>
      </c>
      <c r="F28" s="3">
        <v>1288</v>
      </c>
      <c r="G28" s="3">
        <v>1670</v>
      </c>
      <c r="H28" s="3">
        <v>2081</v>
      </c>
      <c r="I28" s="3">
        <v>2237</v>
      </c>
      <c r="M28" s="13" t="s">
        <v>30</v>
      </c>
      <c r="N28" s="10">
        <v>1030</v>
      </c>
      <c r="O28" s="10">
        <v>0</v>
      </c>
      <c r="P28" s="10">
        <v>16</v>
      </c>
      <c r="Q28" s="10">
        <v>258</v>
      </c>
      <c r="R28" s="10">
        <v>1503</v>
      </c>
      <c r="S28" s="10">
        <v>3038</v>
      </c>
      <c r="T28" s="10">
        <v>3350</v>
      </c>
      <c r="U28" s="25">
        <v>0.1</v>
      </c>
      <c r="V28" s="25">
        <v>2.25</v>
      </c>
      <c r="W28" s="15">
        <v>0.01</v>
      </c>
      <c r="X28" s="17">
        <v>82174</v>
      </c>
      <c r="Y28" s="25">
        <v>0.71</v>
      </c>
      <c r="AA28" s="6"/>
    </row>
    <row r="29" spans="2:27" x14ac:dyDescent="0.35">
      <c r="B29" s="2" t="s">
        <v>33</v>
      </c>
      <c r="C29" s="3">
        <v>9160</v>
      </c>
      <c r="D29" s="3">
        <v>610</v>
      </c>
      <c r="E29" s="3">
        <v>942</v>
      </c>
      <c r="F29" s="3">
        <v>1776</v>
      </c>
      <c r="G29" s="3">
        <v>5344</v>
      </c>
      <c r="H29" s="3">
        <v>13225</v>
      </c>
      <c r="I29" s="3">
        <v>19780</v>
      </c>
      <c r="M29" s="13" t="s">
        <v>32</v>
      </c>
      <c r="N29" s="10">
        <v>3074</v>
      </c>
      <c r="O29" s="10">
        <v>123</v>
      </c>
      <c r="P29" s="10">
        <v>326</v>
      </c>
      <c r="Q29" s="10">
        <v>1288</v>
      </c>
      <c r="R29" s="10">
        <v>1670</v>
      </c>
      <c r="S29" s="10">
        <v>2081</v>
      </c>
      <c r="T29" s="10">
        <v>2237</v>
      </c>
      <c r="U29" s="25">
        <v>7.0000000000000007E-2</v>
      </c>
      <c r="V29" s="23">
        <v>-0.27</v>
      </c>
      <c r="W29" s="15">
        <v>0</v>
      </c>
      <c r="X29" s="17">
        <v>56693</v>
      </c>
      <c r="Y29" s="23">
        <v>-0.41</v>
      </c>
      <c r="AA29" s="6"/>
    </row>
    <row r="30" spans="2:27" x14ac:dyDescent="0.35">
      <c r="B30" s="2" t="s">
        <v>34</v>
      </c>
      <c r="C30" s="3">
        <v>1035</v>
      </c>
      <c r="D30" s="3">
        <v>1145</v>
      </c>
      <c r="E30" s="3">
        <v>97</v>
      </c>
      <c r="F30" s="3">
        <v>665</v>
      </c>
      <c r="G30" s="3">
        <v>1157</v>
      </c>
      <c r="H30" s="3">
        <v>1430</v>
      </c>
      <c r="I30" s="3">
        <v>1144</v>
      </c>
      <c r="M30" s="13" t="s">
        <v>36</v>
      </c>
      <c r="N30" s="10">
        <v>582</v>
      </c>
      <c r="O30" s="10">
        <v>137</v>
      </c>
      <c r="P30" s="10">
        <v>295</v>
      </c>
      <c r="Q30" s="10">
        <v>895</v>
      </c>
      <c r="R30" s="10">
        <v>1166</v>
      </c>
      <c r="S30" s="10">
        <v>2328</v>
      </c>
      <c r="T30" s="10">
        <v>2045</v>
      </c>
      <c r="U30" s="23">
        <v>-0.12</v>
      </c>
      <c r="V30" s="25">
        <v>2.5099999999999998</v>
      </c>
      <c r="W30" s="15">
        <v>0</v>
      </c>
      <c r="X30" s="17">
        <v>24757</v>
      </c>
      <c r="Y30" s="25">
        <v>0.73</v>
      </c>
      <c r="AA30" s="6"/>
    </row>
    <row r="31" spans="2:27" x14ac:dyDescent="0.35">
      <c r="B31" s="2" t="s">
        <v>35</v>
      </c>
      <c r="C31" s="3">
        <v>2394</v>
      </c>
      <c r="D31" s="3">
        <v>434</v>
      </c>
      <c r="E31" s="3">
        <v>576</v>
      </c>
      <c r="F31" s="3">
        <v>1540</v>
      </c>
      <c r="G31" s="3">
        <v>2066</v>
      </c>
      <c r="H31" s="3">
        <v>3535</v>
      </c>
      <c r="I31" s="3">
        <v>3434</v>
      </c>
      <c r="M31" s="13" t="s">
        <v>26</v>
      </c>
      <c r="N31" s="10">
        <v>1425</v>
      </c>
      <c r="O31" s="10">
        <v>323</v>
      </c>
      <c r="P31" s="10">
        <v>48</v>
      </c>
      <c r="Q31" s="10">
        <v>516</v>
      </c>
      <c r="R31" s="10">
        <v>1490</v>
      </c>
      <c r="S31" s="10">
        <v>1804</v>
      </c>
      <c r="T31" s="10">
        <v>1697</v>
      </c>
      <c r="U31" s="23">
        <v>-0.06</v>
      </c>
      <c r="V31" s="25">
        <v>0.19</v>
      </c>
      <c r="W31" s="15">
        <v>0</v>
      </c>
      <c r="X31" s="17">
        <v>17693</v>
      </c>
      <c r="Y31" s="23">
        <v>-0.22</v>
      </c>
      <c r="AA31" s="6"/>
    </row>
    <row r="32" spans="2:27" x14ac:dyDescent="0.35">
      <c r="B32" s="2" t="s">
        <v>36</v>
      </c>
      <c r="C32" s="3">
        <v>582</v>
      </c>
      <c r="D32" s="3">
        <v>137</v>
      </c>
      <c r="E32" s="3">
        <v>295</v>
      </c>
      <c r="F32" s="3">
        <v>895</v>
      </c>
      <c r="G32" s="3">
        <v>1166</v>
      </c>
      <c r="H32" s="3">
        <v>2328</v>
      </c>
      <c r="I32" s="3">
        <v>2045</v>
      </c>
      <c r="M32" s="13" t="s">
        <v>24</v>
      </c>
      <c r="N32" s="10">
        <v>816</v>
      </c>
      <c r="O32" s="10">
        <v>440</v>
      </c>
      <c r="P32" s="10">
        <v>554</v>
      </c>
      <c r="Q32" s="10">
        <v>1491</v>
      </c>
      <c r="R32" s="10">
        <v>1097</v>
      </c>
      <c r="S32" s="10">
        <v>1839</v>
      </c>
      <c r="T32" s="10">
        <v>1677</v>
      </c>
      <c r="U32" s="23">
        <v>-0.09</v>
      </c>
      <c r="V32" s="25">
        <v>1.06</v>
      </c>
      <c r="W32" s="15">
        <v>0</v>
      </c>
      <c r="X32" s="17">
        <v>48202</v>
      </c>
      <c r="Y32" s="25">
        <v>0.25</v>
      </c>
      <c r="AA32" s="6"/>
    </row>
    <row r="33" spans="1:28" x14ac:dyDescent="0.35">
      <c r="B33" s="2" t="s">
        <v>37</v>
      </c>
      <c r="C33" s="3">
        <v>37345</v>
      </c>
      <c r="D33" s="3">
        <v>5935</v>
      </c>
      <c r="E33" s="3">
        <v>20064</v>
      </c>
      <c r="F33" s="3">
        <v>43079</v>
      </c>
      <c r="G33" s="3">
        <v>49517</v>
      </c>
      <c r="H33" s="3">
        <v>80045</v>
      </c>
      <c r="I33" s="3">
        <v>70095</v>
      </c>
      <c r="M33" s="13" t="s">
        <v>34</v>
      </c>
      <c r="N33" s="10">
        <v>1035</v>
      </c>
      <c r="O33" s="10">
        <v>1145</v>
      </c>
      <c r="P33" s="10">
        <v>97</v>
      </c>
      <c r="Q33" s="10">
        <v>665</v>
      </c>
      <c r="R33" s="10">
        <v>1157</v>
      </c>
      <c r="S33" s="10">
        <v>1430</v>
      </c>
      <c r="T33" s="10">
        <v>1144</v>
      </c>
      <c r="U33" s="23">
        <v>-0.2</v>
      </c>
      <c r="V33" s="25">
        <v>0.11</v>
      </c>
      <c r="W33" s="15">
        <v>0</v>
      </c>
      <c r="X33" s="17">
        <v>78758</v>
      </c>
      <c r="Y33" s="23">
        <v>-0.23</v>
      </c>
      <c r="AA33" s="6"/>
    </row>
    <row r="34" spans="1:28" x14ac:dyDescent="0.35">
      <c r="B34" s="2" t="s">
        <v>38</v>
      </c>
      <c r="C34" s="3">
        <v>2363</v>
      </c>
      <c r="D34" s="3">
        <v>616</v>
      </c>
      <c r="E34" s="3">
        <v>698</v>
      </c>
      <c r="F34" s="3">
        <v>2542</v>
      </c>
      <c r="G34" s="3">
        <v>3404</v>
      </c>
      <c r="H34" s="3">
        <v>4305</v>
      </c>
      <c r="I34" s="3">
        <v>4351</v>
      </c>
      <c r="M34" s="13" t="s">
        <v>23</v>
      </c>
      <c r="N34" s="10">
        <v>625</v>
      </c>
      <c r="O34" s="10">
        <v>49</v>
      </c>
      <c r="P34" s="10">
        <v>288</v>
      </c>
      <c r="Q34" s="10">
        <v>589</v>
      </c>
      <c r="R34" s="10">
        <v>506</v>
      </c>
      <c r="S34" s="10">
        <v>941</v>
      </c>
      <c r="T34" s="10">
        <v>599</v>
      </c>
      <c r="U34" s="23">
        <v>-0.36</v>
      </c>
      <c r="V34" s="23">
        <v>-0.04</v>
      </c>
      <c r="W34" s="15">
        <v>0</v>
      </c>
      <c r="X34" s="17">
        <v>11797</v>
      </c>
      <c r="Y34" s="25">
        <v>0.02</v>
      </c>
      <c r="AA34" s="6"/>
      <c r="AB34" s="5"/>
    </row>
    <row r="35" spans="1:28" ht="15" thickBot="1" x14ac:dyDescent="0.4">
      <c r="B35" s="2" t="s">
        <v>39</v>
      </c>
      <c r="C35" s="3">
        <v>4973</v>
      </c>
      <c r="D35" s="3">
        <v>182</v>
      </c>
      <c r="E35" s="3">
        <v>528</v>
      </c>
      <c r="F35" s="3">
        <v>3588</v>
      </c>
      <c r="G35" s="3">
        <v>5966</v>
      </c>
      <c r="H35" s="3">
        <v>9510</v>
      </c>
      <c r="I35" s="3">
        <v>9488</v>
      </c>
      <c r="M35" s="14" t="s">
        <v>28</v>
      </c>
      <c r="N35" s="11">
        <v>707</v>
      </c>
      <c r="O35" s="11">
        <v>518</v>
      </c>
      <c r="P35" s="11">
        <v>655</v>
      </c>
      <c r="Q35" s="11">
        <v>454</v>
      </c>
      <c r="R35" s="11">
        <v>832</v>
      </c>
      <c r="S35" s="11">
        <v>829</v>
      </c>
      <c r="T35" s="11">
        <v>569</v>
      </c>
      <c r="U35" s="24">
        <v>-0.31</v>
      </c>
      <c r="V35" s="24">
        <v>-0.2</v>
      </c>
      <c r="W35" s="16">
        <v>0</v>
      </c>
      <c r="X35" s="18">
        <v>14627</v>
      </c>
      <c r="Y35" s="26">
        <v>0.13</v>
      </c>
      <c r="AA35" s="6"/>
    </row>
    <row r="36" spans="1:28" x14ac:dyDescent="0.35">
      <c r="AA36" s="6"/>
    </row>
    <row r="37" spans="1:28" x14ac:dyDescent="0.35">
      <c r="AA37" s="6"/>
      <c r="AB37" s="5"/>
    </row>
    <row r="38" spans="1:28" x14ac:dyDescent="0.35">
      <c r="A38" t="s">
        <v>40</v>
      </c>
      <c r="AA38" s="6"/>
    </row>
    <row r="39" spans="1:28" x14ac:dyDescent="0.35">
      <c r="A39" t="s">
        <v>41</v>
      </c>
      <c r="AA39" s="6"/>
    </row>
    <row r="40" spans="1:28" x14ac:dyDescent="0.35">
      <c r="A40" t="s">
        <v>42</v>
      </c>
      <c r="AA40" s="6"/>
    </row>
    <row r="41" spans="1:28" x14ac:dyDescent="0.35">
      <c r="AA41" s="6"/>
    </row>
    <row r="42" spans="1:28" x14ac:dyDescent="0.35">
      <c r="A42" t="s">
        <v>43</v>
      </c>
      <c r="AA42" s="6"/>
    </row>
    <row r="43" spans="1:28" x14ac:dyDescent="0.35">
      <c r="A43" t="s">
        <v>44</v>
      </c>
      <c r="AA43" s="6"/>
    </row>
    <row r="44" spans="1:28" x14ac:dyDescent="0.35">
      <c r="AA44" s="6"/>
    </row>
    <row r="45" spans="1:28" x14ac:dyDescent="0.35">
      <c r="A45" t="s">
        <v>45</v>
      </c>
      <c r="AA45" s="6"/>
    </row>
    <row r="46" spans="1:28" x14ac:dyDescent="0.35">
      <c r="A46" t="s">
        <v>41</v>
      </c>
      <c r="AA46" s="6"/>
    </row>
    <row r="47" spans="1:28" x14ac:dyDescent="0.35">
      <c r="A47" t="s">
        <v>46</v>
      </c>
      <c r="AA47" s="6"/>
    </row>
    <row r="48" spans="1:28" x14ac:dyDescent="0.35">
      <c r="A48" t="s">
        <v>47</v>
      </c>
      <c r="AA48" s="6"/>
    </row>
    <row r="49" spans="1:27" x14ac:dyDescent="0.35">
      <c r="A49" t="s">
        <v>48</v>
      </c>
      <c r="AA49" s="6"/>
    </row>
    <row r="50" spans="1:27" x14ac:dyDescent="0.35">
      <c r="AA50" s="6"/>
    </row>
    <row r="51" spans="1:27" x14ac:dyDescent="0.35">
      <c r="AA51" s="6"/>
    </row>
    <row r="52" spans="1:27" x14ac:dyDescent="0.35">
      <c r="AA52" s="6"/>
    </row>
    <row r="53" spans="1:27" x14ac:dyDescent="0.35">
      <c r="AA53" s="6"/>
    </row>
    <row r="54" spans="1:27" x14ac:dyDescent="0.35">
      <c r="A54" t="s">
        <v>49</v>
      </c>
      <c r="AA54" s="6"/>
    </row>
    <row r="55" spans="1:27" x14ac:dyDescent="0.35">
      <c r="A55" t="s">
        <v>41</v>
      </c>
      <c r="AA55" s="6"/>
    </row>
    <row r="56" spans="1:27" x14ac:dyDescent="0.35">
      <c r="A56" t="s">
        <v>50</v>
      </c>
      <c r="AA56" s="6"/>
    </row>
    <row r="57" spans="1:27" x14ac:dyDescent="0.35">
      <c r="A57" t="s">
        <v>51</v>
      </c>
      <c r="AA57" s="6">
        <f t="shared" ref="AA6:AA62" si="0">SUM(T57-S57)</f>
        <v>0</v>
      </c>
    </row>
    <row r="58" spans="1:27" x14ac:dyDescent="0.35">
      <c r="A58" t="s">
        <v>41</v>
      </c>
      <c r="AA58" s="6">
        <f t="shared" si="0"/>
        <v>0</v>
      </c>
    </row>
    <row r="59" spans="1:27" x14ac:dyDescent="0.35">
      <c r="A59" t="s">
        <v>52</v>
      </c>
      <c r="AA59" s="6">
        <f t="shared" si="0"/>
        <v>0</v>
      </c>
    </row>
    <row r="60" spans="1:27" x14ac:dyDescent="0.35">
      <c r="AA60" s="6">
        <f t="shared" si="0"/>
        <v>0</v>
      </c>
    </row>
    <row r="61" spans="1:27" x14ac:dyDescent="0.35">
      <c r="A61" t="s">
        <v>53</v>
      </c>
      <c r="AA61" s="6">
        <f t="shared" si="0"/>
        <v>0</v>
      </c>
    </row>
    <row r="62" spans="1:27" x14ac:dyDescent="0.35">
      <c r="A62" t="s">
        <v>1</v>
      </c>
      <c r="AA62" s="6">
        <f t="shared" si="0"/>
        <v>0</v>
      </c>
    </row>
    <row r="63" spans="1:27" x14ac:dyDescent="0.35">
      <c r="A63" t="s">
        <v>54</v>
      </c>
    </row>
    <row r="69" spans="1:1" x14ac:dyDescent="0.35">
      <c r="A69" t="s">
        <v>55</v>
      </c>
    </row>
    <row r="71" spans="1:1" x14ac:dyDescent="0.35">
      <c r="A71" t="s">
        <v>56</v>
      </c>
    </row>
    <row r="72" spans="1:1" x14ac:dyDescent="0.35">
      <c r="A72" t="s">
        <v>57</v>
      </c>
    </row>
    <row r="74" spans="1:1" x14ac:dyDescent="0.35">
      <c r="A74" t="s">
        <v>58</v>
      </c>
    </row>
    <row r="75" spans="1:1" x14ac:dyDescent="0.35">
      <c r="A75" t="s">
        <v>59</v>
      </c>
    </row>
  </sheetData>
  <sortState xmlns:xlrd2="http://schemas.microsoft.com/office/spreadsheetml/2017/richdata2" ref="M5:T36">
    <sortCondition descending="1" ref="T5:T36"/>
  </sortState>
  <mergeCells count="2">
    <mergeCell ref="N3:W3"/>
    <mergeCell ref="X3:Y3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Overnattinger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Margrethe Helgebostad</dc:creator>
  <cp:lastModifiedBy>Margrethe Helgebostad</cp:lastModifiedBy>
  <dcterms:created xsi:type="dcterms:W3CDTF">2026-01-07T07:14:28Z</dcterms:created>
  <dcterms:modified xsi:type="dcterms:W3CDTF">2026-01-07T11:46:05Z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ba7332-1be0-430e-aa19-ed0aa2128bff_Enabled">
    <vt:lpwstr>true</vt:lpwstr>
  </property>
  <property fmtid="{D5CDD505-2E9C-101B-9397-08002B2CF9AE}" pid="3" name="MSIP_Label_bcba7332-1be0-430e-aa19-ed0aa2128bff_SetDate">
    <vt:lpwstr>2026-01-07T07:14:43Z</vt:lpwstr>
  </property>
  <property fmtid="{D5CDD505-2E9C-101B-9397-08002B2CF9AE}" pid="4" name="MSIP_Label_bcba7332-1be0-430e-aa19-ed0aa2128bff_Method">
    <vt:lpwstr>Standard</vt:lpwstr>
  </property>
  <property fmtid="{D5CDD505-2E9C-101B-9397-08002B2CF9AE}" pid="5" name="MSIP_Label_bcba7332-1be0-430e-aa19-ed0aa2128bff_Name">
    <vt:lpwstr>Internal</vt:lpwstr>
  </property>
  <property fmtid="{D5CDD505-2E9C-101B-9397-08002B2CF9AE}" pid="6" name="MSIP_Label_bcba7332-1be0-430e-aa19-ed0aa2128bff_SiteId">
    <vt:lpwstr>c39d49f7-9eed-4307-b032-bb28f3cf9d79</vt:lpwstr>
  </property>
  <property fmtid="{D5CDD505-2E9C-101B-9397-08002B2CF9AE}" pid="7" name="MSIP_Label_bcba7332-1be0-430e-aa19-ed0aa2128bff_ActionId">
    <vt:lpwstr>105e0fc3-091c-42c5-a04b-6d55c776cb7a</vt:lpwstr>
  </property>
  <property fmtid="{D5CDD505-2E9C-101B-9397-08002B2CF9AE}" pid="8" name="MSIP_Label_bcba7332-1be0-430e-aa19-ed0aa2128bff_ContentBits">
    <vt:lpwstr>0</vt:lpwstr>
  </property>
  <property fmtid="{D5CDD505-2E9C-101B-9397-08002B2CF9AE}" pid="9" name="MSIP_Label_bcba7332-1be0-430e-aa19-ed0aa2128bff_Tag">
    <vt:lpwstr>10, 3, 0, 1</vt:lpwstr>
  </property>
</Properties>
</file>