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1eef7db33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estion register" sheetId="1" r:id="Rb088f3b797fb468c"/>
    <x:sheet xmlns:r="http://schemas.openxmlformats.org/officeDocument/2006/relationships" name="Commitments and dates" sheetId="2" r:id="R366cf237e64d4c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748"/>
      <x:name val="Arial"/>
    </x:font>
    <x:font>
      <x:b/>
      <x:sz val="16"/>
      <x:color rgb="FF12263A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8dd4fc62f42d8" /><Relationship Type="http://schemas.openxmlformats.org/officeDocument/2006/relationships/theme" Target="/xl/theme/theme1.xml" Id="R1113206e30324a9c" /><Relationship Type="http://schemas.openxmlformats.org/officeDocument/2006/relationships/sharedStrings" Target="/xl/sharedStrings.xml" Id="R6ce074b25ac54073" /><Relationship Type="http://schemas.openxmlformats.org/officeDocument/2006/relationships/worksheet" Target="/xl/worksheets/sheet1.xml" Id="Rb088f3b797fb468c" /><Relationship Type="http://schemas.openxmlformats.org/officeDocument/2006/relationships/worksheet" Target="/xl/worksheets/sheet2.xml" Id="R366cf237e64d4c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</x:cols>
  <x:sheetData>
    <x:row r="1" ht="54" customHeight="1">
      <x:c r="A1" s="4" t="str">
        <x:v>Question register</x:v>
      </x:c>
      <x:c r="B1" s="3"/>
      <x:c r="C1" s="3"/>
      <x:c r="D1" s="3"/>
      <x:c r="E1" s="3"/>
      <x:c r="F1" s="3"/>
      <x:c r="G1" s="3"/>
      <x:c r="H1" s="3"/>
    </x:row>
    <x:row r="2" ht="90" customHeight="1">
      <x:c r="A2" s="3" t="str">
        <x:v>Synthetic exercise; original September dates remain historical fixture dates. Drafting, delivery and commitment closure are distinct.</x:v>
      </x:c>
      <x:c r="B2" s="3"/>
      <x:c r="C2" s="3"/>
      <x:c r="D2" s="3"/>
      <x:c r="E2" s="3"/>
      <x:c r="F2" s="3"/>
      <x:c r="G2" s="3"/>
      <x:c r="H2" s="3"/>
    </x:row>
    <x:row r="3" ht="40" customHeight="1">
      <x:c r="A3" s="3" t="str">
        <x:v>Source: https://www.assyro.com/blog/health-authority-response-management-software</x:v>
      </x:c>
      <x:c r="B3" s="3"/>
      <x:c r="C3" s="3"/>
      <x:c r="D3" s="3"/>
      <x:c r="E3" s="3"/>
      <x:c r="F3" s="3"/>
      <x:c r="G3" s="3"/>
      <x:c r="H3" s="3"/>
    </x:row>
    <x:row r="4" ht="54" customHeight="1">
      <x:c r="A4" s="3"/>
      <x:c r="B4" s="3"/>
      <x:c r="C4" s="3"/>
      <x:c r="D4" s="3"/>
      <x:c r="E4" s="3"/>
      <x:c r="F4" s="3"/>
      <x:c r="G4" s="3"/>
      <x:c r="H4" s="3"/>
    </x:row>
    <x:row r="5" ht="48" customHeight="1">
      <x:c r="A5" s="6" t="str">
        <x:v>ID</x:v>
      </x:c>
      <x:c r="B5" s="6" t="str">
        <x:v>Parent</x:v>
      </x:c>
      <x:c r="C5" s="6" t="str">
        <x:v>Required action</x:v>
      </x:c>
      <x:c r="D5" s="6" t="str">
        <x:v>Source/version</x:v>
      </x:c>
      <x:c r="E5" s="6" t="str">
        <x:v>Owner</x:v>
      </x:c>
      <x:c r="F5" s="6" t="str">
        <x:v>Disposition</x:v>
      </x:c>
      <x:c r="G5" s="6" t="str">
        <x:v>Evidence</x:v>
      </x:c>
      <x:c r="H5" s="6" t="str">
        <x:v>Gate</x:v>
      </x:c>
    </x:row>
    <x:row r="6" ht="110" customHeight="1">
      <x:c r="A6" s="3" t="str">
        <x:v>Q1a</x:v>
      </x:c>
      <x:c r="B6" s="3" t="str">
        <x:v>Q1</x:v>
      </x:c>
      <x:c r="C6" s="3" t="str">
        <x:v>Updated stability results</x:v>
      </x:c>
      <x:c r="D6" s="3" t="str">
        <x:v>STAB-07 r3</x:v>
      </x:c>
      <x:c r="E6" s="3" t="str">
        <x:v>CMC lead</x:v>
      </x:c>
      <x:c r="F6" s="3" t="str">
        <x:v>Open</x:v>
      </x:c>
      <x:c r="G6" s="3" t="str"/>
      <x:c r="H6" s="3" t="str">
        <x:f>IF(AND(F6="Complete",E6&lt;&gt;"",G6&lt;&gt;""),"Complete","Open")</x:f>
        <x:v>Open</x:v>
      </x:c>
    </x:row>
    <x:row r="7" ht="110" customHeight="1">
      <x:c r="A7" s="3" t="str">
        <x:v>Q1b</x:v>
      </x:c>
      <x:c r="B7" s="3" t="str">
        <x:v>Q1</x:v>
      </x:c>
      <x:c r="C7" s="3" t="str">
        <x:v>Explain difference from prior summary</x:v>
      </x:c>
      <x:c r="D7" s="3" t="str">
        <x:v>STAB-07 r3 and approved explanation</x:v>
      </x:c>
      <x:c r="E7" s="3" t="str">
        <x:v>CMC lead</x:v>
      </x:c>
      <x:c r="F7" s="3" t="str">
        <x:v>Open</x:v>
      </x:c>
      <x:c r="G7" s="3" t="str"/>
      <x:c r="H7" s="3" t="str">
        <x:f>IF(AND(F7="Complete",E7&lt;&gt;"",G7&lt;&gt;""),"Complete","Open")</x:f>
        <x:v>Open</x:v>
      </x:c>
    </x:row>
    <x:row r="8" ht="110" customHeight="1">
      <x:c r="A8" s="3" t="str">
        <x:v>Q1c</x:v>
      </x:c>
      <x:c r="B8" s="3" t="str">
        <x:v>Q1</x:v>
      </x:c>
      <x:c r="C8" s="3" t="str">
        <x:v>Proposed follow-up testing</x:v>
      </x:c>
      <x:c r="D8" s="3" t="str">
        <x:v>Plan missing</x:v>
      </x:c>
      <x:c r="E8" s="3" t="str">
        <x:v>Stability program lead</x:v>
      </x:c>
      <x:c r="F8" s="3" t="str">
        <x:v>Open</x:v>
      </x:c>
      <x:c r="G8" s="3" t="str"/>
      <x:c r="H8" s="3" t="str">
        <x:f>IF(AND(F8="Complete",E8&lt;&gt;"",G8&lt;&gt;""),"Complete","Open")</x:f>
        <x:v>Open</x:v>
      </x:c>
    </x:row>
    <x:row r="9" ht="110" customHeight="1">
      <x:c r="A9" s="3" t="str">
        <x:v>Q2</x:v>
      </x:c>
      <x:c r="B9" s="3" t="str"/>
      <x:c r="C9" s="3" t="str">
        <x:v>Reconcile counts</x:v>
      </x:c>
      <x:c r="D9" s="3" t="str">
        <x:v>Table 4; CS-02 r2</x:v>
      </x:c>
      <x:c r="E9" s="3" t="str">
        <x:v>Clinical lead</x:v>
      </x:c>
      <x:c r="F9" s="3" t="str">
        <x:v>Open</x:v>
      </x:c>
      <x:c r="G9" s="3" t="str"/>
      <x:c r="H9" s="3" t="str">
        <x:f>IF(AND(F9="Complete",E9&lt;&gt;"",G9&lt;&gt;""),"Complete","Open")</x:f>
        <x:v>Open</x:v>
      </x:c>
    </x:row>
    <x:row r="11">
      <x:c r="A11" t="str">
        <x:v>Q1 parent</x:v>
      </x:c>
      <x:c r="B11" t="str">
        <x:f>IF(COUNTIFS(H6:H8,"Complete")=3,"Ready for review","Incomplete")</x:f>
        <x:v>Incomplete</x:v>
      </x:c>
    </x:row>
    <x:row r="12">
      <x:c r="A12" t="str">
        <x:v>Whole request</x:v>
      </x:c>
      <x:c r="B12" t="str">
        <x:f>IF(COUNTIFS(H6:H9,"Complete")=4,"Ready for review","Incomplete")</x:f>
        <x:v>Incomplete</x:v>
      </x:c>
    </x:row>
  </x:sheetData>
  <x:mergeCells>
    <x:mergeCell ref="A1:H1"/>
    <x:mergeCell ref="A2:H2"/>
    <x:mergeCell ref="A3:H3"/>
  </x:mergeCells>
  <x:dataValidations count="1">
    <x:dataValidation type="list" sqref="F6:F9">
      <x:formula1>"Open,Complete,Clarification needed"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54" customHeight="1">
      <x:c r="A1" s="4" t="str">
        <x:v>Commitments and dates</x:v>
      </x:c>
      <x:c r="B1" s="3"/>
      <x:c r="C1" s="3"/>
    </x:row>
    <x:row r="2" ht="90" customHeight="1">
      <x:c r="A2" s="3" t="str">
        <x:v>Keep authority deadline separate from internal targets. Clarify ambiguous dates instead of choosing an interpretation.</x:v>
      </x:c>
      <x:c r="B2" s="3"/>
      <x:c r="C2" s="3"/>
    </x:row>
    <x:row r="3" ht="40" customHeight="1">
      <x:c r="A3" s="3" t="str">
        <x:v>Source: https://www.assyro.com/blog/health-authority-response-management-software</x:v>
      </x:c>
      <x:c r="B3" s="3"/>
      <x:c r="C3" s="3"/>
    </x:row>
    <x:row r="4" ht="54" customHeight="1">
      <x:c r="A4" s="3"/>
      <x:c r="B4" s="3"/>
      <x:c r="C4" s="3"/>
    </x:row>
    <x:row r="5" ht="48" customHeight="1">
      <x:c r="A5" s="6" t="str">
        <x:v>Record</x:v>
      </x:c>
      <x:c r="B5" s="6" t="str">
        <x:v>Reference value</x:v>
      </x:c>
      <x:c r="C5" s="6" t="str">
        <x:v>Actual record or evidence</x:v>
      </x:c>
    </x:row>
    <x:row r="6" ht="110" customHeight="1">
      <x:c r="A6" s="3" t="str">
        <x:v>Request received</x:v>
      </x:c>
      <x:c r="B6" s="3" t="str">
        <x:v>2026-09-14 14:00 UTC</x:v>
      </x:c>
      <x:c r="C6" s="3" t="str"/>
    </x:row>
    <x:row r="7" ht="110" customHeight="1">
      <x:c r="A7" s="3" t="str">
        <x:v>Authority due date</x:v>
      </x:c>
      <x:c r="B7" s="3" t="str">
        <x:v>2026-09-25 17:00 UTC</x:v>
      </x:c>
      <x:c r="C7" s="3" t="str"/>
    </x:row>
    <x:row r="8" ht="110" customHeight="1">
      <x:c r="A8" s="3" t="str">
        <x:v>Internal approval target</x:v>
      </x:c>
      <x:c r="B8" s="3" t="str">
        <x:v>2026-09-22 17:00 UTC</x:v>
      </x:c>
      <x:c r="C8" s="3" t="str"/>
    </x:row>
    <x:row r="9" ht="110" customHeight="1">
      <x:c r="A9" s="3" t="str">
        <x:v>Ambiguous follow-up</x:v>
      </x:c>
      <x:c r="B9" s="3" t="str">
        <x:v>By Friday; date and timezone unspecified</x:v>
      </x:c>
      <x:c r="C9" s="3" t="str">
        <x:v>Clarification required; retain recorded deadline</x:v>
      </x:c>
    </x:row>
    <x:row r="10" ht="110" customHeight="1">
      <x:c r="A10" s="3" t="str">
        <x:v>C-01 owner</x:v>
      </x:c>
      <x:c r="B10" s="3" t="str">
        <x:v>Stability program lead</x:v>
      </x:c>
      <x:c r="C10" s="3" t="str"/>
    </x:row>
    <x:row r="11" ht="110" customHeight="1">
      <x:c r="A11" s="3" t="str">
        <x:v>C-01 deliverable</x:v>
      </x:c>
      <x:c r="B11" s="3" t="str">
        <x:v>Additional stability report</x:v>
      </x:c>
      <x:c r="C11" s="3" t="str"/>
    </x:row>
    <x:row r="12" ht="110" customHeight="1">
      <x:c r="A12" s="3" t="str">
        <x:v>C-01 due date</x:v>
      </x:c>
      <x:c r="B12" s="3" t="str">
        <x:v>2026-10-30 17:00 UTC</x:v>
      </x:c>
      <x:c r="C12" s="3" t="str"/>
    </x:row>
    <x:row r="13" ht="110" customHeight="1">
      <x:c r="A13" s="3" t="str">
        <x:v>C-01 status</x:v>
      </x:c>
      <x:c r="B13" s="3" t="str">
        <x:v>Open after response delivery</x:v>
      </x:c>
      <x:c r="C13" s="3" t="str"/>
    </x:row>
    <x:row r="14" ht="110" customHeight="1">
      <x:c r="A14" s="3" t="str">
        <x:v>C-01 closure evidence</x:v>
      </x:c>
      <x:c r="B14" s="3" t="str">
        <x:v>Required separately from response receipt</x:v>
      </x:c>
      <x:c r="C14" s="3" t="str"/>
    </x:row>
    <x:row r="15" ht="110" customHeight="1">
      <x:c r="A15" s="3" t="str">
        <x:v>Source amendment</x:v>
      </x:c>
      <x:c r="B15" s="3" t="str">
        <x:v>STAB-07 r4 affects Q1a/Q1b</x:v>
      </x:c>
      <x:c r="C15" s="3" t="str">
        <x:v>Impact decision required; retain r3 approval history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