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8250"/>
  </bookViews>
  <sheets>
    <sheet name="Ark1" sheetId="1" r:id="rId1"/>
    <sheet name="Ark2" sheetId="2" r:id="rId2"/>
    <sheet name="Ark3" sheetId="3" r:id="rId3"/>
  </sheets>
  <calcPr calcId="145621"/>
</workbook>
</file>

<file path=xl/calcChain.xml><?xml version="1.0" encoding="utf-8"?>
<calcChain xmlns="http://schemas.openxmlformats.org/spreadsheetml/2006/main">
  <c r="L34" i="1" l="1"/>
  <c r="I34" i="1" l="1"/>
  <c r="K34" i="1" l="1"/>
  <c r="J34" i="1"/>
</calcChain>
</file>

<file path=xl/sharedStrings.xml><?xml version="1.0" encoding="utf-8"?>
<sst xmlns="http://schemas.openxmlformats.org/spreadsheetml/2006/main" count="11" uniqueCount="11">
  <si>
    <t>Bane fra -30 (2020) til nøytral (2050)</t>
  </si>
  <si>
    <t>Bane fra -40 (2020) til nøytral (2030)</t>
  </si>
  <si>
    <t>Refbane (NB2011)</t>
  </si>
  <si>
    <t>Refbane (Klimakur)</t>
  </si>
  <si>
    <t>Nasjonalt utslippsmål (45 mill)</t>
  </si>
  <si>
    <t>Øvre nasjonalt utslippsmål (47 mill)</t>
  </si>
  <si>
    <t>Utslipp uten tiltak/virkemdiler etter 2007</t>
  </si>
  <si>
    <t>Utslipp dersom gjennomføring av alle tiltak</t>
  </si>
  <si>
    <t>Justert referansebane 2013 (55 mill)</t>
  </si>
  <si>
    <t>Referansebane 2007 (59,2 mill)</t>
  </si>
  <si>
    <t>Historiske utslipp (t.o.m. 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</si>
</sst>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.0_);_(* \(#,##0.0\);_(* &quot;-&quot;??_);_(@_)"/>
    <numFmt numFmtId="166" formatCode="_ * #,##0.0_ ;_ * \-#,##0.0_ ;_ * &quot;-&quot;?_ ;_ @_ 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">
    <xf numFmtId="0" fontId="0" fillId="0" borderId="0" xfId="0"/>
    <xf numFmtId="165" fontId="1" fillId="0" borderId="0" xfId="3" applyNumberFormat="1" applyFont="1" applyAlignment="1">
      <alignment horizontal="right" wrapText="1"/>
    </xf>
    <xf numFmtId="165" fontId="1" fillId="0" borderId="0" xfId="3" applyNumberFormat="1" applyFont="1" applyFill="1" applyAlignment="1">
      <alignment horizontal="right" wrapText="1"/>
    </xf>
    <xf numFmtId="166" fontId="0" fillId="0" borderId="0" xfId="0" applyNumberFormat="1"/>
    <xf numFmtId="1" fontId="0" fillId="0" borderId="0" xfId="0" applyNumberFormat="1"/>
  </cellXfs>
  <cellStyles count="5">
    <cellStyle name="Komma 2" xfId="3"/>
    <cellStyle name="Komma 3" xfId="2"/>
    <cellStyle name="Normal" xfId="0" builtinId="0"/>
    <cellStyle name="Normal 2" xfId="1"/>
    <cellStyle name="Pros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097224910275604E-2"/>
          <c:y val="3.4790500008882556E-2"/>
          <c:w val="0.62498784314791489"/>
          <c:h val="0.86140500304967715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'Ark1'!$B$3</c:f>
              <c:strCache>
                <c:ptCount val="1"/>
                <c:pt idx="0">
                  <c:v>Historiske utslipp (t.o.m. 2012)</c:v>
                </c:pt>
              </c:strCache>
            </c:strRef>
          </c:tx>
          <c:marker>
            <c:symbol val="none"/>
          </c:marker>
          <c:xVal>
            <c:numRef>
              <c:f>'Ark1'!$A$4:$A$34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xVal>
          <c:yVal>
            <c:numRef>
              <c:f>'Ark1'!$B$4:$B$34</c:f>
              <c:numCache>
                <c:formatCode>_(* #,##0.0_);_(* \(#,##0.0\);_(* "-"??_);_(@_)</c:formatCode>
                <c:ptCount val="31"/>
                <c:pt idx="0">
                  <c:v>50.409351000000001</c:v>
                </c:pt>
                <c:pt idx="1">
                  <c:v>48.32085</c:v>
                </c:pt>
                <c:pt idx="2">
                  <c:v>46.573383999999997</c:v>
                </c:pt>
                <c:pt idx="3">
                  <c:v>48.491888000000003</c:v>
                </c:pt>
                <c:pt idx="4">
                  <c:v>50.447401999999997</c:v>
                </c:pt>
                <c:pt idx="5">
                  <c:v>50.241897000000002</c:v>
                </c:pt>
                <c:pt idx="6">
                  <c:v>53.377764999999997</c:v>
                </c:pt>
                <c:pt idx="7">
                  <c:v>53.329856999999997</c:v>
                </c:pt>
                <c:pt idx="8">
                  <c:v>53.502105</c:v>
                </c:pt>
                <c:pt idx="9">
                  <c:v>54.529465999999999</c:v>
                </c:pt>
                <c:pt idx="10">
                  <c:v>54.058611999999997</c:v>
                </c:pt>
                <c:pt idx="11">
                  <c:v>55.276201999999998</c:v>
                </c:pt>
                <c:pt idx="12">
                  <c:v>54.140179000000003</c:v>
                </c:pt>
                <c:pt idx="13">
                  <c:v>54.886515000000003</c:v>
                </c:pt>
                <c:pt idx="14">
                  <c:v>55.438654</c:v>
                </c:pt>
                <c:pt idx="15">
                  <c:v>54.469192</c:v>
                </c:pt>
                <c:pt idx="16">
                  <c:v>54.288178000000002</c:v>
                </c:pt>
                <c:pt idx="17">
                  <c:v>56.006473</c:v>
                </c:pt>
                <c:pt idx="18">
                  <c:v>54.424689999999998</c:v>
                </c:pt>
                <c:pt idx="19">
                  <c:v>51.809123999999997</c:v>
                </c:pt>
                <c:pt idx="20">
                  <c:v>54.347132000000002</c:v>
                </c:pt>
                <c:pt idx="21">
                  <c:v>53.294203000000003</c:v>
                </c:pt>
                <c:pt idx="22">
                  <c:v>52.733243000000002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1242752"/>
        <c:axId val="141244288"/>
      </c:scatterChart>
      <c:scatterChart>
        <c:scatterStyle val="lineMarker"/>
        <c:varyColors val="0"/>
        <c:ser>
          <c:idx val="4"/>
          <c:order val="1"/>
          <c:tx>
            <c:strRef>
              <c:f>'Ark1'!$H$3</c:f>
              <c:strCache>
                <c:ptCount val="1"/>
                <c:pt idx="0">
                  <c:v>Referansebane 2007 (59,2 mill)</c:v>
                </c:pt>
              </c:strCache>
            </c:strRef>
          </c:tx>
          <c:xVal>
            <c:numRef>
              <c:f>'Ark1'!$A$4:$A$34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xVal>
          <c:yVal>
            <c:numRef>
              <c:f>'Ark1'!$H$4:$H$34</c:f>
              <c:numCache>
                <c:formatCode>General</c:formatCode>
                <c:ptCount val="31"/>
                <c:pt idx="30">
                  <c:v>59.2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'Ark1'!$C$3</c:f>
              <c:strCache>
                <c:ptCount val="1"/>
                <c:pt idx="0">
                  <c:v>Justert referansebane 2013 (55 mill)</c:v>
                </c:pt>
              </c:strCache>
            </c:strRef>
          </c:tx>
          <c:dPt>
            <c:idx val="30"/>
            <c:bubble3D val="0"/>
            <c:spPr>
              <a:ln>
                <a:noFill/>
              </a:ln>
            </c:spPr>
          </c:dPt>
          <c:xVal>
            <c:numRef>
              <c:f>'Ark1'!$A$4:$A$34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xVal>
          <c:yVal>
            <c:numRef>
              <c:f>'Ark1'!$C$4:$C$34</c:f>
              <c:numCache>
                <c:formatCode>General</c:formatCode>
                <c:ptCount val="31"/>
                <c:pt idx="30">
                  <c:v>55</c:v>
                </c:pt>
              </c:numCache>
            </c:numRef>
          </c:yVal>
          <c:smooth val="0"/>
        </c:ser>
        <c:ser>
          <c:idx val="2"/>
          <c:order val="3"/>
          <c:tx>
            <c:strRef>
              <c:f>'Ark1'!$D$3</c:f>
              <c:strCache>
                <c:ptCount val="1"/>
                <c:pt idx="0">
                  <c:v>Øvre nasjonalt utslippsmål (47 mill)</c:v>
                </c:pt>
              </c:strCache>
            </c:strRef>
          </c:tx>
          <c:dPt>
            <c:idx val="30"/>
            <c:marker>
              <c:symbol val="triangle"/>
              <c:size val="7"/>
            </c:marker>
            <c:bubble3D val="0"/>
          </c:dPt>
          <c:xVal>
            <c:numRef>
              <c:f>'Ark1'!$A$4:$A$34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xVal>
          <c:yVal>
            <c:numRef>
              <c:f>'Ark1'!$D$4:$D$34</c:f>
              <c:numCache>
                <c:formatCode>General</c:formatCode>
                <c:ptCount val="31"/>
                <c:pt idx="30">
                  <c:v>47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1242752"/>
        <c:axId val="141244288"/>
      </c:scatterChart>
      <c:valAx>
        <c:axId val="141242752"/>
        <c:scaling>
          <c:orientation val="minMax"/>
          <c:max val="2020"/>
          <c:min val="1990"/>
        </c:scaling>
        <c:delete val="0"/>
        <c:axPos val="b"/>
        <c:numFmt formatCode="General" sourceLinked="1"/>
        <c:majorTickMark val="out"/>
        <c:minorTickMark val="none"/>
        <c:tickLblPos val="nextTo"/>
        <c:crossAx val="141244288"/>
        <c:crosses val="autoZero"/>
        <c:crossBetween val="midCat"/>
      </c:valAx>
      <c:valAx>
        <c:axId val="141244288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41242752"/>
        <c:crossesAt val="1985"/>
        <c:crossBetween val="midCat"/>
      </c:valAx>
    </c:plotArea>
    <c:legend>
      <c:legendPos val="r"/>
      <c:layout/>
      <c:overlay val="1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097224910275604E-2"/>
          <c:y val="3.4790500008882556E-2"/>
          <c:w val="0.73239103197481947"/>
          <c:h val="0.86140500304967715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'Ark1'!$B$3</c:f>
              <c:strCache>
                <c:ptCount val="1"/>
                <c:pt idx="0">
                  <c:v>Historiske utslipp (t.o.m. 2012)</c:v>
                </c:pt>
              </c:strCache>
            </c:strRef>
          </c:tx>
          <c:marker>
            <c:symbol val="none"/>
          </c:marker>
          <c:xVal>
            <c:numRef>
              <c:f>'Ark1'!$A$4:$A$34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xVal>
          <c:yVal>
            <c:numRef>
              <c:f>'Ark1'!$B$4:$B$34</c:f>
              <c:numCache>
                <c:formatCode>_(* #,##0.0_);_(* \(#,##0.0\);_(* "-"??_);_(@_)</c:formatCode>
                <c:ptCount val="31"/>
                <c:pt idx="0">
                  <c:v>50.409351000000001</c:v>
                </c:pt>
                <c:pt idx="1">
                  <c:v>48.32085</c:v>
                </c:pt>
                <c:pt idx="2">
                  <c:v>46.573383999999997</c:v>
                </c:pt>
                <c:pt idx="3">
                  <c:v>48.491888000000003</c:v>
                </c:pt>
                <c:pt idx="4">
                  <c:v>50.447401999999997</c:v>
                </c:pt>
                <c:pt idx="5">
                  <c:v>50.241897000000002</c:v>
                </c:pt>
                <c:pt idx="6">
                  <c:v>53.377764999999997</c:v>
                </c:pt>
                <c:pt idx="7">
                  <c:v>53.329856999999997</c:v>
                </c:pt>
                <c:pt idx="8">
                  <c:v>53.502105</c:v>
                </c:pt>
                <c:pt idx="9">
                  <c:v>54.529465999999999</c:v>
                </c:pt>
                <c:pt idx="10">
                  <c:v>54.058611999999997</c:v>
                </c:pt>
                <c:pt idx="11">
                  <c:v>55.276201999999998</c:v>
                </c:pt>
                <c:pt idx="12">
                  <c:v>54.140179000000003</c:v>
                </c:pt>
                <c:pt idx="13">
                  <c:v>54.886515000000003</c:v>
                </c:pt>
                <c:pt idx="14">
                  <c:v>55.438654</c:v>
                </c:pt>
                <c:pt idx="15">
                  <c:v>54.469192</c:v>
                </c:pt>
                <c:pt idx="16">
                  <c:v>54.288178000000002</c:v>
                </c:pt>
                <c:pt idx="17">
                  <c:v>56.006473</c:v>
                </c:pt>
                <c:pt idx="18">
                  <c:v>54.424689999999998</c:v>
                </c:pt>
                <c:pt idx="19">
                  <c:v>51.809123999999997</c:v>
                </c:pt>
                <c:pt idx="20">
                  <c:v>54.347132000000002</c:v>
                </c:pt>
                <c:pt idx="21">
                  <c:v>53.294203000000003</c:v>
                </c:pt>
                <c:pt idx="22">
                  <c:v>52.733243000000002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1294208"/>
        <c:axId val="141558144"/>
      </c:scatterChart>
      <c:scatterChart>
        <c:scatterStyle val="lineMarker"/>
        <c:varyColors val="0"/>
        <c:ser>
          <c:idx val="1"/>
          <c:order val="1"/>
          <c:tx>
            <c:strRef>
              <c:f>'Ark1'!$C$3</c:f>
              <c:strCache>
                <c:ptCount val="1"/>
                <c:pt idx="0">
                  <c:v>Justert referansebane 2013 (55 mill)</c:v>
                </c:pt>
              </c:strCache>
            </c:strRef>
          </c:tx>
          <c:dPt>
            <c:idx val="30"/>
            <c:bubble3D val="0"/>
            <c:spPr>
              <a:ln>
                <a:noFill/>
              </a:ln>
            </c:spPr>
          </c:dPt>
          <c:xVal>
            <c:numRef>
              <c:f>'Ark1'!$A$4:$A$34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xVal>
          <c:yVal>
            <c:numRef>
              <c:f>'Ark1'!$C$4:$C$34</c:f>
              <c:numCache>
                <c:formatCode>General</c:formatCode>
                <c:ptCount val="31"/>
                <c:pt idx="30">
                  <c:v>55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'Ark1'!$D$3</c:f>
              <c:strCache>
                <c:ptCount val="1"/>
                <c:pt idx="0">
                  <c:v>Øvre nasjonalt utslippsmål (47 mill)</c:v>
                </c:pt>
              </c:strCache>
            </c:strRef>
          </c:tx>
          <c:dPt>
            <c:idx val="30"/>
            <c:marker>
              <c:symbol val="triangle"/>
              <c:size val="7"/>
            </c:marker>
            <c:bubble3D val="0"/>
          </c:dPt>
          <c:xVal>
            <c:numRef>
              <c:f>'Ark1'!$A$4:$A$34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xVal>
          <c:yVal>
            <c:numRef>
              <c:f>'Ark1'!$D$4:$D$34</c:f>
              <c:numCache>
                <c:formatCode>General</c:formatCode>
                <c:ptCount val="31"/>
                <c:pt idx="30">
                  <c:v>47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'Ark1'!$I$3</c:f>
              <c:strCache>
                <c:ptCount val="1"/>
                <c:pt idx="0">
                  <c:v>Utslipp uten tiltak/virkemdiler etter 2007</c:v>
                </c:pt>
              </c:strCache>
            </c:strRef>
          </c:tx>
          <c:xVal>
            <c:numRef>
              <c:f>'Ark1'!$A$4:$A$34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xVal>
          <c:yVal>
            <c:numRef>
              <c:f>'Ark1'!$I$4:$I$34</c:f>
              <c:numCache>
                <c:formatCode>General</c:formatCode>
                <c:ptCount val="31"/>
                <c:pt idx="30">
                  <c:v>60.6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1294208"/>
        <c:axId val="141558144"/>
      </c:scatterChart>
      <c:valAx>
        <c:axId val="141294208"/>
        <c:scaling>
          <c:orientation val="minMax"/>
          <c:max val="2020"/>
          <c:min val="1990"/>
        </c:scaling>
        <c:delete val="0"/>
        <c:axPos val="b"/>
        <c:numFmt formatCode="General" sourceLinked="1"/>
        <c:majorTickMark val="out"/>
        <c:minorTickMark val="none"/>
        <c:tickLblPos val="nextTo"/>
        <c:crossAx val="141558144"/>
        <c:crosses val="autoZero"/>
        <c:crossBetween val="midCat"/>
      </c:valAx>
      <c:valAx>
        <c:axId val="141558144"/>
        <c:scaling>
          <c:orientation val="minMax"/>
        </c:scaling>
        <c:delete val="0"/>
        <c:axPos val="l"/>
        <c:majorGridlines/>
        <c:numFmt formatCode="_(* #,##0.0_);_(* \(#,##0.0\);_(* &quot;-&quot;??_);_(@_)" sourceLinked="1"/>
        <c:majorTickMark val="out"/>
        <c:minorTickMark val="none"/>
        <c:tickLblPos val="nextTo"/>
        <c:crossAx val="141294208"/>
        <c:crossesAt val="1985"/>
        <c:crossBetween val="midCat"/>
      </c:valAx>
    </c:plotArea>
    <c:legend>
      <c:legendPos val="b"/>
      <c:layout/>
      <c:overlay val="1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097224910275604E-2"/>
          <c:y val="3.4790500008882556E-2"/>
          <c:w val="0.73239103197481947"/>
          <c:h val="0.86140500304967715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'Ark1'!$B$3</c:f>
              <c:strCache>
                <c:ptCount val="1"/>
                <c:pt idx="0">
                  <c:v>Historiske utslipp (t.o.m. 2012)</c:v>
                </c:pt>
              </c:strCache>
            </c:strRef>
          </c:tx>
          <c:marker>
            <c:symbol val="none"/>
          </c:marker>
          <c:xVal>
            <c:numRef>
              <c:f>'Ark1'!$A$4:$A$34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xVal>
          <c:yVal>
            <c:numRef>
              <c:f>'Ark1'!$B$4:$B$34</c:f>
              <c:numCache>
                <c:formatCode>_(* #,##0.0_);_(* \(#,##0.0\);_(* "-"??_);_(@_)</c:formatCode>
                <c:ptCount val="31"/>
                <c:pt idx="0">
                  <c:v>50.409351000000001</c:v>
                </c:pt>
                <c:pt idx="1">
                  <c:v>48.32085</c:v>
                </c:pt>
                <c:pt idx="2">
                  <c:v>46.573383999999997</c:v>
                </c:pt>
                <c:pt idx="3">
                  <c:v>48.491888000000003</c:v>
                </c:pt>
                <c:pt idx="4">
                  <c:v>50.447401999999997</c:v>
                </c:pt>
                <c:pt idx="5">
                  <c:v>50.241897000000002</c:v>
                </c:pt>
                <c:pt idx="6">
                  <c:v>53.377764999999997</c:v>
                </c:pt>
                <c:pt idx="7">
                  <c:v>53.329856999999997</c:v>
                </c:pt>
                <c:pt idx="8">
                  <c:v>53.502105</c:v>
                </c:pt>
                <c:pt idx="9">
                  <c:v>54.529465999999999</c:v>
                </c:pt>
                <c:pt idx="10">
                  <c:v>54.058611999999997</c:v>
                </c:pt>
                <c:pt idx="11">
                  <c:v>55.276201999999998</c:v>
                </c:pt>
                <c:pt idx="12">
                  <c:v>54.140179000000003</c:v>
                </c:pt>
                <c:pt idx="13">
                  <c:v>54.886515000000003</c:v>
                </c:pt>
                <c:pt idx="14">
                  <c:v>55.438654</c:v>
                </c:pt>
                <c:pt idx="15">
                  <c:v>54.469192</c:v>
                </c:pt>
                <c:pt idx="16">
                  <c:v>54.288178000000002</c:v>
                </c:pt>
                <c:pt idx="17">
                  <c:v>56.006473</c:v>
                </c:pt>
                <c:pt idx="18">
                  <c:v>54.424689999999998</c:v>
                </c:pt>
                <c:pt idx="19">
                  <c:v>51.809123999999997</c:v>
                </c:pt>
                <c:pt idx="20">
                  <c:v>54.347132000000002</c:v>
                </c:pt>
                <c:pt idx="21">
                  <c:v>53.294203000000003</c:v>
                </c:pt>
                <c:pt idx="22">
                  <c:v>52.733243000000002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1607680"/>
        <c:axId val="141609216"/>
      </c:scatterChart>
      <c:scatterChart>
        <c:scatterStyle val="lineMarker"/>
        <c:varyColors val="0"/>
        <c:ser>
          <c:idx val="1"/>
          <c:order val="1"/>
          <c:tx>
            <c:strRef>
              <c:f>'Ark1'!$C$3</c:f>
              <c:strCache>
                <c:ptCount val="1"/>
                <c:pt idx="0">
                  <c:v>Justert referansebane 2013 (55 mill)</c:v>
                </c:pt>
              </c:strCache>
            </c:strRef>
          </c:tx>
          <c:dPt>
            <c:idx val="30"/>
            <c:bubble3D val="0"/>
            <c:spPr>
              <a:ln>
                <a:noFill/>
              </a:ln>
            </c:spPr>
          </c:dPt>
          <c:xVal>
            <c:numRef>
              <c:f>'Ark1'!$A$4:$A$34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xVal>
          <c:yVal>
            <c:numRef>
              <c:f>'Ark1'!$C$4:$C$34</c:f>
              <c:numCache>
                <c:formatCode>General</c:formatCode>
                <c:ptCount val="31"/>
                <c:pt idx="30">
                  <c:v>55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'Ark1'!$D$3</c:f>
              <c:strCache>
                <c:ptCount val="1"/>
                <c:pt idx="0">
                  <c:v>Øvre nasjonalt utslippsmål (47 mill)</c:v>
                </c:pt>
              </c:strCache>
            </c:strRef>
          </c:tx>
          <c:dPt>
            <c:idx val="30"/>
            <c:marker>
              <c:symbol val="triangle"/>
              <c:size val="7"/>
            </c:marker>
            <c:bubble3D val="0"/>
          </c:dPt>
          <c:xVal>
            <c:numRef>
              <c:f>'Ark1'!$A$4:$A$34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xVal>
          <c:yVal>
            <c:numRef>
              <c:f>'Ark1'!$D$4:$D$34</c:f>
              <c:numCache>
                <c:formatCode>General</c:formatCode>
                <c:ptCount val="31"/>
                <c:pt idx="30">
                  <c:v>47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'Ark1'!$L$3</c:f>
              <c:strCache>
                <c:ptCount val="1"/>
                <c:pt idx="0">
                  <c:v>Utslipp dersom gjennomføring av alle tiltak</c:v>
                </c:pt>
              </c:strCache>
            </c:strRef>
          </c:tx>
          <c:xVal>
            <c:numRef>
              <c:f>'Ark1'!$A$4:$A$34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xVal>
          <c:yVal>
            <c:numRef>
              <c:f>'Ark1'!$L$4:$L$34</c:f>
              <c:numCache>
                <c:formatCode>General</c:formatCode>
                <c:ptCount val="31"/>
                <c:pt idx="30">
                  <c:v>46.5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1607680"/>
        <c:axId val="141609216"/>
      </c:scatterChart>
      <c:valAx>
        <c:axId val="141607680"/>
        <c:scaling>
          <c:orientation val="minMax"/>
          <c:max val="2020"/>
          <c:min val="1990"/>
        </c:scaling>
        <c:delete val="0"/>
        <c:axPos val="b"/>
        <c:numFmt formatCode="General" sourceLinked="1"/>
        <c:majorTickMark val="out"/>
        <c:minorTickMark val="none"/>
        <c:tickLblPos val="nextTo"/>
        <c:crossAx val="141609216"/>
        <c:crosses val="autoZero"/>
        <c:crossBetween val="midCat"/>
      </c:valAx>
      <c:valAx>
        <c:axId val="141609216"/>
        <c:scaling>
          <c:orientation val="minMax"/>
        </c:scaling>
        <c:delete val="0"/>
        <c:axPos val="l"/>
        <c:majorGridlines/>
        <c:numFmt formatCode="_(* #,##0.0_);_(* \(#,##0.0\);_(* &quot;-&quot;??_);_(@_)" sourceLinked="1"/>
        <c:majorTickMark val="out"/>
        <c:minorTickMark val="none"/>
        <c:tickLblPos val="nextTo"/>
        <c:crossAx val="141607680"/>
        <c:crossesAt val="1985"/>
        <c:crossBetween val="midCat"/>
      </c:valAx>
    </c:plotArea>
    <c:legend>
      <c:legendPos val="b"/>
      <c:layout/>
      <c:overlay val="1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390524</xdr:colOff>
      <xdr:row>3</xdr:row>
      <xdr:rowOff>114298</xdr:rowOff>
    </xdr:from>
    <xdr:to>
      <xdr:col>22</xdr:col>
      <xdr:colOff>285749</xdr:colOff>
      <xdr:row>30</xdr:row>
      <xdr:rowOff>38100</xdr:rowOff>
    </xdr:to>
    <xdr:graphicFrame macro="">
      <xdr:nvGraphicFramePr>
        <xdr:cNvPr id="4" name="Diagram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190500</xdr:colOff>
      <xdr:row>9</xdr:row>
      <xdr:rowOff>57150</xdr:rowOff>
    </xdr:from>
    <xdr:to>
      <xdr:col>19</xdr:col>
      <xdr:colOff>314325</xdr:colOff>
      <xdr:row>12</xdr:row>
      <xdr:rowOff>76200</xdr:rowOff>
    </xdr:to>
    <xdr:sp macro="" textlink="">
      <xdr:nvSpPr>
        <xdr:cNvPr id="8" name="Høyre klammeparentes 7"/>
        <xdr:cNvSpPr/>
      </xdr:nvSpPr>
      <xdr:spPr>
        <a:xfrm>
          <a:off x="15335250" y="1771650"/>
          <a:ext cx="123825" cy="59055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8</xdr:col>
      <xdr:colOff>647700</xdr:colOff>
      <xdr:row>35</xdr:row>
      <xdr:rowOff>66675</xdr:rowOff>
    </xdr:from>
    <xdr:to>
      <xdr:col>20</xdr:col>
      <xdr:colOff>733426</xdr:colOff>
      <xdr:row>65</xdr:row>
      <xdr:rowOff>47625</xdr:rowOff>
    </xdr:to>
    <xdr:graphicFrame macro="">
      <xdr:nvGraphicFramePr>
        <xdr:cNvPr id="10" name="Diagram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590550</xdr:colOff>
      <xdr:row>106</xdr:row>
      <xdr:rowOff>0</xdr:rowOff>
    </xdr:from>
    <xdr:to>
      <xdr:col>22</xdr:col>
      <xdr:colOff>200025</xdr:colOff>
      <xdr:row>137</xdr:row>
      <xdr:rowOff>38100</xdr:rowOff>
    </xdr:to>
    <xdr:graphicFrame macro="">
      <xdr:nvGraphicFramePr>
        <xdr:cNvPr id="9" name="Diagram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0.52359</cdr:x>
      <cdr:y>0.24812</cdr:y>
    </cdr:from>
    <cdr:to>
      <cdr:x>0.68585</cdr:x>
      <cdr:y>0.31955</cdr:y>
    </cdr:to>
    <cdr:cxnSp macro="">
      <cdr:nvCxnSpPr>
        <cdr:cNvPr id="3" name="Rett linje 2"/>
        <cdr:cNvCxnSpPr/>
      </cdr:nvCxnSpPr>
      <cdr:spPr>
        <a:xfrm xmlns:a="http://schemas.openxmlformats.org/drawingml/2006/main">
          <a:off x="4333865" y="1257296"/>
          <a:ext cx="1343036" cy="361956"/>
        </a:xfrm>
        <a:prstGeom xmlns:a="http://schemas.openxmlformats.org/drawingml/2006/main" prst="line">
          <a:avLst/>
        </a:prstGeom>
        <a:ln xmlns:a="http://schemas.openxmlformats.org/drawingml/2006/main" w="3175"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0.52014</cdr:x>
      <cdr:y>0.21805</cdr:y>
    </cdr:from>
    <cdr:to>
      <cdr:x>0.6893</cdr:x>
      <cdr:y>0.24624</cdr:y>
    </cdr:to>
    <cdr:cxnSp macro="">
      <cdr:nvCxnSpPr>
        <cdr:cNvPr id="4" name="Rett linje 3"/>
        <cdr:cNvCxnSpPr/>
      </cdr:nvCxnSpPr>
      <cdr:spPr>
        <a:xfrm xmlns:a="http://schemas.openxmlformats.org/drawingml/2006/main" flipV="1">
          <a:off x="4305301" y="1104902"/>
          <a:ext cx="1400175" cy="142875"/>
        </a:xfrm>
        <a:prstGeom xmlns:a="http://schemas.openxmlformats.org/drawingml/2006/main" prst="line">
          <a:avLst/>
        </a:prstGeom>
        <a:ln xmlns:a="http://schemas.openxmlformats.org/drawingml/2006/main" w="3175"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0.73303</cdr:x>
      <cdr:y>0.21804</cdr:y>
    </cdr:from>
    <cdr:to>
      <cdr:x>0.79172</cdr:x>
      <cdr:y>0.33271</cdr:y>
    </cdr:to>
    <cdr:sp macro="" textlink="">
      <cdr:nvSpPr>
        <cdr:cNvPr id="8" name="TekstSylinder 7"/>
        <cdr:cNvSpPr txBox="1"/>
      </cdr:nvSpPr>
      <cdr:spPr>
        <a:xfrm xmlns:a="http://schemas.openxmlformats.org/drawingml/2006/main">
          <a:off x="6067418" y="1104884"/>
          <a:ext cx="485791" cy="5810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nb-NO" sz="1100"/>
            <a:t>Gap =</a:t>
          </a:r>
          <a:r>
            <a:rPr lang="nb-NO" sz="1100" baseline="0"/>
            <a:t> 8 mill</a:t>
          </a:r>
          <a:endParaRPr lang="nb-NO" sz="1100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0.60184</cdr:x>
      <cdr:y>0.24436</cdr:y>
    </cdr:from>
    <cdr:to>
      <cdr:x>0.79287</cdr:x>
      <cdr:y>0.32331</cdr:y>
    </cdr:to>
    <cdr:cxnSp macro="">
      <cdr:nvCxnSpPr>
        <cdr:cNvPr id="3" name="Rett linje 2"/>
        <cdr:cNvCxnSpPr/>
      </cdr:nvCxnSpPr>
      <cdr:spPr>
        <a:xfrm xmlns:a="http://schemas.openxmlformats.org/drawingml/2006/main">
          <a:off x="4981576" y="1238252"/>
          <a:ext cx="1581163" cy="400052"/>
        </a:xfrm>
        <a:prstGeom xmlns:a="http://schemas.openxmlformats.org/drawingml/2006/main" prst="line">
          <a:avLst/>
        </a:prstGeom>
        <a:ln xmlns:a="http://schemas.openxmlformats.org/drawingml/2006/main" w="3175"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0.59724</cdr:x>
      <cdr:y>0.21805</cdr:y>
    </cdr:from>
    <cdr:to>
      <cdr:x>0.79056</cdr:x>
      <cdr:y>0.24624</cdr:y>
    </cdr:to>
    <cdr:cxnSp macro="">
      <cdr:nvCxnSpPr>
        <cdr:cNvPr id="4" name="Rett linje 3"/>
        <cdr:cNvCxnSpPr/>
      </cdr:nvCxnSpPr>
      <cdr:spPr>
        <a:xfrm xmlns:a="http://schemas.openxmlformats.org/drawingml/2006/main" flipV="1">
          <a:off x="4943476" y="1104902"/>
          <a:ext cx="1600200" cy="142876"/>
        </a:xfrm>
        <a:prstGeom xmlns:a="http://schemas.openxmlformats.org/drawingml/2006/main" prst="line">
          <a:avLst/>
        </a:prstGeom>
        <a:ln xmlns:a="http://schemas.openxmlformats.org/drawingml/2006/main" w="3175"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0.80905</cdr:x>
      <cdr:y>0.14214</cdr:y>
    </cdr:from>
    <cdr:to>
      <cdr:x>0.81709</cdr:x>
      <cdr:y>0.2291</cdr:y>
    </cdr:to>
    <cdr:sp macro="" textlink="">
      <cdr:nvSpPr>
        <cdr:cNvPr id="7" name="Høyre klammeparentes 6"/>
        <cdr:cNvSpPr/>
      </cdr:nvSpPr>
      <cdr:spPr>
        <a:xfrm xmlns:a="http://schemas.openxmlformats.org/drawingml/2006/main">
          <a:off x="7667625" y="809625"/>
          <a:ext cx="76200" cy="495300"/>
        </a:xfrm>
        <a:prstGeom xmlns:a="http://schemas.openxmlformats.org/drawingml/2006/main" prst="rightBrac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nb-NO"/>
        </a:p>
      </cdr:txBody>
    </cdr:sp>
  </cdr:relSizeAnchor>
  <cdr:relSizeAnchor xmlns:cdr="http://schemas.openxmlformats.org/drawingml/2006/chartDrawing">
    <cdr:from>
      <cdr:x>0.82814</cdr:x>
      <cdr:y>0.14548</cdr:y>
    </cdr:from>
    <cdr:to>
      <cdr:x>0.97286</cdr:x>
      <cdr:y>0.2893</cdr:y>
    </cdr:to>
    <cdr:sp macro="" textlink="">
      <cdr:nvSpPr>
        <cdr:cNvPr id="9" name="TekstSylinder 8"/>
        <cdr:cNvSpPr txBox="1"/>
      </cdr:nvSpPr>
      <cdr:spPr>
        <a:xfrm xmlns:a="http://schemas.openxmlformats.org/drawingml/2006/main">
          <a:off x="7848600" y="828675"/>
          <a:ext cx="1371600" cy="819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nb-NO" sz="1100"/>
            <a:t>Utslippene i 2020 ville ha vært 5,3-6,1 mill</a:t>
          </a:r>
          <a:r>
            <a:rPr lang="nb-NO" sz="1100" baseline="0"/>
            <a:t> høyere</a:t>
          </a:r>
          <a:endParaRPr lang="nb-NO" sz="1100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0.59678</cdr:x>
      <cdr:y>0.13859</cdr:y>
    </cdr:from>
    <cdr:to>
      <cdr:x>0.78781</cdr:x>
      <cdr:y>0.21754</cdr:y>
    </cdr:to>
    <cdr:cxnSp macro="">
      <cdr:nvCxnSpPr>
        <cdr:cNvPr id="3" name="Rett linje 2"/>
        <cdr:cNvCxnSpPr/>
      </cdr:nvCxnSpPr>
      <cdr:spPr>
        <a:xfrm xmlns:a="http://schemas.openxmlformats.org/drawingml/2006/main">
          <a:off x="6735893" y="823728"/>
          <a:ext cx="2156180" cy="469247"/>
        </a:xfrm>
        <a:prstGeom xmlns:a="http://schemas.openxmlformats.org/drawingml/2006/main" prst="line">
          <a:avLst/>
        </a:prstGeom>
        <a:ln xmlns:a="http://schemas.openxmlformats.org/drawingml/2006/main" w="3175"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0.59808</cdr:x>
      <cdr:y>0.10747</cdr:y>
    </cdr:from>
    <cdr:to>
      <cdr:x>0.7914</cdr:x>
      <cdr:y>0.13566</cdr:y>
    </cdr:to>
    <cdr:cxnSp macro="">
      <cdr:nvCxnSpPr>
        <cdr:cNvPr id="4" name="Rett linje 3"/>
        <cdr:cNvCxnSpPr/>
      </cdr:nvCxnSpPr>
      <cdr:spPr>
        <a:xfrm xmlns:a="http://schemas.openxmlformats.org/drawingml/2006/main" flipV="1">
          <a:off x="6750648" y="638777"/>
          <a:ext cx="2182027" cy="167550"/>
        </a:xfrm>
        <a:prstGeom xmlns:a="http://schemas.openxmlformats.org/drawingml/2006/main" prst="line">
          <a:avLst/>
        </a:prstGeom>
        <a:ln xmlns:a="http://schemas.openxmlformats.org/drawingml/2006/main" w="3175"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67"/>
  <sheetViews>
    <sheetView tabSelected="1" workbookViewId="0">
      <selection activeCell="E12" sqref="E12"/>
    </sheetView>
  </sheetViews>
  <sheetFormatPr baseColWidth="10" defaultRowHeight="15" x14ac:dyDescent="0.25"/>
  <cols>
    <col min="2" max="2" width="17.7109375" customWidth="1"/>
    <col min="10" max="10" width="15.140625" customWidth="1"/>
    <col min="11" max="11" width="11.42578125" customWidth="1"/>
  </cols>
  <sheetData>
    <row r="3" spans="1:12" x14ac:dyDescent="0.25">
      <c r="B3" t="s">
        <v>10</v>
      </c>
      <c r="C3" t="s">
        <v>8</v>
      </c>
      <c r="D3" t="s">
        <v>5</v>
      </c>
      <c r="E3" t="s">
        <v>4</v>
      </c>
      <c r="F3" t="s">
        <v>2</v>
      </c>
      <c r="G3" t="s">
        <v>3</v>
      </c>
      <c r="H3" t="s">
        <v>9</v>
      </c>
      <c r="I3" t="s">
        <v>6</v>
      </c>
      <c r="J3" t="s">
        <v>0</v>
      </c>
      <c r="K3" t="s">
        <v>1</v>
      </c>
      <c r="L3" t="s">
        <v>7</v>
      </c>
    </row>
    <row r="4" spans="1:12" x14ac:dyDescent="0.25">
      <c r="A4">
        <v>1990</v>
      </c>
      <c r="B4" s="1">
        <v>50.409351000000001</v>
      </c>
    </row>
    <row r="5" spans="1:12" x14ac:dyDescent="0.25">
      <c r="A5">
        <v>1991</v>
      </c>
      <c r="B5" s="1">
        <v>48.32085</v>
      </c>
    </row>
    <row r="6" spans="1:12" x14ac:dyDescent="0.25">
      <c r="A6">
        <v>1992</v>
      </c>
      <c r="B6" s="1">
        <v>46.573383999999997</v>
      </c>
    </row>
    <row r="7" spans="1:12" x14ac:dyDescent="0.25">
      <c r="A7">
        <v>1993</v>
      </c>
      <c r="B7" s="1">
        <v>48.491888000000003</v>
      </c>
    </row>
    <row r="8" spans="1:12" x14ac:dyDescent="0.25">
      <c r="A8">
        <v>1994</v>
      </c>
      <c r="B8" s="1">
        <v>50.447401999999997</v>
      </c>
    </row>
    <row r="9" spans="1:12" x14ac:dyDescent="0.25">
      <c r="A9">
        <v>1995</v>
      </c>
      <c r="B9" s="1">
        <v>50.241897000000002</v>
      </c>
    </row>
    <row r="10" spans="1:12" x14ac:dyDescent="0.25">
      <c r="A10">
        <v>1996</v>
      </c>
      <c r="B10" s="1">
        <v>53.377764999999997</v>
      </c>
    </row>
    <row r="11" spans="1:12" x14ac:dyDescent="0.25">
      <c r="A11">
        <v>1997</v>
      </c>
      <c r="B11" s="2">
        <v>53.329856999999997</v>
      </c>
    </row>
    <row r="12" spans="1:12" x14ac:dyDescent="0.25">
      <c r="A12">
        <v>1998</v>
      </c>
      <c r="B12" s="2">
        <v>53.502105</v>
      </c>
    </row>
    <row r="13" spans="1:12" x14ac:dyDescent="0.25">
      <c r="A13">
        <v>1999</v>
      </c>
      <c r="B13" s="2">
        <v>54.529465999999999</v>
      </c>
    </row>
    <row r="14" spans="1:12" x14ac:dyDescent="0.25">
      <c r="A14">
        <v>2000</v>
      </c>
      <c r="B14" s="2">
        <v>54.058611999999997</v>
      </c>
    </row>
    <row r="15" spans="1:12" x14ac:dyDescent="0.25">
      <c r="A15">
        <v>2001</v>
      </c>
      <c r="B15" s="2">
        <v>55.276201999999998</v>
      </c>
    </row>
    <row r="16" spans="1:12" x14ac:dyDescent="0.25">
      <c r="A16">
        <v>2002</v>
      </c>
      <c r="B16" s="2">
        <v>54.140179000000003</v>
      </c>
    </row>
    <row r="17" spans="1:2" x14ac:dyDescent="0.25">
      <c r="A17">
        <v>2003</v>
      </c>
      <c r="B17" s="2">
        <v>54.886515000000003</v>
      </c>
    </row>
    <row r="18" spans="1:2" x14ac:dyDescent="0.25">
      <c r="A18">
        <v>2004</v>
      </c>
      <c r="B18" s="2">
        <v>55.438654</v>
      </c>
    </row>
    <row r="19" spans="1:2" x14ac:dyDescent="0.25">
      <c r="A19">
        <v>2005</v>
      </c>
      <c r="B19" s="2">
        <v>54.469192</v>
      </c>
    </row>
    <row r="20" spans="1:2" x14ac:dyDescent="0.25">
      <c r="A20">
        <v>2006</v>
      </c>
      <c r="B20" s="2">
        <v>54.288178000000002</v>
      </c>
    </row>
    <row r="21" spans="1:2" x14ac:dyDescent="0.25">
      <c r="A21">
        <v>2007</v>
      </c>
      <c r="B21" s="2">
        <v>56.006473</v>
      </c>
    </row>
    <row r="22" spans="1:2" x14ac:dyDescent="0.25">
      <c r="A22">
        <v>2008</v>
      </c>
      <c r="B22" s="2">
        <v>54.424689999999998</v>
      </c>
    </row>
    <row r="23" spans="1:2" x14ac:dyDescent="0.25">
      <c r="A23">
        <v>2009</v>
      </c>
      <c r="B23" s="2">
        <v>51.809123999999997</v>
      </c>
    </row>
    <row r="24" spans="1:2" x14ac:dyDescent="0.25">
      <c r="A24">
        <v>2010</v>
      </c>
      <c r="B24" s="2">
        <v>54.347132000000002</v>
      </c>
    </row>
    <row r="25" spans="1:2" x14ac:dyDescent="0.25">
      <c r="A25">
        <v>2011</v>
      </c>
      <c r="B25" s="2">
        <v>53.294203000000003</v>
      </c>
    </row>
    <row r="26" spans="1:2" x14ac:dyDescent="0.25">
      <c r="A26">
        <v>2012</v>
      </c>
      <c r="B26" s="2">
        <v>52.733243000000002</v>
      </c>
    </row>
    <row r="27" spans="1:2" x14ac:dyDescent="0.25">
      <c r="A27">
        <v>2013</v>
      </c>
    </row>
    <row r="28" spans="1:2" x14ac:dyDescent="0.25">
      <c r="A28">
        <v>2014</v>
      </c>
    </row>
    <row r="29" spans="1:2" x14ac:dyDescent="0.25">
      <c r="A29">
        <v>2015</v>
      </c>
    </row>
    <row r="30" spans="1:2" x14ac:dyDescent="0.25">
      <c r="A30">
        <v>2016</v>
      </c>
    </row>
    <row r="31" spans="1:2" x14ac:dyDescent="0.25">
      <c r="A31">
        <v>2017</v>
      </c>
    </row>
    <row r="32" spans="1:2" x14ac:dyDescent="0.25">
      <c r="A32">
        <v>2018</v>
      </c>
    </row>
    <row r="33" spans="1:13" x14ac:dyDescent="0.25">
      <c r="A33">
        <v>2019</v>
      </c>
    </row>
    <row r="34" spans="1:13" x14ac:dyDescent="0.25">
      <c r="A34">
        <v>2020</v>
      </c>
      <c r="C34">
        <v>55</v>
      </c>
      <c r="D34">
        <v>47</v>
      </c>
      <c r="E34">
        <v>45</v>
      </c>
      <c r="F34">
        <v>57.5</v>
      </c>
      <c r="G34">
        <v>58.8</v>
      </c>
      <c r="H34">
        <v>59.2</v>
      </c>
      <c r="I34">
        <f>54.5+6.1</f>
        <v>60.6</v>
      </c>
      <c r="J34" s="3">
        <f>B4*0.7</f>
        <v>35.286545699999998</v>
      </c>
      <c r="K34" s="3">
        <f>B4*0.6</f>
        <v>30.245610599999999</v>
      </c>
      <c r="L34">
        <f>55-8.5</f>
        <v>46.5</v>
      </c>
    </row>
    <row r="35" spans="1:13" x14ac:dyDescent="0.25">
      <c r="J35" s="3"/>
      <c r="K35" s="3"/>
    </row>
    <row r="36" spans="1:13" x14ac:dyDescent="0.25">
      <c r="J36" s="3"/>
      <c r="K36" s="3"/>
    </row>
    <row r="37" spans="1:13" x14ac:dyDescent="0.25">
      <c r="J37" s="3"/>
      <c r="K37" s="3"/>
    </row>
    <row r="38" spans="1:13" x14ac:dyDescent="0.25">
      <c r="J38" s="3"/>
      <c r="K38" s="3"/>
    </row>
    <row r="39" spans="1:13" x14ac:dyDescent="0.25">
      <c r="J39" s="3"/>
      <c r="K39" s="3"/>
      <c r="M39" s="4"/>
    </row>
    <row r="40" spans="1:13" x14ac:dyDescent="0.25">
      <c r="J40" s="3"/>
      <c r="K40" s="3"/>
    </row>
    <row r="41" spans="1:13" x14ac:dyDescent="0.25">
      <c r="J41" s="3"/>
      <c r="K41" s="3"/>
    </row>
    <row r="42" spans="1:13" x14ac:dyDescent="0.25">
      <c r="J42" s="3"/>
      <c r="K42" s="3"/>
    </row>
    <row r="43" spans="1:13" x14ac:dyDescent="0.25">
      <c r="J43" s="3"/>
      <c r="K43" s="3"/>
    </row>
    <row r="44" spans="1:13" x14ac:dyDescent="0.25">
      <c r="J44" s="3"/>
    </row>
    <row r="45" spans="1:13" x14ac:dyDescent="0.25">
      <c r="J45" s="3"/>
    </row>
    <row r="46" spans="1:13" x14ac:dyDescent="0.25">
      <c r="J46" s="3"/>
    </row>
    <row r="47" spans="1:13" x14ac:dyDescent="0.25">
      <c r="J47" s="3"/>
    </row>
    <row r="48" spans="1:13" x14ac:dyDescent="0.25">
      <c r="J48" s="3"/>
    </row>
    <row r="49" spans="10:10" x14ac:dyDescent="0.25">
      <c r="J49" s="3"/>
    </row>
    <row r="50" spans="10:10" x14ac:dyDescent="0.25">
      <c r="J50" s="3"/>
    </row>
    <row r="51" spans="10:10" x14ac:dyDescent="0.25">
      <c r="J51" s="3"/>
    </row>
    <row r="52" spans="10:10" x14ac:dyDescent="0.25">
      <c r="J52" s="3"/>
    </row>
    <row r="53" spans="10:10" x14ac:dyDescent="0.25">
      <c r="J53" s="3"/>
    </row>
    <row r="54" spans="10:10" x14ac:dyDescent="0.25">
      <c r="J54" s="3"/>
    </row>
    <row r="55" spans="10:10" x14ac:dyDescent="0.25">
      <c r="J55" s="3"/>
    </row>
    <row r="56" spans="10:10" x14ac:dyDescent="0.25">
      <c r="J56" s="3"/>
    </row>
    <row r="57" spans="10:10" x14ac:dyDescent="0.25">
      <c r="J57" s="3"/>
    </row>
    <row r="58" spans="10:10" x14ac:dyDescent="0.25">
      <c r="J58" s="3"/>
    </row>
    <row r="59" spans="10:10" x14ac:dyDescent="0.25">
      <c r="J59" s="3"/>
    </row>
    <row r="60" spans="10:10" x14ac:dyDescent="0.25">
      <c r="J60" s="3"/>
    </row>
    <row r="61" spans="10:10" x14ac:dyDescent="0.25">
      <c r="J61" s="3"/>
    </row>
    <row r="62" spans="10:10" x14ac:dyDescent="0.25">
      <c r="J62" s="3"/>
    </row>
    <row r="63" spans="10:10" x14ac:dyDescent="0.25">
      <c r="J63" s="3"/>
    </row>
    <row r="66" spans="10:11" x14ac:dyDescent="0.25">
      <c r="J66" s="3"/>
      <c r="K66" s="3"/>
    </row>
    <row r="67" spans="10:11" x14ac:dyDescent="0.25">
      <c r="J67" s="3"/>
      <c r="K67" s="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Klima- og forurensningsdirektoratet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Kolshus</dc:creator>
  <cp:lastModifiedBy>Hans Kolshus</cp:lastModifiedBy>
  <dcterms:created xsi:type="dcterms:W3CDTF">2014-01-31T12:04:32Z</dcterms:created>
  <dcterms:modified xsi:type="dcterms:W3CDTF">2014-03-07T11:27:10Z</dcterms:modified>
</cp:coreProperties>
</file>