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202300"/>
  <mc:AlternateContent xmlns:mc="http://schemas.openxmlformats.org/markup-compatibility/2006">
    <mc:Choice Requires="x15">
      <x15ac:absPath xmlns:x15ac="http://schemas.microsoft.com/office/spreadsheetml/2010/11/ac" url="https://mineralresources.sharepoint.com/sites/Investor-Relations/IR/External Financial Reporting/Half Year Results/1H25/"/>
    </mc:Choice>
  </mc:AlternateContent>
  <xr:revisionPtr revIDLastSave="0" documentId="8_{5E68CA60-C621-46E6-B19D-FF6DC8E74124}" xr6:coauthVersionLast="47" xr6:coauthVersionMax="47" xr10:uidLastSave="{00000000-0000-0000-0000-000000000000}"/>
  <bookViews>
    <workbookView xWindow="-23445" yWindow="-21720" windowWidth="38640" windowHeight="21390" xr2:uid="{A8AB5813-E8F0-46A5-93C6-77C72669F716}"/>
  </bookViews>
  <sheets>
    <sheet name="Key" sheetId="1" r:id="rId1"/>
    <sheet name="Income Statement" sheetId="8" r:id="rId2"/>
    <sheet name="Balance Sheet" sheetId="9" r:id="rId3"/>
    <sheet name="Cash Flow" sheetId="10" r:id="rId4"/>
    <sheet name="Segment Information" sheetId="11" r:id="rId5"/>
    <sheet name="Commodities Performance" sheetId="12" r:id="rId6"/>
    <sheet name="Sustainability" sheetId="13" r:id="rId7"/>
  </sheets>
  <definedNames>
    <definedName name="___1__123Graph_A__200__BPF" hidden="1">#REF!</definedName>
    <definedName name="___10__123Graph_C__200__D50" hidden="1">#REF!</definedName>
    <definedName name="___11__123Graph_CGRANULOMETRIA_1" hidden="1">#REF!</definedName>
    <definedName name="___12__123Graph_D__200__BPF" hidden="1">#REF!</definedName>
    <definedName name="___13__123Graph_D__200__D50" hidden="1">#REF!</definedName>
    <definedName name="___14__123Graph_E__200__BPF" hidden="1">#REF!</definedName>
    <definedName name="___15__123Graph_E__200__D50" hidden="1">#REF!</definedName>
    <definedName name="___16__123Graph_F__200__BPF" hidden="1">#REF!</definedName>
    <definedName name="___17__123Graph_F__200__D50" hidden="1">#REF!</definedName>
    <definedName name="___18__123Graph_X__200__BPF" hidden="1">#REF!</definedName>
    <definedName name="___19__123Graph_X__200__D50" hidden="1">#REF!</definedName>
    <definedName name="___2__123Graph_A__200__D50" hidden="1">#REF!</definedName>
    <definedName name="___20__123Graph_XEFICIENCIA_1" hidden="1">#REF!</definedName>
    <definedName name="___21__123Graph_XGRANULOMETRIA_1" hidden="1">#REF!</definedName>
    <definedName name="___3__123Graph_AEFICIENCIA_1" hidden="1">#REF!</definedName>
    <definedName name="___4__123Graph_AGRANULOMETRIA_1" hidden="1">#REF!</definedName>
    <definedName name="___5__123Graph_B__200__BPF" hidden="1">#REF!</definedName>
    <definedName name="___6__123Graph_B__200__D50" hidden="1">#REF!</definedName>
    <definedName name="___7__123Graph_BEFICIENCIA_1" hidden="1">#REF!</definedName>
    <definedName name="___8__123Graph_BGRANULOMETRIA_1" hidden="1">#REF!</definedName>
    <definedName name="___9__123Graph_C__200__BPF" hidden="1">#REF!</definedName>
    <definedName name="___FHE7" hidden="1">{#N/A,#N/A,FALSE,"masez (10)";#N/A,#N/A,FALSE,"masez (7)";#N/A,#N/A,FALSE,"masez (6)";#N/A,#N/A,FALSE,"masez (5)";#N/A,#N/A,FALSE,"masez (4)";#N/A,#N/A,FALSE,"masez (3)";#N/A,#N/A,FALSE,"masez (2)";#N/A,#N/A,FALSE,"GME";#N/A,#N/A,FALSE,"masez"}</definedName>
    <definedName name="___jy5" hidden="1">{#N/A,#N/A,FALSE,"masez (10)";#N/A,#N/A,FALSE,"masez (7)";#N/A,#N/A,FALSE,"masez (6)";#N/A,#N/A,FALSE,"masez (5)";#N/A,#N/A,FALSE,"masez (4)";#N/A,#N/A,FALSE,"masez (3)";#N/A,#N/A,FALSE,"masez (2)";#N/A,#N/A,FALSE,"GME";#N/A,#N/A,FALSE,"masez"}</definedName>
    <definedName name="___tyl2" hidden="1">{#N/A,#N/A,FALSE,"masez (10)";#N/A,#N/A,FALSE,"masez (7)";#N/A,#N/A,FALSE,"masez (6)";#N/A,#N/A,FALSE,"masez (5)";#N/A,#N/A,FALSE,"masez (4)";#N/A,#N/A,FALSE,"masez (3)";#N/A,#N/A,FALSE,"masez (2)";#N/A,#N/A,FALSE,"GME";#N/A,#N/A,FALSE,"masez"}</definedName>
    <definedName name="___wrn1" hidden="1">{#N/A,#N/A,TRUE,"Est. de Fact.";#N/A,#N/A,TRUE,"Capitulo 19";#N/A,#N/A,TRUE,"Proyecto P855"}</definedName>
    <definedName name="___zx2" hidden="1">{#N/A,#N/A,FALSE,"masez (10)";#N/A,#N/A,FALSE,"masez (7)";#N/A,#N/A,FALSE,"masez (6)";#N/A,#N/A,FALSE,"masez (5)";#N/A,#N/A,FALSE,"masez (4)";#N/A,#N/A,FALSE,"masez (3)";#N/A,#N/A,FALSE,"masez (2)";#N/A,#N/A,FALSE,"GME";#N/A,#N/A,FALSE,"masez"}</definedName>
    <definedName name="__1__123Graph_A__200__BPF" hidden="1">#REF!</definedName>
    <definedName name="__10__123Graph_C__200__D50" hidden="1">#REF!</definedName>
    <definedName name="__11__123Graph_CGRANULOMETRIA_1" hidden="1">#REF!</definedName>
    <definedName name="__12__123Graph_D__200__BPF" hidden="1">#REF!</definedName>
    <definedName name="__123Graph_A" hidden="1">#REF!</definedName>
    <definedName name="__123Graph_AOVERTIME" hidden="1">#REF!</definedName>
    <definedName name="__123Graph_B" hidden="1">#REF!</definedName>
    <definedName name="__123Graph_C" hidden="1">#REF!</definedName>
    <definedName name="__123Graph_D" hidden="1">#REF!</definedName>
    <definedName name="__123Graph_E" hidden="1">#REF!</definedName>
    <definedName name="__123Graph_F" hidden="1">#REF!</definedName>
    <definedName name="__123Graph_X" hidden="1">#REF!</definedName>
    <definedName name="__13__123Graph_D__200__D50" hidden="1">#REF!</definedName>
    <definedName name="__14__123Graph_E__200__BPF" hidden="1">#REF!</definedName>
    <definedName name="__15__123Graph_E__200__D50" hidden="1">#REF!</definedName>
    <definedName name="__16__123Graph_F__200__BPF" hidden="1">#REF!</definedName>
    <definedName name="__17__123Graph_F__200__D50" hidden="1">#REF!</definedName>
    <definedName name="__18__123Graph_X__200__BPF" hidden="1">#REF!</definedName>
    <definedName name="__19__123Graph_X__200__D50" hidden="1">#REF!</definedName>
    <definedName name="__2__123Graph_A__200__D50" hidden="1">#REF!</definedName>
    <definedName name="__20__123Graph_XEFICIENCIA_1" hidden="1">#REF!</definedName>
    <definedName name="__21__123Graph_XGRANULOMETRIA_1" hidden="1">#REF!</definedName>
    <definedName name="__3__123Graph_AEFICIENCIA_1" hidden="1">#REF!</definedName>
    <definedName name="__4__123Graph_AGRANULOMETRIA_1" hidden="1">#REF!</definedName>
    <definedName name="__5__123Graph_B__200__BPF" hidden="1">#REF!</definedName>
    <definedName name="__6__123Graph_B__200__D50" hidden="1">#REF!</definedName>
    <definedName name="__7__123Graph_BEFICIENCIA_1" hidden="1">#REF!</definedName>
    <definedName name="__8__123Graph_BGRANULOMETRIA_1" hidden="1">#REF!</definedName>
    <definedName name="__9__123Graph_C__200__BPF" hidden="1">#REF!</definedName>
    <definedName name="__FHE7" hidden="1">{#N/A,#N/A,FALSE,"masez (10)";#N/A,#N/A,FALSE,"masez (7)";#N/A,#N/A,FALSE,"masez (6)";#N/A,#N/A,FALSE,"masez (5)";#N/A,#N/A,FALSE,"masez (4)";#N/A,#N/A,FALSE,"masez (3)";#N/A,#N/A,FALSE,"masez (2)";#N/A,#N/A,FALSE,"GME";#N/A,#N/A,FALSE,"masez"}</definedName>
    <definedName name="__IntlFixup" hidden="1">TRUE</definedName>
    <definedName name="__IntlFixupTable" hidden="1">#REF!</definedName>
    <definedName name="__jy5" hidden="1">{#N/A,#N/A,FALSE,"masez (10)";#N/A,#N/A,FALSE,"masez (7)";#N/A,#N/A,FALSE,"masez (6)";#N/A,#N/A,FALSE,"masez (5)";#N/A,#N/A,FALSE,"masez (4)";#N/A,#N/A,FALSE,"masez (3)";#N/A,#N/A,FALSE,"masez (2)";#N/A,#N/A,FALSE,"GME";#N/A,#N/A,FALSE,"masez"}</definedName>
    <definedName name="__tyl2" hidden="1">{#N/A,#N/A,FALSE,"masez (10)";#N/A,#N/A,FALSE,"masez (7)";#N/A,#N/A,FALSE,"masez (6)";#N/A,#N/A,FALSE,"masez (5)";#N/A,#N/A,FALSE,"masez (4)";#N/A,#N/A,FALSE,"masez (3)";#N/A,#N/A,FALSE,"masez (2)";#N/A,#N/A,FALSE,"GME";#N/A,#N/A,FALSE,"masez"}</definedName>
    <definedName name="__wrn1" hidden="1">{#N/A,#N/A,TRUE,"Est. de Fact.";#N/A,#N/A,TRUE,"Capitulo 19";#N/A,#N/A,TRUE,"Proyecto P855"}</definedName>
    <definedName name="__xlfn.BAHTTEXT" hidden="1">#NAME?</definedName>
    <definedName name="__zx2" hidden="1">{#N/A,#N/A,FALSE,"masez (10)";#N/A,#N/A,FALSE,"masez (7)";#N/A,#N/A,FALSE,"masez (6)";#N/A,#N/A,FALSE,"masez (5)";#N/A,#N/A,FALSE,"masez (4)";#N/A,#N/A,FALSE,"masez (3)";#N/A,#N/A,FALSE,"masez (2)";#N/A,#N/A,FALSE,"GME";#N/A,#N/A,FALSE,"masez"}</definedName>
    <definedName name="_1__123Graph_A__200__BPF" hidden="1">#REF!</definedName>
    <definedName name="_1__123Graph_ACHART_1" hidden="1">#REF!</definedName>
    <definedName name="_10__123Graph_C__200__D50" hidden="1">#REF!</definedName>
    <definedName name="_10__123Graph_DCHART_7" hidden="1">#REF!</definedName>
    <definedName name="_11__123Graph_CGRANULOMETRIA_1" hidden="1">#REF!</definedName>
    <definedName name="_12__123Graph_D__200__BPF" hidden="1">#REF!</definedName>
    <definedName name="_12__123Graph_ECHART_7" hidden="1">#REF!</definedName>
    <definedName name="_13__123Graph_D__200__D50" hidden="1">#REF!</definedName>
    <definedName name="_14__123Graph_E__200__BPF" hidden="1">#REF!</definedName>
    <definedName name="_14__123Graph_XCHART_7" hidden="1">#REF!</definedName>
    <definedName name="_15__123Graph_E__200__D50" hidden="1">#REF!</definedName>
    <definedName name="_16__123Graph_F__200__BPF" hidden="1">#REF!</definedName>
    <definedName name="_16__123Graph_XCHART_8" hidden="1">#REF!</definedName>
    <definedName name="_17__123Graph_F__200__D50" hidden="1">#REF!</definedName>
    <definedName name="_18__123Graph_X__200__BPF" hidden="1">#REF!</definedName>
    <definedName name="_19__123Graph_X__200__D50" hidden="1">#REF!</definedName>
    <definedName name="_2__123Graph_A__200__D50" hidden="1">#REF!</definedName>
    <definedName name="_2__123Graph_ACHART_8" hidden="1">#REF!</definedName>
    <definedName name="_2__123Graph_XCHART_1" hidden="1">#REF!</definedName>
    <definedName name="_20__123Graph_XEFICIENCIA_1" hidden="1">#REF!</definedName>
    <definedName name="_21__123Graph_XGRANULOMETRIA_1" hidden="1">#REF!</definedName>
    <definedName name="_3__123Graph_AEFICIENCIA_1" hidden="1">#REF!</definedName>
    <definedName name="_4__123Graph_AGRANULOMETRIA_1" hidden="1">#REF!</definedName>
    <definedName name="_4__123Graph_BCHART_7" hidden="1">#REF!</definedName>
    <definedName name="_5__123Graph_B__200__BPF" hidden="1">#REF!</definedName>
    <definedName name="_6__123Graph_B__200__D50" hidden="1">#REF!</definedName>
    <definedName name="_6__123Graph_BCHART_8" hidden="1">#REF!</definedName>
    <definedName name="_7__123Graph_BEFICIENCIA_1" hidden="1">#REF!</definedName>
    <definedName name="_8__123Graph_BGRANULOMETRIA_1" hidden="1">#REF!</definedName>
    <definedName name="_8__123Graph_CCHART_7" hidden="1">#REF!</definedName>
    <definedName name="_9__123Graph_C__200__BPF" hidden="1">#REF!</definedName>
    <definedName name="_bob" hidden="1">#REF!</definedName>
    <definedName name="_Dist_Bin" hidden="1">#REF!</definedName>
    <definedName name="_Dist_Values" hidden="1">#REF!</definedName>
    <definedName name="_Example" hidden="1">#REF!</definedName>
    <definedName name="_FHE7" hidden="1">{#N/A,#N/A,FALSE,"masez (10)";#N/A,#N/A,FALSE,"masez (7)";#N/A,#N/A,FALSE,"masez (6)";#N/A,#N/A,FALSE,"masez (5)";#N/A,#N/A,FALSE,"masez (4)";#N/A,#N/A,FALSE,"masez (3)";#N/A,#N/A,FALSE,"masez (2)";#N/A,#N/A,FALSE,"GME";#N/A,#N/A,FALSE,"masez"}</definedName>
    <definedName name="_Fil" hidden="1">#REF!</definedName>
    <definedName name="_Fill" hidden="1">#REF!</definedName>
    <definedName name="_fill2" hidden="1">#REF!</definedName>
    <definedName name="_jy5" hidden="1">{#N/A,#N/A,FALSE,"masez (10)";#N/A,#N/A,FALSE,"masez (7)";#N/A,#N/A,FALSE,"masez (6)";#N/A,#N/A,FALSE,"masez (5)";#N/A,#N/A,FALSE,"masez (4)";#N/A,#N/A,FALSE,"masez (3)";#N/A,#N/A,FALSE,"masez (2)";#N/A,#N/A,FALSE,"GME";#N/A,#N/A,FALSE,"masez"}</definedName>
    <definedName name="_Key1" hidden="1">#REF!</definedName>
    <definedName name="_Key2" hidden="1">#REF!</definedName>
    <definedName name="_KK" hidden="1">#REF!</definedName>
    <definedName name="_Look" hidden="1">#REF!</definedName>
    <definedName name="_Order1" hidden="1">255</definedName>
    <definedName name="_Order2" hidden="1">255</definedName>
    <definedName name="_Order2_1" hidden="1">0</definedName>
    <definedName name="_Parse_In" hidden="1">#REF!</definedName>
    <definedName name="_Parse_Out" hidden="1">#REF!</definedName>
    <definedName name="_Regression_Int" hidden="1">1</definedName>
    <definedName name="_Regression_Out" hidden="1">#REF!</definedName>
    <definedName name="_Regression_X" hidden="1">#REF!</definedName>
    <definedName name="_Regression_Y" hidden="1">#REF!</definedName>
    <definedName name="_Series" hidden="1">#REF!</definedName>
    <definedName name="_Shading" hidden="1">#REF!</definedName>
    <definedName name="_Sort" hidden="1">#REF!</definedName>
    <definedName name="_table_out" hidden="1">#REF!</definedName>
    <definedName name="_Table1_In1" hidden="1">#REF!</definedName>
    <definedName name="_Table1_Out" hidden="1">#REF!</definedName>
    <definedName name="_Table2_In1" hidden="1">#REF!</definedName>
    <definedName name="_Table2_In2" hidden="1">#REF!</definedName>
    <definedName name="_Table2_Out" hidden="1">#REF!</definedName>
    <definedName name="_Table3_In2" hidden="1">#REF!</definedName>
    <definedName name="_tyl2" hidden="1">{#N/A,#N/A,FALSE,"masez (10)";#N/A,#N/A,FALSE,"masez (7)";#N/A,#N/A,FALSE,"masez (6)";#N/A,#N/A,FALSE,"masez (5)";#N/A,#N/A,FALSE,"masez (4)";#N/A,#N/A,FALSE,"masez (3)";#N/A,#N/A,FALSE,"masez (2)";#N/A,#N/A,FALSE,"GME";#N/A,#N/A,FALSE,"masez"}</definedName>
    <definedName name="_wrn1" hidden="1">{#N/A,#N/A,TRUE,"Est. de Fact.";#N/A,#N/A,TRUE,"Capitulo 19";#N/A,#N/A,TRUE,"Proyecto P855"}</definedName>
    <definedName name="_xlcn.WorksheetConnection_20151005PMISAPStdsvsActuals.xlsxTable_Query_from_Pronto3PIHA1" hidden="1">#REF!</definedName>
    <definedName name="_zx2" hidden="1">{#N/A,#N/A,FALSE,"masez (10)";#N/A,#N/A,FALSE,"masez (7)";#N/A,#N/A,FALSE,"masez (6)";#N/A,#N/A,FALSE,"masez (5)";#N/A,#N/A,FALSE,"masez (4)";#N/A,#N/A,FALSE,"masez (3)";#N/A,#N/A,FALSE,"masez (2)";#N/A,#N/A,FALSE,"GME";#N/A,#N/A,FALSE,"masez"}</definedName>
    <definedName name="a" hidden="1">{"inputs raw data",#N/A,TRUE,"INPUT"}</definedName>
    <definedName name="A_1" hidden="1">{#N/A,#N/A,FALSE,"Total_OC015";#N/A,#N/A,FALSE,"ADMIN";#N/A,#N/A,FALSE,"PROCES";#N/A,#N/A,FALSE,"mecan";#N/A,#N/A,FALSE,"civil";#N/A,#N/A,FALSE,"CAÑER";#N/A,#N/A,FALSE,"ELEC";#N/A,#N/A,FALSE,"INSTR"}</definedName>
    <definedName name="aa" hidden="1">{#N/A,#N/A,FALSE,"masez (10)";#N/A,#N/A,FALSE,"masez (7)";#N/A,#N/A,FALSE,"masez (6)";#N/A,#N/A,FALSE,"masez (5)";#N/A,#N/A,FALSE,"masez (4)";#N/A,#N/A,FALSE,"masez (3)";#N/A,#N/A,FALSE,"masez (2)";#N/A,#N/A,FALSE,"GME";#N/A,#N/A,FALSE,"masez"}</definedName>
    <definedName name="aa_1" hidden="1">{#N/A,#N/A,FALSE,"masez (10)";#N/A,#N/A,FALSE,"masez (7)";#N/A,#N/A,FALSE,"masez (6)";#N/A,#N/A,FALSE,"masez (5)";#N/A,#N/A,FALSE,"masez (4)";#N/A,#N/A,FALSE,"masez (3)";#N/A,#N/A,FALSE,"masez (2)";#N/A,#N/A,FALSE,"GME";#N/A,#N/A,FALSE,"masez"}</definedName>
    <definedName name="aaa" hidden="1">{#N/A,#N/A,FALSE,"masez (10)";#N/A,#N/A,FALSE,"masez (7)";#N/A,#N/A,FALSE,"masez (6)";#N/A,#N/A,FALSE,"masez (5)";#N/A,#N/A,FALSE,"masez (4)";#N/A,#N/A,FALSE,"masez (3)";#N/A,#N/A,FALSE,"masez (2)";#N/A,#N/A,FALSE,"GME";#N/A,#N/A,FALSE,"masez"}</definedName>
    <definedName name="aaa_1" hidden="1">{#N/A,#N/A,FALSE,"masez (10)";#N/A,#N/A,FALSE,"masez (7)";#N/A,#N/A,FALSE,"masez (6)";#N/A,#N/A,FALSE,"masez (5)";#N/A,#N/A,FALSE,"masez (4)";#N/A,#N/A,FALSE,"masez (3)";#N/A,#N/A,FALSE,"masez (2)";#N/A,#N/A,FALSE,"GME";#N/A,#N/A,FALSE,"masez"}</definedName>
    <definedName name="aaaa" hidden="1">{#N/A,#N/A,FALSE,"summary";#N/A,#N/A,FALSE,"SumGraph"}</definedName>
    <definedName name="aaaa_1" hidden="1">{#N/A,#N/A,FALSE,"summary";#N/A,#N/A,FALSE,"SumGraph"}</definedName>
    <definedName name="aaaaa" hidden="1">{#N/A,#N/A,FALSE,"Summary"}</definedName>
    <definedName name="aaaaaaa" hidden="1">{#N/A,#N/A,FALSE,"Summary"}</definedName>
    <definedName name="ab" hidden="1">{#N/A,#N/A,FALSE,"masez (10)";#N/A,#N/A,FALSE,"masez (7)";#N/A,#N/A,FALSE,"masez (6)";#N/A,#N/A,FALSE,"masez (5)";#N/A,#N/A,FALSE,"masez (4)";#N/A,#N/A,FALSE,"masez (3)";#N/A,#N/A,FALSE,"masez (2)";#N/A,#N/A,FALSE,"GME";#N/A,#N/A,FALSE,"masez"}</definedName>
    <definedName name="ab_1" hidden="1">{#N/A,#N/A,FALSE,"masez (10)";#N/A,#N/A,FALSE,"masez (7)";#N/A,#N/A,FALSE,"masez (6)";#N/A,#N/A,FALSE,"masez (5)";#N/A,#N/A,FALSE,"masez (4)";#N/A,#N/A,FALSE,"masez (3)";#N/A,#N/A,FALSE,"masez (2)";#N/A,#N/A,FALSE,"GME";#N/A,#N/A,FALSE,"masez"}</definedName>
    <definedName name="ABC" hidden="1">{#N/A,#N/A,FALSE,"Total_OC015";#N/A,#N/A,FALSE,"ADMIN";#N/A,#N/A,FALSE,"PROCES";#N/A,#N/A,FALSE,"mecan";#N/A,#N/A,FALSE,"civil";#N/A,#N/A,FALSE,"CAÑER";#N/A,#N/A,FALSE,"ELEC";#N/A,#N/A,FALSE,"INSTR"}</definedName>
    <definedName name="ABC_1" hidden="1">{#N/A,#N/A,FALSE,"Total_OC015";#N/A,#N/A,FALSE,"ADMIN";#N/A,#N/A,FALSE,"PROCES";#N/A,#N/A,FALSE,"mecan";#N/A,#N/A,FALSE,"civil";#N/A,#N/A,FALSE,"CAÑER";#N/A,#N/A,FALSE,"ELEC";#N/A,#N/A,FALSE,"INSTR"}</definedName>
    <definedName name="ACwvu.inputs._.raw._.data." hidden="1">#REF!</definedName>
    <definedName name="ACwvu.summary1." hidden="1">#REF!</definedName>
    <definedName name="ACwvu.summary2." hidden="1">#REF!</definedName>
    <definedName name="ACwvu.summary3." hidden="1">#REF!</definedName>
    <definedName name="anscount" hidden="1">1</definedName>
    <definedName name="asaxxaxs" hidden="1">{#N/A,"Foundation Health",FALSE,"increm pf";#N/A,"FHP International",FALSE,"increm pf";#N/A,"Healthsource",FALSE,"increm pf";#N/A,"Humana",FALSE,"increm pf";#N/A,"Oxford Health Plans",FALSE,"increm pf";#N/A,"PacifiCare",FALSE,"increm pf";#N/A,"United HealthCare",FALSE,"increm pf";#N/A,"U.S. Healthcare",FALSE,"increm pf";#N/A,"Value Health",FALSE,"increm pf";#N/A,"WellPoint",FALSE,"increm pf"}</definedName>
    <definedName name="asdfg" hidden="1">#REF!</definedName>
    <definedName name="asqw" hidden="1">{#N/A,#N/A,FALSE,"TradeSumm";#N/A,#N/A,FALSE,"StatsSumm"}</definedName>
    <definedName name="asxssx" hidden="1">{#N/A,#N/A,FALSE,"main";#N/A,#N/A,FALSE,"Pooling";#N/A,#N/A,FALSE,"Purchase"}</definedName>
    <definedName name="avc" hidden="1">{#N/A,#N/A,FALSE,"Total_OC015";#N/A,#N/A,FALSE,"ADMIN";#N/A,#N/A,FALSE,"PROCES";#N/A,#N/A,FALSE,"mecan";#N/A,#N/A,FALSE,"civil";#N/A,#N/A,FALSE,"CAÑER";#N/A,#N/A,FALSE,"ELEC";#N/A,#N/A,FALSE,"INSTR"}</definedName>
    <definedName name="avc_1" hidden="1">{#N/A,#N/A,FALSE,"Total_OC015";#N/A,#N/A,FALSE,"ADMIN";#N/A,#N/A,FALSE,"PROCES";#N/A,#N/A,FALSE,"mecan";#N/A,#N/A,FALSE,"civil";#N/A,#N/A,FALSE,"CAÑER";#N/A,#N/A,FALSE,"ELEC";#N/A,#N/A,FALSE,"INSTR"}</definedName>
    <definedName name="ballsup" hidden="1">{#N/A,#N/A,TRUE,"Base Information";#N/A,#N/A,TRUE,"Productivity Calculation";#N/A,#N/A,TRUE,"1100";#N/A,#N/A,TRUE,"D25K";#N/A,#N/A,TRUE,"Labour Costs";#N/A,#N/A,TRUE,"Production Schedules";#N/A,#N/A,TRUE,"Cashflow";#N/A,#N/A,TRUE,"Manpower";#N/A,#N/A,TRUE,"Overheads";#N/A,#N/A,TRUE,"Mobilisation &amp; Establishment";#N/A,#N/A,TRUE,"Tender Summary";#N/A,#N/A,TRUE,"Drilling Rates";#N/A,#N/A,TRUE,"Blast Patterns"}</definedName>
    <definedName name="bbb" hidden="1">#REF!</definedName>
    <definedName name="bv." hidden="1">#REF!</definedName>
    <definedName name="CarinaPricing" hidden="1">{#N/A,#N/A,FALSE,"masez (10)";#N/A,#N/A,FALSE,"masez (7)";#N/A,#N/A,FALSE,"masez (6)";#N/A,#N/A,FALSE,"masez (5)";#N/A,#N/A,FALSE,"masez (4)";#N/A,#N/A,FALSE,"masez (3)";#N/A,#N/A,FALSE,"masez (2)";#N/A,#N/A,FALSE,"GME";#N/A,#N/A,FALSE,"masez"}</definedName>
    <definedName name="casa" hidden="1">{#N/A,#N/A,FALSE,"masez (10)";#N/A,#N/A,FALSE,"masez (7)";#N/A,#N/A,FALSE,"masez (6)";#N/A,#N/A,FALSE,"masez (5)";#N/A,#N/A,FALSE,"masez (4)";#N/A,#N/A,FALSE,"masez (3)";#N/A,#N/A,FALSE,"masez (2)";#N/A,#N/A,FALSE,"GME";#N/A,#N/A,FALSE,"masez"}</definedName>
    <definedName name="casa_1" hidden="1">{#N/A,#N/A,FALSE,"masez (10)";#N/A,#N/A,FALSE,"masez (7)";#N/A,#N/A,FALSE,"masez (6)";#N/A,#N/A,FALSE,"masez (5)";#N/A,#N/A,FALSE,"masez (4)";#N/A,#N/A,FALSE,"masez (3)";#N/A,#N/A,FALSE,"masez (2)";#N/A,#N/A,FALSE,"GME";#N/A,#N/A,FALSE,"masez"}</definedName>
    <definedName name="CATS.Project" hidden="1">"B0161A"</definedName>
    <definedName name="CBWorkbookPriority" hidden="1">-255825735</definedName>
    <definedName name="cccscsscaasccsa"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CHSFH" hidden="1">{#N/A,#N/A,FALSE,"masez (10)";#N/A,#N/A,FALSE,"masez (7)";#N/A,#N/A,FALSE,"masez (6)";#N/A,#N/A,FALSE,"masez (5)";#N/A,#N/A,FALSE,"masez (4)";#N/A,#N/A,FALSE,"masez (3)";#N/A,#N/A,FALSE,"masez (2)";#N/A,#N/A,FALSE,"GME";#N/A,#N/A,FALSE,"masez"}</definedName>
    <definedName name="CHSFH_1" hidden="1">{#N/A,#N/A,FALSE,"masez (10)";#N/A,#N/A,FALSE,"masez (7)";#N/A,#N/A,FALSE,"masez (6)";#N/A,#N/A,FALSE,"masez (5)";#N/A,#N/A,FALSE,"masez (4)";#N/A,#N/A,FALSE,"masez (3)";#N/A,#N/A,FALSE,"masez (2)";#N/A,#N/A,FALSE,"GME";#N/A,#N/A,FALSE,"masez"}</definedName>
    <definedName name="CIQWBGuid" hidden="1">"Copy of 1000 020514 WPIOP - 20MTPA SUMMARY (15YR  FOB)v2.xlsb"</definedName>
    <definedName name="Costs_300_case" hidden="1">{#N/A,#N/A,TRUE,"Isa Cu";#N/A,#N/A,TRUE,"Isa Pb-Zn";#N/A,#N/A,TRUE,"Isa Major";#N/A,#N/A,TRUE,"Isa Other";#N/A,#N/A,TRUE,"EHM";#N/A,#N/A,TRUE,"MRM";#N/A,#N/A,TRUE,"OCB";#N/A,#N/A,TRUE,"NCP";#N/A,#N/A,TRUE,"CCP";#N/A,#N/A,TRUE,"CRL";#N/A,#N/A,TRUE,"MSS";#N/A,#N/A,TRUE,"Gold";#N/A,#N/A,TRUE,"Exploration";#N/A,#N/A,TRUE,"S.America";#N/A,#N/A,TRUE,"BRM";#N/A,#N/A,TRUE,"BZL";#N/A,#N/A,TRUE,"MHD";#N/A,#N/A,TRUE,"HQ"}</definedName>
    <definedName name="Costs_400_Case" hidden="1">{#N/A,#N/A,TRUE,"Isa Cu";#N/A,#N/A,TRUE,"Isa Pb-Zn";#N/A,#N/A,TRUE,"Isa Major";#N/A,#N/A,TRUE,"Isa Other";#N/A,#N/A,TRUE,"EHM";#N/A,#N/A,TRUE,"MRM";#N/A,#N/A,TRUE,"OCB";#N/A,#N/A,TRUE,"NCP";#N/A,#N/A,TRUE,"CCP";#N/A,#N/A,TRUE,"CRL";#N/A,#N/A,TRUE,"MSS";#N/A,#N/A,TRUE,"Gold";#N/A,#N/A,TRUE,"Exploration";#N/A,#N/A,TRUE,"S.America";#N/A,#N/A,TRUE,"BRM";#N/A,#N/A,TRUE,"BZL";#N/A,#N/A,TRUE,"MHD";#N/A,#N/A,TRUE,"HQ"}</definedName>
    <definedName name="Costs_400_Casex" hidden="1">{#N/A,#N/A,TRUE,"Isa Cu";#N/A,#N/A,TRUE,"Isa Pb-Zn";#N/A,#N/A,TRUE,"Isa Major";#N/A,#N/A,TRUE,"Isa Other";#N/A,#N/A,TRUE,"EHM";#N/A,#N/A,TRUE,"MRM";#N/A,#N/A,TRUE,"OCB";#N/A,#N/A,TRUE,"NCP";#N/A,#N/A,TRUE,"CCP";#N/A,#N/A,TRUE,"CRL";#N/A,#N/A,TRUE,"MSS";#N/A,#N/A,TRUE,"Gold";#N/A,#N/A,TRUE,"Exploration";#N/A,#N/A,TRUE,"S.America";#N/A,#N/A,TRUE,"BRM";#N/A,#N/A,TRUE,"BZL";#N/A,#N/A,TRUE,"MHD";#N/A,#N/A,TRUE,"HQ"}</definedName>
    <definedName name="cub" hidden="1">{#N/A,#N/A,FALSE,"RESUMEN";#N/A,#N/A,FALSE,"GG-GI";#N/A,#N/A,FALSE,"AMB";#N/A,#N/A,FALSE,"EyR";#N/A,#N/A,FALSE,"UCP";#N/A,#N/A,FALSE,"IND";#N/A,#N/A,FALSE,"LR";#N/A,#N/A,FALSE,"PRV";#N/A,#N/A,FALSE,"TÚNELES";#N/A,#N/A,FALSE,"IDT";#N/A,#N/A,FALSE,"ING"}</definedName>
    <definedName name="cub_1" hidden="1">{#N/A,#N/A,FALSE,"RESUMEN";#N/A,#N/A,FALSE,"GG-GI";#N/A,#N/A,FALSE,"AMB";#N/A,#N/A,FALSE,"EyR";#N/A,#N/A,FALSE,"UCP";#N/A,#N/A,FALSE,"IND";#N/A,#N/A,FALSE,"LR";#N/A,#N/A,FALSE,"PRV";#N/A,#N/A,FALSE,"TÚNELES";#N/A,#N/A,FALSE,"IDT";#N/A,#N/A,FALSE,"ING"}</definedName>
    <definedName name="d" hidden="1">#REF!</definedName>
    <definedName name="darren" hidden="1">{#N/A,#N/A,TRUE,"Base Information";#N/A,#N/A,TRUE,"D25K";#N/A,#N/A,TRUE,"D40K";#N/A,#N/A,TRUE,"Labour Costs";#N/A,#N/A,TRUE,"Production Schedules";#N/A,#N/A,TRUE,"Manpower";#N/A,#N/A,TRUE,"Overheads";#N/A,#N/A,TRUE,"Mobilisation &amp; Establishment";#N/A,#N/A,TRUE,"Tender Summary";#N/A,#N/A,TRUE,"Cashflow";#N/A,#N/A,TRUE,"Drilling Rates";#N/A,#N/A,TRUE,"Blast Patterns";#N/A,#N/A,TRUE,"Schedule of Rates"}</definedName>
    <definedName name="DATA_01" hidden="1">#REF!</definedName>
    <definedName name="DATA_02" hidden="1">#REF!</definedName>
    <definedName name="DATA_03" hidden="1">#REF!</definedName>
    <definedName name="DATA_04" hidden="1">#REF!</definedName>
    <definedName name="DATA_05" hidden="1">#REF!</definedName>
    <definedName name="DATA_07" hidden="1">#REF!</definedName>
    <definedName name="DDD" hidden="1">{#N/A,#N/A,FALSE,"summary";#N/A,#N/A,FALSE,"SumGraph"}</definedName>
    <definedName name="DDD_1" hidden="1">{#N/A,#N/A,FALSE,"summary";#N/A,#N/A,FALSE,"SumGraph"}</definedName>
    <definedName name="DESARROLLOSRIODELMEDIO" hidden="1">{#N/A,#N/A,FALSE,"summary";#N/A,#N/A,FALSE,"SumGraph"}</definedName>
    <definedName name="DESARROLLOSRIODELMEDIO_1" hidden="1">{#N/A,#N/A,FALSE,"summary";#N/A,#N/A,FALSE,"SumGraph"}</definedName>
    <definedName name="Detail1" hidden="1">{#N/A,#N/A,FALSE,"Detail"}</definedName>
    <definedName name="DME_Dirty" hidden="1">"False"</definedName>
    <definedName name="DME_LocalFile" hidden="1">"True"</definedName>
    <definedName name="dsa" hidden="1">{"cap_structure",#N/A,FALSE,"Graph-Mkt Cap";"price",#N/A,FALSE,"Graph-Price";"ebit",#N/A,FALSE,"Graph-EBITDA";"ebitda",#N/A,FALSE,"Graph-EBITDA"}</definedName>
    <definedName name="dsffd" hidden="1">#REF!</definedName>
    <definedName name="eee" hidden="1">{#N/A,#N/A,FALSE,"masez (10)";#N/A,#N/A,FALSE,"masez (7)";#N/A,#N/A,FALSE,"masez (6)";#N/A,#N/A,FALSE,"masez (5)";#N/A,#N/A,FALSE,"masez (4)";#N/A,#N/A,FALSE,"masez (3)";#N/A,#N/A,FALSE,"masez (2)";#N/A,#N/A,FALSE,"GME";#N/A,#N/A,FALSE,"masez"}</definedName>
    <definedName name="eee_1" hidden="1">{#N/A,#N/A,FALSE,"masez (10)";#N/A,#N/A,FALSE,"masez (7)";#N/A,#N/A,FALSE,"masez (6)";#N/A,#N/A,FALSE,"masez (5)";#N/A,#N/A,FALSE,"masez (4)";#N/A,#N/A,FALSE,"masez (3)";#N/A,#N/A,FALSE,"masez (2)";#N/A,#N/A,FALSE,"GME";#N/A,#N/A,FALSE,"masez"}</definedName>
    <definedName name="eq" hidden="1">{#N/A,#N/A,FALSE,"minas";#N/A,#N/A,FALSE,"Total_OC015";#N/A,#N/A,FALSE,"ADMIN";#N/A,#N/A,FALSE,"PROCES";#N/A,#N/A,FALSE,"civil";#N/A,#N/A,FALSE,"CAÑER";#N/A,#N/A,FALSE,"ELEC";#N/A,#N/A,FALSE,"INSTR";#N/A,#N/A,FALSE,"PDS";#N/A,#N/A,FALSE,"mecan"}</definedName>
    <definedName name="eq_1" hidden="1">{#N/A,#N/A,FALSE,"minas";#N/A,#N/A,FALSE,"Total_OC015";#N/A,#N/A,FALSE,"ADMIN";#N/A,#N/A,FALSE,"PROCES";#N/A,#N/A,FALSE,"civil";#N/A,#N/A,FALSE,"CAÑER";#N/A,#N/A,FALSE,"ELEC";#N/A,#N/A,FALSE,"INSTR";#N/A,#N/A,FALSE,"PDS";#N/A,#N/A,FALSE,"mecan"}</definedName>
    <definedName name="equ" hidden="1">{#N/A,#N/A,TRUE,"Est. de Fact.";#N/A,#N/A,TRUE,"Capitulo 19";#N/A,#N/A,TRUE,"Proyecto P855"}</definedName>
    <definedName name="equ_1" hidden="1">{#N/A,#N/A,TRUE,"Est. de Fact.";#N/A,#N/A,TRUE,"Capitulo 19";#N/A,#N/A,TRUE,"Proyecto P855"}</definedName>
    <definedName name="equi" hidden="1">{#N/A,#N/A,FALSE,"Total_OC015";#N/A,#N/A,FALSE,"ADMIN";#N/A,#N/A,FALSE,"PROCES";#N/A,#N/A,FALSE,"mecan";#N/A,#N/A,FALSE,"civil";#N/A,#N/A,FALSE,"CAÑER";#N/A,#N/A,FALSE,"ELEC";#N/A,#N/A,FALSE,"INSTR"}</definedName>
    <definedName name="equi_1" hidden="1">{#N/A,#N/A,FALSE,"Total_OC015";#N/A,#N/A,FALSE,"ADMIN";#N/A,#N/A,FALSE,"PROCES";#N/A,#N/A,FALSE,"mecan";#N/A,#N/A,FALSE,"civil";#N/A,#N/A,FALSE,"CAÑER";#N/A,#N/A,FALSE,"ELEC";#N/A,#N/A,FALSE,"INSTR"}</definedName>
    <definedName name="equu" hidden="1">{#N/A,#N/A,FALSE,"minas";#N/A,#N/A,FALSE,"Total_OC015";#N/A,#N/A,FALSE,"ADMIN";#N/A,#N/A,FALSE,"PROCES";#N/A,#N/A,FALSE,"civil";#N/A,#N/A,FALSE,"CAÑER";#N/A,#N/A,FALSE,"ELEC";#N/A,#N/A,FALSE,"INSTR";#N/A,#N/A,FALSE,"PDS";#N/A,#N/A,FALSE,"mecan"}</definedName>
    <definedName name="equu_1" hidden="1">{#N/A,#N/A,FALSE,"minas";#N/A,#N/A,FALSE,"Total_OC015";#N/A,#N/A,FALSE,"ADMIN";#N/A,#N/A,FALSE,"PROCES";#N/A,#N/A,FALSE,"civil";#N/A,#N/A,FALSE,"CAÑER";#N/A,#N/A,FALSE,"ELEC";#N/A,#N/A,FALSE,"INSTR";#N/A,#N/A,FALSE,"PDS";#N/A,#N/A,FALSE,"mecan"}</definedName>
    <definedName name="erd" hidden="1">{#N/A,#N/A,FALSE,"IC_Global";#N/A,#N/A,FALSE,"IC_Global (98-f)";#N/A,#N/A,FALSE,"Inc";#N/A,#N/A,FALSE,"CAMBIOS (2)";#N/A,#N/A,FALSE,"EXPL Inc.";#N/A,#N/A,FALSE,"HITOS98";#N/A,#N/A,FALSE,"CURVA ""S"" GLOBAL ";#N/A,#N/A,FALSE,"CURVA ""S"" 1998 "}</definedName>
    <definedName name="erd_1" hidden="1">{#N/A,#N/A,FALSE,"IC_Global";#N/A,#N/A,FALSE,"IC_Global (98-f)";#N/A,#N/A,FALSE,"Inc";#N/A,#N/A,FALSE,"CAMBIOS (2)";#N/A,#N/A,FALSE,"EXPL Inc.";#N/A,#N/A,FALSE,"HITOS98";#N/A,#N/A,FALSE,"CURVA ""S"" GLOBAL ";#N/A,#N/A,FALSE,"CURVA ""S"" 1998 "}</definedName>
    <definedName name="FACY" hidden="1">{#N/A,#N/A,FALSE,"masez (10)";#N/A,#N/A,FALSE,"masez (7)";#N/A,#N/A,FALSE,"masez (6)";#N/A,#N/A,FALSE,"masez (5)";#N/A,#N/A,FALSE,"masez (4)";#N/A,#N/A,FALSE,"masez (3)";#N/A,#N/A,FALSE,"masez (2)";#N/A,#N/A,FALSE,"GME";#N/A,#N/A,FALSE,"masez"}</definedName>
    <definedName name="FACY_1" hidden="1">{#N/A,#N/A,FALSE,"masez (10)";#N/A,#N/A,FALSE,"masez (7)";#N/A,#N/A,FALSE,"masez (6)";#N/A,#N/A,FALSE,"masez (5)";#N/A,#N/A,FALSE,"masez (4)";#N/A,#N/A,FALSE,"masez (3)";#N/A,#N/A,FALSE,"masez (2)";#N/A,#N/A,FALSE,"GME";#N/A,#N/A,FALSE,"masez"}</definedName>
    <definedName name="fffff" hidden="1">{"April",#N/A,FALSE,"April"}</definedName>
    <definedName name="ffffff" hidden="1">{"JAN",#N/A,FALSE,"January"}</definedName>
    <definedName name="fgch" hidden="1">{#N/A,#N/A,FALSE,"masez (10)";#N/A,#N/A,FALSE,"masez (7)";#N/A,#N/A,FALSE,"masez (6)";#N/A,#N/A,FALSE,"masez (5)";#N/A,#N/A,FALSE,"masez (4)";#N/A,#N/A,FALSE,"masez (3)";#N/A,#N/A,FALSE,"masez (2)";#N/A,#N/A,FALSE,"GME";#N/A,#N/A,FALSE,"masez"}</definedName>
    <definedName name="fgch_1" hidden="1">{#N/A,#N/A,FALSE,"masez (10)";#N/A,#N/A,FALSE,"masez (7)";#N/A,#N/A,FALSE,"masez (6)";#N/A,#N/A,FALSE,"masez (5)";#N/A,#N/A,FALSE,"masez (4)";#N/A,#N/A,FALSE,"masez (3)";#N/A,#N/A,FALSE,"masez (2)";#N/A,#N/A,FALSE,"GME";#N/A,#N/A,FALSE,"masez"}</definedName>
    <definedName name="FHE7_1" hidden="1">{#N/A,#N/A,FALSE,"masez (10)";#N/A,#N/A,FALSE,"masez (7)";#N/A,#N/A,FALSE,"masez (6)";#N/A,#N/A,FALSE,"masez (5)";#N/A,#N/A,FALSE,"masez (4)";#N/A,#N/A,FALSE,"masez (3)";#N/A,#N/A,FALSE,"masez (2)";#N/A,#N/A,FALSE,"GME";#N/A,#N/A,FALSE,"masez"}</definedName>
    <definedName name="FHSFJKSG" hidden="1">{#N/A,#N/A,FALSE,"RESUMEN";#N/A,#N/A,FALSE,"GG-GI";#N/A,#N/A,FALSE,"AMB";#N/A,#N/A,FALSE,"EyR";#N/A,#N/A,FALSE,"UCP";#N/A,#N/A,FALSE,"IND";#N/A,#N/A,FALSE,"LR";#N/A,#N/A,FALSE,"PRV";#N/A,#N/A,FALSE,"TÚNELES";#N/A,#N/A,FALSE,"IDT";#N/A,#N/A,FALSE,"ING"}</definedName>
    <definedName name="FHSFJKSG_1" hidden="1">{#N/A,#N/A,FALSE,"RESUMEN";#N/A,#N/A,FALSE,"GG-GI";#N/A,#N/A,FALSE,"AMB";#N/A,#N/A,FALSE,"EyR";#N/A,#N/A,FALSE,"UCP";#N/A,#N/A,FALSE,"IND";#N/A,#N/A,FALSE,"LR";#N/A,#N/A,FALSE,"PRV";#N/A,#N/A,FALSE,"TÚNELES";#N/A,#N/A,FALSE,"IDT";#N/A,#N/A,FALSE,"ING"}</definedName>
    <definedName name="FR_PCT" hidden="1">#REF!</definedName>
    <definedName name="fsaf" hidden="1">{#N/A,#N/A,FALSE,"Summary"}</definedName>
    <definedName name="gfd" hidden="1">{"April",#N/A,FALSE,"April"}</definedName>
    <definedName name="gigi" hidden="1">{#N/A,#N/A,FALSE,"summary";#N/A,#N/A,FALSE,"SumGraph"}</definedName>
    <definedName name="gigi_1" hidden="1">{#N/A,#N/A,FALSE,"summary";#N/A,#N/A,FALSE,"SumGraph"}</definedName>
    <definedName name="GJLHÑÑGHK" hidden="1">{#N/A,#N/A,FALSE,"masez (10)";#N/A,#N/A,FALSE,"masez (7)";#N/A,#N/A,FALSE,"masez (6)";#N/A,#N/A,FALSE,"masez (5)";#N/A,#N/A,FALSE,"masez (4)";#N/A,#N/A,FALSE,"masez (3)";#N/A,#N/A,FALSE,"masez (2)";#N/A,#N/A,FALSE,"GME";#N/A,#N/A,FALSE,"masez"}</definedName>
    <definedName name="GJLHÑÑGHK_1" hidden="1">{#N/A,#N/A,FALSE,"masez (10)";#N/A,#N/A,FALSE,"masez (7)";#N/A,#N/A,FALSE,"masez (6)";#N/A,#N/A,FALSE,"masez (5)";#N/A,#N/A,FALSE,"masez (4)";#N/A,#N/A,FALSE,"masez (3)";#N/A,#N/A,FALSE,"masez (2)";#N/A,#N/A,FALSE,"GME";#N/A,#N/A,FALSE,"masez"}</definedName>
    <definedName name="Graphs" hidden="1">{#N/A,#N/A,FALSE,"Detail"}</definedName>
    <definedName name="hgfd" hidden="1">{"cap_structure",#N/A,FALSE,"Graph-Mkt Cap";"price",#N/A,FALSE,"Graph-Price";"ebit",#N/A,FALSE,"Graph-EBITDA";"ebitda",#N/A,FALSE,"Graph-EBITDA"}</definedName>
    <definedName name="HGH" hidden="1">{#N/A,#N/A,FALSE,"summary";#N/A,#N/A,FALSE,"SumGraph"}</definedName>
    <definedName name="HGH_1" hidden="1">{#N/A,#N/A,FALSE,"summary";#N/A,#N/A,FALSE,"SumGraph"}</definedName>
    <definedName name="hhhhh" hidden="1">{#N/A,#N/A,FALSE,"masez (10)";#N/A,#N/A,FALSE,"masez (7)";#N/A,#N/A,FALSE,"masez (6)";#N/A,#N/A,FALSE,"masez (5)";#N/A,#N/A,FALSE,"masez (4)";#N/A,#N/A,FALSE,"masez (3)";#N/A,#N/A,FALSE,"masez (2)";#N/A,#N/A,FALSE,"GME";#N/A,#N/A,FALSE,"masez"}</definedName>
    <definedName name="hhhhh_1" hidden="1">{#N/A,#N/A,FALSE,"masez (10)";#N/A,#N/A,FALSE,"masez (7)";#N/A,#N/A,FALSE,"masez (6)";#N/A,#N/A,FALSE,"masez (5)";#N/A,#N/A,FALSE,"masez (4)";#N/A,#N/A,FALSE,"masez (3)";#N/A,#N/A,FALSE,"masez (2)";#N/A,#N/A,FALSE,"GME";#N/A,#N/A,FALSE,"masez"}</definedName>
    <definedName name="hhhhhh" hidden="1">{"MAR",#N/A,FALSE,"March"}</definedName>
    <definedName name="HTML_CodePage" hidden="1">1252</definedName>
    <definedName name="HTML_Description" hidden="1">""</definedName>
    <definedName name="HTML_Email" hidden="1">"aradici@skm.com.au"</definedName>
    <definedName name="HTML_Header" hidden="1">"Start"</definedName>
    <definedName name="HTML_LastUpdate" hidden="1">"4/4/2000"</definedName>
    <definedName name="HTML_LineAfter" hidden="1">FALSE</definedName>
    <definedName name="HTML_LineBefore" hidden="1">FALSE</definedName>
    <definedName name="HTML_Name" hidden="1">"Anthony Radici"</definedName>
    <definedName name="HTML_OBDlg2" hidden="1">TRUE</definedName>
    <definedName name="HTML_OBDlg4" hidden="1">TRUE</definedName>
    <definedName name="HTML_OS" hidden="1">0</definedName>
    <definedName name="HTML_PathFile" hidden="1">"Q:\mine\Aradici\SSHSConn\HTML\MyHTML.htm"</definedName>
    <definedName name="HTML_Title" hidden="1">"start"</definedName>
    <definedName name="III" hidden="1">{#N/A,#N/A,FALSE,"summary";#N/A,#N/A,FALSE,"SumGraph"}</definedName>
    <definedName name="III_1" hidden="1">{#N/A,#N/A,FALSE,"summary";#N/A,#N/A,FALSE,"SumGraph"}</definedName>
    <definedName name="Indicated" hidden="1">#REF!</definedName>
    <definedName name="IntroPrintArea" hidden="1">#REF!</definedName>
    <definedName name="IQ_ADDIN" hidden="1">"AUTO"</definedName>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"04/29/2014 01:20:34"</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iQShowHideColumns" hidden="1">"iQShowAll"</definedName>
    <definedName name="jjjjjjj" hidden="1">{"BALANCE_SHEET",#N/A,FALSE,"A";"INCOME_STATEMENT",#N/A,FALSE,"A"}</definedName>
    <definedName name="jjjjjjjj" hidden="1">{"June",#N/A,FALSE,"June"}</definedName>
    <definedName name="jjjjjjjjj" hidden="1">#REF!</definedName>
    <definedName name="JUPOX" hidden="1">{#N/A,#N/A,FALSE,"masez (10)";#N/A,#N/A,FALSE,"masez (7)";#N/A,#N/A,FALSE,"masez (6)";#N/A,#N/A,FALSE,"masez (5)";#N/A,#N/A,FALSE,"masez (4)";#N/A,#N/A,FALSE,"masez (3)";#N/A,#N/A,FALSE,"masez (2)";#N/A,#N/A,FALSE,"GME";#N/A,#N/A,FALSE,"masez"}</definedName>
    <definedName name="JUPOX_1" hidden="1">{#N/A,#N/A,FALSE,"masez (10)";#N/A,#N/A,FALSE,"masez (7)";#N/A,#N/A,FALSE,"masez (6)";#N/A,#N/A,FALSE,"masez (5)";#N/A,#N/A,FALSE,"masez (4)";#N/A,#N/A,FALSE,"masez (3)";#N/A,#N/A,FALSE,"masez (2)";#N/A,#N/A,FALSE,"GME";#N/A,#N/A,FALSE,"masez"}</definedName>
    <definedName name="jy5_1" hidden="1">{#N/A,#N/A,FALSE,"masez (10)";#N/A,#N/A,FALSE,"masez (7)";#N/A,#N/A,FALSE,"masez (6)";#N/A,#N/A,FALSE,"masez (5)";#N/A,#N/A,FALSE,"masez (4)";#N/A,#N/A,FALSE,"masez (3)";#N/A,#N/A,FALSE,"masez (2)";#N/A,#N/A,FALSE,"GME";#N/A,#N/A,FALSE,"masez"}</definedName>
    <definedName name="key" hidden="1">#REF!</definedName>
    <definedName name="kjh" hidden="1">{TRUE,TRUE,-1.25,-15.5,604.5,369,FALSE,FALSE,TRUE,TRUE,0,1,83,1,38,4,5,4,TRUE,TRUE,3,TRUE,1,TRUE,75,"Swvu.inputs._.raw._.data.","ACwvu.inputs._.raw._.data.",#N/A,FALSE,FALSE,0.5,0.5,0.5,0.5,2,"&amp;F","&amp;A&amp;RPage &amp;P",FALSE,FALSE,FALSE,FALSE,1,60,#N/A,#N/A,"=R1C61:R53C89","=C1:C5",#N/A,#N/A,FALSE,FALSE,FALSE,1,600,600,FALSE,FALSE,TRUE,TRUE,TRUE}</definedName>
    <definedName name="kljklj" hidden="1">#REF!</definedName>
    <definedName name="kyrk" hidden="1">{"inputs raw data",#N/A,TRUE,"INPUT"}</definedName>
    <definedName name="kyuk" hidden="1">{TRUE,TRUE,-1.25,-15.5,604.5,369,FALSE,FALSE,TRUE,TRUE,0,1,#N/A,41,#N/A,20.5555555555556,27.0714285714286,1,FALSE,FALSE,3,TRUE,1,FALSE,80,"Swvu.summary2.","ACwvu.summary2.",#N/A,FALSE,FALSE,0.5,0.5,0.5,0.5,2,"&amp;F","&amp;A&amp;RPage &amp;P",TRUE,FALSE,FALSE,FALSE,1,50,#N/A,#N/A,"=R56C1:R103C31",FALSE,#N/A,#N/A,FALSE,FALSE,TRUE,1,600,600,FALSE,FALSE,TRUE,TRUE,TRUE}</definedName>
    <definedName name="limcount" hidden="1">7</definedName>
    <definedName name="LIST_ExistingStockpiles" hidden="1">#REF!</definedName>
    <definedName name="lkui" hidden="1">{#N/A,"Foundation Health",FALSE,"increm pf";#N/A,"FHP International",FALSE,"increm pf";#N/A,"Healthsource",FALSE,"increm pf";#N/A,"Humana",FALSE,"increm pf";#N/A,"Oxford Health Plans",FALSE,"increm pf";#N/A,"PacifiCare",FALSE,"increm pf";#N/A,"United HealthCare",FALSE,"increm pf";#N/A,"U.S. Healthcare",FALSE,"increm pf";#N/A,"Value Health",FALSE,"increm pf";#N/A,"WellPoint",FALSE,"increm pf"}</definedName>
    <definedName name="lots" hidden="1">{#N/A,#N/A,FALSE,"Total_OC015";#N/A,#N/A,FALSE,"ADMIN";#N/A,#N/A,FALSE,"PROCES";#N/A,#N/A,FALSE,"mecan";#N/A,#N/A,FALSE,"civil";#N/A,#N/A,FALSE,"CAÑER";#N/A,#N/A,FALSE,"ELEC";#N/A,#N/A,FALSE,"INSTR"}</definedName>
    <definedName name="lots_1" hidden="1">{#N/A,#N/A,FALSE,"Total_OC015";#N/A,#N/A,FALSE,"ADMIN";#N/A,#N/A,FALSE,"PROCES";#N/A,#N/A,FALSE,"mecan";#N/A,#N/A,FALSE,"civil";#N/A,#N/A,FALSE,"CAÑER";#N/A,#N/A,FALSE,"ELEC";#N/A,#N/A,FALSE,"INSTR"}</definedName>
    <definedName name="MILL_THR_FR_106" hidden="1">#REF!</definedName>
    <definedName name="MILL_THR_FR_125" hidden="1">#REF!</definedName>
    <definedName name="MILL_THR_FR_150" hidden="1">#REF!</definedName>
    <definedName name="MILL_THR_OXI_106" hidden="1">#REF!</definedName>
    <definedName name="MILL_THR_OXI_150" hidden="1">#REF!</definedName>
    <definedName name="MILL_THR_TR_106" hidden="1">#REF!</definedName>
    <definedName name="MILL_THR_TR_125" hidden="1">#REF!</definedName>
    <definedName name="MILL_THR_TR_150" hidden="1">#REF!</definedName>
    <definedName name="nnn" hidden="1">{"BALANCE_SHEET",#N/A,FALSE,"A";"INCOME_STATEMENT",#N/A,FALSE,"A"}</definedName>
    <definedName name="OXI_PCT" hidden="1">#REF!</definedName>
    <definedName name="Pal_Workbook_GUID" hidden="1">"LTP2TWVJW57W78VE4ERJ5GNM"</definedName>
    <definedName name="PCAF_106_FR" hidden="1">#REF!</definedName>
    <definedName name="PCAF_106_OX" hidden="1">#REF!</definedName>
    <definedName name="PCAF_106_TR" hidden="1">#REF!</definedName>
    <definedName name="PCAF_125_FR" hidden="1">#REF!</definedName>
    <definedName name="PCAF_125_OX" hidden="1">#REF!</definedName>
    <definedName name="PCAF_125_TR" hidden="1">#REF!</definedName>
    <definedName name="PCAF_150_FR" hidden="1">#REF!</definedName>
    <definedName name="PCAF_150_OX" hidden="1">#REF!</definedName>
    <definedName name="PCAF_150_TR" hidden="1">#REF!</definedName>
    <definedName name="q" hidden="1">{#N/A,#N/A,FALSE,"TradeSumm";#N/A,#N/A,FALSE,"StatsSumm"}</definedName>
    <definedName name="qa" hidden="1">{"inputs raw data",#N/A,TRUE,"INPUT"}</definedName>
    <definedName name="qqqws" hidden="1">{"April",#N/A,FALSE,"April"}</definedName>
    <definedName name="qsqsqqq" hidden="1">{"cap_structure",#N/A,FALSE,"Graph-Mkt Cap";"price",#N/A,FALSE,"Graph-Price";"ebit",#N/A,FALSE,"Graph-EBITDA";"ebitda",#N/A,FALSE,"Graph-EBITDA"}</definedName>
    <definedName name="qsqsqsq" hidden="1">{#N/A,#N/A,FALSE,"main";#N/A,#N/A,FALSE,"100% Cash";#N/A,#N/A,FALSE,"100% Stock"}</definedName>
    <definedName name="qsqsqsqssq" hidden="1">{"inputs raw data",#N/A,TRUE,"INPUT"}</definedName>
    <definedName name="qwe" hidden="1">{#N/A,#N/A,FALSE,"Summary"}</definedName>
    <definedName name="qx" hidden="1">{#N/A,#N/A,FALSE,"masez (10)";#N/A,#N/A,FALSE,"masez (7)";#N/A,#N/A,FALSE,"masez (6)";#N/A,#N/A,FALSE,"masez (5)";#N/A,#N/A,FALSE,"masez (4)";#N/A,#N/A,FALSE,"masez (3)";#N/A,#N/A,FALSE,"masez (2)";#N/A,#N/A,FALSE,"GME";#N/A,#N/A,FALSE,"masez"}</definedName>
    <definedName name="qx_1" hidden="1">{#N/A,#N/A,FALSE,"masez (10)";#N/A,#N/A,FALSE,"masez (7)";#N/A,#N/A,FALSE,"masez (6)";#N/A,#N/A,FALSE,"masez (5)";#N/A,#N/A,FALSE,"masez (4)";#N/A,#N/A,FALSE,"masez (3)";#N/A,#N/A,FALSE,"masez (2)";#N/A,#N/A,FALSE,"GME";#N/A,#N/A,FALSE,"masez"}</definedName>
    <definedName name="REC_106_OX" hidden="1">#REF!</definedName>
    <definedName name="REC_106_TR" hidden="1">#REF!</definedName>
    <definedName name="REC_125_OX" hidden="1">#REF!</definedName>
    <definedName name="REC_125_TR" hidden="1">#REF!</definedName>
    <definedName name="REC_150_OX" hidden="1">#REF!</definedName>
    <definedName name="REC_150_TR" hidden="1">#REF!</definedName>
    <definedName name="RO" hidden="1">#REF!</definedName>
    <definedName name="rrrrrr" hidden="1">{"FEB_DEC",#N/A,FALSE,"February"}</definedName>
    <definedName name="rty" hidden="1">{#N/A,#N/A,FALSE,"masez (10)";#N/A,#N/A,FALSE,"masez (7)";#N/A,#N/A,FALSE,"masez (6)";#N/A,#N/A,FALSE,"masez (5)";#N/A,#N/A,FALSE,"masez (4)";#N/A,#N/A,FALSE,"masez (3)";#N/A,#N/A,FALSE,"masez (2)";#N/A,#N/A,FALSE,"GME";#N/A,#N/A,FALSE,"masez"}</definedName>
    <definedName name="rty_1" hidden="1">{#N/A,#N/A,FALSE,"masez (10)";#N/A,#N/A,FALSE,"masez (7)";#N/A,#N/A,FALSE,"masez (6)";#N/A,#N/A,FALSE,"masez (5)";#N/A,#N/A,FALSE,"masez (4)";#N/A,#N/A,FALSE,"masez (3)";#N/A,#N/A,FALSE,"masez (2)";#N/A,#N/A,FALSE,"GME";#N/A,#N/A,FALSE,"masez"}</definedName>
    <definedName name="s" hidden="1">{#N/A,#N/A,FALSE,"masez (10)";#N/A,#N/A,FALSE,"masez (7)";#N/A,#N/A,FALSE,"masez (6)";#N/A,#N/A,FALSE,"masez (5)";#N/A,#N/A,FALSE,"masez (4)";#N/A,#N/A,FALSE,"masez (3)";#N/A,#N/A,FALSE,"masez (2)";#N/A,#N/A,FALSE,"GME";#N/A,#N/A,FALSE,"masez"}</definedName>
    <definedName name="s_1" hidden="1">{#N/A,#N/A,FALSE,"masez (10)";#N/A,#N/A,FALSE,"masez (7)";#N/A,#N/A,FALSE,"masez (6)";#N/A,#N/A,FALSE,"masez (5)";#N/A,#N/A,FALSE,"masez (4)";#N/A,#N/A,FALSE,"masez (3)";#N/A,#N/A,FALSE,"masez (2)";#N/A,#N/A,FALSE,"GME";#N/A,#N/A,FALSE,"masez"}</definedName>
    <definedName name="SAPBEXdnldView" hidden="1">"4DVVU0U98VHQST1AC26EQBJM6"</definedName>
    <definedName name="SAPBEXsysID" hidden="1">"OB1"</definedName>
    <definedName name="scacascassc" hidden="1">{TRUE,TRUE,-1.25,-15.5,604.5,369,FALSE,FALSE,TRUE,TRUE,0,1,83,1,38,4,5,4,TRUE,TRUE,3,TRUE,1,TRUE,75,"Swvu.inputs._.raw._.data.","ACwvu.inputs._.raw._.data.",#N/A,FALSE,FALSE,0.5,0.5,0.5,0.5,2,"&amp;F","&amp;A&amp;RPage &amp;P",FALSE,FALSE,FALSE,FALSE,1,60,#N/A,#N/A,"=R1C61:R53C89","=C1:C5",#N/A,#N/A,FALSE,FALSE,FALSE,1,600,600,FALSE,FALSE,TRUE,TRUE,TRUE}</definedName>
    <definedName name="scsaccsaca" hidden="1">{TRUE,TRUE,-1.25,-15.5,604.5,369,FALSE,FALSE,TRUE,TRUE,0,1,#N/A,41,#N/A,20.5555555555556,27.0714285714286,1,FALSE,FALSE,3,TRUE,1,FALSE,80,"Swvu.summary2.","ACwvu.summary2.",#N/A,FALSE,FALSE,0.5,0.5,0.5,0.5,2,"&amp;F","&amp;A&amp;RPage &amp;P",TRUE,FALSE,FALSE,FALSE,1,50,#N/A,#N/A,"=R56C1:R103C31",FALSE,#N/A,#N/A,FALSE,FALSE,TRUE,1,600,600,FALSE,FALSE,TRUE,TRUE,TRUE}</definedName>
    <definedName name="scscscsa"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sdsdd" hidden="1">{#N/A,"Foundation Health",FALSE,"increm pf";#N/A,"FHP International",FALSE,"increm pf";#N/A,"Healthsource",FALSE,"increm pf";#N/A,"Humana",FALSE,"increm pf";#N/A,"Oxford Health Plans",FALSE,"increm pf";#N/A,"PacifiCare",FALSE,"increm pf";#N/A,"United HealthCare",FALSE,"increm pf";#N/A,"U.S. Healthcare",FALSE,"increm pf";#N/A,"Value Health",FALSE,"increm pf";#N/A,"WellPoint",FALSE,"increm pf"}</definedName>
    <definedName name="sdssc" hidden="1">{#N/A,#N/A,FALSE,"main";#N/A,#N/A,FALSE,"Pooling";#N/A,#N/A,FALSE,"Purchase"}</definedName>
    <definedName name="sencount" hidden="1">7</definedName>
    <definedName name="seww" hidden="1">{#N/A,"DR",FALSE,"increm pf";#N/A,"MAMSI",FALSE,"increm pf";#N/A,"MAXI",FALSE,"increm pf";#N/A,"PCAM",FALSE,"increm pf";#N/A,"PHSV",FALSE,"increm pf";#N/A,"SIE",FALSE,"increm pf"}</definedName>
    <definedName name="SFGAST5" hidden="1">{#N/A,#N/A,FALSE,"IC_Global";#N/A,#N/A,FALSE,"IC_Global (98-f)";#N/A,#N/A,FALSE,"Inc";#N/A,#N/A,FALSE,"CAMBIOS (2)";#N/A,#N/A,FALSE,"EXPL Inc.";#N/A,#N/A,FALSE,"HITOS98";#N/A,#N/A,FALSE,"CURVA ""S"" GLOBAL ";#N/A,#N/A,FALSE,"CURVA ""S"" 1998 "}</definedName>
    <definedName name="SFGAST5_1" hidden="1">{#N/A,#N/A,FALSE,"IC_Global";#N/A,#N/A,FALSE,"IC_Global (98-f)";#N/A,#N/A,FALSE,"Inc";#N/A,#N/A,FALSE,"CAMBIOS (2)";#N/A,#N/A,FALSE,"EXPL Inc.";#N/A,#N/A,FALSE,"HITOS98";#N/A,#N/A,FALSE,"CURVA ""S"" GLOBAL ";#N/A,#N/A,FALSE,"CURVA ""S"" 1998 "}</definedName>
    <definedName name="SFSTRT" hidden="1">{#N/A,#N/A,FALSE,"masez (10)";#N/A,#N/A,FALSE,"masez (7)";#N/A,#N/A,FALSE,"masez (6)";#N/A,#N/A,FALSE,"masez (5)";#N/A,#N/A,FALSE,"masez (4)";#N/A,#N/A,FALSE,"masez (3)";#N/A,#N/A,FALSE,"masez (2)";#N/A,#N/A,FALSE,"GME";#N/A,#N/A,FALSE,"masez"}</definedName>
    <definedName name="SFSTRT_1" hidden="1">{#N/A,#N/A,FALSE,"masez (10)";#N/A,#N/A,FALSE,"masez (7)";#N/A,#N/A,FALSE,"masez (6)";#N/A,#N/A,FALSE,"masez (5)";#N/A,#N/A,FALSE,"masez (4)";#N/A,#N/A,FALSE,"masez (3)";#N/A,#N/A,FALSE,"masez (2)";#N/A,#N/A,FALSE,"GME";#N/A,#N/A,FALSE,"masez"}</definedName>
    <definedName name="sheet1" hidden="1">{#N/A,#N/A,FALSE,"Detail"}</definedName>
    <definedName name="sheet10" hidden="1">{#N/A,#N/A,FALSE,"Summary"}</definedName>
    <definedName name="sheet11" hidden="1">{#N/A,#N/A,FALSE,"Summary"}</definedName>
    <definedName name="sheet12" hidden="1">{#N/A,#N/A,FALSE,"Detail"}</definedName>
    <definedName name="sheet13" hidden="1">{#N/A,#N/A,FALSE,"Summary"}</definedName>
    <definedName name="sheet4" hidden="1">{#N/A,#N/A,FALSE,"Detail"}</definedName>
    <definedName name="sheet5" hidden="1">{"Cover Page",#N/A,FALSE,"Cover";"Executive Summary",#N/A,FALSE,"Executive Summary";"Financial Statements",#N/A,FALSE,"Financial Statements";"KPI",#N/A,FALSE,"KPI";"Graphs",#N/A,FALSE,"Graphs";"Production",#N/A,FALSE,"Production";"Sales",#N/A,FALSE,"Sales";"Costs",#N/A,FALSE,"Costs";"Capital",#N/A,FALSE,"Capital";"Tax",#N/A,FALSE,"Tax";"Working Capital",#N/A,FALSE,"Working Capital";"Global Inputs",#N/A,FALSE,"Global Inputs";"Print Selected Case",#N/A,FALSE,"Selected Case"}</definedName>
    <definedName name="sheet6" hidden="1">{#N/A,#N/A,TRUE,"Cover";"Print Executive Summary 2013",#N/A,TRUE,"Executive Summary";"Print Financials 2013",#N/A,TRUE,"Financial Statements";"Print Kpi 2013",#N/A,TRUE,"KPI";"Print Graphs",#N/A,TRUE,"Graphs";"Print Global Inputs 2013",#N/A,TRUE,"Global Inputs";"Print Selected Case 2013",#N/A,TRUE,"Selected Case";"Print Production 2013",#N/A,TRUE,"Production";"Print Sales 2013",#N/A,TRUE,"Sales";"Print Costs 2013",#N/A,TRUE,"Costs";"Print Capital 2013",#N/A,TRUE,"Capital";"Print Tax 2013",#N/A,TRUE,"Tax";"Print Working Capital 2013",#N/A,TRUE,"Working Capital"}</definedName>
    <definedName name="sheet7" hidden="1">{#N/A,#N/A,FALSE,"Summary"}</definedName>
    <definedName name="sheet8" hidden="1">{"Cover Page",#N/A,TRUE,"Cover";"Print Executive Summary",#N/A,TRUE,"Executive Summary";"Print Financials",#N/A,TRUE,"Financial Statements";"Print KPI",#N/A,TRUE,"KPI";"Print Graphs",#N/A,TRUE,"Graphs"}</definedName>
    <definedName name="sheet9" hidden="1">{"Cover Page",#N/A,TRUE,"Cover";"Print Executive Summary 2013",#N/A,TRUE,"Executive Summary";"Print Financials 2013",#N/A,TRUE,"Financial Statements";"Print kpi 2013",#N/A,TRUE,"KPI";"Print Graphs",#N/A,TRUE,"Graphs"}</definedName>
    <definedName name="sort" hidden="1">#REF!</definedName>
    <definedName name="sqsqsqqs" hidden="1">{"summary1",#N/A,TRUE,"Comps";"summary2",#N/A,TRUE,"Comps";"summary3",#N/A,TRUE,"Comps"}</definedName>
    <definedName name="ss" hidden="1">{#N/A,#N/A,FALSE,"masez (10)";#N/A,#N/A,FALSE,"masez (7)";#N/A,#N/A,FALSE,"masez (6)";#N/A,#N/A,FALSE,"masez (5)";#N/A,#N/A,FALSE,"masez (4)";#N/A,#N/A,FALSE,"masez (3)";#N/A,#N/A,FALSE,"masez (2)";#N/A,#N/A,FALSE,"GME";#N/A,#N/A,FALSE,"masez"}</definedName>
    <definedName name="ss_1" hidden="1">{#N/A,#N/A,FALSE,"masez (10)";#N/A,#N/A,FALSE,"masez (7)";#N/A,#N/A,FALSE,"masez (6)";#N/A,#N/A,FALSE,"masez (5)";#N/A,#N/A,FALSE,"masez (4)";#N/A,#N/A,FALSE,"masez (3)";#N/A,#N/A,FALSE,"masez (2)";#N/A,#N/A,FALSE,"GME";#N/A,#N/A,FALSE,"masez"}</definedName>
    <definedName name="ssacscs" hidden="1">{#N/A,#N/A,FALSE,"main";#N/A,#N/A,FALSE,"Purchase"}</definedName>
    <definedName name="sss" hidden="1">{#N/A,#N/A,FALSE,"masez (10)";#N/A,#N/A,FALSE,"masez (7)";#N/A,#N/A,FALSE,"masez (6)";#N/A,#N/A,FALSE,"masez (5)";#N/A,#N/A,FALSE,"masez (4)";#N/A,#N/A,FALSE,"masez (3)";#N/A,#N/A,FALSE,"masez (2)";#N/A,#N/A,FALSE,"GME";#N/A,#N/A,FALSE,"masez"}</definedName>
    <definedName name="sss_1" hidden="1">{#N/A,#N/A,FALSE,"masez (10)";#N/A,#N/A,FALSE,"masez (7)";#N/A,#N/A,FALSE,"masez (6)";#N/A,#N/A,FALSE,"masez (5)";#N/A,#N/A,FALSE,"masez (4)";#N/A,#N/A,FALSE,"masez (3)";#N/A,#N/A,FALSE,"masez (2)";#N/A,#N/A,FALSE,"GME";#N/A,#N/A,FALSE,"masez"}</definedName>
    <definedName name="Swvu.inputs._.raw._.data." hidden="1">#REF!</definedName>
    <definedName name="Swvu.summary1." hidden="1">#REF!</definedName>
    <definedName name="Swvu.summary2." hidden="1">#REF!</definedName>
    <definedName name="Swvu.summary3." hidden="1">#REF!</definedName>
    <definedName name="tesdt" hidden="1">{"April",#N/A,FALSE,"April"}</definedName>
    <definedName name="TR_PCT" hidden="1">#REF!</definedName>
    <definedName name="trj" hidden="1">{#N/A,#N/A,FALSE,"main";#N/A,#N/A,FALSE,"100% Cash";#N/A,#N/A,FALSE,"100% Stock"}</definedName>
    <definedName name="tuut" hidden="1">{#N/A,#N/A,FALSE,"masez (10)";#N/A,#N/A,FALSE,"masez (7)";#N/A,#N/A,FALSE,"masez (6)";#N/A,#N/A,FALSE,"masez (5)";#N/A,#N/A,FALSE,"masez (4)";#N/A,#N/A,FALSE,"masez (3)";#N/A,#N/A,FALSE,"masez (2)";#N/A,#N/A,FALSE,"GME";#N/A,#N/A,FALSE,"masez"}</definedName>
    <definedName name="tuut_1" hidden="1">{#N/A,#N/A,FALSE,"masez (10)";#N/A,#N/A,FALSE,"masez (7)";#N/A,#N/A,FALSE,"masez (6)";#N/A,#N/A,FALSE,"masez (5)";#N/A,#N/A,FALSE,"masez (4)";#N/A,#N/A,FALSE,"masez (3)";#N/A,#N/A,FALSE,"masez (2)";#N/A,#N/A,FALSE,"GME";#N/A,#N/A,FALSE,"masez"}</definedName>
    <definedName name="tyg"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tyl2_1" hidden="1">{#N/A,#N/A,FALSE,"masez (10)";#N/A,#N/A,FALSE,"masez (7)";#N/A,#N/A,FALSE,"masez (6)";#N/A,#N/A,FALSE,"masez (5)";#N/A,#N/A,FALSE,"masez (4)";#N/A,#N/A,FALSE,"masez (3)";#N/A,#N/A,FALSE,"masez (2)";#N/A,#N/A,FALSE,"GME";#N/A,#N/A,FALSE,"masez"}</definedName>
    <definedName name="tyt"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UNI_FILT_OFFSPEC" hidden="1">2</definedName>
    <definedName name="UNI_FILT_ONSPEC" hidden="1">1</definedName>
    <definedName name="UNI_NOTHING" hidden="1">0</definedName>
    <definedName name="UNI_PRES_FILTER" hidden="1">1</definedName>
    <definedName name="UNI_PRES_HEADINGS" hidden="1">16</definedName>
    <definedName name="UNI_PRES_INVERT" hidden="1">2</definedName>
    <definedName name="UNI_PRES_MATRIX" hidden="1">4</definedName>
    <definedName name="UNI_PRES_MERGED" hidden="1">8</definedName>
    <definedName name="UNI_PRES_OUTLIERS" hidden="1">32</definedName>
    <definedName name="UNI_RET_ATTRIB" hidden="1">64</definedName>
    <definedName name="UNI_RET_CONF" hidden="1">32</definedName>
    <definedName name="UNI_RET_DESC" hidden="1">4</definedName>
    <definedName name="UNI_RET_EQUIP" hidden="1">1</definedName>
    <definedName name="UNI_RET_OFFSPEC" hidden="1">512</definedName>
    <definedName name="UNI_RET_ONSPEC" hidden="1">256</definedName>
    <definedName name="UNI_RET_PROP" hidden="1">32</definedName>
    <definedName name="UNI_RET_PROPDESC" hidden="1">64</definedName>
    <definedName name="UNI_RET_SMPLPNT" hidden="1">4</definedName>
    <definedName name="UNI_RET_SPECMAX" hidden="1">2048</definedName>
    <definedName name="UNI_RET_SPECMIN" hidden="1">1024</definedName>
    <definedName name="UNI_RET_TAG" hidden="1">1</definedName>
    <definedName name="UNI_RET_TESTTIME" hidden="1">128</definedName>
    <definedName name="UNI_RET_TIME" hidden="1">8</definedName>
    <definedName name="UNI_RET_UNIT" hidden="1">2</definedName>
    <definedName name="UNI_RET_VALUE" hidden="1">16</definedName>
    <definedName name="VCXNVJHKKLYJ" hidden="1">{#N/A,#N/A,FALSE,"masez (10)";#N/A,#N/A,FALSE,"masez (7)";#N/A,#N/A,FALSE,"masez (6)";#N/A,#N/A,FALSE,"masez (5)";#N/A,#N/A,FALSE,"masez (4)";#N/A,#N/A,FALSE,"masez (3)";#N/A,#N/A,FALSE,"masez (2)";#N/A,#N/A,FALSE,"GME";#N/A,#N/A,FALSE,"masez"}</definedName>
    <definedName name="VCXNVJHKKLYJ_1" hidden="1">{#N/A,#N/A,FALSE,"masez (10)";#N/A,#N/A,FALSE,"masez (7)";#N/A,#N/A,FALSE,"masez (6)";#N/A,#N/A,FALSE,"masez (5)";#N/A,#N/A,FALSE,"masez (4)";#N/A,#N/A,FALSE,"masez (3)";#N/A,#N/A,FALSE,"masez (2)";#N/A,#N/A,FALSE,"GME";#N/A,#N/A,FALSE,"masez"}</definedName>
    <definedName name="viio" hidden="1">{#N/A,#N/A,FALSE,"masez (10)";#N/A,#N/A,FALSE,"masez (7)";#N/A,#N/A,FALSE,"masez (6)";#N/A,#N/A,FALSE,"masez (5)";#N/A,#N/A,FALSE,"masez (4)";#N/A,#N/A,FALSE,"masez (3)";#N/A,#N/A,FALSE,"masez (2)";#N/A,#N/A,FALSE,"GME";#N/A,#N/A,FALSE,"masez"}</definedName>
    <definedName name="viio_1" hidden="1">{#N/A,#N/A,FALSE,"masez (10)";#N/A,#N/A,FALSE,"masez (7)";#N/A,#N/A,FALSE,"masez (6)";#N/A,#N/A,FALSE,"masez (5)";#N/A,#N/A,FALSE,"masez (4)";#N/A,#N/A,FALSE,"masez (3)";#N/A,#N/A,FALSE,"masez (2)";#N/A,#N/A,FALSE,"GME";#N/A,#N/A,FALSE,"masez"}</definedName>
    <definedName name="VSTS_ValidationRange_1b901b2ed63b467da94c4aa6a0a33614" hidden="1">#REF!</definedName>
    <definedName name="VSTS_ValidationRange_8d88f62a07444b5f9dac89dd2061e2ac" hidden="1">#REF!</definedName>
    <definedName name="VSTS_ValidationRange_d82c575f2ffa4620b52165e77a1c2f82" hidden="1">#REF!</definedName>
    <definedName name="VSTS_ValidationRange_fb6fe5a252eb440aa3aafa8787336407" hidden="1">#REF!</definedName>
    <definedName name="w" hidden="1">{#N/A,#N/A,FALSE,"main";#N/A,#N/A,FALSE,"Pooling";#N/A,#N/A,FALSE,"Purchase"}</definedName>
    <definedName name="WERT" hidden="1">{#N/A,#N/A,FALSE,"masez (10)";#N/A,#N/A,FALSE,"masez (7)";#N/A,#N/A,FALSE,"masez (6)";#N/A,#N/A,FALSE,"masez (5)";#N/A,#N/A,FALSE,"masez (4)";#N/A,#N/A,FALSE,"masez (3)";#N/A,#N/A,FALSE,"masez (2)";#N/A,#N/A,FALSE,"GME";#N/A,#N/A,FALSE,"masez"}</definedName>
    <definedName name="WERT_1" hidden="1">{#N/A,#N/A,FALSE,"masez (10)";#N/A,#N/A,FALSE,"masez (7)";#N/A,#N/A,FALSE,"masez (6)";#N/A,#N/A,FALSE,"masez (5)";#N/A,#N/A,FALSE,"masez (4)";#N/A,#N/A,FALSE,"masez (3)";#N/A,#N/A,FALSE,"masez (2)";#N/A,#N/A,FALSE,"GME";#N/A,#N/A,FALSE,"masez"}</definedName>
    <definedName name="wrn" hidden="1">{#N/A,#N/A,TRUE,"Est. de Fact.";#N/A,#N/A,TRUE,"Capitulo 19";#N/A,#N/A,TRUE,"Proyecto P855"}</definedName>
    <definedName name="wrn.ABC." hidden="1">{#N/A,#N/A,TRUE,"259020CIPAug";#N/A,#N/A,TRUE,"259020CIPAug (2)"}</definedName>
    <definedName name="wrn.Alex." hidden="1">{#N/A,#N/A,FALSE,"TradeSumm";#N/A,#N/A,FALSE,"StatsSumm"}</definedName>
    <definedName name="wrn.Capital." hidden="1">{"Capital",#N/A,FALSE,"LOM Summary For OCC Mgrs"}</definedName>
    <definedName name="wrn.data." hidden="1">{#N/A,#N/A,FALSE,"DATA"}</definedName>
    <definedName name="wrn.Detail." hidden="1">{#N/A,#N/A,FALSE,"Detail"}</definedName>
    <definedName name="wrn.Detailed._.Report." hidden="1">{"Cover Page",#N/A,FALSE,"Cover";"Executive Summary",#N/A,FALSE,"Executive Summary";"Financial Statements",#N/A,FALSE,"Financial Statements";"KPI",#N/A,FALSE,"KPI";"Graphs",#N/A,FALSE,"Graphs";"Production",#N/A,FALSE,"Production";"Sales",#N/A,FALSE,"Sales";"Costs",#N/A,FALSE,"Costs";"Capital",#N/A,FALSE,"Capital";"Tax",#N/A,FALSE,"Tax";"Working Capital",#N/A,FALSE,"Working Capital";"Global Inputs",#N/A,FALSE,"Global Inputs";"Print Selected Case",#N/A,FALSE,"Selected Case"}</definedName>
    <definedName name="wrn.Detailed._.Report._.2013." hidden="1">{#N/A,#N/A,TRUE,"Cover";"Print Executive Summary 2013",#N/A,TRUE,"Executive Summary";"Print Financials 2013",#N/A,TRUE,"Financial Statements";"Print Kpi 2013",#N/A,TRUE,"KPI";"Print Graphs",#N/A,TRUE,"Graphs";"Print Global Inputs 2013",#N/A,TRUE,"Global Inputs";"Print Selected Case 2013",#N/A,TRUE,"Selected Case";"Print Production 2013",#N/A,TRUE,"Production";"Print Sales 2013",#N/A,TRUE,"Sales";"Print Costs 2013",#N/A,TRUE,"Costs";"Print Capital 2013",#N/A,TRUE,"Capital";"Print Tax 2013",#N/A,TRUE,"Tax";"Print Working Capital 2013",#N/A,TRUE,"Working Capital"}</definedName>
    <definedName name="wrn.Día._.API." hidden="1">{#N/A,#N/A,FALSE,"IC_Global";#N/A,#N/A,FALSE,"IC_Global (98-f)";#N/A,#N/A,FALSE,"Inc";#N/A,#N/A,FALSE,"CAMBIOS (2)";#N/A,#N/A,FALSE,"EXPL Inc.";#N/A,#N/A,FALSE,"HITOS98";#N/A,#N/A,FALSE,"CURVA ""S"" GLOBAL ";#N/A,#N/A,FALSE,"CURVA ""S"" 1998 "}</definedName>
    <definedName name="wrn.Día._.API._1" hidden="1">{#N/A,#N/A,FALSE,"IC_Global";#N/A,#N/A,FALSE,"IC_Global (98-f)";#N/A,#N/A,FALSE,"Inc";#N/A,#N/A,FALSE,"CAMBIOS (2)";#N/A,#N/A,FALSE,"EXPL Inc.";#N/A,#N/A,FALSE,"HITOS98";#N/A,#N/A,FALSE,"CURVA ""S"" GLOBAL ";#N/A,#N/A,FALSE,"CURVA ""S"" 1998 "}</definedName>
    <definedName name="wrn.EBITDA._.Print._.Range." hidden="1">{"EBITDA Print Range",#N/A,FALSE,"EBITDA"}</definedName>
    <definedName name="wrn.El._.Indio._.Production._.Summary." hidden="1">{#N/A,#N/A,FALSE,"summary";#N/A,#N/A,FALSE,"SumGraph"}</definedName>
    <definedName name="wrn.El._.Indio._.Production._.Summary._1" hidden="1">{#N/A,#N/A,FALSE,"summary";#N/A,#N/A,FALSE,"SumGraph"}</definedName>
    <definedName name="wrn.ep10." hidden="1">{#N/A,#N/A,FALSE,"masez (10)";#N/A,#N/A,FALSE,"masez (7)";#N/A,#N/A,FALSE,"masez (6)";#N/A,#N/A,FALSE,"masez (5)";#N/A,#N/A,FALSE,"masez (4)";#N/A,#N/A,FALSE,"masez (3)";#N/A,#N/A,FALSE,"masez (2)";#N/A,#N/A,FALSE,"GME";#N/A,#N/A,FALSE,"masez"}</definedName>
    <definedName name="wrn.ep10._1" hidden="1">{#N/A,#N/A,FALSE,"masez (10)";#N/A,#N/A,FALSE,"masez (7)";#N/A,#N/A,FALSE,"masez (6)";#N/A,#N/A,FALSE,"masez (5)";#N/A,#N/A,FALSE,"masez (4)";#N/A,#N/A,FALSE,"masez (3)";#N/A,#N/A,FALSE,"masez (2)";#N/A,#N/A,FALSE,"GME";#N/A,#N/A,FALSE,"masez"}</definedName>
    <definedName name="wrn.FLASH_APR." hidden="1">{"April",#N/A,FALSE,"April"}</definedName>
    <definedName name="wrn.FLASH_FEB." hidden="1">{"FEB_DEC",#N/A,FALSE,"February"}</definedName>
    <definedName name="wrn.FLASH_JAN." hidden="1">{"JAN",#N/A,FALSE,"January"}</definedName>
    <definedName name="wrn.FLASH_JUN." hidden="1">{"June",#N/A,FALSE,"June"}</definedName>
    <definedName name="wrn.FLASH_MAR." hidden="1">{"MAR",#N/A,FALSE,"March"}</definedName>
    <definedName name="wrn.FLASH_MAY." hidden="1">{"May",#N/A,FALSE,"May"}</definedName>
    <definedName name="wrn.Hyg._.Acq." hidden="1">{#N/A,#N/A,FALSE,"main";#N/A,#N/A,FALSE,"100% Cash";#N/A,#N/A,FALSE,"100% Stock"}</definedName>
    <definedName name="wrn.Monthly._.Worksheet." hidden="1">{#N/A,#N/A,FALSE,"MAC P_Plant Recovery";#N/A,#N/A,FALSE,"MAC M_Plant Recovery";#N/A,#N/A,FALSE,"Hire Plant Hrly Rec &amp; Accrual  ";#N/A,#N/A,FALSE,"Hire Plant Monthly R&amp;A"}</definedName>
    <definedName name="wrn.NUL_Consolidated." hidden="1">{"BALANCE_SHEET",#N/A,FALSE,"A";"INCOME_STATEMENT",#N/A,FALSE,"A"}</definedName>
    <definedName name="wrn.OCC._.LOM._.Plan._.Print._.Reports." hidden="1">{#N/A,#N/A,FALSE,"15.1 Assumptions";#N/A,#N/A,FALSE,"15.2 Financial Sensitivities";#N/A,#N/A,FALSE,"15.3 Production Schedule";#N/A,#N/A,FALSE,"15.4 Operating Costs";#N/A,#N/A,FALSE,"15.5 Unit Costs";#N/A,#N/A,FALSE,"15.6 Royalty";#N/A,#N/A,FALSE,"15.7 Depreciation";#N/A,#N/A,FALSE,"15.8 Stock Valuation";#N/A,#N/A,FALSE,"15.9 Rehab &amp; Closure Provisions";#N/A,#N/A,FALSE,"15.10 Cashflow Statement";#N/A,#N/A,FALSE,"15.11 Profit Loss Statement";#N/A,#N/A,FALSE,"15.12 Balance Sheet"}</definedName>
    <definedName name="wrn.print._.graphs." hidden="1">{"cap_structure",#N/A,FALSE,"Graph-Mkt Cap";"price",#N/A,FALSE,"Graph-Price";"ebit",#N/A,FALSE,"Graph-EBITDA";"ebitda",#N/A,FALSE,"Graph-EBITDA"}</definedName>
    <definedName name="wrn.print._.raw._.data._.entry." hidden="1">{"inputs raw data",#N/A,TRUE,"INPUT"}</definedName>
    <definedName name="wrn.print._.summary._.sheets." hidden="1">{"summary1",#N/A,TRUE,"Comps";"summary2",#N/A,TRUE,"Comps";"summary3",#N/A,TRUE,"Comps"}</definedName>
    <definedName name="wrn.Print_Buyer." hidden="1">{#N/A,"DR",FALSE,"increm pf";#N/A,"MAMSI",FALSE,"increm pf";#N/A,"MAXI",FALSE,"increm pf";#N/A,"PCAM",FALSE,"increm pf";#N/A,"PHSV",FALSE,"increm pf";#N/A,"SIE",FALSE,"increm pf"}</definedName>
    <definedName name="wrn.Print_full." hidden="1">{#N/A,#N/A,TRUE,"Isa Cu";#N/A,#N/A,TRUE,"Isa Pb-Zn";#N/A,#N/A,TRUE,"Isa Major";#N/A,#N/A,TRUE,"Isa Other";#N/A,#N/A,TRUE,"EHM";#N/A,#N/A,TRUE,"MRM";#N/A,#N/A,TRUE,"OCB";#N/A,#N/A,TRUE,"NCP";#N/A,#N/A,TRUE,"CCP";#N/A,#N/A,TRUE,"CRL";#N/A,#N/A,TRUE,"MSS";#N/A,#N/A,TRUE,"Gold";#N/A,#N/A,TRUE,"Exploration";#N/A,#N/A,TRUE,"S.America";#N/A,#N/A,TRUE,"BRM";#N/A,#N/A,TRUE,"BZL";#N/A,#N/A,TRUE,"MHD";#N/A,#N/A,TRUE,"HQ"}</definedName>
    <definedName name="wrn.Print_Target." hidden="1">{#N/A,"Foundation Health",FALSE,"increm pf";#N/A,"FHP International",FALSE,"increm pf";#N/A,"Healthsource",FALSE,"increm pf";#N/A,"Humana",FALSE,"increm pf";#N/A,"Oxford Health Plans",FALSE,"increm pf";#N/A,"PacifiCare",FALSE,"increm pf";#N/A,"United HealthCare",FALSE,"increm pf";#N/A,"U.S. Healthcare",FALSE,"increm pf";#N/A,"Value Health",FALSE,"increm pf";#N/A,"WellPoint",FALSE,"increm pf"}</definedName>
    <definedName name="wrn.print1." hidden="1">{#N/A,#N/A,TRUE,"Est. de Fact.";#N/A,#N/A,TRUE,"Capitulo 19";#N/A,#N/A,TRUE,"Proyecto P855"}</definedName>
    <definedName name="wrn.print1._1" hidden="1">{#N/A,#N/A,TRUE,"Est. de Fact.";#N/A,#N/A,TRUE,"Capitulo 19";#N/A,#N/A,TRUE,"Proyecto P855"}</definedName>
    <definedName name="wrn.PRINTBAS." hidden="1">{#N/A,#N/A,FALSE,"Total_OC015";#N/A,#N/A,FALSE,"ADMIN";#N/A,#N/A,FALSE,"PROCES";#N/A,#N/A,FALSE,"mecan";#N/A,#N/A,FALSE,"civil";#N/A,#N/A,FALSE,"CAÑER";#N/A,#N/A,FALSE,"ELEC";#N/A,#N/A,FALSE,"INSTR"}</definedName>
    <definedName name="wrn.PRINTBAS._1" hidden="1">{#N/A,#N/A,FALSE,"Total_OC015";#N/A,#N/A,FALSE,"ADMIN";#N/A,#N/A,FALSE,"PROCES";#N/A,#N/A,FALSE,"mecan";#N/A,#N/A,FALSE,"civil";#N/A,#N/A,FALSE,"CAÑER";#N/A,#N/A,FALSE,"ELEC";#N/A,#N/A,FALSE,"INSTR"}</definedName>
    <definedName name="wrn.PRINTEPRS." hidden="1">{#N/A,#N/A,FALSE,"minas";#N/A,#N/A,FALSE,"Total_OC015";#N/A,#N/A,FALSE,"ADMIN";#N/A,#N/A,FALSE,"PROCES";#N/A,#N/A,FALSE,"civil";#N/A,#N/A,FALSE,"CAÑER";#N/A,#N/A,FALSE,"ELEC";#N/A,#N/A,FALSE,"INSTR";#N/A,#N/A,FALSE,"PDS";#N/A,#N/A,FALSE,"mecan"}</definedName>
    <definedName name="wrn.PRINTEPRS._1" hidden="1">{#N/A,#N/A,FALSE,"minas";#N/A,#N/A,FALSE,"Total_OC015";#N/A,#N/A,FALSE,"ADMIN";#N/A,#N/A,FALSE,"PROCES";#N/A,#N/A,FALSE,"civil";#N/A,#N/A,FALSE,"CAÑER";#N/A,#N/A,FALSE,"ELEC";#N/A,#N/A,FALSE,"INSTR";#N/A,#N/A,FALSE,"PDS";#N/A,#N/A,FALSE,"mecan"}</definedName>
    <definedName name="wrn.printeprs1" hidden="1">{#N/A,#N/A,FALSE,"minas";#N/A,#N/A,FALSE,"Total_OC015";#N/A,#N/A,FALSE,"ADMIN";#N/A,#N/A,FALSE,"PROCES";#N/A,#N/A,FALSE,"civil";#N/A,#N/A,FALSE,"CAÑER";#N/A,#N/A,FALSE,"ELEC";#N/A,#N/A,FALSE,"INSTR";#N/A,#N/A,FALSE,"PDS";#N/A,#N/A,FALSE,"mecan"}</definedName>
    <definedName name="wrn.printeprs1_1" hidden="1">{#N/A,#N/A,FALSE,"minas";#N/A,#N/A,FALSE,"Total_OC015";#N/A,#N/A,FALSE,"ADMIN";#N/A,#N/A,FALSE,"PROCES";#N/A,#N/A,FALSE,"civil";#N/A,#N/A,FALSE,"CAÑER";#N/A,#N/A,FALSE,"ELEC";#N/A,#N/A,FALSE,"INSTR";#N/A,#N/A,FALSE,"PDS";#N/A,#N/A,FALSE,"mecan"}</definedName>
    <definedName name="wrn.Review." hidden="1">{#N/A,#N/A,FALSE,"KPI";#N/A,#N/A,FALSE,"Summary";#N/A,#N/A,FALSE,"Cashflow";#N/A,#N/A,FALSE,"Input";#N/A,#N/A,FALSE,"Variance";#N/A,#N/A,FALSE,"Variance (C)";#N/A,#N/A,FALSE,"UtilHrs";#N/A,#N/A,FALSE,"CAPEX";#N/A,#N/A,FALSE,"OH";#N/A,#N/A,FALSE,"Transport";#N/A,#N/A,FALSE,"Manpower";#N/A,#N/A,FALSE,"Rates";#N/A,#N/A,FALSE,"H&amp;C"}</definedName>
    <definedName name="wrn.SCA._.Acq.." hidden="1">{#N/A,#N/A,FALSE,"main";#N/A,#N/A,FALSE,"Pooling";#N/A,#N/A,FALSE,"Purchase"}</definedName>
    <definedName name="wrn.SCA._.AcqDisv." hidden="1">{#N/A,#N/A,FALSE,"main";#N/A,#N/A,FALSE,"Purchase"}</definedName>
    <definedName name="wrn.Summary." hidden="1">{#N/A,#N/A,FALSE,"Summary"}</definedName>
    <definedName name="wrn.Summary._.Report." hidden="1">{"Cover Page",#N/A,TRUE,"Cover";"Print Executive Summary",#N/A,TRUE,"Executive Summary";"Print Financials",#N/A,TRUE,"Financial Statements";"Print KPI",#N/A,TRUE,"KPI";"Print Graphs",#N/A,TRUE,"Graphs"}</definedName>
    <definedName name="wrn.Summary._.Report._.2013." hidden="1">{"Cover Page",#N/A,TRUE,"Cover";"Print Executive Summary 2013",#N/A,TRUE,"Executive Summary";"Print Financials 2013",#N/A,TRUE,"Financial Statements";"Print kpi 2013",#N/A,TRUE,"KPI";"Print Graphs",#N/A,TRUE,"Graphs"}</definedName>
    <definedName name="wrn.summary1" hidden="1">{#N/A,#N/A,FALSE,"Summary"}</definedName>
    <definedName name="wrn.Summary2" hidden="1">{#N/A,#N/A,FALSE,"Summary"}</definedName>
    <definedName name="wrn.Tender." hidden="1">{#N/A,#N/A,TRUE,"Base Information";#N/A,#N/A,TRUE,"D25K";#N/A,#N/A,TRUE,"D40K";#N/A,#N/A,TRUE,"Labour Costs";#N/A,#N/A,TRUE,"Production Schedules";#N/A,#N/A,TRUE,"Manpower";#N/A,#N/A,TRUE,"Overheads";#N/A,#N/A,TRUE,"Mobilisation &amp; Establishment";#N/A,#N/A,TRUE,"Tender Summary";#N/A,#N/A,TRUE,"Cashflow";#N/A,#N/A,TRUE,"Drilling Rates";#N/A,#N/A,TRUE,"Blast Patterns";#N/A,#N/A,TRUE,"Schedule of Rates"}</definedName>
    <definedName name="wrn.unidades." hidden="1">{#N/A,#N/A,FALSE,"RESUMEN";#N/A,#N/A,FALSE,"GG-GI";#N/A,#N/A,FALSE,"AMB";#N/A,#N/A,FALSE,"EyR";#N/A,#N/A,FALSE,"UCP";#N/A,#N/A,FALSE,"IND";#N/A,#N/A,FALSE,"LR";#N/A,#N/A,FALSE,"PRV";#N/A,#N/A,FALSE,"TÚNELES";#N/A,#N/A,FALSE,"IDT";#N/A,#N/A,FALSE,"ING"}</definedName>
    <definedName name="wrn.unidades._1" hidden="1">{#N/A,#N/A,FALSE,"RESUMEN";#N/A,#N/A,FALSE,"GG-GI";#N/A,#N/A,FALSE,"AMB";#N/A,#N/A,FALSE,"EyR";#N/A,#N/A,FALSE,"UCP";#N/A,#N/A,FALSE,"IND";#N/A,#N/A,FALSE,"LR";#N/A,#N/A,FALSE,"PRV";#N/A,#N/A,FALSE,"TÚNELES";#N/A,#N/A,FALSE,"IDT";#N/A,#N/A,FALSE,"ING"}</definedName>
    <definedName name="wrn_1" hidden="1">{#N/A,#N/A,TRUE,"Est. de Fact.";#N/A,#N/A,TRUE,"Capitulo 19";#N/A,#N/A,TRUE,"Proyecto P855"}</definedName>
    <definedName name="wrn1_1" hidden="1">{#N/A,#N/A,TRUE,"Est. de Fact.";#N/A,#N/A,TRUE,"Capitulo 19";#N/A,#N/A,TRUE,"Proyecto P855"}</definedName>
    <definedName name="ws" hidden="1">{#N/A,#N/A,FALSE,"Total_OC015";#N/A,#N/A,FALSE,"ADMIN";#N/A,#N/A,FALSE,"PROCES";#N/A,#N/A,FALSE,"mecan";#N/A,#N/A,FALSE,"civil";#N/A,#N/A,FALSE,"CAÑER";#N/A,#N/A,FALSE,"ELEC";#N/A,#N/A,FALSE,"INSTR"}</definedName>
    <definedName name="ws_1" hidden="1">{#N/A,#N/A,FALSE,"Total_OC015";#N/A,#N/A,FALSE,"ADMIN";#N/A,#N/A,FALSE,"PROCES";#N/A,#N/A,FALSE,"mecan";#N/A,#N/A,FALSE,"civil";#N/A,#N/A,FALSE,"CAÑER";#N/A,#N/A,FALSE,"ELEC";#N/A,#N/A,FALSE,"INSTR"}</definedName>
    <definedName name="wswswqsqw" hidden="1">{#N/A,#N/A,FALSE,"main";#N/A,#N/A,FALSE,"Purchase"}</definedName>
    <definedName name="wsww"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wvu.inputs._.raw._.data." hidden="1">{TRUE,TRUE,-1.25,-15.5,604.5,369,FALSE,FALSE,TRUE,TRUE,0,1,83,1,38,4,5,4,TRUE,TRUE,3,TRUE,1,TRUE,75,"Swvu.inputs._.raw._.data.","ACwvu.inputs._.raw._.data.",#N/A,FALSE,FALSE,0.5,0.5,0.5,0.5,2,"&amp;F","&amp;A&amp;RPage &amp;P",FALSE,FALSE,FALSE,FALSE,1,60,#N/A,#N/A,"=R1C61:R53C89","=C1:C5",#N/A,#N/A,FALSE,FALSE,FALSE,1,600,600,FALSE,FALSE,TRUE,TRUE,TRUE}</definedName>
    <definedName name="wvu.summary1."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wvu.summary2." hidden="1">{TRUE,TRUE,-1.25,-15.5,604.5,369,FALSE,FALSE,TRUE,TRUE,0,1,#N/A,41,#N/A,20.5555555555556,27.0714285714286,1,FALSE,FALSE,3,TRUE,1,FALSE,80,"Swvu.summary2.","ACwvu.summary2.",#N/A,FALSE,FALSE,0.5,0.5,0.5,0.5,2,"&amp;F","&amp;A&amp;RPage &amp;P",TRUE,FALSE,FALSE,FALSE,1,50,#N/A,#N/A,"=R56C1:R103C31",FALSE,#N/A,#N/A,FALSE,FALSE,TRUE,1,600,600,FALSE,FALSE,TRUE,TRUE,TRUE}</definedName>
    <definedName name="wvu.summary3."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www" hidden="1">{#N/A,#N/A,FALSE,"masez (10)";#N/A,#N/A,FALSE,"masez (7)";#N/A,#N/A,FALSE,"masez (6)";#N/A,#N/A,FALSE,"masez (5)";#N/A,#N/A,FALSE,"masez (4)";#N/A,#N/A,FALSE,"masez (3)";#N/A,#N/A,FALSE,"masez (2)";#N/A,#N/A,FALSE,"GME";#N/A,#N/A,FALSE,"masez"}</definedName>
    <definedName name="www_1" hidden="1">{#N/A,#N/A,FALSE,"masez (10)";#N/A,#N/A,FALSE,"masez (7)";#N/A,#N/A,FALSE,"masez (6)";#N/A,#N/A,FALSE,"masez (5)";#N/A,#N/A,FALSE,"masez (4)";#N/A,#N/A,FALSE,"masez (3)";#N/A,#N/A,FALSE,"masez (2)";#N/A,#N/A,FALSE,"GME";#N/A,#N/A,FALSE,"masez"}</definedName>
    <definedName name="wwwwq" hidden="1">{TRUE,TRUE,-1.25,-15.5,604.5,369,FALSE,FALSE,TRUE,TRUE,0,1,83,1,38,4,5,4,TRUE,TRUE,3,TRUE,1,TRUE,75,"Swvu.inputs._.raw._.data.","ACwvu.inputs._.raw._.data.",#N/A,FALSE,FALSE,0.5,0.5,0.5,0.5,2,"&amp;F","&amp;A&amp;RPage &amp;P",FALSE,FALSE,FALSE,FALSE,1,60,#N/A,#N/A,"=R1C61:R53C89","=C1:C5",#N/A,#N/A,FALSE,FALSE,FALSE,1,600,600,FALSE,FALSE,TRUE,TRUE,TRUE}</definedName>
    <definedName name="x" hidden="1">{#N/A,#N/A,FALSE,"Detail"}</definedName>
    <definedName name="xx" hidden="1">{#N/A,#N/A,FALSE,"masez (10)";#N/A,#N/A,FALSE,"masez (7)";#N/A,#N/A,FALSE,"masez (6)";#N/A,#N/A,FALSE,"masez (5)";#N/A,#N/A,FALSE,"masez (4)";#N/A,#N/A,FALSE,"masez (3)";#N/A,#N/A,FALSE,"masez (2)";#N/A,#N/A,FALSE,"GME";#N/A,#N/A,FALSE,"masez"}</definedName>
    <definedName name="xx_1" hidden="1">{#N/A,#N/A,FALSE,"masez (10)";#N/A,#N/A,FALSE,"masez (7)";#N/A,#N/A,FALSE,"masez (6)";#N/A,#N/A,FALSE,"masez (5)";#N/A,#N/A,FALSE,"masez (4)";#N/A,#N/A,FALSE,"masez (3)";#N/A,#N/A,FALSE,"masez (2)";#N/A,#N/A,FALSE,"GME";#N/A,#N/A,FALSE,"masez"}</definedName>
    <definedName name="xxxx" hidden="1">{#N/A,#N/A,FALSE,"masez (10)";#N/A,#N/A,FALSE,"masez (7)";#N/A,#N/A,FALSE,"masez (6)";#N/A,#N/A,FALSE,"masez (5)";#N/A,#N/A,FALSE,"masez (4)";#N/A,#N/A,FALSE,"masez (3)";#N/A,#N/A,FALSE,"masez (2)";#N/A,#N/A,FALSE,"GME";#N/A,#N/A,FALSE,"masez"}</definedName>
    <definedName name="xxxx_1" hidden="1">{#N/A,#N/A,FALSE,"masez (10)";#N/A,#N/A,FALSE,"masez (7)";#N/A,#N/A,FALSE,"masez (6)";#N/A,#N/A,FALSE,"masez (5)";#N/A,#N/A,FALSE,"masez (4)";#N/A,#N/A,FALSE,"masez (3)";#N/A,#N/A,FALSE,"masez (2)";#N/A,#N/A,FALSE,"GME";#N/A,#N/A,FALSE,"masez"}</definedName>
    <definedName name="xxxxx" hidden="1">{#N/A,#N/A,FALSE,"masez (10)";#N/A,#N/A,FALSE,"masez (7)";#N/A,#N/A,FALSE,"masez (6)";#N/A,#N/A,FALSE,"masez (5)";#N/A,#N/A,FALSE,"masez (4)";#N/A,#N/A,FALSE,"masez (3)";#N/A,#N/A,FALSE,"masez (2)";#N/A,#N/A,FALSE,"GME";#N/A,#N/A,FALSE,"masez"}</definedName>
    <definedName name="xxxxx_1" hidden="1">{#N/A,#N/A,FALSE,"masez (10)";#N/A,#N/A,FALSE,"masez (7)";#N/A,#N/A,FALSE,"masez (6)";#N/A,#N/A,FALSE,"masez (5)";#N/A,#N/A,FALSE,"masez (4)";#N/A,#N/A,FALSE,"masez (3)";#N/A,#N/A,FALSE,"masez (2)";#N/A,#N/A,FALSE,"GME";#N/A,#N/A,FALSE,"masez"}</definedName>
    <definedName name="y" hidden="1">{#N/A,#N/A,FALSE,"Summary"}</definedName>
    <definedName name="ytej" hidden="1">{"cap_structure",#N/A,FALSE,"Graph-Mkt Cap";"price",#N/A,FALSE,"Graph-Price";"ebit",#N/A,FALSE,"Graph-EBITDA";"ebitda",#N/A,FALSE,"Graph-EBITDA"}</definedName>
    <definedName name="yuklr"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yy" hidden="1">{#N/A,#N/A,FALSE,"Total_OC015";#N/A,#N/A,FALSE,"ADMIN";#N/A,#N/A,FALSE,"PROCES";#N/A,#N/A,FALSE,"mecan";#N/A,#N/A,FALSE,"civil";#N/A,#N/A,FALSE,"CAÑER";#N/A,#N/A,FALSE,"ELEC";#N/A,#N/A,FALSE,"INSTR"}</definedName>
    <definedName name="yy_1" hidden="1">{#N/A,#N/A,FALSE,"Total_OC015";#N/A,#N/A,FALSE,"ADMIN";#N/A,#N/A,FALSE,"PROCES";#N/A,#N/A,FALSE,"mecan";#N/A,#N/A,FALSE,"civil";#N/A,#N/A,FALSE,"CAÑER";#N/A,#N/A,FALSE,"ELEC";#N/A,#N/A,FALSE,"INSTR"}</definedName>
    <definedName name="Z_14E129CE_A7C1_11D5_91BA_00306E01C422_.wvu.PrintTitles" hidden="1">#REF!</definedName>
    <definedName name="Z_14E129CF_A7C1_11D5_91BA_00306E01C422_.wvu.PrintTitles" hidden="1">#REF!</definedName>
    <definedName name="Z_4D0BEB98_E28C_47DE_A092_DE597F3EEB28_.wvu.Cols" hidden="1">#REF!,#REF!,#REF!</definedName>
    <definedName name="Z_936A1CE5_AE51_4610_A27F_7D368525C02F_.wvu.Cols" hidden="1">#REF!,#REF!,#REF!</definedName>
    <definedName name="Z_BCCE95A1_850E_11D6_94AC_0002B3321F85_.wvu.Cols" hidden="1">#REF!</definedName>
    <definedName name="Z_BCCE95A1_850E_11D6_94AC_0002B3321F85_.wvu.PrintTitles" hidden="1">#REF!</definedName>
    <definedName name="Z_BEABC214_6C4C_11D6_92C1_00306E01C422_.wvu.Cols" hidden="1">#REF!</definedName>
    <definedName name="Z_BEABC214_6C4C_11D6_92C1_00306E01C422_.wvu.PrintTitles" hidden="1">#REF!</definedName>
    <definedName name="Z_EA947C29_EF8A_41D8_A416_1F920211BE7C_.wvu.Cols" hidden="1">#REF!,#REF!,#REF!</definedName>
    <definedName name="zaswe" hidden="1">{"April",#N/A,FALSE,"April"}</definedName>
    <definedName name="zx2_1" hidden="1">{#N/A,#N/A,FALSE,"masez (10)";#N/A,#N/A,FALSE,"masez (7)";#N/A,#N/A,FALSE,"masez (6)";#N/A,#N/A,FALSE,"masez (5)";#N/A,#N/A,FALSE,"masez (4)";#N/A,#N/A,FALSE,"masez (3)";#N/A,#N/A,FALSE,"masez (2)";#N/A,#N/A,FALSE,"GME";#N/A,#N/A,FALSE,"masez"}</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4" i="10" l="1"/>
  <c r="C2" i="10"/>
  <c r="C2" i="9"/>
  <c r="AG167" i="11"/>
  <c r="AG166" i="11"/>
  <c r="AG164" i="11"/>
  <c r="AE164" i="11"/>
  <c r="AA4" i="11"/>
  <c r="Z4" i="11"/>
  <c r="AA3" i="11"/>
  <c r="Z3" i="11"/>
  <c r="AA2" i="11"/>
  <c r="Z2" i="11"/>
  <c r="AA4" i="10"/>
  <c r="Z4" i="10"/>
  <c r="Y4" i="10"/>
  <c r="X4" i="10"/>
  <c r="W4" i="10"/>
  <c r="V4" i="10"/>
  <c r="U4" i="10"/>
  <c r="T4" i="10"/>
  <c r="S4" i="10"/>
  <c r="R4" i="10"/>
  <c r="Q4" i="10"/>
  <c r="P4" i="10"/>
  <c r="O4" i="10"/>
  <c r="N4" i="10"/>
  <c r="M4" i="10"/>
  <c r="L4" i="10"/>
  <c r="K4" i="10"/>
  <c r="J4" i="10"/>
  <c r="I4" i="10"/>
  <c r="H4" i="10"/>
  <c r="G4" i="10"/>
  <c r="F4" i="10"/>
  <c r="E4" i="10"/>
  <c r="D4" i="10"/>
  <c r="AA3" i="10"/>
  <c r="Z3" i="10"/>
  <c r="Y3" i="10"/>
  <c r="X3" i="10"/>
  <c r="W3" i="10"/>
  <c r="V3" i="10"/>
  <c r="U3" i="10"/>
  <c r="T3" i="10"/>
  <c r="S3" i="10"/>
  <c r="R3" i="10"/>
  <c r="Q3" i="10"/>
  <c r="P3" i="10"/>
  <c r="O3" i="10"/>
  <c r="N3" i="10"/>
  <c r="M3" i="10"/>
  <c r="L3" i="10"/>
  <c r="K3" i="10"/>
  <c r="J3" i="10"/>
  <c r="I3" i="10"/>
  <c r="H3" i="10"/>
  <c r="G3" i="10"/>
  <c r="F3" i="10"/>
  <c r="E3" i="10"/>
  <c r="D3" i="10"/>
  <c r="C3" i="10"/>
  <c r="AA2" i="10"/>
  <c r="Z2" i="10"/>
  <c r="Y2" i="10"/>
  <c r="X2" i="10"/>
  <c r="W2" i="10"/>
  <c r="V2" i="10"/>
  <c r="U2" i="10"/>
  <c r="T2" i="10"/>
  <c r="S2" i="10"/>
  <c r="R2" i="10"/>
  <c r="Q2" i="10"/>
  <c r="P2" i="10"/>
  <c r="O2" i="10"/>
  <c r="N2" i="10"/>
  <c r="M2" i="10"/>
  <c r="L2" i="10"/>
  <c r="K2" i="10"/>
  <c r="J2" i="10"/>
  <c r="I2" i="10"/>
  <c r="H2" i="10"/>
  <c r="G2" i="10"/>
  <c r="F2" i="10"/>
  <c r="E2" i="10"/>
  <c r="D2" i="10"/>
  <c r="AA4" i="9"/>
  <c r="Z4" i="9"/>
  <c r="X4" i="9"/>
  <c r="W4" i="9"/>
  <c r="V4" i="9"/>
  <c r="U4" i="9"/>
  <c r="T4" i="9"/>
  <c r="S4" i="9"/>
  <c r="R4" i="9"/>
  <c r="Q4" i="9"/>
  <c r="P4" i="9"/>
  <c r="O4" i="9"/>
  <c r="N4" i="9"/>
  <c r="M4" i="9"/>
  <c r="L4" i="9"/>
  <c r="K4" i="9"/>
  <c r="J4" i="9"/>
  <c r="I4" i="9"/>
  <c r="H4" i="9"/>
  <c r="G4" i="9"/>
  <c r="F4" i="9"/>
  <c r="E4" i="9"/>
  <c r="D4" i="9"/>
  <c r="C4" i="9"/>
  <c r="AA3" i="9"/>
  <c r="Z3" i="9"/>
  <c r="X3" i="9"/>
  <c r="W3" i="9"/>
  <c r="V3" i="9"/>
  <c r="U3" i="9"/>
  <c r="T3" i="9"/>
  <c r="S3" i="9"/>
  <c r="R3" i="9"/>
  <c r="Q3" i="9"/>
  <c r="P3" i="9"/>
  <c r="O3" i="9"/>
  <c r="N3" i="9"/>
  <c r="M3" i="9"/>
  <c r="L3" i="9"/>
  <c r="K3" i="9"/>
  <c r="J3" i="9"/>
  <c r="I3" i="9"/>
  <c r="H3" i="9"/>
  <c r="G3" i="9"/>
  <c r="F3" i="9"/>
  <c r="E3" i="9"/>
  <c r="D3" i="9"/>
  <c r="C3" i="9"/>
  <c r="AA2" i="9"/>
  <c r="Z2" i="9"/>
  <c r="X2" i="9"/>
  <c r="W2" i="9"/>
  <c r="V2" i="9"/>
  <c r="U2" i="9"/>
  <c r="T2" i="9"/>
  <c r="S2" i="9"/>
  <c r="R2" i="9"/>
  <c r="Q2" i="9"/>
  <c r="P2" i="9"/>
  <c r="O2" i="9"/>
  <c r="N2" i="9"/>
  <c r="M2" i="9"/>
  <c r="L2" i="9"/>
  <c r="K2" i="9"/>
  <c r="J2" i="9"/>
  <c r="I2" i="9"/>
  <c r="H2" i="9"/>
  <c r="G2" i="9"/>
  <c r="F2" i="9"/>
  <c r="E2" i="9"/>
  <c r="D2" i="9"/>
  <c r="AF44" i="8"/>
  <c r="AF43" i="8"/>
  <c r="AF40" i="8"/>
  <c r="AF39" i="8"/>
  <c r="AF38" i="8"/>
  <c r="AF35" i="8"/>
  <c r="AF33" i="8"/>
  <c r="AF31" i="8"/>
  <c r="AF30" i="8"/>
  <c r="AF25" i="8"/>
  <c r="AF24" i="8"/>
  <c r="AF21" i="8"/>
  <c r="AF20" i="8"/>
  <c r="AF17" i="8"/>
  <c r="AF16" i="8"/>
  <c r="AF15" i="8"/>
  <c r="AF14" i="8"/>
  <c r="AF13" i="8"/>
  <c r="AF12" i="8"/>
  <c r="AF11" i="8"/>
  <c r="AF10" i="8"/>
  <c r="AF9" i="8"/>
  <c r="AF8" i="8"/>
  <c r="AF7" i="8"/>
  <c r="AF34" i="8" l="1"/>
  <c r="AF18" i="8"/>
  <c r="AF22" i="8" s="1"/>
  <c r="AF26" i="8" s="1"/>
</calcChain>
</file>

<file path=xl/sharedStrings.xml><?xml version="1.0" encoding="utf-8"?>
<sst xmlns="http://schemas.openxmlformats.org/spreadsheetml/2006/main" count="2045" uniqueCount="318">
  <si>
    <t>Key:</t>
  </si>
  <si>
    <t>X</t>
  </si>
  <si>
    <t>Data not available or applicable or previously disclosed</t>
  </si>
  <si>
    <t>Semi-Annual</t>
  </si>
  <si>
    <t>Annual</t>
  </si>
  <si>
    <t>Currency</t>
  </si>
  <si>
    <t>Unit</t>
  </si>
  <si>
    <t>Description</t>
  </si>
  <si>
    <t>1H15</t>
  </si>
  <si>
    <t>2H15</t>
  </si>
  <si>
    <t>FY15</t>
  </si>
  <si>
    <t>1H16</t>
  </si>
  <si>
    <t>2H16</t>
  </si>
  <si>
    <t>FY 16</t>
  </si>
  <si>
    <t>1H17</t>
  </si>
  <si>
    <t>2H17</t>
  </si>
  <si>
    <t>FY 17</t>
  </si>
  <si>
    <t>1H18</t>
  </si>
  <si>
    <t>2H18</t>
  </si>
  <si>
    <t>FY 18</t>
  </si>
  <si>
    <t>1H19</t>
  </si>
  <si>
    <t>2H19</t>
  </si>
  <si>
    <t>FY 19</t>
  </si>
  <si>
    <t>1H20</t>
  </si>
  <si>
    <t>2H20</t>
  </si>
  <si>
    <t>FY 20</t>
  </si>
  <si>
    <t>1H21</t>
  </si>
  <si>
    <t>2H21</t>
  </si>
  <si>
    <t>FY 21</t>
  </si>
  <si>
    <t>1H22</t>
  </si>
  <si>
    <t>2H22</t>
  </si>
  <si>
    <t>FY 22</t>
  </si>
  <si>
    <t>1H23</t>
  </si>
  <si>
    <t>2H23</t>
  </si>
  <si>
    <t>FY23</t>
  </si>
  <si>
    <t>1H24</t>
  </si>
  <si>
    <t>2H24</t>
  </si>
  <si>
    <t>FY24</t>
  </si>
  <si>
    <t>Period Ended On (DD/MM/YYYY)</t>
  </si>
  <si>
    <t>AU$</t>
  </si>
  <si>
    <t>$million</t>
  </si>
  <si>
    <t>Revenue</t>
  </si>
  <si>
    <t>Other income</t>
  </si>
  <si>
    <t>Changes in closing stock</t>
  </si>
  <si>
    <t>Raw materials and consumables</t>
  </si>
  <si>
    <t>Equipment costs</t>
  </si>
  <si>
    <t>Subcontractors</t>
  </si>
  <si>
    <t>Employee benefits expense</t>
  </si>
  <si>
    <t>Transport and freight</t>
  </si>
  <si>
    <t>Depreciation and amortisation expense</t>
  </si>
  <si>
    <t>Impairment charges</t>
  </si>
  <si>
    <t>Other expenses</t>
  </si>
  <si>
    <t>Profit from operations</t>
  </si>
  <si>
    <t>Finance income</t>
  </si>
  <si>
    <t>Finance costs</t>
  </si>
  <si>
    <t>Profit before tax</t>
  </si>
  <si>
    <t>Income tax expense</t>
  </si>
  <si>
    <t>Tax expense on reversal of MRRT deferred tax assets</t>
  </si>
  <si>
    <t xml:space="preserve">(Loss)/profit after tax </t>
  </si>
  <si>
    <t xml:space="preserve">Other comprehensive income </t>
  </si>
  <si>
    <t>Items that may be reclassified to profit or loss</t>
  </si>
  <si>
    <t>Net gain/(loss) on cash flow hedges</t>
  </si>
  <si>
    <t>Gain on the revaluation of available-for-sale financial assets, net of tax</t>
  </si>
  <si>
    <t>Items that may not be reclassified to profit or loss</t>
  </si>
  <si>
    <t xml:space="preserve">Net change in asset revaluation reserve, net of tax </t>
  </si>
  <si>
    <t>Other comprehensive income (loss) for the period, net of tax</t>
  </si>
  <si>
    <t xml:space="preserve">Total comprehensive income </t>
  </si>
  <si>
    <t>Total comprehensive income for the period is attributable to:</t>
  </si>
  <si>
    <t>Loss attributable to Non-controlling interest</t>
  </si>
  <si>
    <t>Owners of Mineral Resources Limited</t>
  </si>
  <si>
    <t>Total comprehensive income</t>
  </si>
  <si>
    <t>Earnings per share for profit attributable to owners of Mineral Resources Limited:</t>
  </si>
  <si>
    <t>Cents per share</t>
  </si>
  <si>
    <t>Basic earnings per share</t>
  </si>
  <si>
    <t>Diluted earnings per share</t>
  </si>
  <si>
    <t xml:space="preserve"> </t>
  </si>
  <si>
    <t>Reported data (to show comparison Reported data vs Revised data for affected periods only)</t>
  </si>
  <si>
    <t>(Not on face of income statement)</t>
  </si>
  <si>
    <t>ASSETS</t>
  </si>
  <si>
    <t>Current assets</t>
  </si>
  <si>
    <t>Cash and cash equivalents</t>
  </si>
  <si>
    <t>Trade and other receivables</t>
  </si>
  <si>
    <t>Inventories</t>
  </si>
  <si>
    <t>Financial assets</t>
  </si>
  <si>
    <t>Current tax assets</t>
  </si>
  <si>
    <t>Other</t>
  </si>
  <si>
    <t>Assets held for sale</t>
  </si>
  <si>
    <t>Total current assets</t>
  </si>
  <si>
    <t>Non-current assets</t>
  </si>
  <si>
    <t>Receivables</t>
  </si>
  <si>
    <t>Investments accounted for using the equity method</t>
  </si>
  <si>
    <t>Property, plant and equipment</t>
  </si>
  <si>
    <t>Intangibles</t>
  </si>
  <si>
    <t>Deferred Tax</t>
  </si>
  <si>
    <t>Exploration and mine development</t>
  </si>
  <si>
    <t>Total non-current assets</t>
  </si>
  <si>
    <t>LIABILITIES</t>
  </si>
  <si>
    <t>Current liabilities</t>
  </si>
  <si>
    <t>Trade and other payables</t>
  </si>
  <si>
    <t>Borrowings</t>
  </si>
  <si>
    <t>Current tax liabilities</t>
  </si>
  <si>
    <t>Employee benefits</t>
  </si>
  <si>
    <t>Provisions</t>
  </si>
  <si>
    <t>Liabilities directly associated with assets classified as held for sale</t>
  </si>
  <si>
    <t>Total current liabilities</t>
  </si>
  <si>
    <t>Non-current liabilities</t>
  </si>
  <si>
    <t xml:space="preserve">-  </t>
  </si>
  <si>
    <t>Deferred tax liabilities</t>
  </si>
  <si>
    <t>Total non-current liabilities</t>
  </si>
  <si>
    <t>NET ASSETS</t>
  </si>
  <si>
    <t>EQUITY</t>
  </si>
  <si>
    <t>Issued capital</t>
  </si>
  <si>
    <t>Reserves</t>
  </si>
  <si>
    <t>Retained Profits</t>
  </si>
  <si>
    <t>Equity Attributable to the owers of Mineral Resources Limited</t>
  </si>
  <si>
    <t>Non-controlling interest</t>
  </si>
  <si>
    <t>Deferred tax assets</t>
  </si>
  <si>
    <t>FY 23</t>
  </si>
  <si>
    <t>FY 24</t>
  </si>
  <si>
    <t>Cash flows from operating activities</t>
  </si>
  <si>
    <t>Receipts from customers</t>
  </si>
  <si>
    <t xml:space="preserve">Payments to suppliers and employees </t>
  </si>
  <si>
    <t>Interest received</t>
  </si>
  <si>
    <t>Interest and other costs of finance paid</t>
  </si>
  <si>
    <t>Income taxes paid</t>
  </si>
  <si>
    <t xml:space="preserve">Net cash (used in)/from operating activities </t>
  </si>
  <si>
    <t>Cash flows from investing activities</t>
  </si>
  <si>
    <t>Payments for property, plant and equipment</t>
  </si>
  <si>
    <t>Payments for exploration and evaluation</t>
  </si>
  <si>
    <t>Payments for mine development expenditure</t>
  </si>
  <si>
    <t>Payments for intangibles</t>
  </si>
  <si>
    <t xml:space="preserve">Payments for investments </t>
  </si>
  <si>
    <t>Acquisition of businesses and joint operations net of cash</t>
  </si>
  <si>
    <t>Amounts received from/(advanced to) joint operations</t>
  </si>
  <si>
    <t>Amounts advanced to other parties</t>
  </si>
  <si>
    <t>Proceeds from disposal of property, plant and equipment</t>
  </si>
  <si>
    <t>Proceeds from disposal of investments</t>
  </si>
  <si>
    <t>Proceeds from sale of disposal group</t>
  </si>
  <si>
    <t>Payments for equipment subsequently financed</t>
  </si>
  <si>
    <t>Net cash (outflow) from investing activities</t>
  </si>
  <si>
    <t>Cash flows from financing activities</t>
  </si>
  <si>
    <t>Proceeds from borrowings</t>
  </si>
  <si>
    <t xml:space="preserve">Repayment of borrowings </t>
  </si>
  <si>
    <t>Payment of finance lease liabilities</t>
  </si>
  <si>
    <t>Dividends paid</t>
  </si>
  <si>
    <t>Purchase of shares under employee share plans</t>
  </si>
  <si>
    <t>Net cash used in financing activities</t>
  </si>
  <si>
    <t>Net (decrease)/increase in cash and cash equivalents</t>
  </si>
  <si>
    <t>Cash and cash equivalents at the beginning of the period</t>
  </si>
  <si>
    <t xml:space="preserve">Effects of exchange rate changes on cash and cash equivalents </t>
  </si>
  <si>
    <t>Cash and cash equivalents at the end of the period</t>
  </si>
  <si>
    <t>Other revenue</t>
  </si>
  <si>
    <t>Transactions with non-controlling interests</t>
  </si>
  <si>
    <t>Loan advanced to third party</t>
  </si>
  <si>
    <t>Sale of commodities</t>
  </si>
  <si>
    <t>Commodity pricing adjustments</t>
  </si>
  <si>
    <t>Contract and operational revenue</t>
  </si>
  <si>
    <t>Total external revenue from external customers</t>
  </si>
  <si>
    <t>Intersegment revenue</t>
  </si>
  <si>
    <t>Total segment revenue</t>
  </si>
  <si>
    <t>Underlying EBITDA</t>
  </si>
  <si>
    <t>Depreciation and amortisation</t>
  </si>
  <si>
    <t>Underlying EBIT</t>
  </si>
  <si>
    <t>Total segment assets</t>
  </si>
  <si>
    <t>Total segment liabilities</t>
  </si>
  <si>
    <t>Energy</t>
  </si>
  <si>
    <t>Central</t>
  </si>
  <si>
    <t>Inter-segment</t>
  </si>
  <si>
    <t>Total (Consolidated Group)</t>
  </si>
  <si>
    <t>Items excluded from underlying earnings (pre-tax)</t>
  </si>
  <si>
    <t>Net finance costs</t>
  </si>
  <si>
    <t>Interest income</t>
  </si>
  <si>
    <t>Reconciliation of underlying earnings to net earnings</t>
  </si>
  <si>
    <t>Remeasurement of equity accounted investments</t>
  </si>
  <si>
    <t>Net gain on sale of disposal group</t>
  </si>
  <si>
    <t>Profit on sale of financial assets</t>
  </si>
  <si>
    <t>Hedge gain/loss on FV commodity contract</t>
  </si>
  <si>
    <t>Gain on bargain purchase</t>
  </si>
  <si>
    <t>Net fair value gain/(loss) on investments</t>
  </si>
  <si>
    <t>Foreign exchange gain/(loss) on net debt</t>
  </si>
  <si>
    <t xml:space="preserve">Other </t>
  </si>
  <si>
    <t xml:space="preserve">Due to internal reporting requirements, the operating segments were updated in FY22, with FY21 comparatives restated, into the give operating segments ("Pillars") being Mining Services, Iron Ore, Lithium Other Commodities and Central. The previously reported "Commodities" segment has been split into "Iron Ore", "Lithium" and "Other Commodities" segments. Other Commodities includes Manganese, Gas and Garnet. </t>
  </si>
  <si>
    <t>The reported data under the previous operating segments reported and revenue disaggregation for the impacted lines is shown below for the affected periods.</t>
  </si>
  <si>
    <t>Mining Services</t>
  </si>
  <si>
    <t>Commodities</t>
  </si>
  <si>
    <t>Sale of iron ore</t>
  </si>
  <si>
    <t>Sale of lithium</t>
  </si>
  <si>
    <t>Quarterly</t>
  </si>
  <si>
    <t>Q1 17</t>
  </si>
  <si>
    <t>Q2 17</t>
  </si>
  <si>
    <t>Q3 17</t>
  </si>
  <si>
    <t>Q4 17</t>
  </si>
  <si>
    <t>FY17</t>
  </si>
  <si>
    <t>Q1 18</t>
  </si>
  <si>
    <t>Q2 18</t>
  </si>
  <si>
    <t>Q3 18</t>
  </si>
  <si>
    <t>Q4 18</t>
  </si>
  <si>
    <t>FY18</t>
  </si>
  <si>
    <t>Q1 19</t>
  </si>
  <si>
    <t>Q2 19</t>
  </si>
  <si>
    <t>Q3 19</t>
  </si>
  <si>
    <t>Q4 19</t>
  </si>
  <si>
    <t>FY19</t>
  </si>
  <si>
    <t>Q1 20</t>
  </si>
  <si>
    <t>Q2 20</t>
  </si>
  <si>
    <t>Q3 20</t>
  </si>
  <si>
    <t>Q4 20</t>
  </si>
  <si>
    <t>FY20</t>
  </si>
  <si>
    <t>Q1 21</t>
  </si>
  <si>
    <t>Q2 21</t>
  </si>
  <si>
    <t>Q3 21</t>
  </si>
  <si>
    <t>Q4 21</t>
  </si>
  <si>
    <t>FY21</t>
  </si>
  <si>
    <t>Q1 22</t>
  </si>
  <si>
    <t>Q2 22</t>
  </si>
  <si>
    <t>Q3 22</t>
  </si>
  <si>
    <t>Q4 22</t>
  </si>
  <si>
    <t>FY22</t>
  </si>
  <si>
    <t>Q1 23</t>
  </si>
  <si>
    <t>Q2 23</t>
  </si>
  <si>
    <t>Q3 23</t>
  </si>
  <si>
    <t>Q4 23</t>
  </si>
  <si>
    <t>Q1 24</t>
  </si>
  <si>
    <t>Q2 24</t>
  </si>
  <si>
    <t>Q3 24</t>
  </si>
  <si>
    <t>Q4 24</t>
  </si>
  <si>
    <t>Qtrly Reported Date (DD/MM/YYYY)</t>
  </si>
  <si>
    <t>Pilbara Hub</t>
  </si>
  <si>
    <t>Projects included at period end date:</t>
  </si>
  <si>
    <t>Iron Valley</t>
  </si>
  <si>
    <t>Iron Valley, Wonmunna</t>
  </si>
  <si>
    <t>Ownership information at period end date:</t>
  </si>
  <si>
    <t>Status at period end date:</t>
  </si>
  <si>
    <t>Operating</t>
  </si>
  <si>
    <t>Physical information:</t>
  </si>
  <si>
    <t>Kwmt</t>
  </si>
  <si>
    <t>Ore Mined</t>
  </si>
  <si>
    <t>Total Produced</t>
  </si>
  <si>
    <t>Lump Shipped</t>
  </si>
  <si>
    <t>Fines Shipped</t>
  </si>
  <si>
    <t>Total Shipped</t>
  </si>
  <si>
    <t>%</t>
  </si>
  <si>
    <t>Ore Grade - Lump</t>
  </si>
  <si>
    <t>Ore Grade - Fines</t>
  </si>
  <si>
    <t>Ore Grade - Total</t>
  </si>
  <si>
    <t>Moisture - Lump</t>
  </si>
  <si>
    <t>Moisture - Fines</t>
  </si>
  <si>
    <t>Moisture - Total</t>
  </si>
  <si>
    <t>Revenue and Expense $/tonne Summary:</t>
  </si>
  <si>
    <t>$/wmt</t>
  </si>
  <si>
    <t>Revenue - Lump</t>
  </si>
  <si>
    <t>Revenue - Fines</t>
  </si>
  <si>
    <t>Revenue - Weighted average</t>
  </si>
  <si>
    <t>FOB Costs</t>
  </si>
  <si>
    <t>Shipping</t>
  </si>
  <si>
    <t>Royalties</t>
  </si>
  <si>
    <t>Total CFR cost</t>
  </si>
  <si>
    <t>EBITDA</t>
  </si>
  <si>
    <t>Yilgarn Hub</t>
  </si>
  <si>
    <t>Carina/J4</t>
  </si>
  <si>
    <t>Koolyanobbing</t>
  </si>
  <si>
    <t>Depleted</t>
  </si>
  <si>
    <t>Acquired 29/08/2018. Commercial production achieved in Q1 FY19</t>
  </si>
  <si>
    <t>CFR cost</t>
  </si>
  <si>
    <t xml:space="preserve">As reported in Q4 </t>
  </si>
  <si>
    <t xml:space="preserve">As reported in Q2 </t>
  </si>
  <si>
    <t>As reported in Q2</t>
  </si>
  <si>
    <t>Offtake share at period end date:</t>
  </si>
  <si>
    <t>In development</t>
  </si>
  <si>
    <t>Commercial production achieved 1/3/2017</t>
  </si>
  <si>
    <t>Physical information (100%):</t>
  </si>
  <si>
    <t>kwmt</t>
  </si>
  <si>
    <t>kdmt</t>
  </si>
  <si>
    <t>Total Shipped SC6</t>
  </si>
  <si>
    <t>Total Sold</t>
  </si>
  <si>
    <t>$/dmt</t>
  </si>
  <si>
    <t>Revenue - Total</t>
  </si>
  <si>
    <t>FOB Costs SC6</t>
  </si>
  <si>
    <t>$/t</t>
  </si>
  <si>
    <t>40%/50%</t>
  </si>
  <si>
    <t xml:space="preserve">Physical information (100%): </t>
  </si>
  <si>
    <t>x</t>
  </si>
  <si>
    <t xml:space="preserve">Conversion </t>
  </si>
  <si>
    <t>t</t>
  </si>
  <si>
    <t>US$</t>
  </si>
  <si>
    <t>Revenue (USD)</t>
  </si>
  <si>
    <t>Revenue (AUD)</t>
  </si>
  <si>
    <t>Spodumene costs</t>
  </si>
  <si>
    <t>Tolling &amp; conversion costs</t>
  </si>
  <si>
    <t>Marketing costs</t>
  </si>
  <si>
    <t>Other costs (i.e. surtax, insurance)</t>
  </si>
  <si>
    <r>
      <t xml:space="preserve">Data has been revised to be reported in line with current reporting format - </t>
    </r>
    <r>
      <rPr>
        <sz val="10"/>
        <color rgb="FFC00000"/>
        <rFont val="Century Gothic"/>
        <family val="2"/>
      </rPr>
      <t>requires Reported data vs Revised data comparison</t>
    </r>
  </si>
  <si>
    <t xml:space="preserve">FY24 MIN Historical Reported Data: Income Statement </t>
  </si>
  <si>
    <t>FY24 MIN Historical Reported Data: Balance Sheet</t>
  </si>
  <si>
    <t>Total assets</t>
  </si>
  <si>
    <t xml:space="preserve">Total liabilities </t>
  </si>
  <si>
    <t>Total equity</t>
  </si>
  <si>
    <t>Total liabilities</t>
  </si>
  <si>
    <t>FY24 MIN Historical Reported Data: Cash Flow</t>
  </si>
  <si>
    <t>FY24 MIN Historical Reported Data: Segment Information</t>
  </si>
  <si>
    <r>
      <t>Mining Services</t>
    </r>
    <r>
      <rPr>
        <b/>
        <vertAlign val="superscript"/>
        <sz val="10"/>
        <color rgb="FFFFFFFF"/>
        <rFont val="Century Gothic"/>
        <family val="2"/>
      </rPr>
      <t>1</t>
    </r>
  </si>
  <si>
    <r>
      <t>Iron Ore</t>
    </r>
    <r>
      <rPr>
        <b/>
        <vertAlign val="superscript"/>
        <sz val="10"/>
        <color rgb="FFFFFFFF"/>
        <rFont val="Century Gothic"/>
        <family val="2"/>
      </rPr>
      <t>1</t>
    </r>
  </si>
  <si>
    <r>
      <t>Lithium</t>
    </r>
    <r>
      <rPr>
        <b/>
        <vertAlign val="superscript"/>
        <sz val="10"/>
        <color rgb="FFFFFFFF"/>
        <rFont val="Century Gothic"/>
        <family val="2"/>
      </rPr>
      <t>1</t>
    </r>
  </si>
  <si>
    <r>
      <t>40/50%</t>
    </r>
    <r>
      <rPr>
        <vertAlign val="superscript"/>
        <sz val="10"/>
        <color rgb="FF000000"/>
        <rFont val="Century Gothic"/>
        <family val="2"/>
      </rPr>
      <t>1</t>
    </r>
    <r>
      <rPr>
        <sz val="10"/>
        <color rgb="FF000000"/>
        <rFont val="Century Gothic"/>
        <family val="2"/>
      </rPr>
      <t xml:space="preserve"> </t>
    </r>
  </si>
  <si>
    <r>
      <rPr>
        <vertAlign val="superscript"/>
        <sz val="10"/>
        <color rgb="FF000000"/>
        <rFont val="Century Gothic"/>
        <family val="2"/>
      </rPr>
      <t xml:space="preserve">1 </t>
    </r>
    <r>
      <rPr>
        <sz val="10"/>
        <color rgb="FF000000"/>
        <rFont val="Century Gothic"/>
        <family val="2"/>
      </rPr>
      <t>Ownership increased on the 18th of October 2023</t>
    </r>
  </si>
  <si>
    <t>Project: Wodgina lithium spodumene</t>
  </si>
  <si>
    <t>Project: Mt Marion lithium spodumene</t>
  </si>
  <si>
    <t>Project: Wodgina lithium battery chemical</t>
  </si>
  <si>
    <t>Project: Bald Hill lithium spodumene</t>
  </si>
  <si>
    <t>Reporting period</t>
  </si>
  <si>
    <t>Total iron ore</t>
  </si>
  <si>
    <r>
      <t>Commodities</t>
    </r>
    <r>
      <rPr>
        <b/>
        <vertAlign val="superscript"/>
        <sz val="8"/>
        <color rgb="FFFFFFFF"/>
        <rFont val="Century Gothic"/>
        <family val="2"/>
      </rPr>
      <t>1</t>
    </r>
  </si>
  <si>
    <r>
      <t>Other Commodities</t>
    </r>
    <r>
      <rPr>
        <b/>
        <vertAlign val="superscript"/>
        <sz val="10"/>
        <color rgb="FFFFFFFF"/>
        <rFont val="Century Gothic"/>
        <family val="2"/>
      </rPr>
      <t>1</t>
    </r>
  </si>
  <si>
    <t>Period ended on (DD/MM/YYYY)</t>
  </si>
  <si>
    <t>Reported date (DD/MM/YYYY)</t>
  </si>
  <si>
    <t>FY24 MIN Historical Reported Data: Commodities performance</t>
  </si>
  <si>
    <t>Our latest Sustainability Performance Data Tables are available on our website:</t>
  </si>
  <si>
    <t>https://www.mineralresources.com.au/sustainability/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</si>
</sst>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3" formatCode="_-* #,##0.00_-;\-* #,##0.00_-;_-* &quot;-&quot;??_-;_-@_-"/>
    <numFmt numFmtId="164" formatCode="d/mm/yyyy;@"/>
    <numFmt numFmtId="165" formatCode="_(* #,##0.0_);_(* \(#,##0.0\);_(&quot;&quot;* &quot;-&quot;??_);_(@_)"/>
    <numFmt numFmtId="166" formatCode="d/m/yyyy;@"/>
    <numFmt numFmtId="167" formatCode="0.0%"/>
    <numFmt numFmtId="168" formatCode="##,##0;\ \(##,##0\)"/>
    <numFmt numFmtId="169" formatCode="_(* #,##0.00_);_(* \(#,##0.00\);_(&quot;&quot;* &quot;-&quot;??_);_(@_)"/>
    <numFmt numFmtId="170" formatCode="##,##0.0;\ \(##,##0.0\)"/>
    <numFmt numFmtId="171" formatCode="##,##0.00;\ \(##,##0.00\)"/>
    <numFmt numFmtId="172" formatCode="_-* #,##0_-;\-* #,##0_-;_-* &quot;-&quot;??_-;_-@_-"/>
    <numFmt numFmtId="173" formatCode="_-* #,##0.0_-;\-* #,##0.0_-;_-* &quot;-&quot;??_-;_-@_-"/>
    <numFmt numFmtId="174" formatCode="_(* #,##0_);_(* \(#,##0\);_(&quot;&quot;* &quot;-&quot;??_);_(@_)"/>
  </numFmts>
  <fonts count="29" x14ac:knownFonts="1">
    <font>
      <sz val="11"/>
      <color rgb="FF000000"/>
      <name val="Aptos Narrow"/>
      <scheme val="minor"/>
    </font>
    <font>
      <sz val="11"/>
      <color theme="1"/>
      <name val="Aptos Narrow"/>
      <family val="2"/>
      <scheme val="minor"/>
    </font>
    <font>
      <sz val="11"/>
      <color rgb="FF000000"/>
      <name val="Aptos Narrow"/>
      <family val="2"/>
      <scheme val="minor"/>
    </font>
    <font>
      <sz val="10"/>
      <color rgb="FF000000"/>
      <name val="Aptos Narrow"/>
      <family val="2"/>
      <scheme val="minor"/>
    </font>
    <font>
      <b/>
      <sz val="10"/>
      <color rgb="FF000000"/>
      <name val="Aptos Narrow"/>
      <family val="2"/>
      <scheme val="minor"/>
    </font>
    <font>
      <sz val="10"/>
      <name val="Aptos Narrow"/>
      <family val="2"/>
      <scheme val="minor"/>
    </font>
    <font>
      <sz val="10"/>
      <color indexed="0"/>
      <name val="Aptos Narrow"/>
      <family val="2"/>
      <scheme val="minor"/>
    </font>
    <font>
      <sz val="10"/>
      <color indexed="0"/>
      <name val="Calibri"/>
      <family val="2"/>
    </font>
    <font>
      <u/>
      <sz val="11"/>
      <color theme="10"/>
      <name val="Aptos Narrow"/>
      <family val="2"/>
      <scheme val="minor"/>
    </font>
    <font>
      <b/>
      <sz val="10"/>
      <color rgb="FF000000"/>
      <name val="Century Gothic"/>
      <family val="2"/>
    </font>
    <font>
      <sz val="10"/>
      <color rgb="FFC00000"/>
      <name val="Century Gothic"/>
      <family val="2"/>
    </font>
    <font>
      <sz val="10"/>
      <color rgb="FF000000"/>
      <name val="Century Gothic"/>
      <family val="2"/>
    </font>
    <font>
      <b/>
      <sz val="10"/>
      <color rgb="FFC00000"/>
      <name val="Century Gothic"/>
      <family val="2"/>
    </font>
    <font>
      <b/>
      <sz val="10"/>
      <color theme="0"/>
      <name val="Century Gothic"/>
      <family val="2"/>
    </font>
    <font>
      <b/>
      <sz val="10"/>
      <name val="Century Gothic"/>
      <family val="2"/>
    </font>
    <font>
      <sz val="10"/>
      <name val="Century Gothic"/>
      <family val="2"/>
    </font>
    <font>
      <i/>
      <sz val="10"/>
      <color rgb="FF000000"/>
      <name val="Century Gothic"/>
      <family val="2"/>
    </font>
    <font>
      <sz val="10"/>
      <color rgb="FFFF0000"/>
      <name val="Century Gothic"/>
      <family val="2"/>
    </font>
    <font>
      <sz val="10"/>
      <color indexed="0"/>
      <name val="Century Gothic"/>
      <family val="2"/>
    </font>
    <font>
      <sz val="10"/>
      <color rgb="FFCC0000"/>
      <name val="Century Gothic"/>
      <family val="2"/>
    </font>
    <font>
      <sz val="10"/>
      <color theme="1"/>
      <name val="Century Gothic"/>
      <family val="2"/>
    </font>
    <font>
      <b/>
      <sz val="16"/>
      <color rgb="FF000000"/>
      <name val="Century Gothic"/>
      <family val="2"/>
    </font>
    <font>
      <b/>
      <sz val="10"/>
      <color rgb="FFFFFFFF"/>
      <name val="Century Gothic"/>
      <family val="2"/>
    </font>
    <font>
      <b/>
      <vertAlign val="superscript"/>
      <sz val="10"/>
      <color rgb="FFFFFFFF"/>
      <name val="Century Gothic"/>
      <family val="2"/>
    </font>
    <font>
      <b/>
      <sz val="10"/>
      <color rgb="FFFF0000"/>
      <name val="Century Gothic"/>
      <family val="2"/>
    </font>
    <font>
      <sz val="10"/>
      <color theme="0"/>
      <name val="Century Gothic"/>
      <family val="2"/>
    </font>
    <font>
      <sz val="11"/>
      <color rgb="FF000000"/>
      <name val="Century Gothic"/>
      <family val="2"/>
    </font>
    <font>
      <vertAlign val="superscript"/>
      <sz val="10"/>
      <color rgb="FF000000"/>
      <name val="Century Gothic"/>
      <family val="2"/>
    </font>
    <font>
      <b/>
      <vertAlign val="superscript"/>
      <sz val="8"/>
      <color rgb="FFFFFFFF"/>
      <name val="Century Gothic"/>
      <family val="2"/>
    </font>
  </fonts>
  <fills count="13">
    <fill>
      <patternFill patternType="none"/>
    </fill>
    <fill>
      <patternFill patternType="gray125"/>
    </fill>
    <fill>
      <patternFill patternType="solid">
        <fgColor rgb="FFFFFFCC"/>
      </patternFill>
    </fill>
    <fill>
      <patternFill patternType="solid">
        <fgColor theme="0" tint="-0.249977111117893"/>
        <bgColor indexed="64"/>
      </patternFill>
    </fill>
    <fill>
      <patternFill patternType="solid">
        <fgColor theme="0" tint="-4.9989318521683403E-2"/>
        <bgColor indexed="64"/>
      </patternFill>
    </fill>
    <fill>
      <patternFill patternType="solid">
        <fgColor rgb="FFFFFFFF"/>
      </patternFill>
    </fill>
    <fill>
      <patternFill patternType="solid">
        <fgColor theme="5" tint="0.79998168889431442"/>
        <bgColor indexed="64"/>
      </patternFill>
    </fill>
    <fill>
      <patternFill patternType="solid">
        <fgColor theme="1" tint="0.499984740745262"/>
        <bgColor indexed="64"/>
      </patternFill>
    </fill>
    <fill>
      <patternFill patternType="solid">
        <fgColor theme="1"/>
        <bgColor indexed="64"/>
      </patternFill>
    </fill>
    <fill>
      <patternFill patternType="solid">
        <fgColor theme="2" tint="-9.9978637043366805E-2"/>
        <bgColor indexed="64"/>
      </patternFill>
    </fill>
    <fill>
      <patternFill patternType="solid">
        <fgColor rgb="FFCE372F"/>
        <bgColor indexed="64"/>
      </patternFill>
    </fill>
    <fill>
      <patternFill patternType="solid">
        <fgColor rgb="FFC37C59"/>
        <bgColor indexed="64"/>
      </patternFill>
    </fill>
    <fill>
      <patternFill patternType="solid">
        <fgColor theme="2"/>
        <bgColor indexed="64"/>
      </patternFill>
    </fill>
  </fills>
  <borders count="22">
    <border>
      <left/>
      <right/>
      <top/>
      <bottom/>
      <diagonal/>
    </border>
    <border>
      <left style="thin">
        <color rgb="FFB2B2B2"/>
      </left>
      <right style="thin">
        <color rgb="FFB2B2B2"/>
      </right>
      <top style="thin">
        <color rgb="FFB2B2B2"/>
      </top>
      <bottom style="thin">
        <color rgb="FFB2B2B2"/>
      </bottom>
      <diagonal/>
    </border>
    <border>
      <left style="thin">
        <color rgb="FFB2B2B2"/>
      </left>
      <right style="thin">
        <color rgb="FFB2B2B2"/>
      </right>
      <top style="thin">
        <color rgb="FFB2B2B2"/>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rgb="FFD0D0D0"/>
      </left>
      <right style="thin">
        <color rgb="FFD0D0D0"/>
      </right>
      <top style="thin">
        <color rgb="FFD0D0D0"/>
      </top>
      <bottom style="thin">
        <color rgb="FFD0D0D0"/>
      </bottom>
      <diagonal/>
    </border>
    <border>
      <left style="thin">
        <color rgb="FFD0D0D0"/>
      </left>
      <right/>
      <top style="thin">
        <color rgb="FFD0D0D0"/>
      </top>
      <bottom style="thin">
        <color rgb="FFD0D0D0"/>
      </bottom>
      <diagonal/>
    </border>
    <border>
      <left style="thin">
        <color indexed="64"/>
      </left>
      <right style="thin">
        <color indexed="64"/>
      </right>
      <top style="thin">
        <color rgb="FFD0D0D0"/>
      </top>
      <bottom style="thin">
        <color rgb="FFD0D0D0"/>
      </bottom>
      <diagonal/>
    </border>
    <border>
      <left style="thin">
        <color indexed="64"/>
      </left>
      <right style="thin">
        <color indexed="64"/>
      </right>
      <top style="thin">
        <color rgb="FFD0D0D0"/>
      </top>
      <bottom/>
      <diagonal/>
    </border>
    <border>
      <left style="thin">
        <color indexed="64"/>
      </left>
      <right style="thin">
        <color indexed="64"/>
      </right>
      <top/>
      <bottom style="thin">
        <color rgb="FFD0D0D0"/>
      </bottom>
      <diagonal/>
    </border>
    <border>
      <left/>
      <right style="thin">
        <color indexed="64"/>
      </right>
      <top/>
      <bottom/>
      <diagonal/>
    </border>
    <border>
      <left style="thin">
        <color rgb="FFD0D0D0"/>
      </left>
      <right style="thin">
        <color rgb="FFD0D0D0"/>
      </right>
      <top style="thin">
        <color rgb="FFD0D0D0"/>
      </top>
      <bottom/>
      <diagonal/>
    </border>
    <border>
      <left style="thin">
        <color rgb="FFD0D0D0"/>
      </left>
      <right/>
      <top/>
      <bottom style="thin">
        <color rgb="FFD0D0D0"/>
      </bottom>
      <diagonal/>
    </border>
    <border>
      <left style="thin">
        <color indexed="64"/>
      </left>
      <right/>
      <top/>
      <bottom style="thin">
        <color rgb="FFD0D0D0"/>
      </bottom>
      <diagonal/>
    </border>
    <border>
      <left style="thin">
        <color indexed="64"/>
      </left>
      <right/>
      <top/>
      <bottom/>
      <diagonal/>
    </border>
    <border>
      <left style="thin">
        <color rgb="FFD0D0D0"/>
      </left>
      <right style="thin">
        <color rgb="FFD0D0D0"/>
      </right>
      <top/>
      <bottom style="thin">
        <color rgb="FFD0D0D0"/>
      </bottom>
      <diagonal/>
    </border>
    <border>
      <left style="thin">
        <color rgb="FFD0D0D0"/>
      </left>
      <right style="thin">
        <color rgb="FFD0D0D0"/>
      </right>
      <top/>
      <bottom/>
      <diagonal/>
    </border>
    <border>
      <left style="thin">
        <color rgb="FFD0D0D0"/>
      </left>
      <right/>
      <top style="thin">
        <color rgb="FFD0D0D0"/>
      </top>
      <bottom/>
      <diagonal/>
    </border>
    <border>
      <left/>
      <right/>
      <top/>
      <bottom style="thin">
        <color rgb="FFD0D0D0"/>
      </bottom>
      <diagonal/>
    </border>
    <border>
      <left/>
      <right/>
      <top style="thin">
        <color rgb="FFD0D0D0"/>
      </top>
      <bottom/>
      <diagonal/>
    </border>
    <border>
      <left/>
      <right style="thin">
        <color indexed="64"/>
      </right>
      <top style="thin">
        <color rgb="FFD0D0D0"/>
      </top>
      <bottom/>
      <diagonal/>
    </border>
    <border>
      <left style="thin">
        <color rgb="FFD0D0D0"/>
      </left>
      <right/>
      <top/>
      <bottom/>
      <diagonal/>
    </border>
  </borders>
  <cellStyleXfs count="7">
    <xf numFmtId="0" fontId="0" fillId="0" borderId="0">
      <alignment vertical="top"/>
    </xf>
    <xf numFmtId="9" fontId="2" fillId="0" borderId="0" applyFont="0" applyFill="0" applyBorder="0" applyAlignment="0" applyProtection="0"/>
    <xf numFmtId="0" fontId="2" fillId="0" borderId="0">
      <alignment vertical="top"/>
    </xf>
    <xf numFmtId="0" fontId="2" fillId="2" borderId="1" applyNumberFormat="0" applyFont="0" applyAlignment="0" applyProtection="0"/>
    <xf numFmtId="0" fontId="1" fillId="0" borderId="0"/>
    <xf numFmtId="43" fontId="2" fillId="0" borderId="0" applyFont="0" applyFill="0" applyBorder="0" applyAlignment="0" applyProtection="0"/>
    <xf numFmtId="0" fontId="8" fillId="0" borderId="0" applyNumberFormat="0" applyFill="0" applyBorder="0" applyAlignment="0" applyProtection="0">
      <alignment vertical="top"/>
    </xf>
  </cellStyleXfs>
  <cellXfs count="257">
    <xf numFmtId="0" fontId="0" fillId="0" borderId="0" xfId="0">
      <alignment vertical="top"/>
    </xf>
    <xf numFmtId="0" fontId="2" fillId="0" borderId="0" xfId="2">
      <alignment vertical="top"/>
    </xf>
    <xf numFmtId="0" fontId="3" fillId="0" borderId="0" xfId="2" applyFont="1" applyAlignment="1">
      <alignment vertical="center"/>
    </xf>
    <xf numFmtId="0" fontId="4" fillId="0" borderId="0" xfId="2" applyFont="1" applyAlignment="1">
      <alignment vertical="center"/>
    </xf>
    <xf numFmtId="0" fontId="3" fillId="0" borderId="0" xfId="2" applyFont="1">
      <alignment vertical="top"/>
    </xf>
    <xf numFmtId="0" fontId="6" fillId="0" borderId="0" xfId="2" applyFont="1" applyProtection="1">
      <alignment vertical="top"/>
      <protection locked="0"/>
    </xf>
    <xf numFmtId="0" fontId="3" fillId="0" borderId="4" xfId="2" applyFont="1" applyBorder="1">
      <alignment vertical="top"/>
    </xf>
    <xf numFmtId="0" fontId="7" fillId="0" borderId="0" xfId="2" applyFont="1" applyProtection="1">
      <alignment vertical="top"/>
      <protection locked="0"/>
    </xf>
    <xf numFmtId="0" fontId="3" fillId="0" borderId="10" xfId="2" applyFont="1" applyBorder="1">
      <alignment vertical="top"/>
    </xf>
    <xf numFmtId="0" fontId="5" fillId="0" borderId="0" xfId="2" applyFont="1" applyAlignment="1">
      <alignment vertical="center"/>
    </xf>
    <xf numFmtId="0" fontId="2" fillId="0" borderId="0" xfId="2" applyAlignment="1">
      <alignment vertical="center"/>
    </xf>
    <xf numFmtId="0" fontId="3" fillId="0" borderId="14" xfId="2" applyFont="1" applyBorder="1">
      <alignment vertical="top"/>
    </xf>
    <xf numFmtId="0" fontId="3" fillId="6" borderId="0" xfId="2" applyFont="1" applyFill="1">
      <alignment vertical="top"/>
    </xf>
    <xf numFmtId="174" fontId="3" fillId="0" borderId="0" xfId="2" applyNumberFormat="1" applyFont="1">
      <alignment vertical="top"/>
    </xf>
    <xf numFmtId="0" fontId="9" fillId="0" borderId="0" xfId="2" applyFont="1">
      <alignment vertical="top"/>
    </xf>
    <xf numFmtId="0" fontId="11" fillId="0" borderId="0" xfId="2" applyFont="1">
      <alignment vertical="top"/>
    </xf>
    <xf numFmtId="0" fontId="10" fillId="0" borderId="0" xfId="2" applyFont="1">
      <alignment vertical="top"/>
    </xf>
    <xf numFmtId="0" fontId="11" fillId="3" borderId="3" xfId="2" applyFont="1" applyFill="1" applyBorder="1">
      <alignment vertical="top"/>
    </xf>
    <xf numFmtId="0" fontId="12" fillId="0" borderId="2" xfId="3" applyFont="1" applyFill="1" applyBorder="1"/>
    <xf numFmtId="0" fontId="13" fillId="8" borderId="6" xfId="2" applyFont="1" applyFill="1" applyBorder="1" applyAlignment="1">
      <alignment horizontal="center" vertical="center"/>
    </xf>
    <xf numFmtId="0" fontId="13" fillId="8" borderId="7" xfId="2" applyFont="1" applyFill="1" applyBorder="1" applyAlignment="1">
      <alignment horizontal="center" vertical="center"/>
    </xf>
    <xf numFmtId="0" fontId="13" fillId="10" borderId="0" xfId="2" applyFont="1" applyFill="1" applyAlignment="1" applyProtection="1">
      <alignment horizontal="center" vertical="center"/>
      <protection locked="0"/>
    </xf>
    <xf numFmtId="0" fontId="13" fillId="10" borderId="4" xfId="2" applyFont="1" applyFill="1" applyBorder="1" applyAlignment="1">
      <alignment horizontal="center" vertical="center"/>
    </xf>
    <xf numFmtId="0" fontId="14" fillId="9" borderId="6" xfId="2" applyFont="1" applyFill="1" applyBorder="1" applyAlignment="1">
      <alignment horizontal="center" vertical="center"/>
    </xf>
    <xf numFmtId="14" fontId="14" fillId="9" borderId="7" xfId="2" applyNumberFormat="1" applyFont="1" applyFill="1" applyBorder="1" applyAlignment="1">
      <alignment horizontal="center" vertical="center"/>
    </xf>
    <xf numFmtId="0" fontId="15" fillId="9" borderId="6" xfId="2" applyFont="1" applyFill="1" applyBorder="1" applyAlignment="1">
      <alignment horizontal="center" vertical="center"/>
    </xf>
    <xf numFmtId="14" fontId="15" fillId="9" borderId="7" xfId="2" applyNumberFormat="1" applyFont="1" applyFill="1" applyBorder="1" applyAlignment="1">
      <alignment horizontal="center" vertical="center"/>
    </xf>
    <xf numFmtId="0" fontId="15" fillId="9" borderId="7" xfId="2" applyFont="1" applyFill="1" applyBorder="1" applyAlignment="1">
      <alignment horizontal="center" vertical="center"/>
    </xf>
    <xf numFmtId="0" fontId="13" fillId="10" borderId="6" xfId="2" applyFont="1" applyFill="1" applyBorder="1" applyAlignment="1">
      <alignment horizontal="center" vertical="center"/>
    </xf>
    <xf numFmtId="0" fontId="13" fillId="10" borderId="7" xfId="2" applyFont="1" applyFill="1" applyBorder="1" applyAlignment="1">
      <alignment horizontal="center" vertical="center"/>
    </xf>
    <xf numFmtId="0" fontId="13" fillId="8" borderId="5" xfId="2" applyFont="1" applyFill="1" applyBorder="1" applyAlignment="1">
      <alignment horizontal="center" vertical="center"/>
    </xf>
    <xf numFmtId="0" fontId="14" fillId="9" borderId="5" xfId="2" applyFont="1" applyFill="1" applyBorder="1" applyAlignment="1">
      <alignment horizontal="center" vertical="center"/>
    </xf>
    <xf numFmtId="0" fontId="15" fillId="9" borderId="5" xfId="2" applyFont="1" applyFill="1" applyBorder="1" applyAlignment="1">
      <alignment horizontal="center" vertical="center"/>
    </xf>
    <xf numFmtId="0" fontId="13" fillId="8" borderId="5" xfId="2" applyFont="1" applyFill="1" applyBorder="1" applyAlignment="1">
      <alignment vertical="center"/>
    </xf>
    <xf numFmtId="0" fontId="14" fillId="10" borderId="15" xfId="2" applyFont="1" applyFill="1" applyBorder="1" applyAlignment="1">
      <alignment vertical="center"/>
    </xf>
    <xf numFmtId="0" fontId="13" fillId="10" borderId="15" xfId="2" applyFont="1" applyFill="1" applyBorder="1" applyAlignment="1">
      <alignment horizontal="center" vertical="center"/>
    </xf>
    <xf numFmtId="0" fontId="13" fillId="10" borderId="12" xfId="2" applyFont="1" applyFill="1" applyBorder="1" applyAlignment="1">
      <alignment horizontal="center" vertical="center"/>
    </xf>
    <xf numFmtId="0" fontId="13" fillId="10" borderId="9" xfId="2" applyFont="1" applyFill="1" applyBorder="1" applyAlignment="1">
      <alignment horizontal="center" vertical="center"/>
    </xf>
    <xf numFmtId="0" fontId="11" fillId="0" borderId="0" xfId="2" applyFont="1" applyAlignment="1">
      <alignment horizontal="left" vertical="center"/>
    </xf>
    <xf numFmtId="174" fontId="11" fillId="0" borderId="0" xfId="2" applyNumberFormat="1" applyFont="1" applyAlignment="1">
      <alignment horizontal="right" vertical="center"/>
    </xf>
    <xf numFmtId="0" fontId="11" fillId="12" borderId="0" xfId="2" applyFont="1" applyFill="1" applyAlignment="1">
      <alignment horizontal="left" vertical="center"/>
    </xf>
    <xf numFmtId="174" fontId="11" fillId="12" borderId="0" xfId="2" applyNumberFormat="1" applyFont="1" applyFill="1" applyAlignment="1">
      <alignment horizontal="right" vertical="center"/>
    </xf>
    <xf numFmtId="0" fontId="11" fillId="5" borderId="0" xfId="2" applyFont="1" applyFill="1" applyAlignment="1">
      <alignment horizontal="left" vertical="center"/>
    </xf>
    <xf numFmtId="0" fontId="9" fillId="0" borderId="0" xfId="2" applyFont="1" applyAlignment="1">
      <alignment horizontal="left" vertical="center"/>
    </xf>
    <xf numFmtId="174" fontId="9" fillId="0" borderId="0" xfId="2" applyNumberFormat="1" applyFont="1" applyAlignment="1">
      <alignment horizontal="left" vertical="center"/>
    </xf>
    <xf numFmtId="0" fontId="9" fillId="12" borderId="0" xfId="2" applyFont="1" applyFill="1" applyAlignment="1">
      <alignment horizontal="left" vertical="center"/>
    </xf>
    <xf numFmtId="174" fontId="11" fillId="12" borderId="0" xfId="2" applyNumberFormat="1" applyFont="1" applyFill="1" applyAlignment="1">
      <alignment vertical="center"/>
    </xf>
    <xf numFmtId="174" fontId="9" fillId="0" borderId="0" xfId="2" applyNumberFormat="1" applyFont="1" applyAlignment="1">
      <alignment horizontal="right" vertical="center"/>
    </xf>
    <xf numFmtId="0" fontId="18" fillId="12" borderId="0" xfId="2" applyFont="1" applyFill="1" applyAlignment="1" applyProtection="1">
      <alignment vertical="center"/>
      <protection locked="0"/>
    </xf>
    <xf numFmtId="174" fontId="10" fillId="0" borderId="0" xfId="2" applyNumberFormat="1" applyFont="1" applyAlignment="1">
      <alignment horizontal="right" vertical="center"/>
    </xf>
    <xf numFmtId="174" fontId="10" fillId="12" borderId="0" xfId="2" applyNumberFormat="1" applyFont="1" applyFill="1" applyAlignment="1">
      <alignment horizontal="right" vertical="center"/>
    </xf>
    <xf numFmtId="0" fontId="11" fillId="12" borderId="0" xfId="2" applyFont="1" applyFill="1" applyAlignment="1">
      <alignment horizontal="left"/>
    </xf>
    <xf numFmtId="174" fontId="11" fillId="12" borderId="0" xfId="2" applyNumberFormat="1" applyFont="1" applyFill="1">
      <alignment vertical="top"/>
    </xf>
    <xf numFmtId="174" fontId="11" fillId="12" borderId="0" xfId="2" applyNumberFormat="1" applyFont="1" applyFill="1" applyAlignment="1">
      <alignment horizontal="right"/>
    </xf>
    <xf numFmtId="174" fontId="10" fillId="12" borderId="0" xfId="2" applyNumberFormat="1" applyFont="1" applyFill="1" applyAlignment="1"/>
    <xf numFmtId="0" fontId="11" fillId="0" borderId="0" xfId="2" applyFont="1" applyAlignment="1">
      <alignment horizontal="left"/>
    </xf>
    <xf numFmtId="174" fontId="11" fillId="0" borderId="0" xfId="2" applyNumberFormat="1" applyFont="1">
      <alignment vertical="top"/>
    </xf>
    <xf numFmtId="174" fontId="11" fillId="0" borderId="0" xfId="2" applyNumberFormat="1" applyFont="1" applyAlignment="1">
      <alignment horizontal="right"/>
    </xf>
    <xf numFmtId="174" fontId="10" fillId="0" borderId="0" xfId="2" applyNumberFormat="1" applyFont="1" applyAlignment="1"/>
    <xf numFmtId="0" fontId="9" fillId="12" borderId="0" xfId="2" applyFont="1" applyFill="1" applyAlignment="1">
      <alignment horizontal="left"/>
    </xf>
    <xf numFmtId="174" fontId="9" fillId="12" borderId="0" xfId="2" applyNumberFormat="1" applyFont="1" applyFill="1" applyAlignment="1">
      <alignment horizontal="left" indent="1"/>
    </xf>
    <xf numFmtId="174" fontId="10" fillId="0" borderId="0" xfId="2" applyNumberFormat="1" applyFont="1" applyAlignment="1">
      <alignment horizontal="right"/>
    </xf>
    <xf numFmtId="0" fontId="9" fillId="0" borderId="0" xfId="2" applyFont="1" applyAlignment="1">
      <alignment horizontal="left"/>
    </xf>
    <xf numFmtId="174" fontId="11" fillId="0" borderId="0" xfId="2" applyNumberFormat="1" applyFont="1" applyAlignment="1"/>
    <xf numFmtId="174" fontId="12" fillId="12" borderId="0" xfId="2" applyNumberFormat="1" applyFont="1" applyFill="1" applyAlignment="1">
      <alignment horizontal="right"/>
    </xf>
    <xf numFmtId="174" fontId="9" fillId="12" borderId="0" xfId="2" applyNumberFormat="1" applyFont="1" applyFill="1" applyAlignment="1">
      <alignment horizontal="right"/>
    </xf>
    <xf numFmtId="174" fontId="10" fillId="12" borderId="0" xfId="2" applyNumberFormat="1" applyFont="1" applyFill="1" applyAlignment="1">
      <alignment horizontal="right"/>
    </xf>
    <xf numFmtId="0" fontId="11" fillId="12" borderId="0" xfId="2" applyFont="1" applyFill="1">
      <alignment vertical="top"/>
    </xf>
    <xf numFmtId="0" fontId="18" fillId="12" borderId="0" xfId="2" applyFont="1" applyFill="1" applyProtection="1">
      <alignment vertical="top"/>
      <protection locked="0"/>
    </xf>
    <xf numFmtId="174" fontId="9" fillId="0" borderId="0" xfId="2" applyNumberFormat="1" applyFont="1" applyAlignment="1">
      <alignment horizontal="left" indent="1"/>
    </xf>
    <xf numFmtId="174" fontId="11" fillId="12" borderId="0" xfId="2" applyNumberFormat="1" applyFont="1" applyFill="1" applyAlignment="1"/>
    <xf numFmtId="174" fontId="12" fillId="0" borderId="0" xfId="2" applyNumberFormat="1" applyFont="1" applyAlignment="1">
      <alignment horizontal="right"/>
    </xf>
    <xf numFmtId="174" fontId="9" fillId="0" borderId="0" xfId="2" applyNumberFormat="1" applyFont="1" applyAlignment="1">
      <alignment horizontal="right"/>
    </xf>
    <xf numFmtId="0" fontId="18" fillId="0" borderId="0" xfId="2" applyFont="1" applyProtection="1">
      <alignment vertical="top"/>
      <protection locked="0"/>
    </xf>
    <xf numFmtId="0" fontId="13" fillId="10" borderId="0" xfId="2" applyFont="1" applyFill="1" applyAlignment="1">
      <alignment vertical="center"/>
    </xf>
    <xf numFmtId="0" fontId="13" fillId="10" borderId="0" xfId="2" applyFont="1" applyFill="1" applyAlignment="1">
      <alignment horizontal="center" vertical="center"/>
    </xf>
    <xf numFmtId="0" fontId="13" fillId="8" borderId="0" xfId="2" applyFont="1" applyFill="1" applyAlignment="1">
      <alignment vertical="center"/>
    </xf>
    <xf numFmtId="0" fontId="13" fillId="8" borderId="0" xfId="2" applyFont="1" applyFill="1" applyAlignment="1">
      <alignment horizontal="center" vertical="center"/>
    </xf>
    <xf numFmtId="0" fontId="14" fillId="9" borderId="0" xfId="2" applyFont="1" applyFill="1" applyAlignment="1">
      <alignment horizontal="center" vertical="center"/>
    </xf>
    <xf numFmtId="14" fontId="14" fillId="9" borderId="0" xfId="2" applyNumberFormat="1" applyFont="1" applyFill="1" applyAlignment="1">
      <alignment horizontal="center" vertical="center"/>
    </xf>
    <xf numFmtId="166" fontId="15" fillId="9" borderId="0" xfId="2" applyNumberFormat="1" applyFont="1" applyFill="1" applyAlignment="1">
      <alignment horizontal="center" vertical="center"/>
    </xf>
    <xf numFmtId="14" fontId="15" fillId="9" borderId="0" xfId="2" applyNumberFormat="1" applyFont="1" applyFill="1" applyAlignment="1">
      <alignment horizontal="center" vertical="center"/>
    </xf>
    <xf numFmtId="0" fontId="11" fillId="4" borderId="0" xfId="2" applyFont="1" applyFill="1" applyAlignment="1">
      <alignment horizontal="left" vertical="center"/>
    </xf>
    <xf numFmtId="174" fontId="11" fillId="4" borderId="0" xfId="2" applyNumberFormat="1" applyFont="1" applyFill="1" applyAlignment="1">
      <alignment horizontal="right" vertical="center"/>
    </xf>
    <xf numFmtId="174" fontId="10" fillId="4" borderId="0" xfId="2" applyNumberFormat="1" applyFont="1" applyFill="1" applyAlignment="1">
      <alignment horizontal="right" vertical="center"/>
    </xf>
    <xf numFmtId="174" fontId="11" fillId="4" borderId="0" xfId="2" applyNumberFormat="1" applyFont="1" applyFill="1" applyAlignment="1">
      <alignment horizontal="right"/>
    </xf>
    <xf numFmtId="0" fontId="9" fillId="4" borderId="0" xfId="2" applyFont="1" applyFill="1" applyAlignment="1">
      <alignment horizontal="left" vertical="center"/>
    </xf>
    <xf numFmtId="174" fontId="9" fillId="4" borderId="0" xfId="2" applyNumberFormat="1" applyFont="1" applyFill="1" applyAlignment="1">
      <alignment horizontal="left" vertical="center"/>
    </xf>
    <xf numFmtId="174" fontId="9" fillId="4" borderId="0" xfId="2" applyNumberFormat="1" applyFont="1" applyFill="1" applyAlignment="1">
      <alignment horizontal="right" vertical="center"/>
    </xf>
    <xf numFmtId="174" fontId="11" fillId="4" borderId="0" xfId="2" applyNumberFormat="1" applyFont="1" applyFill="1" applyAlignment="1">
      <alignment vertical="center"/>
    </xf>
    <xf numFmtId="0" fontId="11" fillId="4" borderId="0" xfId="2" applyFont="1" applyFill="1" applyAlignment="1">
      <alignment vertical="center"/>
    </xf>
    <xf numFmtId="0" fontId="18" fillId="4" borderId="0" xfId="2" applyFont="1" applyFill="1" applyAlignment="1" applyProtection="1">
      <alignment vertical="center"/>
      <protection locked="0"/>
    </xf>
    <xf numFmtId="0" fontId="11" fillId="0" borderId="0" xfId="2" applyFont="1" applyAlignment="1">
      <alignment vertical="center"/>
    </xf>
    <xf numFmtId="0" fontId="18" fillId="0" borderId="0" xfId="2" applyFont="1" applyAlignment="1" applyProtection="1">
      <alignment vertical="center"/>
      <protection locked="0"/>
    </xf>
    <xf numFmtId="174" fontId="11" fillId="0" borderId="0" xfId="2" applyNumberFormat="1" applyFont="1" applyAlignment="1">
      <alignment vertical="center"/>
    </xf>
    <xf numFmtId="0" fontId="9" fillId="5" borderId="0" xfId="2" applyFont="1" applyFill="1" applyAlignment="1">
      <alignment horizontal="left" vertical="center"/>
    </xf>
    <xf numFmtId="0" fontId="16" fillId="4" borderId="0" xfId="2" applyFont="1" applyFill="1" applyAlignment="1">
      <alignment horizontal="left" vertical="center"/>
    </xf>
    <xf numFmtId="0" fontId="11" fillId="4" borderId="0" xfId="2" applyFont="1" applyFill="1">
      <alignment vertical="top"/>
    </xf>
    <xf numFmtId="0" fontId="10" fillId="0" borderId="0" xfId="2" applyFont="1" applyAlignment="1">
      <alignment horizontal="left"/>
    </xf>
    <xf numFmtId="0" fontId="11" fillId="4" borderId="0" xfId="2" applyFont="1" applyFill="1" applyAlignment="1">
      <alignment horizontal="left"/>
    </xf>
    <xf numFmtId="0" fontId="10" fillId="4" borderId="0" xfId="2" applyFont="1" applyFill="1" applyAlignment="1">
      <alignment horizontal="left"/>
    </xf>
    <xf numFmtId="174" fontId="10" fillId="4" borderId="0" xfId="2" applyNumberFormat="1" applyFont="1" applyFill="1" applyAlignment="1"/>
    <xf numFmtId="174" fontId="10" fillId="4" borderId="0" xfId="2" applyNumberFormat="1" applyFont="1" applyFill="1" applyAlignment="1">
      <alignment horizontal="right"/>
    </xf>
    <xf numFmtId="0" fontId="9" fillId="4" borderId="0" xfId="2" applyFont="1" applyFill="1" applyAlignment="1">
      <alignment horizontal="left"/>
    </xf>
    <xf numFmtId="0" fontId="18" fillId="4" borderId="0" xfId="2" applyFont="1" applyFill="1" applyProtection="1">
      <alignment vertical="top"/>
      <protection locked="0"/>
    </xf>
    <xf numFmtId="174" fontId="11" fillId="4" borderId="0" xfId="2" applyNumberFormat="1" applyFont="1" applyFill="1">
      <alignment vertical="top"/>
    </xf>
    <xf numFmtId="174" fontId="9" fillId="4" borderId="0" xfId="2" applyNumberFormat="1" applyFont="1" applyFill="1" applyAlignment="1">
      <alignment horizontal="right"/>
    </xf>
    <xf numFmtId="0" fontId="11" fillId="5" borderId="0" xfId="2" applyFont="1" applyFill="1" applyAlignment="1">
      <alignment horizontal="left"/>
    </xf>
    <xf numFmtId="174" fontId="11" fillId="5" borderId="0" xfId="2" applyNumberFormat="1" applyFont="1" applyFill="1" applyAlignment="1">
      <alignment horizontal="right"/>
    </xf>
    <xf numFmtId="0" fontId="25" fillId="10" borderId="0" xfId="2" applyFont="1" applyFill="1" applyAlignment="1">
      <alignment vertical="center"/>
    </xf>
    <xf numFmtId="0" fontId="26" fillId="0" borderId="0" xfId="2" applyFont="1">
      <alignment vertical="top"/>
    </xf>
    <xf numFmtId="166" fontId="14" fillId="9" borderId="7" xfId="2" applyNumberFormat="1" applyFont="1" applyFill="1" applyBorder="1" applyAlignment="1">
      <alignment horizontal="center" vertical="center"/>
    </xf>
    <xf numFmtId="0" fontId="9" fillId="5" borderId="0" xfId="2" applyFont="1" applyFill="1" applyAlignment="1">
      <alignment horizontal="right" vertical="center"/>
    </xf>
    <xf numFmtId="167" fontId="11" fillId="0" borderId="0" xfId="1" applyNumberFormat="1" applyFont="1" applyFill="1" applyBorder="1" applyAlignment="1">
      <alignment horizontal="right" vertical="center"/>
    </xf>
    <xf numFmtId="0" fontId="9" fillId="0" borderId="0" xfId="2" applyFont="1" applyAlignment="1">
      <alignment horizontal="right" vertical="center"/>
    </xf>
    <xf numFmtId="0" fontId="15" fillId="0" borderId="0" xfId="2" applyFont="1" applyAlignment="1">
      <alignment vertical="center"/>
    </xf>
    <xf numFmtId="0" fontId="11" fillId="4" borderId="0" xfId="2" applyFont="1" applyFill="1" applyAlignment="1">
      <alignment horizontal="center" vertical="center"/>
    </xf>
    <xf numFmtId="167" fontId="11" fillId="4" borderId="0" xfId="2" applyNumberFormat="1" applyFont="1" applyFill="1" applyAlignment="1">
      <alignment horizontal="center" vertical="center"/>
    </xf>
    <xf numFmtId="0" fontId="9" fillId="4" borderId="0" xfId="2" applyFont="1" applyFill="1" applyAlignment="1">
      <alignment horizontal="right" vertical="center"/>
    </xf>
    <xf numFmtId="168" fontId="11" fillId="4" borderId="0" xfId="2" applyNumberFormat="1" applyFont="1" applyFill="1" applyAlignment="1">
      <alignment horizontal="right" vertical="center"/>
    </xf>
    <xf numFmtId="169" fontId="11" fillId="4" borderId="0" xfId="2" applyNumberFormat="1" applyFont="1" applyFill="1" applyAlignment="1">
      <alignment vertical="center"/>
    </xf>
    <xf numFmtId="167" fontId="11" fillId="4" borderId="0" xfId="1" applyNumberFormat="1" applyFont="1" applyFill="1" applyBorder="1" applyAlignment="1">
      <alignment horizontal="right" vertical="center"/>
    </xf>
    <xf numFmtId="170" fontId="11" fillId="4" borderId="0" xfId="2" applyNumberFormat="1" applyFont="1" applyFill="1" applyAlignment="1">
      <alignment horizontal="right" vertical="center"/>
    </xf>
    <xf numFmtId="171" fontId="11" fillId="4" borderId="0" xfId="2" applyNumberFormat="1" applyFont="1" applyFill="1" applyAlignment="1">
      <alignment horizontal="right" vertical="center"/>
    </xf>
    <xf numFmtId="0" fontId="15" fillId="4" borderId="0" xfId="2" applyFont="1" applyFill="1" applyAlignment="1">
      <alignment vertical="center"/>
    </xf>
    <xf numFmtId="167" fontId="11" fillId="0" borderId="0" xfId="2" applyNumberFormat="1" applyFont="1" applyAlignment="1">
      <alignment horizontal="center" vertical="center" wrapText="1"/>
    </xf>
    <xf numFmtId="168" fontId="11" fillId="0" borderId="0" xfId="2" applyNumberFormat="1" applyFont="1" applyAlignment="1">
      <alignment horizontal="right" vertical="center"/>
    </xf>
    <xf numFmtId="167" fontId="9" fillId="0" borderId="0" xfId="2" applyNumberFormat="1" applyFont="1" applyAlignment="1">
      <alignment horizontal="right" vertical="center"/>
    </xf>
    <xf numFmtId="170" fontId="11" fillId="0" borderId="0" xfId="2" applyNumberFormat="1" applyFont="1" applyAlignment="1">
      <alignment horizontal="right" vertical="center"/>
    </xf>
    <xf numFmtId="169" fontId="11" fillId="0" borderId="0" xfId="2" applyNumberFormat="1" applyFont="1" applyAlignment="1">
      <alignment vertical="center"/>
    </xf>
    <xf numFmtId="171" fontId="11" fillId="0" borderId="0" xfId="2" applyNumberFormat="1" applyFont="1" applyAlignment="1">
      <alignment horizontal="right" vertical="center"/>
    </xf>
    <xf numFmtId="168" fontId="11" fillId="4" borderId="0" xfId="5" applyNumberFormat="1" applyFont="1" applyFill="1" applyBorder="1" applyAlignment="1">
      <alignment horizontal="right" vertical="center"/>
    </xf>
    <xf numFmtId="3" fontId="20" fillId="0" borderId="0" xfId="4" applyNumberFormat="1" applyFont="1" applyAlignment="1">
      <alignment vertical="center"/>
    </xf>
    <xf numFmtId="43" fontId="11" fillId="0" borderId="0" xfId="5" applyFont="1" applyFill="1" applyBorder="1" applyAlignment="1">
      <alignment horizontal="right" vertical="center"/>
    </xf>
    <xf numFmtId="168" fontId="10" fillId="4" borderId="0" xfId="2" applyNumberFormat="1" applyFont="1" applyFill="1" applyAlignment="1">
      <alignment horizontal="right" vertical="center"/>
    </xf>
    <xf numFmtId="0" fontId="24" fillId="6" borderId="0" xfId="2" applyFont="1" applyFill="1">
      <alignment vertical="top"/>
    </xf>
    <xf numFmtId="0" fontId="15" fillId="6" borderId="0" xfId="2" applyFont="1" applyFill="1">
      <alignment vertical="top"/>
    </xf>
    <xf numFmtId="0" fontId="11" fillId="6" borderId="0" xfId="2" applyFont="1" applyFill="1">
      <alignment vertical="top"/>
    </xf>
    <xf numFmtId="170" fontId="17" fillId="6" borderId="0" xfId="2" applyNumberFormat="1" applyFont="1" applyFill="1" applyAlignment="1">
      <alignment horizontal="right"/>
    </xf>
    <xf numFmtId="0" fontId="26" fillId="4" borderId="0" xfId="2" applyFont="1" applyFill="1">
      <alignment vertical="top"/>
    </xf>
    <xf numFmtId="170" fontId="10" fillId="4" borderId="0" xfId="2" applyNumberFormat="1" applyFont="1" applyFill="1" applyAlignment="1">
      <alignment horizontal="right"/>
    </xf>
    <xf numFmtId="170" fontId="11" fillId="4" borderId="0" xfId="2" applyNumberFormat="1" applyFont="1" applyFill="1" applyAlignment="1">
      <alignment vertical="center"/>
    </xf>
    <xf numFmtId="0" fontId="17" fillId="4" borderId="0" xfId="2" applyFont="1" applyFill="1" applyAlignment="1">
      <alignment horizontal="right" vertical="center"/>
    </xf>
    <xf numFmtId="0" fontId="15" fillId="4" borderId="0" xfId="2" applyFont="1" applyFill="1" applyAlignment="1">
      <alignment horizontal="left" vertical="center"/>
    </xf>
    <xf numFmtId="0" fontId="26" fillId="4" borderId="0" xfId="2" applyFont="1" applyFill="1" applyAlignment="1">
      <alignment vertical="center"/>
    </xf>
    <xf numFmtId="0" fontId="10" fillId="4" borderId="0" xfId="2" applyFont="1" applyFill="1" applyAlignment="1">
      <alignment vertical="center"/>
    </xf>
    <xf numFmtId="170" fontId="11" fillId="0" borderId="0" xfId="2" applyNumberFormat="1" applyFont="1" applyAlignment="1">
      <alignment vertical="center"/>
    </xf>
    <xf numFmtId="165" fontId="11" fillId="0" borderId="0" xfId="2" applyNumberFormat="1" applyFont="1" applyAlignment="1">
      <alignment vertical="center"/>
    </xf>
    <xf numFmtId="168" fontId="10" fillId="0" borderId="0" xfId="2" applyNumberFormat="1" applyFont="1" applyAlignment="1">
      <alignment horizontal="right" vertical="center"/>
    </xf>
    <xf numFmtId="0" fontId="12" fillId="6" borderId="16" xfId="2" applyFont="1" applyFill="1" applyBorder="1" applyAlignment="1">
      <alignment vertical="center"/>
    </xf>
    <xf numFmtId="0" fontId="15" fillId="6" borderId="21" xfId="2" applyFont="1" applyFill="1" applyBorder="1" applyAlignment="1">
      <alignment vertical="center"/>
    </xf>
    <xf numFmtId="171" fontId="10" fillId="4" borderId="0" xfId="2" applyNumberFormat="1" applyFont="1" applyFill="1" applyAlignment="1">
      <alignment horizontal="right" vertical="center"/>
    </xf>
    <xf numFmtId="0" fontId="15" fillId="0" borderId="0" xfId="2" applyFont="1" applyAlignment="1">
      <alignment horizontal="left" vertical="center"/>
    </xf>
    <xf numFmtId="0" fontId="26" fillId="0" borderId="0" xfId="2" applyFont="1" applyAlignment="1">
      <alignment vertical="center"/>
    </xf>
    <xf numFmtId="170" fontId="10" fillId="0" borderId="0" xfId="2" applyNumberFormat="1" applyFont="1" applyAlignment="1">
      <alignment horizontal="right" vertical="center"/>
    </xf>
    <xf numFmtId="0" fontId="15" fillId="6" borderId="0" xfId="2" applyFont="1" applyFill="1" applyAlignment="1">
      <alignment vertical="center"/>
    </xf>
    <xf numFmtId="0" fontId="11" fillId="6" borderId="0" xfId="2" applyFont="1" applyFill="1" applyAlignment="1">
      <alignment vertical="center"/>
    </xf>
    <xf numFmtId="0" fontId="10" fillId="6" borderId="0" xfId="2" applyFont="1" applyFill="1" applyAlignment="1">
      <alignment vertical="center"/>
    </xf>
    <xf numFmtId="9" fontId="11" fillId="4" borderId="0" xfId="2" applyNumberFormat="1" applyFont="1" applyFill="1" applyAlignment="1">
      <alignment horizontal="center" vertical="top"/>
    </xf>
    <xf numFmtId="172" fontId="11" fillId="4" borderId="0" xfId="5" applyNumberFormat="1" applyFont="1" applyFill="1" applyBorder="1" applyAlignment="1">
      <alignment vertical="top"/>
    </xf>
    <xf numFmtId="170" fontId="11" fillId="4" borderId="0" xfId="2" applyNumberFormat="1" applyFont="1" applyFill="1" applyAlignment="1">
      <alignment horizontal="right"/>
    </xf>
    <xf numFmtId="171" fontId="11" fillId="4" borderId="0" xfId="2" applyNumberFormat="1" applyFont="1" applyFill="1" applyAlignment="1">
      <alignment horizontal="right"/>
    </xf>
    <xf numFmtId="1" fontId="11" fillId="4" borderId="0" xfId="2" applyNumberFormat="1" applyFont="1" applyFill="1" applyAlignment="1">
      <alignment horizontal="right" vertical="center"/>
    </xf>
    <xf numFmtId="172" fontId="11" fillId="0" borderId="0" xfId="5" applyNumberFormat="1" applyFont="1" applyFill="1" applyBorder="1" applyAlignment="1">
      <alignment vertical="top"/>
    </xf>
    <xf numFmtId="170" fontId="11" fillId="0" borderId="0" xfId="2" applyNumberFormat="1" applyFont="1" applyAlignment="1">
      <alignment horizontal="right"/>
    </xf>
    <xf numFmtId="171" fontId="11" fillId="0" borderId="0" xfId="2" applyNumberFormat="1" applyFont="1" applyAlignment="1">
      <alignment horizontal="right"/>
    </xf>
    <xf numFmtId="1" fontId="11" fillId="0" borderId="0" xfId="2" applyNumberFormat="1" applyFont="1" applyAlignment="1">
      <alignment horizontal="right" vertical="center"/>
    </xf>
    <xf numFmtId="173" fontId="11" fillId="0" borderId="0" xfId="5" applyNumberFormat="1" applyFont="1" applyFill="1" applyBorder="1" applyAlignment="1">
      <alignment vertical="top"/>
    </xf>
    <xf numFmtId="0" fontId="11" fillId="4" borderId="0" xfId="2" applyFont="1" applyFill="1" applyAlignment="1">
      <alignment horizontal="right" vertical="center"/>
    </xf>
    <xf numFmtId="167" fontId="11" fillId="4" borderId="0" xfId="2" applyNumberFormat="1" applyFont="1" applyFill="1" applyAlignment="1">
      <alignment horizontal="right" vertical="center"/>
    </xf>
    <xf numFmtId="9" fontId="11" fillId="4" borderId="0" xfId="2" applyNumberFormat="1" applyFont="1" applyFill="1" applyAlignment="1">
      <alignment horizontal="right" vertical="center"/>
    </xf>
    <xf numFmtId="0" fontId="11" fillId="0" borderId="0" xfId="2" applyFont="1" applyAlignment="1">
      <alignment horizontal="right" vertical="center"/>
    </xf>
    <xf numFmtId="167" fontId="11" fillId="0" borderId="0" xfId="2" applyNumberFormat="1" applyFont="1" applyAlignment="1">
      <alignment horizontal="right" vertical="center"/>
    </xf>
    <xf numFmtId="9" fontId="11" fillId="0" borderId="0" xfId="2" applyNumberFormat="1" applyFont="1" applyAlignment="1">
      <alignment horizontal="right" vertical="center"/>
    </xf>
    <xf numFmtId="167" fontId="11" fillId="4" borderId="0" xfId="2" applyNumberFormat="1" applyFont="1" applyFill="1" applyAlignment="1">
      <alignment horizontal="right" vertical="center" wrapText="1"/>
    </xf>
    <xf numFmtId="0" fontId="24" fillId="0" borderId="0" xfId="2" applyFont="1" applyAlignment="1" applyProtection="1">
      <alignment horizontal="right" vertical="center"/>
      <protection locked="0"/>
    </xf>
    <xf numFmtId="0" fontId="14" fillId="4" borderId="0" xfId="2" applyFont="1" applyFill="1" applyAlignment="1">
      <alignment horizontal="right" vertical="center"/>
    </xf>
    <xf numFmtId="0" fontId="15" fillId="4" borderId="0" xfId="2" applyFont="1" applyFill="1" applyAlignment="1">
      <alignment horizontal="right" vertical="center"/>
    </xf>
    <xf numFmtId="0" fontId="11" fillId="4" borderId="0" xfId="2" applyFont="1" applyFill="1" applyAlignment="1">
      <alignment horizontal="right" vertical="top"/>
    </xf>
    <xf numFmtId="9" fontId="11" fillId="4" borderId="0" xfId="2" applyNumberFormat="1" applyFont="1" applyFill="1" applyAlignment="1">
      <alignment horizontal="right" vertical="top"/>
    </xf>
    <xf numFmtId="0" fontId="11" fillId="0" borderId="0" xfId="2" applyFont="1" applyAlignment="1">
      <alignment horizontal="right" vertical="top"/>
    </xf>
    <xf numFmtId="172" fontId="11" fillId="4" borderId="0" xfId="5" applyNumberFormat="1" applyFont="1" applyFill="1" applyBorder="1" applyAlignment="1">
      <alignment horizontal="right" vertical="top"/>
    </xf>
    <xf numFmtId="172" fontId="11" fillId="0" borderId="0" xfId="5" applyNumberFormat="1" applyFont="1" applyFill="1" applyBorder="1" applyAlignment="1">
      <alignment horizontal="right" vertical="top"/>
    </xf>
    <xf numFmtId="167" fontId="11" fillId="0" borderId="0" xfId="2" applyNumberFormat="1" applyFont="1" applyAlignment="1">
      <alignment horizontal="right" vertical="center" wrapText="1"/>
    </xf>
    <xf numFmtId="174" fontId="15" fillId="6" borderId="0" xfId="2" applyNumberFormat="1" applyFont="1" applyFill="1">
      <alignment vertical="top"/>
    </xf>
    <xf numFmtId="0" fontId="13" fillId="8" borderId="11" xfId="2" applyFont="1" applyFill="1" applyBorder="1" applyAlignment="1">
      <alignment vertical="center"/>
    </xf>
    <xf numFmtId="0" fontId="13" fillId="8" borderId="11" xfId="2" applyFont="1" applyFill="1" applyBorder="1" applyAlignment="1">
      <alignment horizontal="center" vertical="center"/>
    </xf>
    <xf numFmtId="0" fontId="13" fillId="8" borderId="17" xfId="2" applyFont="1" applyFill="1" applyBorder="1" applyAlignment="1">
      <alignment horizontal="center" vertical="center"/>
    </xf>
    <xf numFmtId="0" fontId="13" fillId="8" borderId="8" xfId="2" applyFont="1" applyFill="1" applyBorder="1" applyAlignment="1">
      <alignment horizontal="center" vertical="center"/>
    </xf>
    <xf numFmtId="0" fontId="15" fillId="9" borderId="0" xfId="2" applyFont="1" applyFill="1" applyAlignment="1">
      <alignment horizontal="center" vertical="center"/>
    </xf>
    <xf numFmtId="0" fontId="9" fillId="5" borderId="0" xfId="2" applyFont="1" applyFill="1" applyAlignment="1">
      <alignment horizontal="left" vertical="center" wrapText="1"/>
    </xf>
    <xf numFmtId="0" fontId="11" fillId="4" borderId="0" xfId="2" applyFont="1" applyFill="1" applyAlignment="1">
      <alignment horizontal="left" vertical="center" wrapText="1"/>
    </xf>
    <xf numFmtId="174" fontId="15" fillId="4" borderId="0" xfId="2" applyNumberFormat="1" applyFont="1" applyFill="1" applyAlignment="1">
      <alignment vertical="center"/>
    </xf>
    <xf numFmtId="174" fontId="10" fillId="4" borderId="0" xfId="2" applyNumberFormat="1" applyFont="1" applyFill="1" applyAlignment="1">
      <alignment vertical="center"/>
    </xf>
    <xf numFmtId="0" fontId="11" fillId="0" borderId="0" xfId="2" applyFont="1" applyAlignment="1">
      <alignment horizontal="left" vertical="center" wrapText="1"/>
    </xf>
    <xf numFmtId="174" fontId="15" fillId="0" borderId="0" xfId="2" applyNumberFormat="1" applyFont="1" applyAlignment="1">
      <alignment vertical="center"/>
    </xf>
    <xf numFmtId="0" fontId="9" fillId="0" borderId="0" xfId="2" applyFont="1" applyAlignment="1">
      <alignment horizontal="left" vertical="center" wrapText="1"/>
    </xf>
    <xf numFmtId="0" fontId="9" fillId="4" borderId="0" xfId="2" applyFont="1" applyFill="1" applyAlignment="1">
      <alignment horizontal="left" vertical="center" wrapText="1"/>
    </xf>
    <xf numFmtId="174" fontId="10" fillId="0" borderId="0" xfId="2" applyNumberFormat="1" applyFont="1" applyAlignment="1">
      <alignment vertical="center"/>
    </xf>
    <xf numFmtId="0" fontId="12" fillId="6" borderId="0" xfId="2" applyFont="1" applyFill="1" applyAlignment="1">
      <alignment vertical="center"/>
    </xf>
    <xf numFmtId="174" fontId="15" fillId="6" borderId="0" xfId="2" applyNumberFormat="1" applyFont="1" applyFill="1" applyAlignment="1">
      <alignment vertical="center"/>
    </xf>
    <xf numFmtId="0" fontId="10" fillId="5" borderId="0" xfId="2" applyFont="1" applyFill="1" applyAlignment="1">
      <alignment horizontal="left" vertical="center" wrapText="1"/>
    </xf>
    <xf numFmtId="174" fontId="17" fillId="4" borderId="0" xfId="2" applyNumberFormat="1" applyFont="1" applyFill="1" applyAlignment="1">
      <alignment vertical="center"/>
    </xf>
    <xf numFmtId="0" fontId="10" fillId="4" borderId="0" xfId="2" applyFont="1" applyFill="1" applyAlignment="1">
      <alignment horizontal="left" vertical="center" wrapText="1"/>
    </xf>
    <xf numFmtId="174" fontId="15" fillId="7" borderId="0" xfId="2" applyNumberFormat="1" applyFont="1" applyFill="1" applyAlignment="1">
      <alignment vertical="center"/>
    </xf>
    <xf numFmtId="0" fontId="9" fillId="9" borderId="0" xfId="2" applyFont="1" applyFill="1" applyAlignment="1">
      <alignment horizontal="left" vertical="center"/>
    </xf>
    <xf numFmtId="174" fontId="9" fillId="9" borderId="0" xfId="2" applyNumberFormat="1" applyFont="1" applyFill="1" applyAlignment="1">
      <alignment horizontal="right" vertical="center"/>
    </xf>
    <xf numFmtId="174" fontId="19" fillId="4" borderId="0" xfId="2" applyNumberFormat="1" applyFont="1" applyFill="1" applyAlignment="1">
      <alignment horizontal="right" vertical="center"/>
    </xf>
    <xf numFmtId="174" fontId="19" fillId="0" borderId="0" xfId="2" applyNumberFormat="1" applyFont="1" applyAlignment="1">
      <alignment horizontal="right" vertical="center"/>
    </xf>
    <xf numFmtId="0" fontId="14" fillId="0" borderId="0" xfId="2" applyFont="1" applyAlignment="1">
      <alignment vertical="center"/>
    </xf>
    <xf numFmtId="0" fontId="9" fillId="9" borderId="0" xfId="2" applyFont="1" applyFill="1" applyAlignment="1">
      <alignment horizontal="left" vertical="center" wrapText="1"/>
    </xf>
    <xf numFmtId="174" fontId="15" fillId="0" borderId="0" xfId="2" applyNumberFormat="1" applyFont="1" applyAlignment="1"/>
    <xf numFmtId="0" fontId="19" fillId="4" borderId="0" xfId="2" applyFont="1" applyFill="1" applyAlignment="1">
      <alignment horizontal="left"/>
    </xf>
    <xf numFmtId="174" fontId="19" fillId="4" borderId="0" xfId="2" applyNumberFormat="1" applyFont="1" applyFill="1" applyAlignment="1">
      <alignment horizontal="right"/>
    </xf>
    <xf numFmtId="0" fontId="9" fillId="9" borderId="0" xfId="2" applyFont="1" applyFill="1" applyAlignment="1">
      <alignment horizontal="left"/>
    </xf>
    <xf numFmtId="174" fontId="9" fillId="9" borderId="0" xfId="2" applyNumberFormat="1" applyFont="1" applyFill="1" applyAlignment="1">
      <alignment horizontal="right"/>
    </xf>
    <xf numFmtId="174" fontId="19" fillId="0" borderId="0" xfId="2" applyNumberFormat="1" applyFont="1" applyAlignment="1">
      <alignment horizontal="right"/>
    </xf>
    <xf numFmtId="174" fontId="20" fillId="4" borderId="0" xfId="2" applyNumberFormat="1" applyFont="1" applyFill="1" applyAlignment="1">
      <alignment horizontal="right"/>
    </xf>
    <xf numFmtId="0" fontId="19" fillId="0" borderId="0" xfId="2" applyFont="1" applyAlignment="1">
      <alignment horizontal="left"/>
    </xf>
    <xf numFmtId="174" fontId="17" fillId="0" borderId="0" xfId="2" applyNumberFormat="1" applyFont="1" applyAlignment="1">
      <alignment horizontal="right"/>
    </xf>
    <xf numFmtId="174" fontId="20" fillId="0" borderId="0" xfId="2" applyNumberFormat="1" applyFont="1" applyAlignment="1">
      <alignment horizontal="right"/>
    </xf>
    <xf numFmtId="0" fontId="14" fillId="0" borderId="0" xfId="2" applyFont="1" applyAlignment="1"/>
    <xf numFmtId="164" fontId="15" fillId="9" borderId="0" xfId="2" applyNumberFormat="1" applyFont="1" applyFill="1" applyAlignment="1">
      <alignment horizontal="center" vertical="center"/>
    </xf>
    <xf numFmtId="0" fontId="15" fillId="0" borderId="0" xfId="2" applyFont="1" applyAlignment="1">
      <alignment horizontal="center" vertical="center"/>
    </xf>
    <xf numFmtId="164" fontId="15" fillId="0" borderId="0" xfId="2" applyNumberFormat="1" applyFont="1" applyAlignment="1">
      <alignment horizontal="center" vertical="center"/>
    </xf>
    <xf numFmtId="0" fontId="14" fillId="0" borderId="0" xfId="2" applyFont="1" applyAlignment="1">
      <alignment horizontal="center" vertical="center"/>
    </xf>
    <xf numFmtId="14" fontId="14" fillId="0" borderId="0" xfId="2" applyNumberFormat="1" applyFont="1" applyAlignment="1">
      <alignment horizontal="center" vertical="center"/>
    </xf>
    <xf numFmtId="0" fontId="14" fillId="0" borderId="0" xfId="2" applyFont="1" applyAlignment="1">
      <alignment horizontal="center" vertical="top"/>
    </xf>
    <xf numFmtId="174" fontId="11" fillId="4" borderId="0" xfId="2" applyNumberFormat="1" applyFont="1" applyFill="1" applyAlignment="1">
      <alignment horizontal="right" vertical="top"/>
    </xf>
    <xf numFmtId="174" fontId="11" fillId="0" borderId="0" xfId="2" applyNumberFormat="1" applyFont="1" applyAlignment="1">
      <alignment horizontal="right" vertical="top"/>
    </xf>
    <xf numFmtId="174" fontId="9" fillId="9" borderId="0" xfId="2" applyNumberFormat="1" applyFont="1" applyFill="1" applyAlignment="1">
      <alignment horizontal="right" vertical="top"/>
    </xf>
    <xf numFmtId="174" fontId="9" fillId="4" borderId="0" xfId="2" applyNumberFormat="1" applyFont="1" applyFill="1" applyAlignment="1">
      <alignment horizontal="right" vertical="top"/>
    </xf>
    <xf numFmtId="0" fontId="16" fillId="0" borderId="0" xfId="2" applyFont="1" applyAlignment="1">
      <alignment horizontal="left" vertical="center"/>
    </xf>
    <xf numFmtId="174" fontId="9" fillId="0" borderId="0" xfId="2" applyNumberFormat="1" applyFont="1" applyAlignment="1">
      <alignment horizontal="right" vertical="top"/>
    </xf>
    <xf numFmtId="174" fontId="11" fillId="9" borderId="0" xfId="2" applyNumberFormat="1" applyFont="1" applyFill="1" applyAlignment="1">
      <alignment vertical="center"/>
    </xf>
    <xf numFmtId="174" fontId="15" fillId="9" borderId="0" xfId="2" applyNumberFormat="1" applyFont="1" applyFill="1" applyAlignment="1">
      <alignment vertical="center"/>
    </xf>
    <xf numFmtId="0" fontId="10" fillId="4" borderId="0" xfId="2" applyFont="1" applyFill="1" applyAlignment="1">
      <alignment horizontal="left" vertical="center"/>
    </xf>
    <xf numFmtId="174" fontId="17" fillId="4" borderId="0" xfId="2" applyNumberFormat="1" applyFont="1" applyFill="1" applyAlignment="1">
      <alignment horizontal="right" vertical="center"/>
    </xf>
    <xf numFmtId="0" fontId="2" fillId="0" borderId="0" xfId="2" applyAlignment="1">
      <alignment horizontal="center" vertical="top"/>
    </xf>
    <xf numFmtId="0" fontId="21" fillId="0" borderId="0" xfId="2" applyFont="1" applyAlignment="1">
      <alignment horizontal="left" vertical="center"/>
    </xf>
    <xf numFmtId="0" fontId="3" fillId="0" borderId="0" xfId="2" applyFont="1" applyAlignment="1">
      <alignment horizontal="left" vertical="center"/>
    </xf>
    <xf numFmtId="0" fontId="21" fillId="0" borderId="13" xfId="2" applyFont="1" applyBorder="1" applyAlignment="1">
      <alignment horizontal="left" vertical="center"/>
    </xf>
    <xf numFmtId="0" fontId="3" fillId="0" borderId="18" xfId="2" applyFont="1" applyBorder="1" applyAlignment="1">
      <alignment horizontal="left" vertical="center"/>
    </xf>
    <xf numFmtId="0" fontId="3" fillId="0" borderId="0" xfId="2" applyFont="1" applyAlignment="1">
      <alignment horizontal="center" vertical="top"/>
    </xf>
    <xf numFmtId="0" fontId="22" fillId="11" borderId="21" xfId="2" applyFont="1" applyFill="1" applyBorder="1" applyAlignment="1">
      <alignment horizontal="center"/>
    </xf>
    <xf numFmtId="0" fontId="22" fillId="11" borderId="0" xfId="2" applyFont="1" applyFill="1" applyAlignment="1">
      <alignment horizontal="center"/>
    </xf>
    <xf numFmtId="0" fontId="22" fillId="11" borderId="10" xfId="2" applyFont="1" applyFill="1" applyBorder="1" applyAlignment="1">
      <alignment horizontal="center"/>
    </xf>
    <xf numFmtId="0" fontId="21" fillId="0" borderId="14" xfId="2" applyFont="1" applyBorder="1" applyAlignment="1">
      <alignment horizontal="left" vertical="center"/>
    </xf>
    <xf numFmtId="0" fontId="3" fillId="0" borderId="10" xfId="2" applyFont="1" applyBorder="1" applyAlignment="1">
      <alignment horizontal="left" vertical="center"/>
    </xf>
    <xf numFmtId="0" fontId="22" fillId="11" borderId="21" xfId="2" applyFont="1" applyFill="1" applyBorder="1" applyAlignment="1">
      <alignment horizontal="center" vertical="center"/>
    </xf>
    <xf numFmtId="0" fontId="22" fillId="11" borderId="0" xfId="2" applyFont="1" applyFill="1" applyAlignment="1">
      <alignment horizontal="center" vertical="center"/>
    </xf>
    <xf numFmtId="0" fontId="22" fillId="11" borderId="10" xfId="2" applyFont="1" applyFill="1" applyBorder="1" applyAlignment="1">
      <alignment horizontal="center" vertical="center"/>
    </xf>
    <xf numFmtId="0" fontId="22" fillId="11" borderId="17" xfId="2" applyFont="1" applyFill="1" applyBorder="1" applyAlignment="1">
      <alignment horizontal="center" vertical="center"/>
    </xf>
    <xf numFmtId="0" fontId="22" fillId="11" borderId="19" xfId="2" applyFont="1" applyFill="1" applyBorder="1" applyAlignment="1">
      <alignment horizontal="center" vertical="center"/>
    </xf>
    <xf numFmtId="0" fontId="22" fillId="11" borderId="20" xfId="2" applyFont="1" applyFill="1" applyBorder="1" applyAlignment="1">
      <alignment horizontal="center" vertical="center"/>
    </xf>
    <xf numFmtId="0" fontId="8" fillId="0" borderId="0" xfId="6" applyProtection="1">
      <alignment vertical="top"/>
      <protection locked="0"/>
    </xf>
    <xf numFmtId="0" fontId="3" fillId="5" borderId="0" xfId="2" applyFont="1" applyFill="1" applyBorder="1" applyAlignment="1">
      <alignment horizontal="left" vertical="center"/>
    </xf>
  </cellXfs>
  <cellStyles count="7">
    <cellStyle name="Comma 4" xfId="5" xr:uid="{89346415-B855-4E88-BE90-24CE30D60058}"/>
    <cellStyle name="Hyperlink" xfId="6" builtinId="8"/>
    <cellStyle name="Normal" xfId="0" builtinId="0"/>
    <cellStyle name="Normal 2 2" xfId="4" xr:uid="{4385187E-A249-412D-B2DC-B52BC887CA75}"/>
    <cellStyle name="Normal 4" xfId="2" xr:uid="{F5977C34-8B68-4202-B163-83793C4B442E}"/>
    <cellStyle name="Note 2" xfId="3" xr:uid="{940E964D-1FF6-4D37-AEA3-329C96C607FF}"/>
    <cellStyle name="Percent" xfId="1" builtinId="5"/>
  </cellStyles>
  <dxfs count="0"/>
  <tableStyles count="0" defaultTableStyle="TableStyleMedium2" defaultPivotStyle="PivotStyleLight16"/>
  <colors>
    <mruColors>
      <color rgb="FFC37C59"/>
      <color rgb="FFCE372F"/>
      <color rgb="FFE0C09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xdr:col>
      <xdr:colOff>38100</xdr:colOff>
      <xdr:row>2</xdr:row>
      <xdr:rowOff>396240</xdr:rowOff>
    </xdr:from>
    <xdr:to>
      <xdr:col>3</xdr:col>
      <xdr:colOff>266700</xdr:colOff>
      <xdr:row>3</xdr:row>
      <xdr:rowOff>122701</xdr:rowOff>
    </xdr:to>
    <xdr:pic>
      <xdr:nvPicPr>
        <xdr:cNvPr id="3" name="Picture 2">
          <a:extLst>
            <a:ext uri="{FF2B5EF4-FFF2-40B4-BE49-F238E27FC236}">
              <a16:creationId xmlns:a16="http://schemas.microsoft.com/office/drawing/2014/main" id="{E8BB06CA-E194-B04D-40BB-9831E1EE4A2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47700" y="762000"/>
          <a:ext cx="2301240" cy="45798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337457</xdr:colOff>
      <xdr:row>0</xdr:row>
      <xdr:rowOff>250372</xdr:rowOff>
    </xdr:from>
    <xdr:to>
      <xdr:col>2</xdr:col>
      <xdr:colOff>3431183</xdr:colOff>
      <xdr:row>0</xdr:row>
      <xdr:rowOff>866069</xdr:rowOff>
    </xdr:to>
    <xdr:pic>
      <xdr:nvPicPr>
        <xdr:cNvPr id="2" name="Picture 1">
          <a:extLst>
            <a:ext uri="{FF2B5EF4-FFF2-40B4-BE49-F238E27FC236}">
              <a16:creationId xmlns:a16="http://schemas.microsoft.com/office/drawing/2014/main" id="{E0115FFB-A50F-B020-FC00-39AE323064E6}"/>
            </a:ext>
          </a:extLst>
        </xdr:cNvPr>
        <xdr:cNvPicPr>
          <a:picLocks noChangeAspect="1"/>
        </xdr:cNvPicPr>
      </xdr:nvPicPr>
      <xdr:blipFill>
        <a:blip xmlns:r="http://schemas.openxmlformats.org/officeDocument/2006/relationships" r:embed="rId1"/>
        <a:stretch>
          <a:fillRect/>
        </a:stretch>
      </xdr:blipFill>
      <xdr:spPr>
        <a:xfrm>
          <a:off x="2324100" y="250372"/>
          <a:ext cx="3093726" cy="61569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370114</xdr:colOff>
      <xdr:row>0</xdr:row>
      <xdr:rowOff>228600</xdr:rowOff>
    </xdr:from>
    <xdr:to>
      <xdr:col>2</xdr:col>
      <xdr:colOff>3463840</xdr:colOff>
      <xdr:row>0</xdr:row>
      <xdr:rowOff>844297</xdr:rowOff>
    </xdr:to>
    <xdr:pic>
      <xdr:nvPicPr>
        <xdr:cNvPr id="3" name="Picture 2">
          <a:extLst>
            <a:ext uri="{FF2B5EF4-FFF2-40B4-BE49-F238E27FC236}">
              <a16:creationId xmlns:a16="http://schemas.microsoft.com/office/drawing/2014/main" id="{AC83D487-28F0-4F88-9A7A-35C3C59E4A40}"/>
            </a:ext>
          </a:extLst>
        </xdr:cNvPr>
        <xdr:cNvPicPr>
          <a:picLocks noChangeAspect="1"/>
        </xdr:cNvPicPr>
      </xdr:nvPicPr>
      <xdr:blipFill>
        <a:blip xmlns:r="http://schemas.openxmlformats.org/officeDocument/2006/relationships" r:embed="rId1"/>
        <a:stretch>
          <a:fillRect/>
        </a:stretch>
      </xdr:blipFill>
      <xdr:spPr>
        <a:xfrm>
          <a:off x="370114" y="228600"/>
          <a:ext cx="3093726" cy="61569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544286</xdr:colOff>
      <xdr:row>0</xdr:row>
      <xdr:rowOff>250372</xdr:rowOff>
    </xdr:from>
    <xdr:to>
      <xdr:col>2</xdr:col>
      <xdr:colOff>2146669</xdr:colOff>
      <xdr:row>0</xdr:row>
      <xdr:rowOff>866069</xdr:rowOff>
    </xdr:to>
    <xdr:pic>
      <xdr:nvPicPr>
        <xdr:cNvPr id="2" name="Picture 1">
          <a:extLst>
            <a:ext uri="{FF2B5EF4-FFF2-40B4-BE49-F238E27FC236}">
              <a16:creationId xmlns:a16="http://schemas.microsoft.com/office/drawing/2014/main" id="{2FAD08F9-62B8-49BF-849C-0C81D1E8C692}"/>
            </a:ext>
          </a:extLst>
        </xdr:cNvPr>
        <xdr:cNvPicPr>
          <a:picLocks noChangeAspect="1"/>
        </xdr:cNvPicPr>
      </xdr:nvPicPr>
      <xdr:blipFill>
        <a:blip xmlns:r="http://schemas.openxmlformats.org/officeDocument/2006/relationships" r:embed="rId1"/>
        <a:stretch>
          <a:fillRect/>
        </a:stretch>
      </xdr:blipFill>
      <xdr:spPr>
        <a:xfrm>
          <a:off x="544286" y="250372"/>
          <a:ext cx="3093726" cy="615697"/>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653143</xdr:colOff>
      <xdr:row>0</xdr:row>
      <xdr:rowOff>239486</xdr:rowOff>
    </xdr:from>
    <xdr:to>
      <xdr:col>2</xdr:col>
      <xdr:colOff>1994269</xdr:colOff>
      <xdr:row>0</xdr:row>
      <xdr:rowOff>855183</xdr:rowOff>
    </xdr:to>
    <xdr:pic>
      <xdr:nvPicPr>
        <xdr:cNvPr id="2" name="Picture 1">
          <a:extLst>
            <a:ext uri="{FF2B5EF4-FFF2-40B4-BE49-F238E27FC236}">
              <a16:creationId xmlns:a16="http://schemas.microsoft.com/office/drawing/2014/main" id="{9EBF7E3A-6EEF-42A3-953F-B3A4125C5F4A}"/>
            </a:ext>
          </a:extLst>
        </xdr:cNvPr>
        <xdr:cNvPicPr>
          <a:picLocks noChangeAspect="1"/>
        </xdr:cNvPicPr>
      </xdr:nvPicPr>
      <xdr:blipFill>
        <a:blip xmlns:r="http://schemas.openxmlformats.org/officeDocument/2006/relationships" r:embed="rId1"/>
        <a:stretch>
          <a:fillRect/>
        </a:stretch>
      </xdr:blipFill>
      <xdr:spPr>
        <a:xfrm>
          <a:off x="653143" y="239486"/>
          <a:ext cx="3093726" cy="615697"/>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315685</xdr:colOff>
      <xdr:row>0</xdr:row>
      <xdr:rowOff>283029</xdr:rowOff>
    </xdr:from>
    <xdr:to>
      <xdr:col>2</xdr:col>
      <xdr:colOff>1328057</xdr:colOff>
      <xdr:row>0</xdr:row>
      <xdr:rowOff>854963</xdr:rowOff>
    </xdr:to>
    <xdr:pic>
      <xdr:nvPicPr>
        <xdr:cNvPr id="3" name="Picture 2">
          <a:extLst>
            <a:ext uri="{FF2B5EF4-FFF2-40B4-BE49-F238E27FC236}">
              <a16:creationId xmlns:a16="http://schemas.microsoft.com/office/drawing/2014/main" id="{D09618BD-DF90-15DD-BEA4-F12FC960164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15685" y="283029"/>
          <a:ext cx="2873829" cy="571934"/>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0</xdr:colOff>
      <xdr:row>1</xdr:row>
      <xdr:rowOff>0</xdr:rowOff>
    </xdr:from>
    <xdr:to>
      <xdr:col>6</xdr:col>
      <xdr:colOff>242048</xdr:colOff>
      <xdr:row>1</xdr:row>
      <xdr:rowOff>547721</xdr:rowOff>
    </xdr:to>
    <xdr:pic>
      <xdr:nvPicPr>
        <xdr:cNvPr id="3" name="Picture 2">
          <a:extLst>
            <a:ext uri="{FF2B5EF4-FFF2-40B4-BE49-F238E27FC236}">
              <a16:creationId xmlns:a16="http://schemas.microsoft.com/office/drawing/2014/main" id="{D3A9D1D1-100D-E4C8-B67B-5BD1A2E92EC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55059" y="179294"/>
          <a:ext cx="2752165" cy="54772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hyperlink" Target="https://www.mineralresources.com.au/sustainability/"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B9D3B0-4995-441B-8AC3-026022DC0325}">
  <sheetPr>
    <tabColor theme="0" tint="-0.499984740745262"/>
  </sheetPr>
  <dimension ref="B3:O7"/>
  <sheetViews>
    <sheetView showGridLines="0" tabSelected="1" workbookViewId="0"/>
  </sheetViews>
  <sheetFormatPr defaultColWidth="8.85546875" defaultRowHeight="15" x14ac:dyDescent="0.25"/>
  <cols>
    <col min="1" max="2" width="8.85546875" style="1"/>
    <col min="3" max="3" width="21.28515625" style="1" customWidth="1"/>
    <col min="4" max="16384" width="8.85546875" style="1"/>
  </cols>
  <sheetData>
    <row r="3" spans="2:15" ht="57.6" customHeight="1" x14ac:dyDescent="0.25">
      <c r="B3" s="238"/>
      <c r="C3" s="238"/>
      <c r="D3" s="238"/>
      <c r="E3" s="238"/>
      <c r="F3" s="238"/>
      <c r="G3" s="238"/>
    </row>
    <row r="6" spans="2:15" x14ac:dyDescent="0.2">
      <c r="B6" s="14" t="s">
        <v>0</v>
      </c>
      <c r="C6" s="18" t="s">
        <v>1</v>
      </c>
      <c r="D6" s="15" t="s">
        <v>291</v>
      </c>
      <c r="E6" s="15"/>
      <c r="F6" s="15"/>
      <c r="G6" s="15"/>
      <c r="H6" s="15"/>
      <c r="I6" s="15"/>
      <c r="J6" s="15"/>
      <c r="K6" s="16"/>
      <c r="L6" s="15"/>
      <c r="M6" s="15"/>
      <c r="N6" s="15"/>
      <c r="O6" s="15"/>
    </row>
    <row r="7" spans="2:15" x14ac:dyDescent="0.25">
      <c r="B7" s="15"/>
      <c r="C7" s="17"/>
      <c r="D7" s="15" t="s">
        <v>2</v>
      </c>
      <c r="E7" s="15"/>
      <c r="F7" s="15"/>
      <c r="G7" s="15"/>
      <c r="H7" s="15"/>
      <c r="I7" s="15"/>
      <c r="J7" s="15"/>
      <c r="K7" s="15"/>
      <c r="L7" s="15"/>
      <c r="M7" s="15"/>
      <c r="N7" s="15"/>
      <c r="O7" s="15"/>
    </row>
  </sheetData>
  <mergeCells count="1">
    <mergeCell ref="B3:G3"/>
  </mergeCells>
  <pageMargins left="0.7" right="0.7" top="0.75" bottom="0.75" header="0.3" footer="0.3"/>
  <pageSetup paperSize="9" orientation="portrait"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D99B63-64AD-4D2A-BFDC-C22FEDC4A892}">
  <sheetPr>
    <pageSetUpPr fitToPage="1"/>
  </sheetPr>
  <dimension ref="A1:AG2129"/>
  <sheetViews>
    <sheetView showGridLines="0" zoomScale="70" zoomScaleNormal="70" workbookViewId="0"/>
  </sheetViews>
  <sheetFormatPr defaultColWidth="10.28515625" defaultRowHeight="15" customHeight="1" outlineLevelCol="1" x14ac:dyDescent="0.25"/>
  <cols>
    <col min="1" max="1" width="13.42578125" style="4" customWidth="1" outlineLevel="1"/>
    <col min="2" max="2" width="11" style="4" customWidth="1" outlineLevel="1"/>
    <col min="3" max="3" width="74.28515625" style="7" customWidth="1"/>
    <col min="4" max="4" width="14.28515625" style="4" hidden="1" customWidth="1" outlineLevel="1"/>
    <col min="5" max="5" width="7.7109375" style="4" hidden="1" customWidth="1" outlineLevel="1"/>
    <col min="6" max="6" width="14.28515625" style="6" customWidth="1" collapsed="1"/>
    <col min="7" max="7" width="14.28515625" style="4" hidden="1" customWidth="1" outlineLevel="1"/>
    <col min="8" max="8" width="14.28515625" style="8" hidden="1" customWidth="1" outlineLevel="1"/>
    <col min="9" max="9" width="14.28515625" style="6" customWidth="1" collapsed="1"/>
    <col min="10" max="10" width="14.28515625" style="4" hidden="1" customWidth="1" outlineLevel="1"/>
    <col min="11" max="11" width="14.28515625" style="8" hidden="1" customWidth="1" outlineLevel="1"/>
    <col min="12" max="12" width="14.28515625" style="6" customWidth="1" collapsed="1"/>
    <col min="13" max="13" width="14.28515625" style="4" hidden="1" customWidth="1" outlineLevel="1"/>
    <col min="14" max="14" width="14.28515625" style="8" hidden="1" customWidth="1" outlineLevel="1"/>
    <col min="15" max="15" width="14.28515625" style="6" customWidth="1" collapsed="1"/>
    <col min="16" max="16" width="14.28515625" style="4" hidden="1" customWidth="1" outlineLevel="1"/>
    <col min="17" max="17" width="14.28515625" style="8" hidden="1" customWidth="1" outlineLevel="1"/>
    <col min="18" max="18" width="14.28515625" style="6" customWidth="1" collapsed="1"/>
    <col min="19" max="19" width="14.28515625" style="4" hidden="1" customWidth="1" outlineLevel="1"/>
    <col min="20" max="20" width="14.28515625" style="8" hidden="1" customWidth="1" outlineLevel="1"/>
    <col min="21" max="21" width="14.28515625" style="6" customWidth="1" collapsed="1"/>
    <col min="22" max="22" width="14.28515625" style="4" hidden="1" customWidth="1" outlineLevel="1"/>
    <col min="23" max="23" width="14.28515625" style="8" hidden="1" customWidth="1" outlineLevel="1"/>
    <col min="24" max="24" width="14.28515625" style="6" customWidth="1" collapsed="1"/>
    <col min="25" max="25" width="14.28515625" style="6" hidden="1" customWidth="1" outlineLevel="1"/>
    <col min="26" max="26" width="14.28515625" style="8" hidden="1" customWidth="1" outlineLevel="1"/>
    <col min="27" max="27" width="14.28515625" style="6" customWidth="1" collapsed="1"/>
    <col min="28" max="28" width="14.28515625" style="6" hidden="1" customWidth="1" outlineLevel="1"/>
    <col min="29" max="29" width="14.28515625" style="8" hidden="1" customWidth="1" outlineLevel="1"/>
    <col min="30" max="30" width="14.28515625" style="6" customWidth="1" collapsed="1"/>
    <col min="31" max="31" width="14.28515625" style="6" hidden="1" customWidth="1" outlineLevel="1"/>
    <col min="32" max="32" width="16.28515625" style="4" customWidth="1" collapsed="1"/>
    <col min="33" max="33" width="13" style="4" customWidth="1"/>
    <col min="34" max="16384" width="10.28515625" style="4"/>
  </cols>
  <sheetData>
    <row r="1" spans="1:33" ht="85.9" customHeight="1" x14ac:dyDescent="0.25">
      <c r="F1" s="239" t="s">
        <v>292</v>
      </c>
      <c r="G1" s="240"/>
      <c r="H1" s="240"/>
      <c r="I1" s="240"/>
      <c r="J1" s="240"/>
      <c r="K1" s="240"/>
      <c r="L1" s="240"/>
      <c r="M1" s="240"/>
      <c r="N1" s="240"/>
      <c r="O1" s="240"/>
      <c r="P1" s="240"/>
      <c r="Q1" s="240"/>
      <c r="R1" s="240"/>
      <c r="S1" s="240"/>
      <c r="T1" s="240"/>
      <c r="U1" s="240"/>
      <c r="V1" s="240"/>
      <c r="W1" s="240"/>
      <c r="X1" s="240"/>
      <c r="Y1" s="240"/>
      <c r="Z1" s="240"/>
      <c r="AA1" s="240"/>
      <c r="AB1" s="240"/>
      <c r="AC1" s="240"/>
      <c r="AD1" s="240"/>
      <c r="AE1" s="240"/>
      <c r="AF1" s="240"/>
      <c r="AG1" s="240"/>
    </row>
    <row r="2" spans="1:33" s="2" customFormat="1" ht="18" customHeight="1" x14ac:dyDescent="0.25">
      <c r="A2" s="21"/>
      <c r="B2" s="21"/>
      <c r="C2" s="21" t="s">
        <v>309</v>
      </c>
      <c r="D2" s="22" t="s">
        <v>3</v>
      </c>
      <c r="E2" s="22" t="s">
        <v>3</v>
      </c>
      <c r="F2" s="22" t="s">
        <v>4</v>
      </c>
      <c r="G2" s="22" t="s">
        <v>3</v>
      </c>
      <c r="H2" s="22" t="s">
        <v>3</v>
      </c>
      <c r="I2" s="22" t="s">
        <v>4</v>
      </c>
      <c r="J2" s="22" t="s">
        <v>3</v>
      </c>
      <c r="K2" s="22" t="s">
        <v>3</v>
      </c>
      <c r="L2" s="22" t="s">
        <v>4</v>
      </c>
      <c r="M2" s="22" t="s">
        <v>3</v>
      </c>
      <c r="N2" s="22" t="s">
        <v>3</v>
      </c>
      <c r="O2" s="22" t="s">
        <v>4</v>
      </c>
      <c r="P2" s="22" t="s">
        <v>3</v>
      </c>
      <c r="Q2" s="22" t="s">
        <v>3</v>
      </c>
      <c r="R2" s="22" t="s">
        <v>4</v>
      </c>
      <c r="S2" s="22" t="s">
        <v>3</v>
      </c>
      <c r="T2" s="22" t="s">
        <v>3</v>
      </c>
      <c r="U2" s="22" t="s">
        <v>4</v>
      </c>
      <c r="V2" s="22" t="s">
        <v>3</v>
      </c>
      <c r="W2" s="22" t="s">
        <v>3</v>
      </c>
      <c r="X2" s="22" t="s">
        <v>4</v>
      </c>
      <c r="Y2" s="22" t="s">
        <v>3</v>
      </c>
      <c r="Z2" s="22" t="s">
        <v>3</v>
      </c>
      <c r="AA2" s="22" t="s">
        <v>4</v>
      </c>
      <c r="AB2" s="22" t="s">
        <v>3</v>
      </c>
      <c r="AC2" s="22" t="s">
        <v>3</v>
      </c>
      <c r="AD2" s="22" t="s">
        <v>4</v>
      </c>
      <c r="AE2" s="22" t="s">
        <v>3</v>
      </c>
      <c r="AF2" s="22" t="s">
        <v>3</v>
      </c>
      <c r="AG2" s="22" t="s">
        <v>4</v>
      </c>
    </row>
    <row r="3" spans="1:33" s="2" customFormat="1" ht="18" customHeight="1" x14ac:dyDescent="0.25">
      <c r="A3" s="187" t="s">
        <v>5</v>
      </c>
      <c r="B3" s="187" t="s">
        <v>6</v>
      </c>
      <c r="C3" s="187" t="s">
        <v>7</v>
      </c>
      <c r="D3" s="188" t="s">
        <v>8</v>
      </c>
      <c r="E3" s="188" t="s">
        <v>9</v>
      </c>
      <c r="F3" s="188" t="s">
        <v>10</v>
      </c>
      <c r="G3" s="188" t="s">
        <v>11</v>
      </c>
      <c r="H3" s="188" t="s">
        <v>12</v>
      </c>
      <c r="I3" s="188" t="s">
        <v>13</v>
      </c>
      <c r="J3" s="188" t="s">
        <v>14</v>
      </c>
      <c r="K3" s="188" t="s">
        <v>15</v>
      </c>
      <c r="L3" s="188" t="s">
        <v>16</v>
      </c>
      <c r="M3" s="188" t="s">
        <v>17</v>
      </c>
      <c r="N3" s="188" t="s">
        <v>18</v>
      </c>
      <c r="O3" s="188" t="s">
        <v>19</v>
      </c>
      <c r="P3" s="188" t="s">
        <v>20</v>
      </c>
      <c r="Q3" s="188" t="s">
        <v>21</v>
      </c>
      <c r="R3" s="188" t="s">
        <v>22</v>
      </c>
      <c r="S3" s="188" t="s">
        <v>23</v>
      </c>
      <c r="T3" s="188" t="s">
        <v>24</v>
      </c>
      <c r="U3" s="188" t="s">
        <v>25</v>
      </c>
      <c r="V3" s="188" t="s">
        <v>26</v>
      </c>
      <c r="W3" s="188" t="s">
        <v>27</v>
      </c>
      <c r="X3" s="188" t="s">
        <v>28</v>
      </c>
      <c r="Y3" s="188" t="s">
        <v>29</v>
      </c>
      <c r="Z3" s="188" t="s">
        <v>30</v>
      </c>
      <c r="AA3" s="188" t="s">
        <v>31</v>
      </c>
      <c r="AB3" s="188" t="s">
        <v>32</v>
      </c>
      <c r="AC3" s="188" t="s">
        <v>33</v>
      </c>
      <c r="AD3" s="188" t="s">
        <v>34</v>
      </c>
      <c r="AE3" s="188" t="s">
        <v>35</v>
      </c>
      <c r="AF3" s="188" t="s">
        <v>36</v>
      </c>
      <c r="AG3" s="188" t="s">
        <v>37</v>
      </c>
    </row>
    <row r="4" spans="1:33" s="2" customFormat="1" ht="18" customHeight="1" x14ac:dyDescent="0.25">
      <c r="A4" s="78"/>
      <c r="B4" s="78"/>
      <c r="C4" s="78" t="s">
        <v>38</v>
      </c>
      <c r="D4" s="79">
        <v>42004</v>
      </c>
      <c r="E4" s="79">
        <v>42185</v>
      </c>
      <c r="F4" s="79">
        <v>42185</v>
      </c>
      <c r="G4" s="79">
        <v>42369</v>
      </c>
      <c r="H4" s="79">
        <v>42551</v>
      </c>
      <c r="I4" s="79">
        <v>42551</v>
      </c>
      <c r="J4" s="79">
        <v>42735</v>
      </c>
      <c r="K4" s="79">
        <v>42916</v>
      </c>
      <c r="L4" s="79">
        <v>42916</v>
      </c>
      <c r="M4" s="79">
        <v>43100</v>
      </c>
      <c r="N4" s="79">
        <v>43281</v>
      </c>
      <c r="O4" s="79">
        <v>43281</v>
      </c>
      <c r="P4" s="79">
        <v>43465</v>
      </c>
      <c r="Q4" s="79">
        <v>43646</v>
      </c>
      <c r="R4" s="79">
        <v>43646</v>
      </c>
      <c r="S4" s="79">
        <v>43830</v>
      </c>
      <c r="T4" s="79">
        <v>44012</v>
      </c>
      <c r="U4" s="79">
        <v>44012</v>
      </c>
      <c r="V4" s="79">
        <v>44196</v>
      </c>
      <c r="W4" s="79">
        <v>44377</v>
      </c>
      <c r="X4" s="79">
        <v>44377</v>
      </c>
      <c r="Y4" s="79">
        <v>44561</v>
      </c>
      <c r="Z4" s="79">
        <v>44742</v>
      </c>
      <c r="AA4" s="79">
        <v>44742</v>
      </c>
      <c r="AB4" s="79">
        <v>44926</v>
      </c>
      <c r="AC4" s="79">
        <v>45107</v>
      </c>
      <c r="AD4" s="79">
        <v>45107</v>
      </c>
      <c r="AE4" s="79">
        <v>45291</v>
      </c>
      <c r="AF4" s="79">
        <v>45473</v>
      </c>
      <c r="AG4" s="79">
        <v>45473</v>
      </c>
    </row>
    <row r="5" spans="1:33" s="2" customFormat="1" ht="18" customHeight="1" x14ac:dyDescent="0.25">
      <c r="A5" s="189"/>
      <c r="B5" s="189"/>
      <c r="C5" s="189" t="s">
        <v>314</v>
      </c>
      <c r="D5" s="81">
        <v>42054</v>
      </c>
      <c r="E5" s="189"/>
      <c r="F5" s="81">
        <v>42236</v>
      </c>
      <c r="G5" s="81">
        <v>42418</v>
      </c>
      <c r="H5" s="189"/>
      <c r="I5" s="81">
        <v>42600</v>
      </c>
      <c r="J5" s="81">
        <v>42782</v>
      </c>
      <c r="K5" s="189"/>
      <c r="L5" s="81">
        <v>42963</v>
      </c>
      <c r="M5" s="81">
        <v>43139</v>
      </c>
      <c r="N5" s="189"/>
      <c r="O5" s="81">
        <v>43327</v>
      </c>
      <c r="P5" s="81">
        <v>43517</v>
      </c>
      <c r="Q5" s="189"/>
      <c r="R5" s="81">
        <v>43699</v>
      </c>
      <c r="S5" s="81">
        <v>43873</v>
      </c>
      <c r="T5" s="189"/>
      <c r="U5" s="81">
        <v>44062</v>
      </c>
      <c r="V5" s="81">
        <v>44237</v>
      </c>
      <c r="W5" s="189"/>
      <c r="X5" s="81">
        <v>44419</v>
      </c>
      <c r="Y5" s="81">
        <v>44601</v>
      </c>
      <c r="Z5" s="189"/>
      <c r="AA5" s="81">
        <v>44802</v>
      </c>
      <c r="AB5" s="81">
        <v>44981</v>
      </c>
      <c r="AC5" s="189"/>
      <c r="AD5" s="222">
        <v>45167</v>
      </c>
      <c r="AE5" s="81">
        <v>44978</v>
      </c>
      <c r="AF5" s="81"/>
      <c r="AG5" s="81">
        <v>45533</v>
      </c>
    </row>
    <row r="6" spans="1:33" s="2" customFormat="1" ht="18" customHeight="1" x14ac:dyDescent="0.25">
      <c r="A6" s="225"/>
      <c r="B6" s="225"/>
      <c r="C6" s="225"/>
      <c r="D6" s="225"/>
      <c r="E6" s="225"/>
      <c r="F6" s="225"/>
      <c r="G6" s="225"/>
      <c r="H6" s="225"/>
      <c r="I6" s="225"/>
      <c r="J6" s="225"/>
      <c r="K6" s="225"/>
      <c r="L6" s="225"/>
      <c r="M6" s="225"/>
      <c r="N6" s="225"/>
      <c r="O6" s="225"/>
      <c r="P6" s="225"/>
      <c r="Q6" s="225"/>
      <c r="R6" s="225"/>
      <c r="S6" s="225"/>
      <c r="T6" s="225"/>
      <c r="U6" s="225"/>
      <c r="V6" s="226"/>
      <c r="W6" s="225"/>
      <c r="X6" s="225"/>
      <c r="Y6" s="225"/>
      <c r="Z6" s="225"/>
      <c r="AA6" s="225"/>
      <c r="AB6" s="225"/>
      <c r="AC6" s="225"/>
      <c r="AD6" s="225"/>
      <c r="AE6" s="225"/>
      <c r="AF6" s="227"/>
      <c r="AG6" s="225"/>
    </row>
    <row r="7" spans="1:33" s="2" customFormat="1" ht="18" customHeight="1" x14ac:dyDescent="0.25">
      <c r="A7" s="82" t="s">
        <v>39</v>
      </c>
      <c r="B7" s="82" t="s">
        <v>40</v>
      </c>
      <c r="C7" s="82" t="s">
        <v>41</v>
      </c>
      <c r="D7" s="83">
        <v>751.69100000000003</v>
      </c>
      <c r="E7" s="83">
        <v>547.37200000000007</v>
      </c>
      <c r="F7" s="83">
        <v>1299.0630000000001</v>
      </c>
      <c r="G7" s="83">
        <v>577.16</v>
      </c>
      <c r="H7" s="83">
        <v>600.48100000000011</v>
      </c>
      <c r="I7" s="83">
        <v>1177.6410000000001</v>
      </c>
      <c r="J7" s="83">
        <v>782.721</v>
      </c>
      <c r="K7" s="83">
        <v>675.27099999999996</v>
      </c>
      <c r="L7" s="83">
        <v>1457.992</v>
      </c>
      <c r="M7" s="83">
        <v>854.49099999999999</v>
      </c>
      <c r="N7" s="83">
        <v>769.94</v>
      </c>
      <c r="O7" s="83">
        <v>1624.431</v>
      </c>
      <c r="P7" s="83">
        <v>554.69500000000005</v>
      </c>
      <c r="Q7" s="83">
        <v>957.27999999999986</v>
      </c>
      <c r="R7" s="83">
        <v>1511.9749999999999</v>
      </c>
      <c r="S7" s="83">
        <v>986.7</v>
      </c>
      <c r="T7" s="83">
        <v>1137.9999999999998</v>
      </c>
      <c r="U7" s="83">
        <v>2124.6999999999998</v>
      </c>
      <c r="V7" s="83">
        <v>1530.5</v>
      </c>
      <c r="W7" s="83">
        <v>2203.1</v>
      </c>
      <c r="X7" s="83">
        <v>3733.6</v>
      </c>
      <c r="Y7" s="83">
        <v>1353.502</v>
      </c>
      <c r="Z7" s="83">
        <v>2064.5219715399999</v>
      </c>
      <c r="AA7" s="83">
        <v>3418.0239715399998</v>
      </c>
      <c r="AB7" s="83">
        <v>2350.1999873099999</v>
      </c>
      <c r="AC7" s="83">
        <v>2428.8673464000008</v>
      </c>
      <c r="AD7" s="83">
        <v>4779.0673337100006</v>
      </c>
      <c r="AE7" s="83">
        <v>2514.6999999999998</v>
      </c>
      <c r="AF7" s="228">
        <f t="shared" ref="AF7:AF17" si="0">AG7-AE7</f>
        <v>2763.5044889999999</v>
      </c>
      <c r="AG7" s="83">
        <v>5278.2044889999997</v>
      </c>
    </row>
    <row r="8" spans="1:33" s="2" customFormat="1" ht="18" customHeight="1" x14ac:dyDescent="0.25">
      <c r="A8" s="38" t="s">
        <v>39</v>
      </c>
      <c r="B8" s="38" t="s">
        <v>40</v>
      </c>
      <c r="C8" s="38" t="s">
        <v>42</v>
      </c>
      <c r="D8" s="49">
        <v>3.3270000000000004</v>
      </c>
      <c r="E8" s="39">
        <v>1.1369999999999991</v>
      </c>
      <c r="F8" s="49">
        <v>4.4639999999999995</v>
      </c>
      <c r="G8" s="49">
        <v>11.219999999999999</v>
      </c>
      <c r="H8" s="39">
        <v>-4.5569999999999986</v>
      </c>
      <c r="I8" s="49">
        <v>6.6630000000000003</v>
      </c>
      <c r="J8" s="49">
        <v>1.74</v>
      </c>
      <c r="K8" s="39">
        <v>10.257999999999999</v>
      </c>
      <c r="L8" s="49">
        <v>11.997999999999999</v>
      </c>
      <c r="M8" s="49">
        <v>105.55499999999999</v>
      </c>
      <c r="N8" s="39">
        <v>-23.318999999999988</v>
      </c>
      <c r="O8" s="49">
        <v>82.236000000000004</v>
      </c>
      <c r="P8" s="49">
        <v>1.1599999999999997</v>
      </c>
      <c r="Q8" s="39">
        <v>6.9429999999999996</v>
      </c>
      <c r="R8" s="49">
        <v>8.1029999999999998</v>
      </c>
      <c r="S8" s="49">
        <v>1294.7</v>
      </c>
      <c r="T8" s="39">
        <v>17.200000000000045</v>
      </c>
      <c r="U8" s="49">
        <v>1311.9</v>
      </c>
      <c r="V8" s="49">
        <v>169.3</v>
      </c>
      <c r="W8" s="39">
        <v>76</v>
      </c>
      <c r="X8" s="39">
        <v>245.3</v>
      </c>
      <c r="Y8" s="39">
        <v>110.321</v>
      </c>
      <c r="Z8" s="39">
        <v>-5.6598999999991406E-2</v>
      </c>
      <c r="AA8" s="39">
        <v>110.26440100000001</v>
      </c>
      <c r="AB8" s="39">
        <v>33.069001999999976</v>
      </c>
      <c r="AC8" s="39">
        <v>102.40099800000004</v>
      </c>
      <c r="AD8" s="39">
        <v>135.47000000000003</v>
      </c>
      <c r="AE8" s="39">
        <v>490</v>
      </c>
      <c r="AF8" s="229">
        <f t="shared" si="0"/>
        <v>-16.354611470000009</v>
      </c>
      <c r="AG8" s="39">
        <v>473.64538852999999</v>
      </c>
    </row>
    <row r="9" spans="1:33" s="2" customFormat="1" ht="18" customHeight="1" x14ac:dyDescent="0.25">
      <c r="A9" s="82" t="s">
        <v>39</v>
      </c>
      <c r="B9" s="82" t="s">
        <v>40</v>
      </c>
      <c r="C9" s="82" t="s">
        <v>43</v>
      </c>
      <c r="D9" s="83">
        <v>-15.506</v>
      </c>
      <c r="E9" s="83">
        <v>-3.0590000000000011</v>
      </c>
      <c r="F9" s="83">
        <v>-18.565000000000001</v>
      </c>
      <c r="G9" s="83">
        <v>6.5789999999999997</v>
      </c>
      <c r="H9" s="83">
        <v>3.455000000000001</v>
      </c>
      <c r="I9" s="83">
        <v>10.034000000000001</v>
      </c>
      <c r="J9" s="83">
        <v>11.529</v>
      </c>
      <c r="K9" s="83">
        <v>32.117000000000004</v>
      </c>
      <c r="L9" s="83">
        <v>43.646000000000001</v>
      </c>
      <c r="M9" s="83">
        <v>21.704999999999998</v>
      </c>
      <c r="N9" s="83">
        <v>74.748999999999995</v>
      </c>
      <c r="O9" s="83">
        <v>96.453999999999994</v>
      </c>
      <c r="P9" s="83">
        <v>37.725000000000001</v>
      </c>
      <c r="Q9" s="83">
        <v>22.638999999999996</v>
      </c>
      <c r="R9" s="83">
        <v>60.363999999999997</v>
      </c>
      <c r="S9" s="83">
        <v>92.4</v>
      </c>
      <c r="T9" s="83">
        <v>37.900000000000006</v>
      </c>
      <c r="U9" s="83">
        <v>130.30000000000001</v>
      </c>
      <c r="V9" s="83">
        <v>63</v>
      </c>
      <c r="W9" s="83">
        <v>55.900000000000006</v>
      </c>
      <c r="X9" s="83">
        <v>118.9</v>
      </c>
      <c r="Y9" s="83">
        <v>113.02800000000001</v>
      </c>
      <c r="Z9" s="83">
        <v>101.74468350000002</v>
      </c>
      <c r="AA9" s="83">
        <v>214.77268350000003</v>
      </c>
      <c r="AB9" s="83">
        <v>218.33953300000005</v>
      </c>
      <c r="AC9" s="83">
        <v>189.93046699999994</v>
      </c>
      <c r="AD9" s="83">
        <v>408.27</v>
      </c>
      <c r="AE9" s="83">
        <v>229.7</v>
      </c>
      <c r="AF9" s="228">
        <f t="shared" si="0"/>
        <v>-246.17966199999998</v>
      </c>
      <c r="AG9" s="83">
        <v>-16.479662000000001</v>
      </c>
    </row>
    <row r="10" spans="1:33" s="2" customFormat="1" ht="18" customHeight="1" x14ac:dyDescent="0.25">
      <c r="A10" s="38" t="s">
        <v>39</v>
      </c>
      <c r="B10" s="38" t="s">
        <v>40</v>
      </c>
      <c r="C10" s="38" t="s">
        <v>44</v>
      </c>
      <c r="D10" s="39">
        <v>-73.087000000000003</v>
      </c>
      <c r="E10" s="39">
        <v>-63.552000000000007</v>
      </c>
      <c r="F10" s="39">
        <v>-136.63900000000001</v>
      </c>
      <c r="G10" s="39">
        <v>-82.572999999999993</v>
      </c>
      <c r="H10" s="39">
        <v>-80.122</v>
      </c>
      <c r="I10" s="39">
        <v>-162.69499999999999</v>
      </c>
      <c r="J10" s="39">
        <v>-67.906999999999996</v>
      </c>
      <c r="K10" s="39">
        <v>-74.974000000000004</v>
      </c>
      <c r="L10" s="39">
        <v>-142.881</v>
      </c>
      <c r="M10" s="39">
        <v>-76.908000000000001</v>
      </c>
      <c r="N10" s="39">
        <v>-72.344000000000008</v>
      </c>
      <c r="O10" s="39">
        <v>-149.25200000000001</v>
      </c>
      <c r="P10" s="39">
        <v>-60.658999999999999</v>
      </c>
      <c r="Q10" s="39">
        <v>-104.89600000000002</v>
      </c>
      <c r="R10" s="39">
        <v>-165.55500000000001</v>
      </c>
      <c r="S10" s="39">
        <v>-106.3</v>
      </c>
      <c r="T10" s="39">
        <v>-111.89999999999999</v>
      </c>
      <c r="U10" s="39">
        <v>-218.2</v>
      </c>
      <c r="V10" s="39">
        <v>-126.6</v>
      </c>
      <c r="W10" s="39">
        <v>-217.79999999999998</v>
      </c>
      <c r="X10" s="39">
        <v>-344.4</v>
      </c>
      <c r="Y10" s="39">
        <v>-137.482</v>
      </c>
      <c r="Z10" s="39">
        <v>-162.11599100000004</v>
      </c>
      <c r="AA10" s="39">
        <v>-299.59799100000004</v>
      </c>
      <c r="AB10" s="39">
        <v>-210.959216</v>
      </c>
      <c r="AC10" s="39">
        <v>-156.58078400000002</v>
      </c>
      <c r="AD10" s="39">
        <v>-367.54</v>
      </c>
      <c r="AE10" s="39">
        <v>-654.70000000000005</v>
      </c>
      <c r="AF10" s="229">
        <f t="shared" si="0"/>
        <v>141.95375200000001</v>
      </c>
      <c r="AG10" s="39">
        <v>-512.74624800000004</v>
      </c>
    </row>
    <row r="11" spans="1:33" s="2" customFormat="1" ht="18" customHeight="1" x14ac:dyDescent="0.25">
      <c r="A11" s="82" t="s">
        <v>39</v>
      </c>
      <c r="B11" s="82" t="s">
        <v>40</v>
      </c>
      <c r="C11" s="82" t="s">
        <v>45</v>
      </c>
      <c r="D11" s="83">
        <v>-24.677</v>
      </c>
      <c r="E11" s="83">
        <v>-13.043999999999997</v>
      </c>
      <c r="F11" s="83">
        <v>-37.720999999999997</v>
      </c>
      <c r="G11" s="83">
        <v>-13.164</v>
      </c>
      <c r="H11" s="83">
        <v>-11.517999999999999</v>
      </c>
      <c r="I11" s="83">
        <v>-24.681999999999999</v>
      </c>
      <c r="J11" s="83">
        <v>-17.338000000000001</v>
      </c>
      <c r="K11" s="83">
        <v>-27.201999999999998</v>
      </c>
      <c r="L11" s="83">
        <v>-44.54</v>
      </c>
      <c r="M11" s="83">
        <v>-38.308999999999997</v>
      </c>
      <c r="N11" s="83">
        <v>-34.272000000000006</v>
      </c>
      <c r="O11" s="83">
        <v>-72.581000000000003</v>
      </c>
      <c r="P11" s="83">
        <v>-25.02</v>
      </c>
      <c r="Q11" s="83">
        <v>-35.227999999999994</v>
      </c>
      <c r="R11" s="83">
        <v>-60.247999999999998</v>
      </c>
      <c r="S11" s="83">
        <v>-49.9</v>
      </c>
      <c r="T11" s="83">
        <v>-64</v>
      </c>
      <c r="U11" s="83">
        <v>-113.9</v>
      </c>
      <c r="V11" s="83">
        <v>-81.7</v>
      </c>
      <c r="W11" s="83">
        <v>-109.49999999999999</v>
      </c>
      <c r="X11" s="83">
        <v>-191.2</v>
      </c>
      <c r="Y11" s="83">
        <v>-103.80800000000001</v>
      </c>
      <c r="Z11" s="83">
        <v>-97.934208999999967</v>
      </c>
      <c r="AA11" s="83">
        <v>-201.74220899999997</v>
      </c>
      <c r="AB11" s="83">
        <v>-142.815065</v>
      </c>
      <c r="AC11" s="83">
        <v>-150.25493499999999</v>
      </c>
      <c r="AD11" s="83">
        <v>-293.07</v>
      </c>
      <c r="AE11" s="83">
        <v>-170.1</v>
      </c>
      <c r="AF11" s="228">
        <f t="shared" si="0"/>
        <v>-206.83890099999999</v>
      </c>
      <c r="AG11" s="83">
        <v>-376.93890099999999</v>
      </c>
    </row>
    <row r="12" spans="1:33" s="2" customFormat="1" ht="18" customHeight="1" x14ac:dyDescent="0.25">
      <c r="A12" s="38" t="s">
        <v>39</v>
      </c>
      <c r="B12" s="38" t="s">
        <v>40</v>
      </c>
      <c r="C12" s="38" t="s">
        <v>46</v>
      </c>
      <c r="D12" s="39">
        <v>-82.141000000000005</v>
      </c>
      <c r="E12" s="39">
        <v>-53.094000000000008</v>
      </c>
      <c r="F12" s="39">
        <v>-135.23500000000001</v>
      </c>
      <c r="G12" s="39">
        <v>-53.298000000000002</v>
      </c>
      <c r="H12" s="39">
        <v>-60.694000000000003</v>
      </c>
      <c r="I12" s="39">
        <v>-113.992</v>
      </c>
      <c r="J12" s="39">
        <v>-42.801000000000002</v>
      </c>
      <c r="K12" s="39">
        <v>-50.423999999999992</v>
      </c>
      <c r="L12" s="39">
        <v>-93.224999999999994</v>
      </c>
      <c r="M12" s="39">
        <v>-85.25</v>
      </c>
      <c r="N12" s="39">
        <v>-63.902999999999992</v>
      </c>
      <c r="O12" s="39">
        <v>-149.15299999999999</v>
      </c>
      <c r="P12" s="39">
        <v>-37.395000000000003</v>
      </c>
      <c r="Q12" s="39">
        <v>-69.179000000000002</v>
      </c>
      <c r="R12" s="39">
        <v>-106.574</v>
      </c>
      <c r="S12" s="39">
        <v>-88.6</v>
      </c>
      <c r="T12" s="39">
        <v>-91.6</v>
      </c>
      <c r="U12" s="39">
        <v>-180.2</v>
      </c>
      <c r="V12" s="39">
        <v>-89.5</v>
      </c>
      <c r="W12" s="39">
        <v>-99</v>
      </c>
      <c r="X12" s="39">
        <v>-188.5</v>
      </c>
      <c r="Y12" s="39">
        <v>-107.93</v>
      </c>
      <c r="Z12" s="39">
        <v>-126.06914999999995</v>
      </c>
      <c r="AA12" s="39">
        <v>-233.99914999999996</v>
      </c>
      <c r="AB12" s="39">
        <v>-182.84500400000007</v>
      </c>
      <c r="AC12" s="39">
        <v>-233.96499599999993</v>
      </c>
      <c r="AD12" s="39">
        <v>-416.81</v>
      </c>
      <c r="AE12" s="39">
        <v>-224.5</v>
      </c>
      <c r="AF12" s="229">
        <f t="shared" si="0"/>
        <v>-271.15401400000002</v>
      </c>
      <c r="AG12" s="39">
        <v>-495.65401400000002</v>
      </c>
    </row>
    <row r="13" spans="1:33" s="2" customFormat="1" ht="18" customHeight="1" x14ac:dyDescent="0.25">
      <c r="A13" s="82" t="s">
        <v>39</v>
      </c>
      <c r="B13" s="82" t="s">
        <v>40</v>
      </c>
      <c r="C13" s="82" t="s">
        <v>47</v>
      </c>
      <c r="D13" s="83">
        <v>-135.56399999999999</v>
      </c>
      <c r="E13" s="83">
        <v>-86.605999999999995</v>
      </c>
      <c r="F13" s="83">
        <v>-222.17</v>
      </c>
      <c r="G13" s="83">
        <v>-87.625</v>
      </c>
      <c r="H13" s="83">
        <v>-98.281000000000006</v>
      </c>
      <c r="I13" s="83">
        <v>-185.90600000000001</v>
      </c>
      <c r="J13" s="83">
        <v>-99.084999999999994</v>
      </c>
      <c r="K13" s="83">
        <v>-104.74900000000001</v>
      </c>
      <c r="L13" s="83">
        <v>-203.834</v>
      </c>
      <c r="M13" s="83">
        <v>-106.89700000000001</v>
      </c>
      <c r="N13" s="83">
        <v>-118.26199999999999</v>
      </c>
      <c r="O13" s="83">
        <v>-225.15899999999999</v>
      </c>
      <c r="P13" s="83">
        <v>-120.529</v>
      </c>
      <c r="Q13" s="83">
        <v>-157.61200000000002</v>
      </c>
      <c r="R13" s="83">
        <v>-278.14100000000002</v>
      </c>
      <c r="S13" s="83">
        <v>-187.5</v>
      </c>
      <c r="T13" s="83">
        <v>-195.60000000000002</v>
      </c>
      <c r="U13" s="83">
        <v>-383.1</v>
      </c>
      <c r="V13" s="83">
        <v>-230.8</v>
      </c>
      <c r="W13" s="83">
        <v>-273.3</v>
      </c>
      <c r="X13" s="83">
        <v>-504.1</v>
      </c>
      <c r="Y13" s="83">
        <v>-330.46199999999999</v>
      </c>
      <c r="Z13" s="83">
        <v>-324.95918900000004</v>
      </c>
      <c r="AA13" s="83">
        <v>-655.42118900000003</v>
      </c>
      <c r="AB13" s="83">
        <v>-403.729176</v>
      </c>
      <c r="AC13" s="83">
        <v>-501.73082400000004</v>
      </c>
      <c r="AD13" s="83">
        <v>-905.46</v>
      </c>
      <c r="AE13" s="83">
        <v>-233.6</v>
      </c>
      <c r="AF13" s="228">
        <f t="shared" si="0"/>
        <v>-1044.8651170000001</v>
      </c>
      <c r="AG13" s="83">
        <v>-1278.465117</v>
      </c>
    </row>
    <row r="14" spans="1:33" s="2" customFormat="1" ht="18" customHeight="1" x14ac:dyDescent="0.25">
      <c r="A14" s="38" t="s">
        <v>39</v>
      </c>
      <c r="B14" s="38" t="s">
        <v>40</v>
      </c>
      <c r="C14" s="38" t="s">
        <v>48</v>
      </c>
      <c r="D14" s="39">
        <v>-243.45699999999999</v>
      </c>
      <c r="E14" s="39">
        <v>-142.72000000000003</v>
      </c>
      <c r="F14" s="39">
        <v>-386.17700000000002</v>
      </c>
      <c r="G14" s="39">
        <v>-193.46899999999999</v>
      </c>
      <c r="H14" s="39">
        <v>-172.65000000000003</v>
      </c>
      <c r="I14" s="39">
        <v>-366.11900000000003</v>
      </c>
      <c r="J14" s="39">
        <v>-224.58799999999999</v>
      </c>
      <c r="K14" s="39">
        <v>-223.148</v>
      </c>
      <c r="L14" s="39">
        <v>-447.73599999999999</v>
      </c>
      <c r="M14" s="39">
        <v>-255.06399999999999</v>
      </c>
      <c r="N14" s="39">
        <v>-263.87300000000005</v>
      </c>
      <c r="O14" s="39">
        <v>-518.93700000000001</v>
      </c>
      <c r="P14" s="39">
        <v>-195.44800000000001</v>
      </c>
      <c r="Q14" s="39">
        <v>-236.29400000000001</v>
      </c>
      <c r="R14" s="39">
        <v>-431.74200000000002</v>
      </c>
      <c r="S14" s="39">
        <v>-262.89999999999998</v>
      </c>
      <c r="T14" s="39">
        <v>-219.8</v>
      </c>
      <c r="U14" s="39">
        <v>-482.7</v>
      </c>
      <c r="V14" s="39">
        <v>-252.2</v>
      </c>
      <c r="W14" s="39">
        <v>-345.40000000000003</v>
      </c>
      <c r="X14" s="39">
        <v>-597.6</v>
      </c>
      <c r="Y14" s="39">
        <v>-534.149</v>
      </c>
      <c r="Z14" s="39">
        <v>-460.80525499999999</v>
      </c>
      <c r="AA14" s="39">
        <v>-994.95425499999999</v>
      </c>
      <c r="AB14" s="39">
        <v>-479.279089</v>
      </c>
      <c r="AC14" s="39">
        <v>-408.16091100000006</v>
      </c>
      <c r="AD14" s="39">
        <v>-887.44</v>
      </c>
      <c r="AE14" s="39">
        <v>-445.6</v>
      </c>
      <c r="AF14" s="229">
        <f t="shared" si="0"/>
        <v>-430.84020799999996</v>
      </c>
      <c r="AG14" s="39">
        <v>-876.44020799999998</v>
      </c>
    </row>
    <row r="15" spans="1:33" s="2" customFormat="1" ht="18" customHeight="1" x14ac:dyDescent="0.25">
      <c r="A15" s="82" t="s">
        <v>39</v>
      </c>
      <c r="B15" s="82" t="s">
        <v>40</v>
      </c>
      <c r="C15" s="82" t="s">
        <v>49</v>
      </c>
      <c r="D15" s="83">
        <v>-61.268000000000001</v>
      </c>
      <c r="E15" s="83">
        <v>-65.635999999999996</v>
      </c>
      <c r="F15" s="83">
        <v>-126.904</v>
      </c>
      <c r="G15" s="83">
        <v>-63.994</v>
      </c>
      <c r="H15" s="83">
        <v>-69.97399999999999</v>
      </c>
      <c r="I15" s="83">
        <v>-133.96799999999999</v>
      </c>
      <c r="J15" s="83">
        <v>-78.161000000000001</v>
      </c>
      <c r="K15" s="83">
        <v>-82.068000000000012</v>
      </c>
      <c r="L15" s="83">
        <v>-160.22900000000001</v>
      </c>
      <c r="M15" s="83">
        <v>-59.112000000000002</v>
      </c>
      <c r="N15" s="83">
        <v>-53.764000000000003</v>
      </c>
      <c r="O15" s="83">
        <v>-112.876</v>
      </c>
      <c r="P15" s="83">
        <v>-45.790999999999997</v>
      </c>
      <c r="Q15" s="83">
        <v>-62.843000000000004</v>
      </c>
      <c r="R15" s="83">
        <v>-108.634</v>
      </c>
      <c r="S15" s="83">
        <v>-92.5</v>
      </c>
      <c r="T15" s="83">
        <v>-101.1</v>
      </c>
      <c r="U15" s="83">
        <v>-193.6</v>
      </c>
      <c r="V15" s="83">
        <v>-103.6</v>
      </c>
      <c r="W15" s="83">
        <v>-154.4</v>
      </c>
      <c r="X15" s="83">
        <v>-258</v>
      </c>
      <c r="Y15" s="83">
        <v>-162.16399999999999</v>
      </c>
      <c r="Z15" s="83">
        <v>-189.99422100000004</v>
      </c>
      <c r="AA15" s="83">
        <v>-352.15822100000003</v>
      </c>
      <c r="AB15" s="83">
        <v>-258.19709900000004</v>
      </c>
      <c r="AC15" s="83">
        <v>-192.23290099999991</v>
      </c>
      <c r="AD15" s="83">
        <v>-450.42999999999995</v>
      </c>
      <c r="AE15" s="83">
        <v>-253.6</v>
      </c>
      <c r="AF15" s="228">
        <f t="shared" si="0"/>
        <v>-374.24664899999993</v>
      </c>
      <c r="AG15" s="83">
        <v>-627.84664899999996</v>
      </c>
    </row>
    <row r="16" spans="1:33" s="2" customFormat="1" ht="18" customHeight="1" x14ac:dyDescent="0.25">
      <c r="A16" s="38" t="s">
        <v>39</v>
      </c>
      <c r="B16" s="38" t="s">
        <v>40</v>
      </c>
      <c r="C16" s="38" t="s">
        <v>50</v>
      </c>
      <c r="D16" s="39">
        <v>-22.664999999999999</v>
      </c>
      <c r="E16" s="39">
        <v>-21.878999999999998</v>
      </c>
      <c r="F16" s="39">
        <v>-44.543999999999997</v>
      </c>
      <c r="G16" s="39">
        <v>-0.82499999999999996</v>
      </c>
      <c r="H16" s="39">
        <v>-185.39500000000001</v>
      </c>
      <c r="I16" s="39">
        <v>-186.22</v>
      </c>
      <c r="J16" s="39">
        <v>0.373</v>
      </c>
      <c r="K16" s="39">
        <v>-17.092000000000002</v>
      </c>
      <c r="L16" s="39">
        <v>-16.719000000000001</v>
      </c>
      <c r="M16" s="39">
        <v>-56.548000000000002</v>
      </c>
      <c r="N16" s="39">
        <v>-8.8169999999999931</v>
      </c>
      <c r="O16" s="39">
        <v>-65.364999999999995</v>
      </c>
      <c r="P16" s="39">
        <v>0</v>
      </c>
      <c r="Q16" s="39">
        <v>-9.8089999999999993</v>
      </c>
      <c r="R16" s="39">
        <v>-9.8089999999999993</v>
      </c>
      <c r="S16" s="39">
        <v>-163.5</v>
      </c>
      <c r="T16" s="39">
        <v>-122.30000000000001</v>
      </c>
      <c r="U16" s="39">
        <v>-285.8</v>
      </c>
      <c r="V16" s="39">
        <v>-36.9</v>
      </c>
      <c r="W16" s="39">
        <v>-9.6000000000000014</v>
      </c>
      <c r="X16" s="39">
        <v>-46.5</v>
      </c>
      <c r="Y16" s="39">
        <v>0</v>
      </c>
      <c r="Z16" s="39">
        <v>-14.991</v>
      </c>
      <c r="AA16" s="39">
        <v>-14.991</v>
      </c>
      <c r="AB16" s="39">
        <v>-4.0000000000000001E-3</v>
      </c>
      <c r="AC16" s="39">
        <v>-788.58600000000001</v>
      </c>
      <c r="AD16" s="39">
        <v>-788.59</v>
      </c>
      <c r="AE16" s="39">
        <v>-20.2</v>
      </c>
      <c r="AF16" s="229">
        <f t="shared" si="0"/>
        <v>-121.41025699999999</v>
      </c>
      <c r="AG16" s="39">
        <v>-141.61025699999999</v>
      </c>
    </row>
    <row r="17" spans="1:33" s="2" customFormat="1" ht="18" customHeight="1" x14ac:dyDescent="0.25">
      <c r="A17" s="82" t="s">
        <v>39</v>
      </c>
      <c r="B17" s="82" t="s">
        <v>40</v>
      </c>
      <c r="C17" s="82" t="s">
        <v>51</v>
      </c>
      <c r="D17" s="83">
        <v>-48.173000000000002</v>
      </c>
      <c r="E17" s="83">
        <v>-35.819000000000003</v>
      </c>
      <c r="F17" s="83">
        <v>-83.992000000000004</v>
      </c>
      <c r="G17" s="83">
        <v>-32.052999999999997</v>
      </c>
      <c r="H17" s="83">
        <v>-30.719000000000001</v>
      </c>
      <c r="I17" s="83">
        <v>-62.771999999999998</v>
      </c>
      <c r="J17" s="83">
        <v>-62.692999999999998</v>
      </c>
      <c r="K17" s="83">
        <v>-45.275000000000006</v>
      </c>
      <c r="L17" s="83">
        <v>-107.968</v>
      </c>
      <c r="M17" s="83">
        <v>-67.132000000000005</v>
      </c>
      <c r="N17" s="83">
        <v>-45.72999999999999</v>
      </c>
      <c r="O17" s="83">
        <v>-112.86199999999999</v>
      </c>
      <c r="P17" s="83">
        <v>-82.843999999999994</v>
      </c>
      <c r="Q17" s="83">
        <v>-69.479000000000013</v>
      </c>
      <c r="R17" s="83">
        <v>-152.32300000000001</v>
      </c>
      <c r="S17" s="83">
        <v>-103.2</v>
      </c>
      <c r="T17" s="83">
        <v>-79.499999999999986</v>
      </c>
      <c r="U17" s="83">
        <v>-182.7</v>
      </c>
      <c r="V17" s="83">
        <v>-54.6</v>
      </c>
      <c r="W17" s="83">
        <v>-34.4</v>
      </c>
      <c r="X17" s="83">
        <v>-89</v>
      </c>
      <c r="Y17" s="83">
        <v>-127.876</v>
      </c>
      <c r="Z17" s="83">
        <v>-260.61482650000005</v>
      </c>
      <c r="AA17" s="83">
        <v>-388.49082650000003</v>
      </c>
      <c r="AB17" s="83">
        <v>-238.39880895116704</v>
      </c>
      <c r="AC17" s="83">
        <v>-420.58119104883298</v>
      </c>
      <c r="AD17" s="83">
        <v>-658.98</v>
      </c>
      <c r="AE17" s="83">
        <v>-619.5</v>
      </c>
      <c r="AF17" s="228">
        <f t="shared" si="0"/>
        <v>-497.30788353000003</v>
      </c>
      <c r="AG17" s="83">
        <v>-1116.80788353</v>
      </c>
    </row>
    <row r="18" spans="1:33" s="3" customFormat="1" ht="18" customHeight="1" x14ac:dyDescent="0.25">
      <c r="A18" s="205" t="s">
        <v>39</v>
      </c>
      <c r="B18" s="205" t="s">
        <v>40</v>
      </c>
      <c r="C18" s="205" t="s">
        <v>52</v>
      </c>
      <c r="D18" s="206">
        <v>48.480000000000132</v>
      </c>
      <c r="E18" s="206">
        <v>63.100000000000037</v>
      </c>
      <c r="F18" s="206">
        <v>111.57999999999988</v>
      </c>
      <c r="G18" s="206">
        <v>67.957999999999984</v>
      </c>
      <c r="H18" s="206">
        <v>-109.97399999999985</v>
      </c>
      <c r="I18" s="206">
        <v>-42.015999999999686</v>
      </c>
      <c r="J18" s="206">
        <v>203.78999999999996</v>
      </c>
      <c r="K18" s="206">
        <v>92.713999999999885</v>
      </c>
      <c r="L18" s="206">
        <v>296.50399999999991</v>
      </c>
      <c r="M18" s="206">
        <v>236.53099999999995</v>
      </c>
      <c r="N18" s="206">
        <v>160.405</v>
      </c>
      <c r="O18" s="206">
        <v>396.93600000000015</v>
      </c>
      <c r="P18" s="206">
        <v>25.894000000000091</v>
      </c>
      <c r="Q18" s="206">
        <v>241.52199999999985</v>
      </c>
      <c r="R18" s="206">
        <v>267.41599999999971</v>
      </c>
      <c r="S18" s="206">
        <v>1319.3999999999999</v>
      </c>
      <c r="T18" s="206">
        <v>207.29999999999978</v>
      </c>
      <c r="U18" s="206">
        <v>1526.7000000000007</v>
      </c>
      <c r="V18" s="206">
        <v>786.9</v>
      </c>
      <c r="W18" s="206">
        <v>1091.5999999999997</v>
      </c>
      <c r="X18" s="206">
        <v>1878.5000000000005</v>
      </c>
      <c r="Y18" s="206">
        <v>72.979999999999876</v>
      </c>
      <c r="Z18" s="206">
        <v>528.72621453999977</v>
      </c>
      <c r="AA18" s="206">
        <v>601.80621453999913</v>
      </c>
      <c r="AB18" s="206">
        <v>685.38106435883265</v>
      </c>
      <c r="AC18" s="206">
        <v>-130.89373064883188</v>
      </c>
      <c r="AD18" s="206">
        <v>554.48733371000117</v>
      </c>
      <c r="AE18" s="206">
        <v>612.60000000000014</v>
      </c>
      <c r="AF18" s="230">
        <f>SUM(AF7:AF17)</f>
        <v>-303.73906200000067</v>
      </c>
      <c r="AG18" s="206">
        <v>308.86093799999935</v>
      </c>
    </row>
    <row r="19" spans="1:33" s="2" customFormat="1" ht="18" customHeight="1" x14ac:dyDescent="0.25">
      <c r="A19" s="38"/>
      <c r="B19" s="38"/>
      <c r="C19" s="38"/>
      <c r="D19" s="39"/>
      <c r="E19" s="39"/>
      <c r="F19" s="39"/>
      <c r="G19" s="39"/>
      <c r="H19" s="39"/>
      <c r="I19" s="39"/>
      <c r="J19" s="39"/>
      <c r="K19" s="39"/>
      <c r="L19" s="39"/>
      <c r="M19" s="39"/>
      <c r="N19" s="39"/>
      <c r="O19" s="39"/>
      <c r="P19" s="39"/>
      <c r="Q19" s="39"/>
      <c r="R19" s="39"/>
      <c r="S19" s="39"/>
      <c r="T19" s="39"/>
      <c r="U19" s="39"/>
      <c r="V19" s="39"/>
      <c r="W19" s="39"/>
      <c r="X19" s="39"/>
      <c r="Y19" s="39"/>
      <c r="Z19" s="39"/>
      <c r="AA19" s="39"/>
      <c r="AB19" s="39"/>
      <c r="AC19" s="39"/>
      <c r="AD19" s="39"/>
      <c r="AE19" s="39"/>
      <c r="AF19" s="229"/>
      <c r="AG19" s="39"/>
    </row>
    <row r="20" spans="1:33" s="2" customFormat="1" ht="18" customHeight="1" x14ac:dyDescent="0.25">
      <c r="A20" s="82" t="s">
        <v>39</v>
      </c>
      <c r="B20" s="82" t="s">
        <v>40</v>
      </c>
      <c r="C20" s="82" t="s">
        <v>53</v>
      </c>
      <c r="D20" s="84">
        <v>2.0569999999999999</v>
      </c>
      <c r="E20" s="83">
        <v>1.9159999999999999</v>
      </c>
      <c r="F20" s="84">
        <v>3.9729999999999999</v>
      </c>
      <c r="G20" s="84">
        <v>1.2330000000000001</v>
      </c>
      <c r="H20" s="83">
        <v>1.254</v>
      </c>
      <c r="I20" s="84">
        <v>2.4870000000000001</v>
      </c>
      <c r="J20" s="84">
        <v>1.53</v>
      </c>
      <c r="K20" s="83">
        <v>2.1429999999999998</v>
      </c>
      <c r="L20" s="84">
        <v>3.673</v>
      </c>
      <c r="M20" s="84">
        <v>1.8839999999999999</v>
      </c>
      <c r="N20" s="83">
        <v>1.4990000000000001</v>
      </c>
      <c r="O20" s="84">
        <v>3.383</v>
      </c>
      <c r="P20" s="84">
        <v>0.91</v>
      </c>
      <c r="Q20" s="83">
        <v>1.5589999999999997</v>
      </c>
      <c r="R20" s="84">
        <v>2.4689999999999999</v>
      </c>
      <c r="S20" s="84">
        <v>4.2</v>
      </c>
      <c r="T20" s="83">
        <v>10.199999999999999</v>
      </c>
      <c r="U20" s="84">
        <v>14.4</v>
      </c>
      <c r="V20" s="84">
        <v>5.6</v>
      </c>
      <c r="W20" s="83">
        <v>4.4000000000000004</v>
      </c>
      <c r="X20" s="83">
        <v>10</v>
      </c>
      <c r="Y20" s="83">
        <v>3.8759999999999999</v>
      </c>
      <c r="Z20" s="83">
        <v>6.8159960000000002</v>
      </c>
      <c r="AA20" s="83">
        <v>10.691996</v>
      </c>
      <c r="AB20" s="83">
        <v>18.093768999999998</v>
      </c>
      <c r="AC20" s="83">
        <v>21.126231000000001</v>
      </c>
      <c r="AD20" s="83">
        <v>39.22</v>
      </c>
      <c r="AE20" s="83">
        <v>28.7836015</v>
      </c>
      <c r="AF20" s="228">
        <f>AG20-AE20</f>
        <v>29.3374025</v>
      </c>
      <c r="AG20" s="83">
        <v>58.121003999999999</v>
      </c>
    </row>
    <row r="21" spans="1:33" s="2" customFormat="1" ht="18" customHeight="1" x14ac:dyDescent="0.25">
      <c r="A21" s="38" t="s">
        <v>39</v>
      </c>
      <c r="B21" s="38" t="s">
        <v>40</v>
      </c>
      <c r="C21" s="38" t="s">
        <v>54</v>
      </c>
      <c r="D21" s="39">
        <v>-3.7989999999999999</v>
      </c>
      <c r="E21" s="39">
        <v>-3.9289999999999998</v>
      </c>
      <c r="F21" s="39">
        <v>-7.7279999999999998</v>
      </c>
      <c r="G21" s="39">
        <v>-3.1629999999999998</v>
      </c>
      <c r="H21" s="39">
        <v>-4.766</v>
      </c>
      <c r="I21" s="39">
        <v>-7.9290000000000003</v>
      </c>
      <c r="J21" s="39">
        <v>-6.109</v>
      </c>
      <c r="K21" s="39">
        <v>-5.6219999999999999</v>
      </c>
      <c r="L21" s="39">
        <v>-11.731</v>
      </c>
      <c r="M21" s="39">
        <v>-5.093</v>
      </c>
      <c r="N21" s="39">
        <v>-4.9969999999999999</v>
      </c>
      <c r="O21" s="39">
        <v>-10.09</v>
      </c>
      <c r="P21" s="39">
        <v>-8.0459999999999994</v>
      </c>
      <c r="Q21" s="39">
        <v>-25.831000000000003</v>
      </c>
      <c r="R21" s="39">
        <v>-33.877000000000002</v>
      </c>
      <c r="S21" s="39">
        <v>-50.6</v>
      </c>
      <c r="T21" s="39">
        <v>-54.300000000000004</v>
      </c>
      <c r="U21" s="39">
        <v>-104.9</v>
      </c>
      <c r="V21" s="39">
        <v>-48.8</v>
      </c>
      <c r="W21" s="39">
        <v>-47</v>
      </c>
      <c r="X21" s="39">
        <v>-95.8</v>
      </c>
      <c r="Y21" s="39">
        <v>-49.509</v>
      </c>
      <c r="Z21" s="39">
        <v>-73.93614500000001</v>
      </c>
      <c r="AA21" s="39">
        <v>-123.44514500000001</v>
      </c>
      <c r="AB21" s="39">
        <v>-137.2539965</v>
      </c>
      <c r="AC21" s="39">
        <v>-95.956003500000008</v>
      </c>
      <c r="AD21" s="39">
        <v>-233.21</v>
      </c>
      <c r="AE21" s="39">
        <v>-167.2838395</v>
      </c>
      <c r="AF21" s="229">
        <f>AG21-AE21</f>
        <v>-94.803195500000015</v>
      </c>
      <c r="AG21" s="39">
        <v>-262.08703500000001</v>
      </c>
    </row>
    <row r="22" spans="1:33" s="3" customFormat="1" ht="18" customHeight="1" x14ac:dyDescent="0.25">
      <c r="A22" s="205" t="s">
        <v>39</v>
      </c>
      <c r="B22" s="205" t="s">
        <v>40</v>
      </c>
      <c r="C22" s="205" t="s">
        <v>55</v>
      </c>
      <c r="D22" s="206">
        <v>46.738000000000135</v>
      </c>
      <c r="E22" s="206">
        <v>61.087000000000032</v>
      </c>
      <c r="F22" s="206">
        <v>107.82499999999989</v>
      </c>
      <c r="G22" s="206">
        <v>66.027999999999992</v>
      </c>
      <c r="H22" s="206">
        <v>-113.48599999999985</v>
      </c>
      <c r="I22" s="206">
        <v>-47.457999999999686</v>
      </c>
      <c r="J22" s="206">
        <v>199.21099999999996</v>
      </c>
      <c r="K22" s="206">
        <v>89.234999999999886</v>
      </c>
      <c r="L22" s="206">
        <v>288.44599999999991</v>
      </c>
      <c r="M22" s="206">
        <v>233.32199999999995</v>
      </c>
      <c r="N22" s="206">
        <v>156.90699999999998</v>
      </c>
      <c r="O22" s="206">
        <v>390.22900000000016</v>
      </c>
      <c r="P22" s="206">
        <v>18.758000000000091</v>
      </c>
      <c r="Q22" s="206">
        <v>217.24999999999983</v>
      </c>
      <c r="R22" s="206">
        <v>236.0079999999997</v>
      </c>
      <c r="S22" s="206">
        <v>1273</v>
      </c>
      <c r="T22" s="206">
        <v>163.19999999999976</v>
      </c>
      <c r="U22" s="206">
        <v>1436.2000000000007</v>
      </c>
      <c r="V22" s="206">
        <v>743.7</v>
      </c>
      <c r="W22" s="206">
        <v>1048.9999999999998</v>
      </c>
      <c r="X22" s="206">
        <v>1792.7000000000005</v>
      </c>
      <c r="Y22" s="206">
        <v>27.346999999999881</v>
      </c>
      <c r="Z22" s="206">
        <v>461.6060655399998</v>
      </c>
      <c r="AA22" s="206">
        <v>489.15306553999915</v>
      </c>
      <c r="AB22" s="206">
        <v>566.22083685883263</v>
      </c>
      <c r="AC22" s="206">
        <v>-205.72350314883187</v>
      </c>
      <c r="AD22" s="206">
        <v>360.49733371000116</v>
      </c>
      <c r="AE22" s="206">
        <v>474.09976200000017</v>
      </c>
      <c r="AF22" s="230">
        <f>SUM(AF18:AF21)</f>
        <v>-369.20485500000069</v>
      </c>
      <c r="AG22" s="206">
        <v>104.89490699999931</v>
      </c>
    </row>
    <row r="23" spans="1:33" s="2" customFormat="1" ht="18" customHeight="1" x14ac:dyDescent="0.25">
      <c r="A23" s="38"/>
      <c r="B23" s="38"/>
      <c r="C23" s="38"/>
      <c r="D23" s="39"/>
      <c r="E23" s="39"/>
      <c r="F23" s="39"/>
      <c r="G23" s="39"/>
      <c r="H23" s="39"/>
      <c r="I23" s="39"/>
      <c r="J23" s="39"/>
      <c r="K23" s="39"/>
      <c r="L23" s="39"/>
      <c r="M23" s="39"/>
      <c r="N23" s="39"/>
      <c r="O23" s="39"/>
      <c r="P23" s="39"/>
      <c r="Q23" s="39"/>
      <c r="R23" s="39"/>
      <c r="S23" s="39"/>
      <c r="T23" s="39"/>
      <c r="U23" s="39"/>
      <c r="V23" s="39"/>
      <c r="W23" s="39"/>
      <c r="X23" s="39"/>
      <c r="Y23" s="39"/>
      <c r="Z23" s="39"/>
      <c r="AA23" s="39"/>
      <c r="AB23" s="39"/>
      <c r="AC23" s="39"/>
      <c r="AD23" s="39"/>
      <c r="AE23" s="39"/>
      <c r="AF23" s="229"/>
      <c r="AG23" s="39"/>
    </row>
    <row r="24" spans="1:33" s="2" customFormat="1" ht="18" customHeight="1" x14ac:dyDescent="0.25">
      <c r="A24" s="82" t="s">
        <v>39</v>
      </c>
      <c r="B24" s="82" t="s">
        <v>40</v>
      </c>
      <c r="C24" s="82" t="s">
        <v>56</v>
      </c>
      <c r="D24" s="83">
        <v>-12.076000000000001</v>
      </c>
      <c r="E24" s="83">
        <v>-18.042999999999999</v>
      </c>
      <c r="F24" s="83">
        <v>-30.119</v>
      </c>
      <c r="G24" s="83">
        <v>-18.489999999999998</v>
      </c>
      <c r="H24" s="83">
        <v>39.869</v>
      </c>
      <c r="I24" s="83">
        <v>21.379000000000001</v>
      </c>
      <c r="J24" s="83">
        <v>-58.901000000000003</v>
      </c>
      <c r="K24" s="83">
        <v>-28.579999999999991</v>
      </c>
      <c r="L24" s="83">
        <v>-87.480999999999995</v>
      </c>
      <c r="M24" s="83">
        <v>-70.007000000000005</v>
      </c>
      <c r="N24" s="83">
        <v>-48.373999999999995</v>
      </c>
      <c r="O24" s="83">
        <v>-118.381</v>
      </c>
      <c r="P24" s="83">
        <v>-5.6509999999999998</v>
      </c>
      <c r="Q24" s="83">
        <v>-65.369</v>
      </c>
      <c r="R24" s="83">
        <v>-71.02</v>
      </c>
      <c r="S24" s="83">
        <v>-389</v>
      </c>
      <c r="T24" s="83">
        <v>-45</v>
      </c>
      <c r="U24" s="83">
        <v>-434</v>
      </c>
      <c r="V24" s="83">
        <v>-224.4</v>
      </c>
      <c r="W24" s="83">
        <v>-300.60000000000002</v>
      </c>
      <c r="X24" s="83">
        <v>-525</v>
      </c>
      <c r="Y24" s="83">
        <v>-7.7069999999999999</v>
      </c>
      <c r="Z24" s="83">
        <v>-130.60730100000001</v>
      </c>
      <c r="AA24" s="83">
        <v>-138.314301</v>
      </c>
      <c r="AB24" s="83">
        <v>-175.994674</v>
      </c>
      <c r="AC24" s="83">
        <v>59.874673999999999</v>
      </c>
      <c r="AD24" s="83">
        <v>-116.12</v>
      </c>
      <c r="AE24" s="83">
        <v>43.921081269999995</v>
      </c>
      <c r="AF24" s="228">
        <f>AG24-AE24</f>
        <v>-35.367224600000036</v>
      </c>
      <c r="AG24" s="83">
        <v>8.5538566699999574</v>
      </c>
    </row>
    <row r="25" spans="1:33" s="2" customFormat="1" ht="18" customHeight="1" x14ac:dyDescent="0.25">
      <c r="A25" s="38" t="s">
        <v>39</v>
      </c>
      <c r="B25" s="38" t="s">
        <v>40</v>
      </c>
      <c r="C25" s="38" t="s">
        <v>57</v>
      </c>
      <c r="D25" s="39">
        <v>-65.162000000000006</v>
      </c>
      <c r="E25" s="39">
        <v>0</v>
      </c>
      <c r="F25" s="39">
        <v>-65.162000000000006</v>
      </c>
      <c r="G25" s="39">
        <v>0</v>
      </c>
      <c r="H25" s="39">
        <v>0</v>
      </c>
      <c r="I25" s="39">
        <v>0</v>
      </c>
      <c r="J25" s="39">
        <v>0</v>
      </c>
      <c r="K25" s="39">
        <v>0</v>
      </c>
      <c r="L25" s="39">
        <v>0</v>
      </c>
      <c r="M25" s="39">
        <v>0</v>
      </c>
      <c r="N25" s="39">
        <v>0</v>
      </c>
      <c r="O25" s="39">
        <v>0</v>
      </c>
      <c r="P25" s="39">
        <v>0</v>
      </c>
      <c r="Q25" s="39">
        <v>0</v>
      </c>
      <c r="R25" s="39">
        <v>0</v>
      </c>
      <c r="S25" s="39">
        <v>0</v>
      </c>
      <c r="T25" s="39">
        <v>0</v>
      </c>
      <c r="U25" s="39">
        <v>0</v>
      </c>
      <c r="V25" s="39">
        <v>0</v>
      </c>
      <c r="W25" s="39">
        <v>0</v>
      </c>
      <c r="X25" s="39">
        <v>0</v>
      </c>
      <c r="Y25" s="39">
        <v>0</v>
      </c>
      <c r="Z25" s="39">
        <v>0</v>
      </c>
      <c r="AA25" s="39">
        <v>0</v>
      </c>
      <c r="AB25" s="39">
        <v>0</v>
      </c>
      <c r="AC25" s="39">
        <v>0</v>
      </c>
      <c r="AD25" s="39">
        <v>0</v>
      </c>
      <c r="AE25" s="39">
        <v>0</v>
      </c>
      <c r="AF25" s="229">
        <f>AG25-AE25</f>
        <v>0</v>
      </c>
      <c r="AG25" s="39">
        <v>0</v>
      </c>
    </row>
    <row r="26" spans="1:33" s="3" customFormat="1" ht="18" customHeight="1" x14ac:dyDescent="0.25">
      <c r="A26" s="205" t="s">
        <v>39</v>
      </c>
      <c r="B26" s="205" t="s">
        <v>40</v>
      </c>
      <c r="C26" s="205" t="s">
        <v>58</v>
      </c>
      <c r="D26" s="206">
        <v>-30.499999999999865</v>
      </c>
      <c r="E26" s="206">
        <v>43.044000000000032</v>
      </c>
      <c r="F26" s="206">
        <v>12.543999999999883</v>
      </c>
      <c r="G26" s="206">
        <v>47.537999999999997</v>
      </c>
      <c r="H26" s="206">
        <v>-73.616999999999848</v>
      </c>
      <c r="I26" s="206">
        <v>-26.078999999999684</v>
      </c>
      <c r="J26" s="206">
        <v>140.30999999999995</v>
      </c>
      <c r="K26" s="206">
        <v>60.654999999999895</v>
      </c>
      <c r="L26" s="206">
        <v>200.96499999999992</v>
      </c>
      <c r="M26" s="206">
        <v>163.31499999999994</v>
      </c>
      <c r="N26" s="206">
        <v>108.53299999999999</v>
      </c>
      <c r="O26" s="206">
        <v>271.84800000000018</v>
      </c>
      <c r="P26" s="206">
        <v>13.107000000000092</v>
      </c>
      <c r="Q26" s="206">
        <v>151.88099999999983</v>
      </c>
      <c r="R26" s="206">
        <v>164.98799999999972</v>
      </c>
      <c r="S26" s="206">
        <v>884</v>
      </c>
      <c r="T26" s="206">
        <v>118.19999999999976</v>
      </c>
      <c r="U26" s="206">
        <v>1002.2000000000007</v>
      </c>
      <c r="V26" s="206">
        <v>519.30000000000007</v>
      </c>
      <c r="W26" s="206">
        <v>748.39999999999975</v>
      </c>
      <c r="X26" s="206">
        <v>1267.7000000000005</v>
      </c>
      <c r="Y26" s="206">
        <v>19.63999999999988</v>
      </c>
      <c r="Z26" s="206">
        <v>330.9987645399998</v>
      </c>
      <c r="AA26" s="206">
        <v>350.83876453999915</v>
      </c>
      <c r="AB26" s="206">
        <v>390.22616285883259</v>
      </c>
      <c r="AC26" s="206">
        <v>-145.84882914883187</v>
      </c>
      <c r="AD26" s="206">
        <v>244.37733371000115</v>
      </c>
      <c r="AE26" s="206">
        <v>518.02084327000011</v>
      </c>
      <c r="AF26" s="230">
        <f>AF22+SUM(AF24:AF25)</f>
        <v>-404.57207960000073</v>
      </c>
      <c r="AG26" s="206">
        <v>113.44876366999927</v>
      </c>
    </row>
    <row r="27" spans="1:33" s="2" customFormat="1" ht="18" customHeight="1" x14ac:dyDescent="0.25">
      <c r="A27" s="38"/>
      <c r="B27" s="38"/>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229"/>
      <c r="AG27" s="39"/>
    </row>
    <row r="28" spans="1:33" s="2" customFormat="1" ht="18" customHeight="1" x14ac:dyDescent="0.25">
      <c r="A28" s="86"/>
      <c r="B28" s="86"/>
      <c r="C28" s="86" t="s">
        <v>59</v>
      </c>
      <c r="D28" s="88"/>
      <c r="E28" s="88"/>
      <c r="F28" s="88"/>
      <c r="G28" s="88"/>
      <c r="H28" s="88"/>
      <c r="I28" s="88"/>
      <c r="J28" s="88"/>
      <c r="K28" s="88"/>
      <c r="L28" s="88"/>
      <c r="M28" s="88"/>
      <c r="N28" s="88"/>
      <c r="O28" s="88"/>
      <c r="P28" s="88"/>
      <c r="Q28" s="88"/>
      <c r="R28" s="88"/>
      <c r="S28" s="88"/>
      <c r="T28" s="88"/>
      <c r="U28" s="88"/>
      <c r="V28" s="88"/>
      <c r="W28" s="88"/>
      <c r="X28" s="88"/>
      <c r="Y28" s="88"/>
      <c r="Z28" s="88"/>
      <c r="AA28" s="88"/>
      <c r="AB28" s="88"/>
      <c r="AC28" s="88"/>
      <c r="AD28" s="88"/>
      <c r="AE28" s="88"/>
      <c r="AF28" s="231"/>
      <c r="AG28" s="88"/>
    </row>
    <row r="29" spans="1:33" s="2" customFormat="1" ht="18" customHeight="1" x14ac:dyDescent="0.25">
      <c r="A29" s="232"/>
      <c r="B29" s="232"/>
      <c r="C29" s="232" t="s">
        <v>60</v>
      </c>
      <c r="D29" s="47"/>
      <c r="E29" s="47"/>
      <c r="F29" s="47"/>
      <c r="G29" s="47"/>
      <c r="H29" s="47"/>
      <c r="I29" s="47"/>
      <c r="J29" s="47"/>
      <c r="K29" s="47"/>
      <c r="L29" s="47"/>
      <c r="M29" s="47"/>
      <c r="N29" s="47"/>
      <c r="O29" s="47"/>
      <c r="P29" s="47"/>
      <c r="Q29" s="47"/>
      <c r="R29" s="47"/>
      <c r="S29" s="47"/>
      <c r="T29" s="47"/>
      <c r="U29" s="47"/>
      <c r="V29" s="47"/>
      <c r="W29" s="47"/>
      <c r="X29" s="47"/>
      <c r="Y29" s="47"/>
      <c r="Z29" s="47"/>
      <c r="AA29" s="47"/>
      <c r="AB29" s="47"/>
      <c r="AC29" s="47"/>
      <c r="AD29" s="47"/>
      <c r="AE29" s="47"/>
      <c r="AF29" s="233"/>
      <c r="AG29" s="47"/>
    </row>
    <row r="30" spans="1:33" s="2" customFormat="1" ht="18" customHeight="1" x14ac:dyDescent="0.25">
      <c r="A30" s="191" t="s">
        <v>39</v>
      </c>
      <c r="B30" s="191" t="s">
        <v>40</v>
      </c>
      <c r="C30" s="191" t="s">
        <v>61</v>
      </c>
      <c r="D30" s="83">
        <v>0</v>
      </c>
      <c r="E30" s="83">
        <v>0</v>
      </c>
      <c r="F30" s="83">
        <v>0</v>
      </c>
      <c r="G30" s="83">
        <v>0</v>
      </c>
      <c r="H30" s="83">
        <v>-0.38500000000000001</v>
      </c>
      <c r="I30" s="83">
        <v>-0.38500000000000001</v>
      </c>
      <c r="J30" s="83">
        <v>0.38500000000000001</v>
      </c>
      <c r="K30" s="83">
        <v>0</v>
      </c>
      <c r="L30" s="83">
        <v>0.38500000000000001</v>
      </c>
      <c r="M30" s="83">
        <v>0</v>
      </c>
      <c r="N30" s="83">
        <v>0</v>
      </c>
      <c r="O30" s="83">
        <v>0.28999999999999998</v>
      </c>
      <c r="P30" s="83">
        <v>0</v>
      </c>
      <c r="Q30" s="83">
        <v>5.2089999999999996</v>
      </c>
      <c r="R30" s="83">
        <v>5.2089999999999996</v>
      </c>
      <c r="S30" s="83">
        <v>-3.4</v>
      </c>
      <c r="T30" s="83">
        <v>-5.9</v>
      </c>
      <c r="U30" s="83">
        <v>-9.3000000000000007</v>
      </c>
      <c r="V30" s="83">
        <v>-0.6</v>
      </c>
      <c r="W30" s="83">
        <v>4.5999999999999996</v>
      </c>
      <c r="X30" s="83">
        <v>4</v>
      </c>
      <c r="Y30" s="83">
        <v>0.3</v>
      </c>
      <c r="Z30" s="83">
        <v>4.1000000000000005</v>
      </c>
      <c r="AA30" s="83">
        <v>4.4000000000000004</v>
      </c>
      <c r="AB30" s="83">
        <v>-7.8881668300000003</v>
      </c>
      <c r="AC30" s="83">
        <v>2.6059102100000011</v>
      </c>
      <c r="AD30" s="83">
        <v>-5.2822566199999992</v>
      </c>
      <c r="AE30" s="83">
        <v>3.4731992699999998</v>
      </c>
      <c r="AF30" s="228">
        <f>AG30-AE30</f>
        <v>1.2451143200000003</v>
      </c>
      <c r="AG30" s="83">
        <v>4.7183135900000002</v>
      </c>
    </row>
    <row r="31" spans="1:33" s="2" customFormat="1" ht="26.25" customHeight="1" x14ac:dyDescent="0.25">
      <c r="A31" s="194" t="s">
        <v>39</v>
      </c>
      <c r="B31" s="194" t="s">
        <v>40</v>
      </c>
      <c r="C31" s="194" t="s">
        <v>62</v>
      </c>
      <c r="D31" s="39">
        <v>1.6E-2</v>
      </c>
      <c r="E31" s="39">
        <v>0.16599999999999998</v>
      </c>
      <c r="F31" s="39">
        <v>0.182</v>
      </c>
      <c r="G31" s="39">
        <v>0.09</v>
      </c>
      <c r="H31" s="39">
        <v>-0.09</v>
      </c>
      <c r="I31" s="39">
        <v>0</v>
      </c>
      <c r="J31" s="39">
        <v>0</v>
      </c>
      <c r="K31" s="39">
        <v>0.38500000000000001</v>
      </c>
      <c r="L31" s="39">
        <v>0.38500000000000001</v>
      </c>
      <c r="M31" s="39">
        <v>0</v>
      </c>
      <c r="N31" s="39">
        <v>0</v>
      </c>
      <c r="O31" s="39">
        <v>0</v>
      </c>
      <c r="P31" s="39">
        <v>0</v>
      </c>
      <c r="Q31" s="39">
        <v>0</v>
      </c>
      <c r="R31" s="39">
        <v>0</v>
      </c>
      <c r="S31" s="39">
        <v>0</v>
      </c>
      <c r="T31" s="39">
        <v>0</v>
      </c>
      <c r="U31" s="39">
        <v>0</v>
      </c>
      <c r="V31" s="39">
        <v>0</v>
      </c>
      <c r="W31" s="39">
        <v>0</v>
      </c>
      <c r="X31" s="39">
        <v>0</v>
      </c>
      <c r="Y31" s="39">
        <v>0</v>
      </c>
      <c r="Z31" s="39">
        <v>0</v>
      </c>
      <c r="AA31" s="39">
        <v>0</v>
      </c>
      <c r="AB31" s="39">
        <v>0</v>
      </c>
      <c r="AC31" s="39">
        <v>0</v>
      </c>
      <c r="AD31" s="39">
        <v>0</v>
      </c>
      <c r="AE31" s="39">
        <v>0</v>
      </c>
      <c r="AF31" s="229">
        <f>AG31-AE31</f>
        <v>0</v>
      </c>
      <c r="AG31" s="39">
        <v>0</v>
      </c>
    </row>
    <row r="32" spans="1:33" s="2" customFormat="1" ht="18" customHeight="1" x14ac:dyDescent="0.25">
      <c r="A32" s="96"/>
      <c r="B32" s="96"/>
      <c r="C32" s="96" t="s">
        <v>63</v>
      </c>
      <c r="D32" s="88"/>
      <c r="E32" s="88"/>
      <c r="F32" s="88"/>
      <c r="G32" s="88"/>
      <c r="H32" s="88"/>
      <c r="I32" s="88"/>
      <c r="J32" s="88"/>
      <c r="K32" s="88"/>
      <c r="L32" s="88"/>
      <c r="M32" s="88"/>
      <c r="N32" s="88"/>
      <c r="O32" s="88"/>
      <c r="P32" s="88"/>
      <c r="Q32" s="88"/>
      <c r="R32" s="88"/>
      <c r="S32" s="88"/>
      <c r="T32" s="88"/>
      <c r="U32" s="88"/>
      <c r="V32" s="88"/>
      <c r="W32" s="88"/>
      <c r="X32" s="88"/>
      <c r="Y32" s="88"/>
      <c r="Z32" s="88"/>
      <c r="AA32" s="88"/>
      <c r="AB32" s="88"/>
      <c r="AC32" s="88"/>
      <c r="AD32" s="88"/>
      <c r="AE32" s="88"/>
      <c r="AF32" s="231"/>
      <c r="AG32" s="88"/>
    </row>
    <row r="33" spans="1:33" s="2" customFormat="1" ht="18" customHeight="1" x14ac:dyDescent="0.25">
      <c r="A33" s="194" t="s">
        <v>39</v>
      </c>
      <c r="B33" s="194" t="s">
        <v>40</v>
      </c>
      <c r="C33" s="194" t="s">
        <v>64</v>
      </c>
      <c r="D33" s="39">
        <v>0.09</v>
      </c>
      <c r="E33" s="39">
        <v>-5.0389999999999997</v>
      </c>
      <c r="F33" s="39">
        <v>-4.9489999999999998</v>
      </c>
      <c r="G33" s="39">
        <v>0.09</v>
      </c>
      <c r="H33" s="39">
        <v>-0.69399999999999995</v>
      </c>
      <c r="I33" s="39">
        <v>-0.60399999999999998</v>
      </c>
      <c r="J33" s="39">
        <v>3.2410000000000001</v>
      </c>
      <c r="K33" s="39">
        <v>-3.2410000000000001</v>
      </c>
      <c r="L33" s="39">
        <v>0</v>
      </c>
      <c r="M33" s="39">
        <v>0</v>
      </c>
      <c r="N33" s="39">
        <v>0</v>
      </c>
      <c r="O33" s="39">
        <v>0</v>
      </c>
      <c r="P33" s="39">
        <v>0</v>
      </c>
      <c r="Q33" s="39">
        <v>0</v>
      </c>
      <c r="R33" s="39">
        <v>0</v>
      </c>
      <c r="S33" s="39">
        <v>0</v>
      </c>
      <c r="T33" s="39">
        <v>0</v>
      </c>
      <c r="U33" s="39">
        <v>0</v>
      </c>
      <c r="V33" s="39">
        <v>0</v>
      </c>
      <c r="W33" s="39">
        <v>0</v>
      </c>
      <c r="X33" s="39">
        <v>0</v>
      </c>
      <c r="Y33" s="39">
        <v>0</v>
      </c>
      <c r="Z33" s="39">
        <v>0</v>
      </c>
      <c r="AA33" s="39">
        <v>0</v>
      </c>
      <c r="AB33" s="39">
        <v>0</v>
      </c>
      <c r="AC33" s="39">
        <v>0</v>
      </c>
      <c r="AD33" s="39">
        <v>0</v>
      </c>
      <c r="AE33" s="39">
        <v>0</v>
      </c>
      <c r="AF33" s="229">
        <f>AG33-AE33</f>
        <v>0</v>
      </c>
      <c r="AG33" s="39">
        <v>0</v>
      </c>
    </row>
    <row r="34" spans="1:33" s="2" customFormat="1" ht="18" customHeight="1" x14ac:dyDescent="0.25">
      <c r="A34" s="82" t="s">
        <v>39</v>
      </c>
      <c r="B34" s="82" t="s">
        <v>40</v>
      </c>
      <c r="C34" s="82" t="s">
        <v>65</v>
      </c>
      <c r="D34" s="83">
        <v>0.106</v>
      </c>
      <c r="E34" s="83">
        <v>-4.8729999999999993</v>
      </c>
      <c r="F34" s="83">
        <v>-4.7669999999999995</v>
      </c>
      <c r="G34" s="83">
        <v>0.18</v>
      </c>
      <c r="H34" s="83">
        <v>-1.169</v>
      </c>
      <c r="I34" s="83">
        <v>-0.98899999999999999</v>
      </c>
      <c r="J34" s="83">
        <v>3.6260000000000003</v>
      </c>
      <c r="K34" s="83">
        <v>-2.8559999999999999</v>
      </c>
      <c r="L34" s="83">
        <v>0.77</v>
      </c>
      <c r="M34" s="83">
        <v>0</v>
      </c>
      <c r="N34" s="83">
        <v>0</v>
      </c>
      <c r="O34" s="83">
        <v>0.28999999999999998</v>
      </c>
      <c r="P34" s="83">
        <v>0</v>
      </c>
      <c r="Q34" s="83">
        <v>5.2089999999999996</v>
      </c>
      <c r="R34" s="83">
        <v>5.2089999999999996</v>
      </c>
      <c r="S34" s="83">
        <v>-3.4</v>
      </c>
      <c r="T34" s="83">
        <v>-5.9</v>
      </c>
      <c r="U34" s="83">
        <v>-9.3000000000000007</v>
      </c>
      <c r="V34" s="83">
        <v>-0.6</v>
      </c>
      <c r="W34" s="83">
        <v>4.5999999999999996</v>
      </c>
      <c r="X34" s="83">
        <v>4</v>
      </c>
      <c r="Y34" s="83">
        <v>0.3</v>
      </c>
      <c r="Z34" s="83">
        <v>4.1000000000000005</v>
      </c>
      <c r="AA34" s="83">
        <v>4.4000000000000004</v>
      </c>
      <c r="AB34" s="83">
        <v>-7.8881668300000003</v>
      </c>
      <c r="AC34" s="83">
        <v>2.6059102100000011</v>
      </c>
      <c r="AD34" s="83">
        <v>-5.2822566199999992</v>
      </c>
      <c r="AE34" s="83">
        <v>3.4731992699999998</v>
      </c>
      <c r="AF34" s="228">
        <f>SUM(AF30:AF33)</f>
        <v>1.2451143200000003</v>
      </c>
      <c r="AG34" s="83">
        <v>4.7183135900000002</v>
      </c>
    </row>
    <row r="35" spans="1:33" s="3" customFormat="1" ht="18" customHeight="1" x14ac:dyDescent="0.25">
      <c r="A35" s="205" t="s">
        <v>39</v>
      </c>
      <c r="B35" s="205" t="s">
        <v>40</v>
      </c>
      <c r="C35" s="205" t="s">
        <v>66</v>
      </c>
      <c r="D35" s="206">
        <v>-30.393999999999863</v>
      </c>
      <c r="E35" s="206">
        <v>38.170999999999751</v>
      </c>
      <c r="F35" s="206">
        <v>7.7769999999998838</v>
      </c>
      <c r="G35" s="206">
        <v>47.717999999999996</v>
      </c>
      <c r="H35" s="206">
        <v>-74.785999999999845</v>
      </c>
      <c r="I35" s="206">
        <v>-27.067999999999685</v>
      </c>
      <c r="J35" s="206">
        <v>143.93599999999995</v>
      </c>
      <c r="K35" s="206">
        <v>57.798999999999893</v>
      </c>
      <c r="L35" s="206">
        <v>201.73499999999993</v>
      </c>
      <c r="M35" s="206">
        <v>163.31499999999994</v>
      </c>
      <c r="N35" s="206">
        <v>108.53299999999999</v>
      </c>
      <c r="O35" s="206">
        <v>272.1380000000002</v>
      </c>
      <c r="P35" s="206">
        <v>13.107000000000092</v>
      </c>
      <c r="Q35" s="206">
        <v>157.08999999999983</v>
      </c>
      <c r="R35" s="206">
        <v>170.19699999999972</v>
      </c>
      <c r="S35" s="206">
        <v>880.6</v>
      </c>
      <c r="T35" s="206">
        <v>112.30000000000075</v>
      </c>
      <c r="U35" s="206">
        <v>992.90000000000077</v>
      </c>
      <c r="V35" s="206">
        <v>518.70000000000005</v>
      </c>
      <c r="W35" s="206">
        <v>753.00000000000045</v>
      </c>
      <c r="X35" s="206">
        <v>1271.7000000000005</v>
      </c>
      <c r="Y35" s="206">
        <v>19.93999999999988</v>
      </c>
      <c r="Z35" s="206">
        <v>335.29876453999924</v>
      </c>
      <c r="AA35" s="206">
        <v>355.23876453999912</v>
      </c>
      <c r="AB35" s="206">
        <v>382.33799602883261</v>
      </c>
      <c r="AC35" s="206">
        <v>-143.24291893883145</v>
      </c>
      <c r="AD35" s="206">
        <v>239.09507709000115</v>
      </c>
      <c r="AE35" s="206">
        <v>521.49404254000012</v>
      </c>
      <c r="AF35" s="230">
        <f>AG35-AE35</f>
        <v>-403.32696528000088</v>
      </c>
      <c r="AG35" s="206">
        <v>118.16707725999926</v>
      </c>
    </row>
    <row r="36" spans="1:33" s="2" customFormat="1" ht="18" customHeight="1" x14ac:dyDescent="0.25">
      <c r="A36" s="38"/>
      <c r="B36" s="38"/>
      <c r="C36" s="38"/>
      <c r="D36" s="39"/>
      <c r="E36" s="39"/>
      <c r="F36" s="39"/>
      <c r="G36" s="39"/>
      <c r="H36" s="39"/>
      <c r="I36" s="39"/>
      <c r="J36" s="39"/>
      <c r="K36" s="39"/>
      <c r="L36" s="39"/>
      <c r="M36" s="39"/>
      <c r="N36" s="39"/>
      <c r="O36" s="39"/>
      <c r="P36" s="39"/>
      <c r="Q36" s="39"/>
      <c r="R36" s="39"/>
      <c r="S36" s="39"/>
      <c r="T36" s="39"/>
      <c r="U36" s="39"/>
      <c r="V36" s="39"/>
      <c r="W36" s="39"/>
      <c r="X36" s="39"/>
      <c r="Y36" s="39"/>
      <c r="Z36" s="39"/>
      <c r="AA36" s="39"/>
      <c r="AB36" s="39"/>
      <c r="AC36" s="39"/>
      <c r="AD36" s="39"/>
      <c r="AE36" s="39"/>
      <c r="AF36" s="229"/>
      <c r="AG36" s="39"/>
    </row>
    <row r="37" spans="1:33" s="2" customFormat="1" ht="18" customHeight="1" x14ac:dyDescent="0.25">
      <c r="A37" s="38"/>
      <c r="B37" s="38"/>
      <c r="C37" s="38" t="s">
        <v>67</v>
      </c>
      <c r="D37" s="39"/>
      <c r="E37" s="39"/>
      <c r="F37" s="39"/>
      <c r="G37" s="39"/>
      <c r="H37" s="39"/>
      <c r="I37" s="39"/>
      <c r="J37" s="39"/>
      <c r="K37" s="39"/>
      <c r="L37" s="39"/>
      <c r="M37" s="39"/>
      <c r="N37" s="39"/>
      <c r="O37" s="39"/>
      <c r="P37" s="39"/>
      <c r="Q37" s="39"/>
      <c r="R37" s="39"/>
      <c r="S37" s="39"/>
      <c r="T37" s="39"/>
      <c r="U37" s="39"/>
      <c r="V37" s="39"/>
      <c r="W37" s="39"/>
      <c r="X37" s="39"/>
      <c r="Y37" s="39"/>
      <c r="Z37" s="39"/>
      <c r="AA37" s="39"/>
      <c r="AB37" s="39"/>
      <c r="AC37" s="39"/>
      <c r="AD37" s="39"/>
      <c r="AE37" s="39"/>
      <c r="AF37" s="229"/>
      <c r="AG37" s="39"/>
    </row>
    <row r="38" spans="1:33" s="2" customFormat="1" ht="18" customHeight="1" x14ac:dyDescent="0.25">
      <c r="A38" s="82" t="s">
        <v>39</v>
      </c>
      <c r="B38" s="82" t="s">
        <v>40</v>
      </c>
      <c r="C38" s="82" t="s">
        <v>68</v>
      </c>
      <c r="D38" s="83">
        <v>-0.11700000000000001</v>
      </c>
      <c r="E38" s="83">
        <v>-0.15300000000000002</v>
      </c>
      <c r="F38" s="83">
        <v>-0.27</v>
      </c>
      <c r="G38" s="83">
        <v>-0.67500000000000004</v>
      </c>
      <c r="H38" s="83">
        <v>-0.54699999999999993</v>
      </c>
      <c r="I38" s="83">
        <v>-1.222</v>
      </c>
      <c r="J38" s="83">
        <v>-3.9E-2</v>
      </c>
      <c r="K38" s="83">
        <v>-0.40400000000000003</v>
      </c>
      <c r="L38" s="83">
        <v>-0.443</v>
      </c>
      <c r="M38" s="83">
        <v>-0.316</v>
      </c>
      <c r="N38" s="83">
        <v>-0.33400000000000002</v>
      </c>
      <c r="O38" s="83">
        <v>-0.65</v>
      </c>
      <c r="P38" s="83">
        <v>-0.41199999999999998</v>
      </c>
      <c r="Q38" s="83">
        <v>1.7309999999999999</v>
      </c>
      <c r="R38" s="83">
        <v>1.319</v>
      </c>
      <c r="S38" s="83">
        <v>-0.4</v>
      </c>
      <c r="T38" s="83">
        <v>-1.1000000000000001</v>
      </c>
      <c r="U38" s="83">
        <v>-1.5</v>
      </c>
      <c r="V38" s="83">
        <v>0.3</v>
      </c>
      <c r="W38" s="83">
        <v>-0.3</v>
      </c>
      <c r="X38" s="83">
        <v>0</v>
      </c>
      <c r="Y38" s="83">
        <v>0.40100000000000002</v>
      </c>
      <c r="Z38" s="83">
        <v>1.1586990000000001</v>
      </c>
      <c r="AA38" s="83">
        <v>1.5596990000000002</v>
      </c>
      <c r="AB38" s="83">
        <v>1.54376</v>
      </c>
      <c r="AC38" s="83">
        <v>-2.53376</v>
      </c>
      <c r="AD38" s="83">
        <v>-0.99</v>
      </c>
      <c r="AE38" s="83">
        <v>-19.231097210000001</v>
      </c>
      <c r="AF38" s="228">
        <f>AG38-AE38</f>
        <v>7.848380210000002</v>
      </c>
      <c r="AG38" s="83">
        <v>-11.382717</v>
      </c>
    </row>
    <row r="39" spans="1:33" s="2" customFormat="1" ht="18" customHeight="1" x14ac:dyDescent="0.25">
      <c r="A39" s="38" t="s">
        <v>39</v>
      </c>
      <c r="B39" s="38" t="s">
        <v>40</v>
      </c>
      <c r="C39" s="38" t="s">
        <v>69</v>
      </c>
      <c r="D39" s="39">
        <v>-30.277000000000001</v>
      </c>
      <c r="E39" s="39">
        <v>38.323999999999998</v>
      </c>
      <c r="F39" s="39">
        <v>8.0470000000000006</v>
      </c>
      <c r="G39" s="39">
        <v>48.393000000000001</v>
      </c>
      <c r="H39" s="39">
        <v>-74.239000000000004</v>
      </c>
      <c r="I39" s="39">
        <v>-25.846</v>
      </c>
      <c r="J39" s="39">
        <v>143.97499999999999</v>
      </c>
      <c r="K39" s="39">
        <v>58.203000000000003</v>
      </c>
      <c r="L39" s="39">
        <v>202.178</v>
      </c>
      <c r="M39" s="39">
        <v>163.631</v>
      </c>
      <c r="N39" s="39">
        <v>109.15700000000001</v>
      </c>
      <c r="O39" s="39">
        <v>272.78800000000001</v>
      </c>
      <c r="P39" s="39">
        <v>13.519</v>
      </c>
      <c r="Q39" s="39">
        <v>155.28100000000001</v>
      </c>
      <c r="R39" s="39">
        <v>168.8</v>
      </c>
      <c r="S39" s="39">
        <v>881</v>
      </c>
      <c r="T39" s="39">
        <v>113.39999999999998</v>
      </c>
      <c r="U39" s="39">
        <v>994.4</v>
      </c>
      <c r="V39" s="39">
        <v>518.40000000000009</v>
      </c>
      <c r="W39" s="39">
        <v>753.3</v>
      </c>
      <c r="X39" s="39">
        <v>1271.7</v>
      </c>
      <c r="Y39" s="39">
        <v>19.2</v>
      </c>
      <c r="Z39" s="39">
        <v>330</v>
      </c>
      <c r="AA39" s="39">
        <v>349.2</v>
      </c>
      <c r="AB39" s="39">
        <v>388.68240285883303</v>
      </c>
      <c r="AC39" s="39">
        <v>-145.30043628833158</v>
      </c>
      <c r="AD39" s="39">
        <v>243.38196657050145</v>
      </c>
      <c r="AE39" s="39">
        <v>537.25194048000014</v>
      </c>
      <c r="AF39" s="229">
        <f>AG39-AE39</f>
        <v>-412.42045981000018</v>
      </c>
      <c r="AG39" s="39">
        <v>124.83148066999996</v>
      </c>
    </row>
    <row r="40" spans="1:33" s="3" customFormat="1" ht="18" customHeight="1" x14ac:dyDescent="0.25">
      <c r="A40" s="205" t="s">
        <v>39</v>
      </c>
      <c r="B40" s="205" t="s">
        <v>40</v>
      </c>
      <c r="C40" s="205" t="s">
        <v>70</v>
      </c>
      <c r="D40" s="206">
        <v>-30.394000000000002</v>
      </c>
      <c r="E40" s="206">
        <v>38.171000000000006</v>
      </c>
      <c r="F40" s="206">
        <v>7.777000000000001</v>
      </c>
      <c r="G40" s="206">
        <v>47.718000000000004</v>
      </c>
      <c r="H40" s="206">
        <v>-74.786000000000001</v>
      </c>
      <c r="I40" s="206">
        <v>-27.068000000000001</v>
      </c>
      <c r="J40" s="206">
        <v>143.93600000000001</v>
      </c>
      <c r="K40" s="206">
        <v>57.798999999999978</v>
      </c>
      <c r="L40" s="206">
        <v>201.73499999999999</v>
      </c>
      <c r="M40" s="206">
        <v>163.315</v>
      </c>
      <c r="N40" s="206">
        <v>108.82300000000004</v>
      </c>
      <c r="O40" s="206">
        <v>272.13800000000003</v>
      </c>
      <c r="P40" s="206">
        <v>13.106999999999999</v>
      </c>
      <c r="Q40" s="206">
        <v>155.35899999999984</v>
      </c>
      <c r="R40" s="206">
        <v>170.119</v>
      </c>
      <c r="S40" s="206">
        <v>880.6</v>
      </c>
      <c r="T40" s="206">
        <v>112.29999999999995</v>
      </c>
      <c r="U40" s="206">
        <v>992.9</v>
      </c>
      <c r="V40" s="206">
        <v>518.70000000000005</v>
      </c>
      <c r="W40" s="206">
        <v>753</v>
      </c>
      <c r="X40" s="206">
        <v>1271.7</v>
      </c>
      <c r="Y40" s="206">
        <v>19.600999999999999</v>
      </c>
      <c r="Z40" s="206">
        <v>331.15869900000001</v>
      </c>
      <c r="AA40" s="206">
        <v>350.75969900000001</v>
      </c>
      <c r="AB40" s="206">
        <v>390.22616285883305</v>
      </c>
      <c r="AC40" s="206">
        <v>-147.83419628833161</v>
      </c>
      <c r="AD40" s="206">
        <v>242.39196657050144</v>
      </c>
      <c r="AE40" s="206">
        <v>518.02084327000011</v>
      </c>
      <c r="AF40" s="230">
        <f>AG40-AE40</f>
        <v>-404.57207960000017</v>
      </c>
      <c r="AG40" s="206">
        <v>113.44876366999996</v>
      </c>
    </row>
    <row r="41" spans="1:33" s="2" customFormat="1" ht="18" customHeight="1" x14ac:dyDescent="0.25">
      <c r="A41" s="38"/>
      <c r="B41" s="38"/>
      <c r="C41" s="38"/>
      <c r="D41" s="39"/>
      <c r="E41" s="39"/>
      <c r="F41" s="39"/>
      <c r="G41" s="39"/>
      <c r="H41" s="39"/>
      <c r="I41" s="39"/>
      <c r="J41" s="39"/>
      <c r="K41" s="39"/>
      <c r="L41" s="39"/>
      <c r="M41" s="39"/>
      <c r="N41" s="39"/>
      <c r="O41" s="39"/>
      <c r="P41" s="39"/>
      <c r="Q41" s="39"/>
      <c r="R41" s="39"/>
      <c r="S41" s="39"/>
      <c r="T41" s="39"/>
      <c r="U41" s="39"/>
      <c r="V41" s="39"/>
      <c r="W41" s="39"/>
      <c r="X41" s="39"/>
      <c r="Y41" s="39"/>
      <c r="Z41" s="39"/>
      <c r="AA41" s="39"/>
      <c r="AB41" s="39"/>
      <c r="AC41" s="39"/>
      <c r="AD41" s="39"/>
      <c r="AE41" s="39"/>
      <c r="AF41" s="229"/>
      <c r="AG41" s="39"/>
    </row>
    <row r="42" spans="1:33" s="2" customFormat="1" ht="18" customHeight="1" x14ac:dyDescent="0.25">
      <c r="A42" s="38"/>
      <c r="B42" s="38"/>
      <c r="C42" s="38" t="s">
        <v>71</v>
      </c>
      <c r="D42" s="47"/>
      <c r="E42" s="47"/>
      <c r="F42" s="47"/>
      <c r="G42" s="47"/>
      <c r="H42" s="47"/>
      <c r="I42" s="47"/>
      <c r="J42" s="47"/>
      <c r="K42" s="47"/>
      <c r="L42" s="47"/>
      <c r="M42" s="47"/>
      <c r="N42" s="47"/>
      <c r="O42" s="47"/>
      <c r="P42" s="47"/>
      <c r="Q42" s="47"/>
      <c r="R42" s="47"/>
      <c r="S42" s="47"/>
      <c r="T42" s="47"/>
      <c r="U42" s="47"/>
      <c r="V42" s="39"/>
      <c r="W42" s="47"/>
      <c r="X42" s="47"/>
      <c r="Y42" s="47"/>
      <c r="Z42" s="47"/>
      <c r="AA42" s="47"/>
      <c r="AB42" s="47"/>
      <c r="AC42" s="47"/>
      <c r="AD42" s="47"/>
      <c r="AE42" s="47"/>
      <c r="AF42" s="233"/>
      <c r="AG42" s="47"/>
    </row>
    <row r="43" spans="1:33" s="2" customFormat="1" ht="18" customHeight="1" x14ac:dyDescent="0.25">
      <c r="A43" s="82" t="s">
        <v>39</v>
      </c>
      <c r="B43" s="82" t="s">
        <v>72</v>
      </c>
      <c r="C43" s="82" t="s">
        <v>73</v>
      </c>
      <c r="D43" s="83">
        <v>-16.2</v>
      </c>
      <c r="E43" s="83">
        <v>23.049999999999997</v>
      </c>
      <c r="F43" s="83">
        <v>6.85</v>
      </c>
      <c r="G43" s="83">
        <v>25.67</v>
      </c>
      <c r="H43" s="83">
        <v>-38.980000000000004</v>
      </c>
      <c r="I43" s="83">
        <v>-13.31</v>
      </c>
      <c r="J43" s="83">
        <v>75.05</v>
      </c>
      <c r="K43" s="83">
        <v>32.61</v>
      </c>
      <c r="L43" s="83">
        <v>107.66</v>
      </c>
      <c r="M43" s="83">
        <v>87.3</v>
      </c>
      <c r="N43" s="83">
        <v>58.000000000000014</v>
      </c>
      <c r="O43" s="83">
        <v>145.30000000000001</v>
      </c>
      <c r="P43" s="83">
        <v>7.2</v>
      </c>
      <c r="Q43" s="83">
        <v>79.89</v>
      </c>
      <c r="R43" s="83">
        <v>87.09</v>
      </c>
      <c r="S43" s="83">
        <v>470.06</v>
      </c>
      <c r="T43" s="83">
        <v>62.900000000000034</v>
      </c>
      <c r="U43" s="83">
        <v>532.96</v>
      </c>
      <c r="V43" s="83">
        <v>275.27</v>
      </c>
      <c r="W43" s="83">
        <v>397.90999999999997</v>
      </c>
      <c r="X43" s="83">
        <v>673.18</v>
      </c>
      <c r="Y43" s="83">
        <v>10.16949152542373</v>
      </c>
      <c r="Z43" s="83">
        <v>174.69966132975568</v>
      </c>
      <c r="AA43" s="83">
        <v>184.86915285517941</v>
      </c>
      <c r="AB43" s="83">
        <v>205.84202734170202</v>
      </c>
      <c r="AC43" s="83">
        <v>-78.475323840422718</v>
      </c>
      <c r="AD43" s="83">
        <v>127.3667035012793</v>
      </c>
      <c r="AE43" s="83">
        <v>275.88</v>
      </c>
      <c r="AF43" s="228">
        <f>AG43-AE43</f>
        <v>-211.65692640298732</v>
      </c>
      <c r="AG43" s="83">
        <v>64.223073597012672</v>
      </c>
    </row>
    <row r="44" spans="1:33" s="2" customFormat="1" ht="18" customHeight="1" x14ac:dyDescent="0.25">
      <c r="A44" s="38" t="s">
        <v>39</v>
      </c>
      <c r="B44" s="38" t="s">
        <v>72</v>
      </c>
      <c r="C44" s="38" t="s">
        <v>74</v>
      </c>
      <c r="D44" s="39">
        <v>-16.2</v>
      </c>
      <c r="E44" s="39">
        <v>23.049999999999997</v>
      </c>
      <c r="F44" s="39">
        <v>6.85</v>
      </c>
      <c r="G44" s="39">
        <v>25.67</v>
      </c>
      <c r="H44" s="39">
        <v>-38.980000000000004</v>
      </c>
      <c r="I44" s="39">
        <v>-13.31</v>
      </c>
      <c r="J44" s="39">
        <v>75.05</v>
      </c>
      <c r="K44" s="39">
        <v>32.61</v>
      </c>
      <c r="L44" s="39">
        <v>107.66</v>
      </c>
      <c r="M44" s="39">
        <v>87.3</v>
      </c>
      <c r="N44" s="39">
        <v>58.000000000000014</v>
      </c>
      <c r="O44" s="39">
        <v>145.30000000000001</v>
      </c>
      <c r="P44" s="39">
        <v>7.2</v>
      </c>
      <c r="Q44" s="39">
        <v>79.89</v>
      </c>
      <c r="R44" s="39">
        <v>87.09</v>
      </c>
      <c r="S44" s="39">
        <v>470.06</v>
      </c>
      <c r="T44" s="39">
        <v>62.900000000000034</v>
      </c>
      <c r="U44" s="39">
        <v>532.96</v>
      </c>
      <c r="V44" s="39">
        <v>275.27</v>
      </c>
      <c r="W44" s="39">
        <v>397.90999999999997</v>
      </c>
      <c r="X44" s="39">
        <v>673.18</v>
      </c>
      <c r="Y44" s="39">
        <v>10.16949152542373</v>
      </c>
      <c r="Z44" s="39">
        <v>174.69966132975568</v>
      </c>
      <c r="AA44" s="39">
        <v>184.86915285517941</v>
      </c>
      <c r="AB44" s="39">
        <v>202.1761658031088</v>
      </c>
      <c r="AC44" s="39">
        <v>-75.92455819307672</v>
      </c>
      <c r="AD44" s="39">
        <v>126.25160761003208</v>
      </c>
      <c r="AE44" s="39">
        <v>272.41000000000003</v>
      </c>
      <c r="AF44" s="229">
        <f>AG44-AE44</f>
        <v>-208.8659469508388</v>
      </c>
      <c r="AG44" s="39">
        <v>63.544053049161235</v>
      </c>
    </row>
    <row r="45" spans="1:33" s="2" customFormat="1" ht="18" customHeight="1" x14ac:dyDescent="0.25">
      <c r="A45" s="256"/>
      <c r="B45" s="256"/>
      <c r="C45" s="38"/>
      <c r="D45" s="39"/>
      <c r="E45" s="39"/>
      <c r="F45" s="39"/>
      <c r="G45" s="39"/>
      <c r="H45" s="39"/>
      <c r="I45" s="39"/>
      <c r="J45" s="39"/>
      <c r="K45" s="39"/>
      <c r="L45" s="39"/>
      <c r="M45" s="39"/>
      <c r="N45" s="39"/>
      <c r="O45" s="39"/>
      <c r="P45" s="39"/>
      <c r="Q45" s="39"/>
      <c r="R45" s="39"/>
      <c r="S45" s="39"/>
      <c r="T45" s="39"/>
      <c r="U45" s="39"/>
      <c r="V45" s="39"/>
      <c r="W45" s="39"/>
      <c r="X45" s="39"/>
      <c r="Y45" s="39"/>
      <c r="Z45" s="39"/>
      <c r="AA45" s="39"/>
      <c r="AB45" s="39"/>
      <c r="AC45" s="39"/>
      <c r="AD45" s="39"/>
      <c r="AE45" s="39"/>
      <c r="AF45" s="229"/>
      <c r="AG45" s="39"/>
    </row>
    <row r="46" spans="1:33" s="2" customFormat="1" ht="18" customHeight="1" x14ac:dyDescent="0.25">
      <c r="A46" s="199" t="s">
        <v>76</v>
      </c>
      <c r="B46" s="155"/>
      <c r="C46" s="155"/>
      <c r="D46" s="200"/>
      <c r="E46" s="200"/>
      <c r="F46" s="200"/>
      <c r="G46" s="200"/>
      <c r="H46" s="200"/>
      <c r="I46" s="200" t="s">
        <v>75</v>
      </c>
      <c r="J46" s="200"/>
      <c r="K46" s="200"/>
      <c r="L46" s="200"/>
      <c r="M46" s="200"/>
      <c r="N46" s="200"/>
      <c r="O46" s="200"/>
      <c r="P46" s="200"/>
      <c r="Q46" s="200"/>
      <c r="R46" s="200"/>
      <c r="S46" s="200"/>
      <c r="T46" s="200"/>
      <c r="U46" s="200"/>
      <c r="V46" s="200"/>
      <c r="W46" s="200"/>
      <c r="X46" s="200"/>
      <c r="Y46" s="200"/>
      <c r="Z46" s="200"/>
      <c r="AA46" s="200"/>
      <c r="AB46" s="200"/>
      <c r="AC46" s="200"/>
      <c r="AD46" s="200"/>
      <c r="AE46" s="200"/>
      <c r="AF46" s="200"/>
      <c r="AG46" s="200"/>
    </row>
    <row r="47" spans="1:33" s="2" customFormat="1" ht="18" customHeight="1" x14ac:dyDescent="0.25">
      <c r="A47" s="38"/>
      <c r="B47" s="38"/>
      <c r="C47" s="38"/>
      <c r="D47" s="39"/>
      <c r="E47" s="39"/>
      <c r="F47" s="39"/>
      <c r="G47" s="39"/>
      <c r="H47" s="39"/>
      <c r="I47" s="39"/>
      <c r="J47" s="39"/>
      <c r="K47" s="39"/>
      <c r="L47" s="39"/>
      <c r="M47" s="39"/>
      <c r="N47" s="39"/>
      <c r="O47" s="39"/>
      <c r="P47" s="39"/>
      <c r="Q47" s="39"/>
      <c r="R47" s="39"/>
      <c r="S47" s="39"/>
      <c r="T47" s="39"/>
      <c r="U47" s="39"/>
      <c r="V47" s="39"/>
      <c r="W47" s="39"/>
      <c r="X47" s="39"/>
      <c r="Y47" s="39"/>
      <c r="Z47" s="39"/>
      <c r="AA47" s="39"/>
      <c r="AB47" s="39"/>
      <c r="AC47" s="39"/>
      <c r="AD47" s="39"/>
      <c r="AE47" s="39"/>
      <c r="AF47" s="229"/>
      <c r="AG47" s="39"/>
    </row>
    <row r="48" spans="1:33" s="2" customFormat="1" ht="18" customHeight="1" x14ac:dyDescent="0.25">
      <c r="A48" s="38" t="s">
        <v>39</v>
      </c>
      <c r="B48" s="38" t="s">
        <v>40</v>
      </c>
      <c r="C48" s="38" t="s">
        <v>41</v>
      </c>
      <c r="D48" s="39">
        <v>751.69100000000003</v>
      </c>
      <c r="E48" s="195"/>
      <c r="F48" s="39">
        <v>1299.0630000000001</v>
      </c>
      <c r="G48" s="39">
        <v>577.16</v>
      </c>
      <c r="H48" s="195"/>
      <c r="I48" s="39">
        <v>1177.6410000000001</v>
      </c>
      <c r="J48" s="39">
        <v>782.721</v>
      </c>
      <c r="K48" s="195"/>
      <c r="L48" s="39">
        <v>1457.992</v>
      </c>
      <c r="M48" s="39">
        <v>854.49099999999999</v>
      </c>
      <c r="N48" s="195"/>
      <c r="O48" s="39">
        <v>1624.431</v>
      </c>
      <c r="P48" s="39">
        <v>554.69500000000005</v>
      </c>
      <c r="Q48" s="195"/>
      <c r="R48" s="39">
        <v>1511.9749999999999</v>
      </c>
      <c r="S48" s="39">
        <v>986.7</v>
      </c>
      <c r="T48" s="195"/>
      <c r="U48" s="39">
        <v>2124.6999999999998</v>
      </c>
      <c r="V48" s="39">
        <v>1530.5</v>
      </c>
      <c r="W48" s="195"/>
      <c r="X48" s="195"/>
      <c r="Y48" s="195"/>
      <c r="Z48" s="195"/>
      <c r="AA48" s="195"/>
      <c r="AB48" s="195"/>
      <c r="AC48" s="195"/>
      <c r="AD48" s="195"/>
      <c r="AE48" s="195"/>
      <c r="AF48" s="195"/>
      <c r="AG48" s="195"/>
    </row>
    <row r="49" spans="1:33" s="2" customFormat="1" ht="18" customHeight="1" x14ac:dyDescent="0.25">
      <c r="A49" s="82" t="s">
        <v>39</v>
      </c>
      <c r="B49" s="82" t="s">
        <v>40</v>
      </c>
      <c r="C49" s="82" t="s">
        <v>42</v>
      </c>
      <c r="D49" s="84">
        <v>5.3840000000000003</v>
      </c>
      <c r="E49" s="192"/>
      <c r="F49" s="84">
        <v>8.4369999999999994</v>
      </c>
      <c r="G49" s="84">
        <v>12.452999999999999</v>
      </c>
      <c r="H49" s="192"/>
      <c r="I49" s="84">
        <v>9.15</v>
      </c>
      <c r="J49" s="84">
        <v>3.27</v>
      </c>
      <c r="K49" s="192"/>
      <c r="L49" s="84">
        <v>15.670999999999999</v>
      </c>
      <c r="M49" s="84">
        <v>107.43899999999999</v>
      </c>
      <c r="N49" s="192"/>
      <c r="O49" s="84">
        <v>85.619</v>
      </c>
      <c r="P49" s="84">
        <v>2.0699999999999998</v>
      </c>
      <c r="Q49" s="192"/>
      <c r="R49" s="84">
        <v>10.571999999999999</v>
      </c>
      <c r="S49" s="84">
        <v>1298.9000000000001</v>
      </c>
      <c r="T49" s="192"/>
      <c r="U49" s="84">
        <v>1326.3</v>
      </c>
      <c r="V49" s="49">
        <v>174.9</v>
      </c>
      <c r="W49" s="195"/>
      <c r="X49" s="192"/>
      <c r="Y49" s="192"/>
      <c r="Z49" s="192"/>
      <c r="AA49" s="192"/>
      <c r="AB49" s="192"/>
      <c r="AC49" s="192"/>
      <c r="AD49" s="192"/>
      <c r="AE49" s="192"/>
      <c r="AF49" s="192"/>
      <c r="AG49" s="192"/>
    </row>
    <row r="50" spans="1:33" s="2" customFormat="1" ht="18" customHeight="1" x14ac:dyDescent="0.25">
      <c r="A50" s="38" t="s">
        <v>39</v>
      </c>
      <c r="B50" s="38" t="s">
        <v>40</v>
      </c>
      <c r="C50" s="38" t="s">
        <v>43</v>
      </c>
      <c r="D50" s="39">
        <v>-15.506</v>
      </c>
      <c r="E50" s="195"/>
      <c r="F50" s="39">
        <v>-18.565000000000001</v>
      </c>
      <c r="G50" s="39">
        <v>6.5789999999999997</v>
      </c>
      <c r="H50" s="195"/>
      <c r="I50" s="39">
        <v>10.034000000000001</v>
      </c>
      <c r="J50" s="39">
        <v>11.529</v>
      </c>
      <c r="K50" s="195"/>
      <c r="L50" s="39">
        <v>43.646000000000001</v>
      </c>
      <c r="M50" s="39">
        <v>21.704999999999998</v>
      </c>
      <c r="N50" s="195"/>
      <c r="O50" s="39">
        <v>96.453999999999994</v>
      </c>
      <c r="P50" s="39">
        <v>37.725000000000001</v>
      </c>
      <c r="Q50" s="195"/>
      <c r="R50" s="39">
        <v>60.363999999999997</v>
      </c>
      <c r="S50" s="39">
        <v>92.4</v>
      </c>
      <c r="T50" s="195"/>
      <c r="U50" s="39">
        <v>130.30000000000001</v>
      </c>
      <c r="V50" s="39">
        <v>63</v>
      </c>
      <c r="W50" s="195"/>
      <c r="X50" s="195"/>
      <c r="Y50" s="195"/>
      <c r="Z50" s="195"/>
      <c r="AA50" s="195"/>
      <c r="AB50" s="195"/>
      <c r="AC50" s="195"/>
      <c r="AD50" s="195"/>
      <c r="AE50" s="195"/>
      <c r="AF50" s="195"/>
      <c r="AG50" s="195"/>
    </row>
    <row r="51" spans="1:33" s="2" customFormat="1" ht="18" customHeight="1" x14ac:dyDescent="0.25">
      <c r="A51" s="82" t="s">
        <v>39</v>
      </c>
      <c r="B51" s="82" t="s">
        <v>40</v>
      </c>
      <c r="C51" s="82" t="s">
        <v>44</v>
      </c>
      <c r="D51" s="83">
        <v>-73.087000000000003</v>
      </c>
      <c r="E51" s="192"/>
      <c r="F51" s="83">
        <v>-136.63900000000001</v>
      </c>
      <c r="G51" s="83">
        <v>-82.572999999999993</v>
      </c>
      <c r="H51" s="192"/>
      <c r="I51" s="83">
        <v>-162.69499999999999</v>
      </c>
      <c r="J51" s="83">
        <v>-67.906999999999996</v>
      </c>
      <c r="K51" s="192"/>
      <c r="L51" s="83">
        <v>-142.881</v>
      </c>
      <c r="M51" s="83">
        <v>-76.908000000000001</v>
      </c>
      <c r="N51" s="192"/>
      <c r="O51" s="83">
        <v>-149.25200000000001</v>
      </c>
      <c r="P51" s="83">
        <v>-60.658999999999999</v>
      </c>
      <c r="Q51" s="192"/>
      <c r="R51" s="83">
        <v>-165.55500000000001</v>
      </c>
      <c r="S51" s="83">
        <v>-106.3</v>
      </c>
      <c r="T51" s="192"/>
      <c r="U51" s="83">
        <v>-218.2</v>
      </c>
      <c r="V51" s="39">
        <v>-126.6</v>
      </c>
      <c r="W51" s="195"/>
      <c r="X51" s="192"/>
      <c r="Y51" s="192"/>
      <c r="Z51" s="192"/>
      <c r="AA51" s="192"/>
      <c r="AB51" s="192"/>
      <c r="AC51" s="192"/>
      <c r="AD51" s="192"/>
      <c r="AE51" s="192"/>
      <c r="AF51" s="192"/>
      <c r="AG51" s="192"/>
    </row>
    <row r="52" spans="1:33" s="2" customFormat="1" ht="18" customHeight="1" x14ac:dyDescent="0.25">
      <c r="A52" s="38" t="s">
        <v>39</v>
      </c>
      <c r="B52" s="38" t="s">
        <v>40</v>
      </c>
      <c r="C52" s="38" t="s">
        <v>45</v>
      </c>
      <c r="D52" s="39">
        <v>-24.677</v>
      </c>
      <c r="E52" s="195"/>
      <c r="F52" s="39">
        <v>-37.720999999999997</v>
      </c>
      <c r="G52" s="39">
        <v>-13.164</v>
      </c>
      <c r="H52" s="195"/>
      <c r="I52" s="39">
        <v>-24.681999999999999</v>
      </c>
      <c r="J52" s="39">
        <v>-17.338000000000001</v>
      </c>
      <c r="K52" s="195"/>
      <c r="L52" s="39">
        <v>-44.54</v>
      </c>
      <c r="M52" s="39">
        <v>-38.308999999999997</v>
      </c>
      <c r="N52" s="195"/>
      <c r="O52" s="39">
        <v>-72.581000000000003</v>
      </c>
      <c r="P52" s="39">
        <v>-25.02</v>
      </c>
      <c r="Q52" s="195"/>
      <c r="R52" s="39">
        <v>-60.247999999999998</v>
      </c>
      <c r="S52" s="39">
        <v>-49.9</v>
      </c>
      <c r="T52" s="195"/>
      <c r="U52" s="39">
        <v>-113.9</v>
      </c>
      <c r="V52" s="39">
        <v>-81.7</v>
      </c>
      <c r="W52" s="195"/>
      <c r="X52" s="195"/>
      <c r="Y52" s="195"/>
      <c r="Z52" s="195"/>
      <c r="AA52" s="195"/>
      <c r="AB52" s="195"/>
      <c r="AC52" s="195"/>
      <c r="AD52" s="195"/>
      <c r="AE52" s="195"/>
      <c r="AF52" s="195"/>
      <c r="AG52" s="195"/>
    </row>
    <row r="53" spans="1:33" s="2" customFormat="1" ht="18" customHeight="1" x14ac:dyDescent="0.25">
      <c r="A53" s="82" t="s">
        <v>39</v>
      </c>
      <c r="B53" s="82" t="s">
        <v>40</v>
      </c>
      <c r="C53" s="82" t="s">
        <v>46</v>
      </c>
      <c r="D53" s="83">
        <v>-82.141000000000005</v>
      </c>
      <c r="E53" s="192"/>
      <c r="F53" s="83">
        <v>-135.23500000000001</v>
      </c>
      <c r="G53" s="83">
        <v>-53.298000000000002</v>
      </c>
      <c r="H53" s="192"/>
      <c r="I53" s="83">
        <v>-113.992</v>
      </c>
      <c r="J53" s="83">
        <v>-42.801000000000002</v>
      </c>
      <c r="K53" s="192"/>
      <c r="L53" s="83">
        <v>-93.224999999999994</v>
      </c>
      <c r="M53" s="83">
        <v>-85.25</v>
      </c>
      <c r="N53" s="192"/>
      <c r="O53" s="83">
        <v>-149.15299999999999</v>
      </c>
      <c r="P53" s="83">
        <v>-37.395000000000003</v>
      </c>
      <c r="Q53" s="192"/>
      <c r="R53" s="83">
        <v>-106.574</v>
      </c>
      <c r="S53" s="83">
        <v>-88.6</v>
      </c>
      <c r="T53" s="192"/>
      <c r="U53" s="83">
        <v>-180.2</v>
      </c>
      <c r="V53" s="39">
        <v>-89.5</v>
      </c>
      <c r="W53" s="195"/>
      <c r="X53" s="192"/>
      <c r="Y53" s="192"/>
      <c r="Z53" s="192"/>
      <c r="AA53" s="192"/>
      <c r="AB53" s="192"/>
      <c r="AC53" s="192"/>
      <c r="AD53" s="192"/>
      <c r="AE53" s="192"/>
      <c r="AF53" s="192"/>
      <c r="AG53" s="192"/>
    </row>
    <row r="54" spans="1:33" s="2" customFormat="1" ht="18" customHeight="1" x14ac:dyDescent="0.25">
      <c r="A54" s="38" t="s">
        <v>39</v>
      </c>
      <c r="B54" s="38" t="s">
        <v>40</v>
      </c>
      <c r="C54" s="38" t="s">
        <v>47</v>
      </c>
      <c r="D54" s="39">
        <v>-135.56399999999999</v>
      </c>
      <c r="E54" s="195"/>
      <c r="F54" s="39">
        <v>-222.17</v>
      </c>
      <c r="G54" s="39">
        <v>-87.625</v>
      </c>
      <c r="H54" s="195"/>
      <c r="I54" s="39">
        <v>-185.90600000000001</v>
      </c>
      <c r="J54" s="39">
        <v>-99.084999999999994</v>
      </c>
      <c r="K54" s="195"/>
      <c r="L54" s="39">
        <v>-203.834</v>
      </c>
      <c r="M54" s="39">
        <v>-106.89700000000001</v>
      </c>
      <c r="N54" s="195"/>
      <c r="O54" s="39">
        <v>-225.15899999999999</v>
      </c>
      <c r="P54" s="39">
        <v>-120.529</v>
      </c>
      <c r="Q54" s="195"/>
      <c r="R54" s="39">
        <v>-278.14100000000002</v>
      </c>
      <c r="S54" s="39">
        <v>-187.5</v>
      </c>
      <c r="T54" s="195"/>
      <c r="U54" s="39">
        <v>-383.1</v>
      </c>
      <c r="V54" s="39">
        <v>-230.8</v>
      </c>
      <c r="W54" s="195"/>
      <c r="X54" s="195"/>
      <c r="Y54" s="195"/>
      <c r="Z54" s="195"/>
      <c r="AA54" s="195"/>
      <c r="AB54" s="195"/>
      <c r="AC54" s="195"/>
      <c r="AD54" s="195"/>
      <c r="AE54" s="195"/>
      <c r="AF54" s="195"/>
      <c r="AG54" s="195"/>
    </row>
    <row r="55" spans="1:33" s="2" customFormat="1" ht="18" customHeight="1" x14ac:dyDescent="0.25">
      <c r="A55" s="82" t="s">
        <v>39</v>
      </c>
      <c r="B55" s="82" t="s">
        <v>40</v>
      </c>
      <c r="C55" s="82" t="s">
        <v>48</v>
      </c>
      <c r="D55" s="83">
        <v>-243.45699999999999</v>
      </c>
      <c r="E55" s="192"/>
      <c r="F55" s="83">
        <v>-386.17700000000002</v>
      </c>
      <c r="G55" s="83">
        <v>-193.46899999999999</v>
      </c>
      <c r="H55" s="192"/>
      <c r="I55" s="83">
        <v>-366.11900000000003</v>
      </c>
      <c r="J55" s="83">
        <v>-224.58799999999999</v>
      </c>
      <c r="K55" s="192"/>
      <c r="L55" s="83">
        <v>-447.73599999999999</v>
      </c>
      <c r="M55" s="83">
        <v>-255.06399999999999</v>
      </c>
      <c r="N55" s="192"/>
      <c r="O55" s="83">
        <v>-518.93700000000001</v>
      </c>
      <c r="P55" s="83">
        <v>-195.44800000000001</v>
      </c>
      <c r="Q55" s="192"/>
      <c r="R55" s="83">
        <v>-431.74200000000002</v>
      </c>
      <c r="S55" s="83">
        <v>-262.89999999999998</v>
      </c>
      <c r="T55" s="192"/>
      <c r="U55" s="83">
        <v>-482.7</v>
      </c>
      <c r="V55" s="39">
        <v>-252.2</v>
      </c>
      <c r="W55" s="195"/>
      <c r="X55" s="192"/>
      <c r="Y55" s="192"/>
      <c r="Z55" s="192"/>
      <c r="AA55" s="192"/>
      <c r="AB55" s="192"/>
      <c r="AC55" s="192"/>
      <c r="AD55" s="192"/>
      <c r="AE55" s="192"/>
      <c r="AF55" s="192"/>
      <c r="AG55" s="192"/>
    </row>
    <row r="56" spans="1:33" s="2" customFormat="1" ht="18" customHeight="1" x14ac:dyDescent="0.25">
      <c r="A56" s="38" t="s">
        <v>39</v>
      </c>
      <c r="B56" s="38" t="s">
        <v>40</v>
      </c>
      <c r="C56" s="38" t="s">
        <v>49</v>
      </c>
      <c r="D56" s="39">
        <v>-61.268000000000001</v>
      </c>
      <c r="E56" s="195"/>
      <c r="F56" s="39">
        <v>-126.904</v>
      </c>
      <c r="G56" s="39">
        <v>-63.994</v>
      </c>
      <c r="H56" s="195"/>
      <c r="I56" s="39">
        <v>-133.96799999999999</v>
      </c>
      <c r="J56" s="39">
        <v>-78.161000000000001</v>
      </c>
      <c r="K56" s="195"/>
      <c r="L56" s="39">
        <v>-160.22900000000001</v>
      </c>
      <c r="M56" s="39">
        <v>-59.112000000000002</v>
      </c>
      <c r="N56" s="195"/>
      <c r="O56" s="39">
        <v>-112.876</v>
      </c>
      <c r="P56" s="39">
        <v>-45.790999999999997</v>
      </c>
      <c r="Q56" s="195"/>
      <c r="R56" s="39">
        <v>-108.634</v>
      </c>
      <c r="S56" s="39">
        <v>-92.5</v>
      </c>
      <c r="T56" s="195"/>
      <c r="U56" s="39">
        <v>-193.6</v>
      </c>
      <c r="V56" s="39">
        <v>-103.6</v>
      </c>
      <c r="W56" s="195"/>
      <c r="X56" s="195"/>
      <c r="Y56" s="195"/>
      <c r="Z56" s="195"/>
      <c r="AA56" s="195"/>
      <c r="AB56" s="195"/>
      <c r="AC56" s="195"/>
      <c r="AD56" s="195"/>
      <c r="AE56" s="195"/>
      <c r="AF56" s="195"/>
      <c r="AG56" s="195"/>
    </row>
    <row r="57" spans="1:33" s="2" customFormat="1" ht="18" customHeight="1" x14ac:dyDescent="0.25">
      <c r="A57" s="82" t="s">
        <v>39</v>
      </c>
      <c r="B57" s="82" t="s">
        <v>40</v>
      </c>
      <c r="C57" s="82" t="s">
        <v>50</v>
      </c>
      <c r="D57" s="83">
        <v>-22.664999999999999</v>
      </c>
      <c r="E57" s="89"/>
      <c r="F57" s="83">
        <v>-44.543999999999997</v>
      </c>
      <c r="G57" s="83">
        <v>-0.82499999999999996</v>
      </c>
      <c r="H57" s="89"/>
      <c r="I57" s="83">
        <v>-186.22</v>
      </c>
      <c r="J57" s="83">
        <v>0.373</v>
      </c>
      <c r="K57" s="89"/>
      <c r="L57" s="83">
        <v>-16.719000000000001</v>
      </c>
      <c r="M57" s="83">
        <v>-56.548000000000002</v>
      </c>
      <c r="N57" s="89"/>
      <c r="O57" s="83">
        <v>-65.364999999999995</v>
      </c>
      <c r="P57" s="83">
        <v>0</v>
      </c>
      <c r="Q57" s="89"/>
      <c r="R57" s="83">
        <v>-9.8089999999999993</v>
      </c>
      <c r="S57" s="83">
        <v>-163.5</v>
      </c>
      <c r="T57" s="89"/>
      <c r="U57" s="83">
        <v>-285.8</v>
      </c>
      <c r="V57" s="39">
        <v>-36.9</v>
      </c>
      <c r="W57" s="94"/>
      <c r="X57" s="192"/>
      <c r="Y57" s="192"/>
      <c r="Z57" s="192"/>
      <c r="AA57" s="192"/>
      <c r="AB57" s="192"/>
      <c r="AC57" s="192"/>
      <c r="AD57" s="192"/>
      <c r="AE57" s="192"/>
      <c r="AF57" s="192"/>
      <c r="AG57" s="192"/>
    </row>
    <row r="58" spans="1:33" s="2" customFormat="1" ht="18" customHeight="1" x14ac:dyDescent="0.25">
      <c r="A58" s="38" t="s">
        <v>39</v>
      </c>
      <c r="B58" s="38" t="s">
        <v>40</v>
      </c>
      <c r="C58" s="38" t="s">
        <v>51</v>
      </c>
      <c r="D58" s="39">
        <v>-48.173000000000002</v>
      </c>
      <c r="E58" s="94"/>
      <c r="F58" s="39">
        <v>-83.992000000000004</v>
      </c>
      <c r="G58" s="39">
        <v>-32.052999999999997</v>
      </c>
      <c r="H58" s="94"/>
      <c r="I58" s="39">
        <v>-62.771999999999998</v>
      </c>
      <c r="J58" s="39">
        <v>-62.692999999999998</v>
      </c>
      <c r="K58" s="94"/>
      <c r="L58" s="39">
        <v>-107.968</v>
      </c>
      <c r="M58" s="39">
        <v>-67.132000000000005</v>
      </c>
      <c r="N58" s="94"/>
      <c r="O58" s="39">
        <v>-112.86199999999999</v>
      </c>
      <c r="P58" s="39">
        <v>-82.843999999999994</v>
      </c>
      <c r="Q58" s="94"/>
      <c r="R58" s="39">
        <v>-152.32300000000001</v>
      </c>
      <c r="S58" s="39">
        <v>-103.2</v>
      </c>
      <c r="T58" s="94"/>
      <c r="U58" s="39">
        <v>-182.7</v>
      </c>
      <c r="V58" s="39">
        <v>-54.6</v>
      </c>
      <c r="W58" s="94"/>
      <c r="X58" s="94"/>
      <c r="Y58" s="94"/>
      <c r="Z58" s="94"/>
      <c r="AA58" s="94"/>
      <c r="AB58" s="94"/>
      <c r="AC58" s="94"/>
      <c r="AD58" s="94"/>
      <c r="AE58" s="94"/>
      <c r="AF58" s="94"/>
      <c r="AG58" s="94"/>
    </row>
    <row r="59" spans="1:33" s="2" customFormat="1" ht="18" customHeight="1" x14ac:dyDescent="0.25">
      <c r="A59" s="205" t="s">
        <v>39</v>
      </c>
      <c r="B59" s="205" t="s">
        <v>40</v>
      </c>
      <c r="C59" s="205" t="s">
        <v>52</v>
      </c>
      <c r="D59" s="206">
        <v>50.537000000000148</v>
      </c>
      <c r="E59" s="234"/>
      <c r="F59" s="206">
        <v>115.55299999999984</v>
      </c>
      <c r="G59" s="206">
        <v>69.190999999999931</v>
      </c>
      <c r="H59" s="234"/>
      <c r="I59" s="206">
        <v>-39.528999999999606</v>
      </c>
      <c r="J59" s="206">
        <v>205.31999999999994</v>
      </c>
      <c r="K59" s="234"/>
      <c r="L59" s="206">
        <v>300.17699999999991</v>
      </c>
      <c r="M59" s="206">
        <v>238.41499999999996</v>
      </c>
      <c r="N59" s="234"/>
      <c r="O59" s="206">
        <v>400.31899999999996</v>
      </c>
      <c r="P59" s="206">
        <v>26.804000000000173</v>
      </c>
      <c r="Q59" s="234"/>
      <c r="R59" s="206">
        <v>269.88499999999954</v>
      </c>
      <c r="S59" s="206">
        <v>1323.6000000000001</v>
      </c>
      <c r="T59" s="234"/>
      <c r="U59" s="206">
        <v>1541.1000000000008</v>
      </c>
      <c r="V59" s="47">
        <v>792.50000000000011</v>
      </c>
      <c r="W59" s="94"/>
      <c r="X59" s="235"/>
      <c r="Y59" s="235"/>
      <c r="Z59" s="235"/>
      <c r="AA59" s="235"/>
      <c r="AB59" s="235"/>
      <c r="AC59" s="235"/>
      <c r="AD59" s="235"/>
      <c r="AE59" s="235"/>
      <c r="AF59" s="235"/>
      <c r="AG59" s="235"/>
    </row>
    <row r="60" spans="1:33" s="2" customFormat="1" ht="18" customHeight="1" x14ac:dyDescent="0.25">
      <c r="A60" s="38"/>
      <c r="B60" s="38"/>
      <c r="C60" s="38"/>
      <c r="D60" s="39"/>
      <c r="E60" s="94"/>
      <c r="F60" s="39"/>
      <c r="G60" s="39"/>
      <c r="H60" s="94"/>
      <c r="I60" s="39"/>
      <c r="J60" s="39"/>
      <c r="K60" s="94"/>
      <c r="L60" s="39"/>
      <c r="M60" s="39"/>
      <c r="N60" s="94"/>
      <c r="O60" s="39"/>
      <c r="P60" s="39"/>
      <c r="Q60" s="94"/>
      <c r="R60" s="39"/>
      <c r="S60" s="39"/>
      <c r="T60" s="94"/>
      <c r="U60" s="39"/>
      <c r="V60" s="39"/>
      <c r="W60" s="94"/>
      <c r="X60" s="94"/>
      <c r="Y60" s="94"/>
      <c r="Z60" s="94"/>
      <c r="AA60" s="94"/>
      <c r="AB60" s="94"/>
      <c r="AC60" s="94"/>
      <c r="AD60" s="94"/>
      <c r="AE60" s="94"/>
      <c r="AF60" s="94"/>
      <c r="AG60" s="94"/>
    </row>
    <row r="61" spans="1:33" s="2" customFormat="1" ht="18" customHeight="1" x14ac:dyDescent="0.25">
      <c r="A61" s="236" t="s">
        <v>39</v>
      </c>
      <c r="B61" s="236" t="s">
        <v>40</v>
      </c>
      <c r="C61" s="236" t="s">
        <v>77</v>
      </c>
      <c r="D61" s="237"/>
      <c r="E61" s="89"/>
      <c r="F61" s="83"/>
      <c r="G61" s="83"/>
      <c r="H61" s="89"/>
      <c r="I61" s="83"/>
      <c r="J61" s="83"/>
      <c r="K61" s="89"/>
      <c r="L61" s="83"/>
      <c r="M61" s="83"/>
      <c r="N61" s="89"/>
      <c r="O61" s="83"/>
      <c r="P61" s="83"/>
      <c r="Q61" s="89"/>
      <c r="R61" s="83"/>
      <c r="S61" s="83"/>
      <c r="T61" s="89"/>
      <c r="U61" s="83"/>
      <c r="V61" s="83"/>
      <c r="W61" s="89"/>
      <c r="X61" s="89"/>
      <c r="Y61" s="89"/>
      <c r="Z61" s="89"/>
      <c r="AA61" s="89"/>
      <c r="AB61" s="89"/>
      <c r="AC61" s="89"/>
      <c r="AD61" s="89"/>
      <c r="AE61" s="89"/>
      <c r="AF61" s="89"/>
      <c r="AG61" s="89"/>
    </row>
    <row r="62" spans="1:33" s="2" customFormat="1" ht="18" customHeight="1" x14ac:dyDescent="0.25">
      <c r="A62" s="38" t="s">
        <v>39</v>
      </c>
      <c r="B62" s="38" t="s">
        <v>40</v>
      </c>
      <c r="C62" s="38" t="s">
        <v>54</v>
      </c>
      <c r="D62" s="39">
        <v>-3.7989999999999999</v>
      </c>
      <c r="E62" s="94"/>
      <c r="F62" s="39">
        <v>-7.7279999999999998</v>
      </c>
      <c r="G62" s="39">
        <v>-3.1629999999999998</v>
      </c>
      <c r="H62" s="94"/>
      <c r="I62" s="39">
        <v>-7.9290000000000003</v>
      </c>
      <c r="J62" s="39">
        <v>-6.109</v>
      </c>
      <c r="K62" s="94"/>
      <c r="L62" s="39">
        <v>-11.731</v>
      </c>
      <c r="M62" s="39">
        <v>-5.093</v>
      </c>
      <c r="N62" s="94"/>
      <c r="O62" s="39">
        <v>-10.09</v>
      </c>
      <c r="P62" s="39">
        <v>-8.0459999999999994</v>
      </c>
      <c r="Q62" s="94"/>
      <c r="R62" s="39">
        <v>-33.877000000000002</v>
      </c>
      <c r="S62" s="39">
        <v>-50.6</v>
      </c>
      <c r="T62" s="94"/>
      <c r="U62" s="39">
        <v>-104.9</v>
      </c>
      <c r="V62" s="39">
        <v>-48.8</v>
      </c>
      <c r="W62" s="94"/>
      <c r="X62" s="94"/>
      <c r="Y62" s="94"/>
      <c r="Z62" s="94"/>
      <c r="AA62" s="94"/>
      <c r="AB62" s="94"/>
      <c r="AC62" s="94"/>
      <c r="AD62" s="94"/>
      <c r="AE62" s="94"/>
      <c r="AF62" s="94"/>
      <c r="AG62" s="94"/>
    </row>
    <row r="63" spans="1:33" s="2" customFormat="1" ht="18" customHeight="1" x14ac:dyDescent="0.25">
      <c r="A63" s="205" t="s">
        <v>39</v>
      </c>
      <c r="B63" s="205" t="s">
        <v>40</v>
      </c>
      <c r="C63" s="205" t="s">
        <v>55</v>
      </c>
      <c r="D63" s="206">
        <v>46.738000000000149</v>
      </c>
      <c r="E63" s="234"/>
      <c r="F63" s="206">
        <v>107.82499999999985</v>
      </c>
      <c r="G63" s="206">
        <v>66.027999999999935</v>
      </c>
      <c r="H63" s="234"/>
      <c r="I63" s="206">
        <v>-47.457999999999608</v>
      </c>
      <c r="J63" s="206">
        <v>199.21099999999993</v>
      </c>
      <c r="K63" s="234"/>
      <c r="L63" s="206">
        <v>288.44599999999991</v>
      </c>
      <c r="M63" s="206">
        <v>233.32199999999997</v>
      </c>
      <c r="N63" s="234"/>
      <c r="O63" s="206">
        <v>390.22899999999998</v>
      </c>
      <c r="P63" s="206">
        <v>18.758000000000173</v>
      </c>
      <c r="Q63" s="234"/>
      <c r="R63" s="206">
        <v>236.00799999999953</v>
      </c>
      <c r="S63" s="206">
        <v>1273.0000000000002</v>
      </c>
      <c r="T63" s="234"/>
      <c r="U63" s="206">
        <v>1436.2000000000007</v>
      </c>
      <c r="V63" s="47">
        <v>743.70000000000016</v>
      </c>
      <c r="W63" s="94"/>
      <c r="X63" s="235"/>
      <c r="Y63" s="235"/>
      <c r="Z63" s="235"/>
      <c r="AA63" s="235"/>
      <c r="AB63" s="235"/>
      <c r="AC63" s="235"/>
      <c r="AD63" s="235"/>
      <c r="AE63" s="235"/>
      <c r="AF63" s="235"/>
      <c r="AG63" s="235"/>
    </row>
    <row r="64" spans="1:33" s="2" customFormat="1" ht="18" customHeight="1" x14ac:dyDescent="0.25">
      <c r="A64" s="38"/>
      <c r="B64" s="38"/>
      <c r="C64" s="38"/>
      <c r="D64" s="39"/>
      <c r="E64" s="94"/>
      <c r="F64" s="39"/>
      <c r="G64" s="39"/>
      <c r="H64" s="94"/>
      <c r="I64" s="39"/>
      <c r="J64" s="39"/>
      <c r="K64" s="94"/>
      <c r="L64" s="39"/>
      <c r="M64" s="39"/>
      <c r="N64" s="94"/>
      <c r="O64" s="39"/>
      <c r="P64" s="39"/>
      <c r="Q64" s="94"/>
      <c r="R64" s="39"/>
      <c r="S64" s="39"/>
      <c r="T64" s="94"/>
      <c r="U64" s="39"/>
      <c r="V64" s="39"/>
      <c r="W64" s="94"/>
      <c r="X64" s="94"/>
      <c r="Y64" s="94"/>
      <c r="Z64" s="94"/>
      <c r="AA64" s="94"/>
      <c r="AB64" s="94"/>
      <c r="AC64" s="94"/>
      <c r="AD64" s="94"/>
      <c r="AE64" s="94"/>
      <c r="AF64" s="94"/>
      <c r="AG64" s="94"/>
    </row>
    <row r="65" spans="1:33" s="2" customFormat="1" ht="18" customHeight="1" x14ac:dyDescent="0.25">
      <c r="A65" s="82" t="s">
        <v>39</v>
      </c>
      <c r="B65" s="82" t="s">
        <v>40</v>
      </c>
      <c r="C65" s="82" t="s">
        <v>56</v>
      </c>
      <c r="D65" s="83">
        <v>-12.076000000000001</v>
      </c>
      <c r="E65" s="89"/>
      <c r="F65" s="83">
        <v>-30.119</v>
      </c>
      <c r="G65" s="83">
        <v>-18.489999999999998</v>
      </c>
      <c r="H65" s="89"/>
      <c r="I65" s="83">
        <v>21.379000000000001</v>
      </c>
      <c r="J65" s="83">
        <v>-58.901000000000003</v>
      </c>
      <c r="K65" s="89"/>
      <c r="L65" s="83">
        <v>-87.480999999999995</v>
      </c>
      <c r="M65" s="83">
        <v>-70.007000000000005</v>
      </c>
      <c r="N65" s="89"/>
      <c r="O65" s="83">
        <v>-118.381</v>
      </c>
      <c r="P65" s="83">
        <v>-5.6509999999999998</v>
      </c>
      <c r="Q65" s="89"/>
      <c r="R65" s="83">
        <v>-71.02</v>
      </c>
      <c r="S65" s="83">
        <v>-389</v>
      </c>
      <c r="T65" s="89"/>
      <c r="U65" s="83">
        <v>-434</v>
      </c>
      <c r="V65" s="39">
        <v>-224.4</v>
      </c>
      <c r="W65" s="94"/>
      <c r="X65" s="192"/>
      <c r="Y65" s="192"/>
      <c r="Z65" s="192"/>
      <c r="AA65" s="192"/>
      <c r="AB65" s="192"/>
      <c r="AC65" s="192"/>
      <c r="AD65" s="192"/>
      <c r="AE65" s="192"/>
      <c r="AF65" s="192"/>
      <c r="AG65" s="192"/>
    </row>
    <row r="66" spans="1:33" s="2" customFormat="1" ht="18" customHeight="1" x14ac:dyDescent="0.25">
      <c r="A66" s="38" t="s">
        <v>39</v>
      </c>
      <c r="B66" s="38" t="s">
        <v>40</v>
      </c>
      <c r="C66" s="38" t="s">
        <v>57</v>
      </c>
      <c r="D66" s="39">
        <v>-65.162000000000006</v>
      </c>
      <c r="E66" s="94"/>
      <c r="F66" s="39">
        <v>-65.162000000000006</v>
      </c>
      <c r="G66" s="39">
        <v>0</v>
      </c>
      <c r="H66" s="94"/>
      <c r="I66" s="39">
        <v>0</v>
      </c>
      <c r="J66" s="39">
        <v>0</v>
      </c>
      <c r="K66" s="94"/>
      <c r="L66" s="39">
        <v>0</v>
      </c>
      <c r="M66" s="39">
        <v>0</v>
      </c>
      <c r="N66" s="94"/>
      <c r="O66" s="39">
        <v>0</v>
      </c>
      <c r="P66" s="39">
        <v>0</v>
      </c>
      <c r="Q66" s="94"/>
      <c r="R66" s="39">
        <v>0</v>
      </c>
      <c r="S66" s="39">
        <v>0</v>
      </c>
      <c r="T66" s="94"/>
      <c r="U66" s="39">
        <v>0</v>
      </c>
      <c r="V66" s="39">
        <v>0</v>
      </c>
      <c r="W66" s="94"/>
      <c r="X66" s="94"/>
      <c r="Y66" s="94"/>
      <c r="Z66" s="94"/>
      <c r="AA66" s="94"/>
      <c r="AB66" s="94"/>
      <c r="AC66" s="94"/>
      <c r="AD66" s="94"/>
      <c r="AE66" s="94"/>
      <c r="AF66" s="94"/>
      <c r="AG66" s="94"/>
    </row>
    <row r="67" spans="1:33" s="2" customFormat="1" ht="18" customHeight="1" x14ac:dyDescent="0.25">
      <c r="A67" s="205" t="s">
        <v>39</v>
      </c>
      <c r="B67" s="205" t="s">
        <v>40</v>
      </c>
      <c r="C67" s="205" t="s">
        <v>58</v>
      </c>
      <c r="D67" s="206">
        <v>-30.499999999999851</v>
      </c>
      <c r="E67" s="234"/>
      <c r="F67" s="206">
        <v>12.543999999999841</v>
      </c>
      <c r="G67" s="206">
        <v>47.53799999999994</v>
      </c>
      <c r="H67" s="234"/>
      <c r="I67" s="206">
        <v>-26.078999999999606</v>
      </c>
      <c r="J67" s="206">
        <v>140.30999999999992</v>
      </c>
      <c r="K67" s="234"/>
      <c r="L67" s="206">
        <v>200.96499999999992</v>
      </c>
      <c r="M67" s="206">
        <v>163.31499999999997</v>
      </c>
      <c r="N67" s="234"/>
      <c r="O67" s="206">
        <v>271.84799999999996</v>
      </c>
      <c r="P67" s="206">
        <v>13.107000000000173</v>
      </c>
      <c r="Q67" s="234"/>
      <c r="R67" s="206">
        <v>164.98799999999954</v>
      </c>
      <c r="S67" s="206">
        <v>884.00000000000023</v>
      </c>
      <c r="T67" s="234"/>
      <c r="U67" s="206">
        <v>1002.2000000000007</v>
      </c>
      <c r="V67" s="47">
        <v>519.30000000000018</v>
      </c>
      <c r="W67" s="94"/>
      <c r="X67" s="235"/>
      <c r="Y67" s="235"/>
      <c r="Z67" s="235"/>
      <c r="AA67" s="235"/>
      <c r="AB67" s="235"/>
      <c r="AC67" s="235"/>
      <c r="AD67" s="235"/>
      <c r="AE67" s="235"/>
      <c r="AF67" s="235"/>
      <c r="AG67" s="235"/>
    </row>
    <row r="68" spans="1:33" s="2" customFormat="1" ht="18" customHeight="1" x14ac:dyDescent="0.25">
      <c r="A68" s="38"/>
      <c r="B68" s="38"/>
      <c r="C68" s="38"/>
      <c r="D68" s="39"/>
      <c r="E68" s="94"/>
      <c r="F68" s="39"/>
      <c r="G68" s="39"/>
      <c r="H68" s="94"/>
      <c r="I68" s="39"/>
      <c r="J68" s="39"/>
      <c r="K68" s="94"/>
      <c r="L68" s="39"/>
      <c r="M68" s="39"/>
      <c r="N68" s="94"/>
      <c r="O68" s="39"/>
      <c r="P68" s="39"/>
      <c r="Q68" s="94"/>
      <c r="R68" s="39"/>
      <c r="S68" s="39"/>
      <c r="T68" s="94"/>
      <c r="U68" s="39"/>
      <c r="V68" s="39"/>
      <c r="W68" s="94"/>
      <c r="X68" s="94"/>
      <c r="Y68" s="94"/>
      <c r="Z68" s="94"/>
      <c r="AA68" s="94"/>
      <c r="AB68" s="94"/>
      <c r="AC68" s="94"/>
      <c r="AD68" s="94"/>
      <c r="AE68" s="94"/>
      <c r="AF68" s="94"/>
      <c r="AG68" s="94"/>
    </row>
    <row r="69" spans="1:33" s="2" customFormat="1" ht="18" customHeight="1" x14ac:dyDescent="0.25">
      <c r="A69" s="86"/>
      <c r="B69" s="86"/>
      <c r="C69" s="86" t="s">
        <v>59</v>
      </c>
      <c r="D69" s="88"/>
      <c r="E69" s="89"/>
      <c r="F69" s="88"/>
      <c r="G69" s="88"/>
      <c r="H69" s="89"/>
      <c r="I69" s="88"/>
      <c r="J69" s="88"/>
      <c r="K69" s="89"/>
      <c r="L69" s="88"/>
      <c r="M69" s="88"/>
      <c r="N69" s="89"/>
      <c r="O69" s="88"/>
      <c r="P69" s="88"/>
      <c r="Q69" s="89"/>
      <c r="R69" s="88"/>
      <c r="S69" s="88"/>
      <c r="T69" s="89"/>
      <c r="U69" s="88"/>
      <c r="V69" s="88"/>
      <c r="W69" s="89"/>
      <c r="X69" s="89"/>
      <c r="Y69" s="89"/>
      <c r="Z69" s="89"/>
      <c r="AA69" s="89"/>
      <c r="AB69" s="89"/>
      <c r="AC69" s="89"/>
      <c r="AD69" s="89"/>
      <c r="AE69" s="89"/>
      <c r="AF69" s="89"/>
      <c r="AG69" s="89"/>
    </row>
    <row r="70" spans="1:33" s="2" customFormat="1" ht="18" customHeight="1" x14ac:dyDescent="0.25">
      <c r="A70" s="232"/>
      <c r="B70" s="232"/>
      <c r="C70" s="232" t="s">
        <v>60</v>
      </c>
      <c r="D70" s="47"/>
      <c r="E70" s="94"/>
      <c r="F70" s="47"/>
      <c r="G70" s="47"/>
      <c r="H70" s="94"/>
      <c r="I70" s="47"/>
      <c r="J70" s="47"/>
      <c r="K70" s="94"/>
      <c r="L70" s="47"/>
      <c r="M70" s="47"/>
      <c r="N70" s="94"/>
      <c r="O70" s="47"/>
      <c r="P70" s="47"/>
      <c r="Q70" s="94"/>
      <c r="R70" s="47"/>
      <c r="S70" s="47"/>
      <c r="T70" s="94"/>
      <c r="U70" s="47"/>
      <c r="V70" s="47"/>
      <c r="W70" s="94"/>
      <c r="X70" s="94"/>
      <c r="Y70" s="94"/>
      <c r="Z70" s="94"/>
      <c r="AA70" s="94"/>
      <c r="AB70" s="94"/>
      <c r="AC70" s="94"/>
      <c r="AD70" s="94"/>
      <c r="AE70" s="94"/>
      <c r="AF70" s="94"/>
      <c r="AG70" s="94"/>
    </row>
    <row r="71" spans="1:33" s="2" customFormat="1" ht="18" customHeight="1" x14ac:dyDescent="0.25">
      <c r="A71" s="191" t="s">
        <v>39</v>
      </c>
      <c r="B71" s="191" t="s">
        <v>40</v>
      </c>
      <c r="C71" s="191" t="s">
        <v>61</v>
      </c>
      <c r="D71" s="83">
        <v>0</v>
      </c>
      <c r="E71" s="89"/>
      <c r="F71" s="83">
        <v>0</v>
      </c>
      <c r="G71" s="83">
        <v>0</v>
      </c>
      <c r="H71" s="89"/>
      <c r="I71" s="83">
        <v>-0.38500000000000001</v>
      </c>
      <c r="J71" s="83">
        <v>0.38500000000000001</v>
      </c>
      <c r="K71" s="89"/>
      <c r="L71" s="83">
        <v>0.38500000000000001</v>
      </c>
      <c r="M71" s="83">
        <v>0</v>
      </c>
      <c r="N71" s="89"/>
      <c r="O71" s="83">
        <v>0.28999999999999998</v>
      </c>
      <c r="P71" s="83">
        <v>0</v>
      </c>
      <c r="Q71" s="89"/>
      <c r="R71" s="83">
        <v>5.2089999999999996</v>
      </c>
      <c r="S71" s="83">
        <v>-3.4</v>
      </c>
      <c r="T71" s="89"/>
      <c r="U71" s="83">
        <v>-9.3000000000000007</v>
      </c>
      <c r="V71" s="39">
        <v>-0.6</v>
      </c>
      <c r="W71" s="94"/>
      <c r="X71" s="192"/>
      <c r="Y71" s="192"/>
      <c r="Z71" s="192"/>
      <c r="AA71" s="192"/>
      <c r="AB71" s="192"/>
      <c r="AC71" s="192"/>
      <c r="AD71" s="192"/>
      <c r="AE71" s="192"/>
      <c r="AF71" s="192"/>
      <c r="AG71" s="192"/>
    </row>
    <row r="72" spans="1:33" s="2" customFormat="1" ht="17.45" customHeight="1" x14ac:dyDescent="0.25">
      <c r="A72" s="194" t="s">
        <v>39</v>
      </c>
      <c r="B72" s="194" t="s">
        <v>40</v>
      </c>
      <c r="C72" s="194" t="s">
        <v>62</v>
      </c>
      <c r="D72" s="39">
        <v>1.6E-2</v>
      </c>
      <c r="E72" s="94"/>
      <c r="F72" s="39">
        <v>0.182</v>
      </c>
      <c r="G72" s="39">
        <v>0.09</v>
      </c>
      <c r="H72" s="94"/>
      <c r="I72" s="39">
        <v>0</v>
      </c>
      <c r="J72" s="39">
        <v>0</v>
      </c>
      <c r="K72" s="94"/>
      <c r="L72" s="39">
        <v>0.38500000000000001</v>
      </c>
      <c r="M72" s="39">
        <v>0</v>
      </c>
      <c r="N72" s="94"/>
      <c r="O72" s="39">
        <v>0</v>
      </c>
      <c r="P72" s="39">
        <v>0</v>
      </c>
      <c r="Q72" s="94"/>
      <c r="R72" s="39">
        <v>0</v>
      </c>
      <c r="S72" s="39">
        <v>0</v>
      </c>
      <c r="T72" s="94"/>
      <c r="U72" s="39">
        <v>0</v>
      </c>
      <c r="V72" s="39">
        <v>0</v>
      </c>
      <c r="W72" s="94"/>
      <c r="X72" s="94"/>
      <c r="Y72" s="94"/>
      <c r="Z72" s="94"/>
      <c r="AA72" s="94"/>
      <c r="AB72" s="94"/>
      <c r="AC72" s="94"/>
      <c r="AD72" s="94"/>
      <c r="AE72" s="94"/>
      <c r="AF72" s="94"/>
      <c r="AG72" s="94"/>
    </row>
    <row r="73" spans="1:33" s="2" customFormat="1" ht="18" customHeight="1" x14ac:dyDescent="0.25">
      <c r="A73" s="96"/>
      <c r="B73" s="96"/>
      <c r="C73" s="96" t="s">
        <v>63</v>
      </c>
      <c r="D73" s="88"/>
      <c r="E73" s="89"/>
      <c r="F73" s="88"/>
      <c r="G73" s="88"/>
      <c r="H73" s="89"/>
      <c r="I73" s="88"/>
      <c r="J73" s="88"/>
      <c r="K73" s="89"/>
      <c r="L73" s="88"/>
      <c r="M73" s="88"/>
      <c r="N73" s="89"/>
      <c r="O73" s="88"/>
      <c r="P73" s="88"/>
      <c r="Q73" s="89"/>
      <c r="R73" s="88"/>
      <c r="S73" s="88"/>
      <c r="T73" s="89"/>
      <c r="U73" s="88"/>
      <c r="V73" s="47"/>
      <c r="W73" s="94"/>
      <c r="X73" s="192"/>
      <c r="Y73" s="192"/>
      <c r="Z73" s="192"/>
      <c r="AA73" s="192"/>
      <c r="AB73" s="192"/>
      <c r="AC73" s="192"/>
      <c r="AD73" s="192"/>
      <c r="AE73" s="192"/>
      <c r="AF73" s="192"/>
      <c r="AG73" s="192"/>
    </row>
    <row r="74" spans="1:33" s="2" customFormat="1" ht="18" customHeight="1" x14ac:dyDescent="0.25">
      <c r="A74" s="194" t="s">
        <v>39</v>
      </c>
      <c r="B74" s="194" t="s">
        <v>40</v>
      </c>
      <c r="C74" s="194" t="s">
        <v>64</v>
      </c>
      <c r="D74" s="39">
        <v>0.09</v>
      </c>
      <c r="E74" s="94"/>
      <c r="F74" s="39">
        <v>-4.9489999999999998</v>
      </c>
      <c r="G74" s="39">
        <v>0.09</v>
      </c>
      <c r="H74" s="94"/>
      <c r="I74" s="39">
        <v>-0.60399999999999998</v>
      </c>
      <c r="J74" s="39">
        <v>3.2410000000000001</v>
      </c>
      <c r="K74" s="94"/>
      <c r="L74" s="39">
        <v>0</v>
      </c>
      <c r="M74" s="39">
        <v>0</v>
      </c>
      <c r="N74" s="94"/>
      <c r="O74" s="39">
        <v>0</v>
      </c>
      <c r="P74" s="39">
        <v>0</v>
      </c>
      <c r="Q74" s="94"/>
      <c r="R74" s="39">
        <v>0</v>
      </c>
      <c r="S74" s="39">
        <v>0</v>
      </c>
      <c r="T74" s="94"/>
      <c r="U74" s="39">
        <v>0</v>
      </c>
      <c r="V74" s="39">
        <v>0</v>
      </c>
      <c r="W74" s="94"/>
      <c r="X74" s="94"/>
      <c r="Y74" s="94"/>
      <c r="Z74" s="94"/>
      <c r="AA74" s="94"/>
      <c r="AB74" s="94"/>
      <c r="AC74" s="94"/>
      <c r="AD74" s="94"/>
      <c r="AE74" s="94"/>
      <c r="AF74" s="94"/>
      <c r="AG74" s="94"/>
    </row>
    <row r="75" spans="1:33" s="2" customFormat="1" ht="18" customHeight="1" x14ac:dyDescent="0.25">
      <c r="A75" s="82" t="s">
        <v>39</v>
      </c>
      <c r="B75" s="82" t="s">
        <v>40</v>
      </c>
      <c r="C75" s="82" t="s">
        <v>65</v>
      </c>
      <c r="D75" s="83">
        <v>0.106</v>
      </c>
      <c r="E75" s="89"/>
      <c r="F75" s="83">
        <v>-4.7669999999999995</v>
      </c>
      <c r="G75" s="83">
        <v>0.18</v>
      </c>
      <c r="H75" s="89"/>
      <c r="I75" s="83">
        <v>-0.98899999999999999</v>
      </c>
      <c r="J75" s="83">
        <v>3.6260000000000003</v>
      </c>
      <c r="K75" s="89"/>
      <c r="L75" s="83">
        <v>0.77</v>
      </c>
      <c r="M75" s="83">
        <v>0</v>
      </c>
      <c r="N75" s="89"/>
      <c r="O75" s="83">
        <v>0.28999999999999998</v>
      </c>
      <c r="P75" s="83">
        <v>0</v>
      </c>
      <c r="Q75" s="89"/>
      <c r="R75" s="83">
        <v>5.2089999999999996</v>
      </c>
      <c r="S75" s="83">
        <v>-3.4</v>
      </c>
      <c r="T75" s="89"/>
      <c r="U75" s="83">
        <v>-9.3000000000000007</v>
      </c>
      <c r="V75" s="39">
        <v>-0.6</v>
      </c>
      <c r="W75" s="94"/>
      <c r="X75" s="94"/>
      <c r="Y75" s="94"/>
      <c r="Z75" s="94"/>
      <c r="AA75" s="94"/>
      <c r="AB75" s="94"/>
      <c r="AC75" s="94"/>
      <c r="AD75" s="94"/>
      <c r="AE75" s="94"/>
      <c r="AF75" s="94"/>
      <c r="AG75" s="94"/>
    </row>
    <row r="76" spans="1:33" s="2" customFormat="1" ht="18" customHeight="1" x14ac:dyDescent="0.25">
      <c r="A76" s="205" t="s">
        <v>39</v>
      </c>
      <c r="B76" s="205" t="s">
        <v>40</v>
      </c>
      <c r="C76" s="205" t="s">
        <v>66</v>
      </c>
      <c r="D76" s="206">
        <v>-30.393999999999849</v>
      </c>
      <c r="E76" s="234"/>
      <c r="F76" s="206">
        <v>7.7769999999998412</v>
      </c>
      <c r="G76" s="206">
        <v>47.71799999999994</v>
      </c>
      <c r="H76" s="234"/>
      <c r="I76" s="206">
        <v>-27.067999999999607</v>
      </c>
      <c r="J76" s="206">
        <v>143.93599999999992</v>
      </c>
      <c r="K76" s="234"/>
      <c r="L76" s="206">
        <v>201.73499999999993</v>
      </c>
      <c r="M76" s="206">
        <v>163.31499999999997</v>
      </c>
      <c r="N76" s="234"/>
      <c r="O76" s="206">
        <v>272.13799999999998</v>
      </c>
      <c r="P76" s="206">
        <v>13.107000000000173</v>
      </c>
      <c r="Q76" s="234"/>
      <c r="R76" s="206">
        <v>170.19699999999955</v>
      </c>
      <c r="S76" s="206">
        <v>880.60000000000025</v>
      </c>
      <c r="T76" s="234"/>
      <c r="U76" s="206">
        <v>992.90000000000077</v>
      </c>
      <c r="V76" s="47">
        <v>518.70000000000016</v>
      </c>
      <c r="W76" s="94"/>
      <c r="X76" s="235"/>
      <c r="Y76" s="235"/>
      <c r="Z76" s="235"/>
      <c r="AA76" s="235"/>
      <c r="AB76" s="235"/>
      <c r="AC76" s="235"/>
      <c r="AD76" s="235"/>
      <c r="AE76" s="235"/>
      <c r="AF76" s="235"/>
      <c r="AG76" s="235"/>
    </row>
    <row r="77" spans="1:33" s="2" customFormat="1" ht="18" customHeight="1" x14ac:dyDescent="0.25">
      <c r="A77" s="38"/>
      <c r="B77" s="38"/>
      <c r="C77" s="38"/>
      <c r="D77" s="39"/>
      <c r="E77" s="94"/>
      <c r="F77" s="39"/>
      <c r="G77" s="39"/>
      <c r="H77" s="94"/>
      <c r="I77" s="39"/>
      <c r="J77" s="39"/>
      <c r="K77" s="94"/>
      <c r="L77" s="39"/>
      <c r="M77" s="39"/>
      <c r="N77" s="94"/>
      <c r="O77" s="39"/>
      <c r="P77" s="39"/>
      <c r="Q77" s="94"/>
      <c r="R77" s="39"/>
      <c r="S77" s="39"/>
      <c r="T77" s="94"/>
      <c r="U77" s="39"/>
      <c r="V77" s="39"/>
      <c r="W77" s="94"/>
      <c r="X77" s="94"/>
      <c r="Y77" s="94"/>
      <c r="Z77" s="94"/>
      <c r="AA77" s="94"/>
      <c r="AB77" s="94"/>
      <c r="AC77" s="94"/>
      <c r="AD77" s="94"/>
      <c r="AE77" s="94"/>
      <c r="AF77" s="94"/>
      <c r="AG77" s="94"/>
    </row>
    <row r="78" spans="1:33" s="2" customFormat="1" ht="18" customHeight="1" x14ac:dyDescent="0.25">
      <c r="A78" s="82"/>
      <c r="B78" s="82"/>
      <c r="C78" s="82" t="s">
        <v>67</v>
      </c>
      <c r="D78" s="83"/>
      <c r="E78" s="89"/>
      <c r="F78" s="83"/>
      <c r="G78" s="83"/>
      <c r="H78" s="89"/>
      <c r="I78" s="83"/>
      <c r="J78" s="83"/>
      <c r="K78" s="89"/>
      <c r="L78" s="83"/>
      <c r="M78" s="83"/>
      <c r="N78" s="89"/>
      <c r="O78" s="83"/>
      <c r="P78" s="83"/>
      <c r="Q78" s="89"/>
      <c r="R78" s="83"/>
      <c r="S78" s="83"/>
      <c r="T78" s="89"/>
      <c r="U78" s="83"/>
      <c r="V78" s="83"/>
      <c r="W78" s="89"/>
      <c r="X78" s="89"/>
      <c r="Y78" s="89"/>
      <c r="Z78" s="89"/>
      <c r="AA78" s="89"/>
      <c r="AB78" s="89"/>
      <c r="AC78" s="89"/>
      <c r="AD78" s="89"/>
      <c r="AE78" s="89"/>
      <c r="AF78" s="89"/>
      <c r="AG78" s="89"/>
    </row>
    <row r="79" spans="1:33" s="2" customFormat="1" ht="18" customHeight="1" x14ac:dyDescent="0.25">
      <c r="A79" s="38" t="s">
        <v>39</v>
      </c>
      <c r="B79" s="38" t="s">
        <v>40</v>
      </c>
      <c r="C79" s="38" t="s">
        <v>68</v>
      </c>
      <c r="D79" s="39">
        <v>-0.11700000000000001</v>
      </c>
      <c r="E79" s="94"/>
      <c r="F79" s="39">
        <v>-0.27</v>
      </c>
      <c r="G79" s="39">
        <v>-0.67500000000000004</v>
      </c>
      <c r="H79" s="94"/>
      <c r="I79" s="39">
        <v>-1.222</v>
      </c>
      <c r="J79" s="39">
        <v>-3.9E-2</v>
      </c>
      <c r="K79" s="94"/>
      <c r="L79" s="39">
        <v>-0.443</v>
      </c>
      <c r="M79" s="39">
        <v>-0.316</v>
      </c>
      <c r="N79" s="94"/>
      <c r="O79" s="39">
        <v>-0.65</v>
      </c>
      <c r="P79" s="39">
        <v>-0.41199999999999998</v>
      </c>
      <c r="Q79" s="94"/>
      <c r="R79" s="39">
        <v>1.319</v>
      </c>
      <c r="S79" s="39">
        <v>-0.4</v>
      </c>
      <c r="T79" s="94"/>
      <c r="U79" s="39">
        <v>-1.5</v>
      </c>
      <c r="V79" s="39">
        <v>0.3</v>
      </c>
      <c r="W79" s="94"/>
      <c r="X79" s="195"/>
      <c r="Y79" s="195"/>
      <c r="Z79" s="195"/>
      <c r="AA79" s="195"/>
      <c r="AB79" s="195"/>
      <c r="AC79" s="195"/>
      <c r="AD79" s="195"/>
      <c r="AE79" s="195"/>
      <c r="AF79" s="195"/>
      <c r="AG79" s="195"/>
    </row>
    <row r="80" spans="1:33" s="2" customFormat="1" ht="18" customHeight="1" x14ac:dyDescent="0.25">
      <c r="A80" s="82" t="s">
        <v>39</v>
      </c>
      <c r="B80" s="82" t="s">
        <v>40</v>
      </c>
      <c r="C80" s="82" t="s">
        <v>69</v>
      </c>
      <c r="D80" s="83">
        <v>-30.277000000000001</v>
      </c>
      <c r="E80" s="89"/>
      <c r="F80" s="83">
        <v>8.0470000000000006</v>
      </c>
      <c r="G80" s="83">
        <v>48.393000000000001</v>
      </c>
      <c r="H80" s="89"/>
      <c r="I80" s="83">
        <v>-25.846</v>
      </c>
      <c r="J80" s="83">
        <v>143.97499999999999</v>
      </c>
      <c r="K80" s="89"/>
      <c r="L80" s="83">
        <v>202.178</v>
      </c>
      <c r="M80" s="83">
        <v>163.631</v>
      </c>
      <c r="N80" s="89"/>
      <c r="O80" s="83">
        <v>272.78800000000001</v>
      </c>
      <c r="P80" s="83">
        <v>13.519</v>
      </c>
      <c r="Q80" s="89"/>
      <c r="R80" s="83">
        <v>168.8</v>
      </c>
      <c r="S80" s="83">
        <v>881</v>
      </c>
      <c r="T80" s="89"/>
      <c r="U80" s="83">
        <v>994.4</v>
      </c>
      <c r="V80" s="83">
        <v>518.4000000000002</v>
      </c>
      <c r="W80" s="89"/>
      <c r="X80" s="89"/>
      <c r="Y80" s="89"/>
      <c r="Z80" s="89"/>
      <c r="AA80" s="89"/>
      <c r="AB80" s="89"/>
      <c r="AC80" s="89"/>
      <c r="AD80" s="89"/>
      <c r="AE80" s="89"/>
      <c r="AF80" s="89"/>
      <c r="AG80" s="89"/>
    </row>
    <row r="81" spans="1:33" s="2" customFormat="1" ht="18" customHeight="1" x14ac:dyDescent="0.25">
      <c r="A81" s="205" t="s">
        <v>39</v>
      </c>
      <c r="B81" s="205" t="s">
        <v>40</v>
      </c>
      <c r="C81" s="205" t="s">
        <v>70</v>
      </c>
      <c r="D81" s="206">
        <v>-30.394000000000002</v>
      </c>
      <c r="E81" s="234"/>
      <c r="F81" s="206">
        <v>7.777000000000001</v>
      </c>
      <c r="G81" s="206">
        <v>47.718000000000004</v>
      </c>
      <c r="H81" s="234"/>
      <c r="I81" s="206">
        <v>-27.068000000000001</v>
      </c>
      <c r="J81" s="206">
        <v>143.93600000000001</v>
      </c>
      <c r="K81" s="234"/>
      <c r="L81" s="206">
        <v>201.73499999999999</v>
      </c>
      <c r="M81" s="206">
        <v>163.315</v>
      </c>
      <c r="N81" s="234"/>
      <c r="O81" s="206">
        <v>272.13800000000003</v>
      </c>
      <c r="P81" s="206">
        <v>13.106999999999999</v>
      </c>
      <c r="Q81" s="234"/>
      <c r="R81" s="206">
        <v>170.119</v>
      </c>
      <c r="S81" s="206">
        <v>880.6</v>
      </c>
      <c r="T81" s="234"/>
      <c r="U81" s="206">
        <v>992.9</v>
      </c>
      <c r="V81" s="47">
        <v>518.70000000000016</v>
      </c>
      <c r="W81" s="94"/>
      <c r="X81" s="235"/>
      <c r="Y81" s="235"/>
      <c r="Z81" s="235"/>
      <c r="AA81" s="235"/>
      <c r="AB81" s="235"/>
      <c r="AC81" s="235"/>
      <c r="AD81" s="235"/>
      <c r="AE81" s="235"/>
      <c r="AF81" s="235"/>
      <c r="AG81" s="235"/>
    </row>
    <row r="82" spans="1:33" s="2" customFormat="1" ht="27" customHeight="1" x14ac:dyDescent="0.25">
      <c r="A82" s="194"/>
      <c r="B82" s="194"/>
      <c r="C82" s="194" t="s">
        <v>71</v>
      </c>
      <c r="D82" s="47"/>
      <c r="E82" s="94"/>
      <c r="F82" s="47"/>
      <c r="G82" s="47"/>
      <c r="H82" s="94"/>
      <c r="I82" s="47"/>
      <c r="J82" s="47"/>
      <c r="K82" s="94"/>
      <c r="L82" s="47"/>
      <c r="M82" s="47"/>
      <c r="N82" s="94"/>
      <c r="O82" s="47"/>
      <c r="P82" s="47"/>
      <c r="Q82" s="94"/>
      <c r="R82" s="47"/>
      <c r="S82" s="47"/>
      <c r="T82" s="94"/>
      <c r="U82" s="47"/>
      <c r="V82" s="39"/>
      <c r="W82" s="94"/>
      <c r="X82" s="94"/>
      <c r="Y82" s="94"/>
      <c r="Z82" s="94"/>
      <c r="AA82" s="94"/>
      <c r="AB82" s="94"/>
      <c r="AC82" s="94"/>
      <c r="AD82" s="94"/>
      <c r="AE82" s="94"/>
      <c r="AF82" s="94"/>
      <c r="AG82" s="94"/>
    </row>
    <row r="83" spans="1:33" s="2" customFormat="1" ht="18" customHeight="1" x14ac:dyDescent="0.25">
      <c r="A83" s="82" t="s">
        <v>39</v>
      </c>
      <c r="B83" s="82" t="s">
        <v>72</v>
      </c>
      <c r="C83" s="82" t="s">
        <v>73</v>
      </c>
      <c r="D83" s="83">
        <v>-16.2</v>
      </c>
      <c r="E83" s="89"/>
      <c r="F83" s="83">
        <v>6.85</v>
      </c>
      <c r="G83" s="83">
        <v>25.67</v>
      </c>
      <c r="H83" s="89"/>
      <c r="I83" s="83">
        <v>-13.31</v>
      </c>
      <c r="J83" s="83">
        <v>75.05</v>
      </c>
      <c r="K83" s="89"/>
      <c r="L83" s="83">
        <v>107.66</v>
      </c>
      <c r="M83" s="83">
        <v>87.3</v>
      </c>
      <c r="N83" s="89"/>
      <c r="O83" s="83">
        <v>145.30000000000001</v>
      </c>
      <c r="P83" s="83">
        <v>7.2</v>
      </c>
      <c r="Q83" s="89"/>
      <c r="R83" s="83">
        <v>87.09</v>
      </c>
      <c r="S83" s="83">
        <v>470.06</v>
      </c>
      <c r="T83" s="89"/>
      <c r="U83" s="83">
        <v>532.96</v>
      </c>
      <c r="V83" s="39">
        <v>275.27</v>
      </c>
      <c r="W83" s="94"/>
      <c r="X83" s="192"/>
      <c r="Y83" s="192"/>
      <c r="Z83" s="192"/>
      <c r="AA83" s="192"/>
      <c r="AB83" s="192"/>
      <c r="AC83" s="192"/>
      <c r="AD83" s="192"/>
      <c r="AE83" s="192"/>
      <c r="AF83" s="192"/>
      <c r="AG83" s="192"/>
    </row>
    <row r="84" spans="1:33" s="2" customFormat="1" ht="18" customHeight="1" x14ac:dyDescent="0.25">
      <c r="A84" s="38" t="s">
        <v>39</v>
      </c>
      <c r="B84" s="38" t="s">
        <v>72</v>
      </c>
      <c r="C84" s="38" t="s">
        <v>74</v>
      </c>
      <c r="D84" s="39">
        <v>-16.2</v>
      </c>
      <c r="E84" s="94"/>
      <c r="F84" s="39">
        <v>6.85</v>
      </c>
      <c r="G84" s="39">
        <v>25.67</v>
      </c>
      <c r="H84" s="94"/>
      <c r="I84" s="39">
        <v>-13.31</v>
      </c>
      <c r="J84" s="39">
        <v>75.05</v>
      </c>
      <c r="K84" s="94"/>
      <c r="L84" s="39">
        <v>107.66</v>
      </c>
      <c r="M84" s="39">
        <v>87.3</v>
      </c>
      <c r="N84" s="94"/>
      <c r="O84" s="39">
        <v>145.30000000000001</v>
      </c>
      <c r="P84" s="39">
        <v>7.2</v>
      </c>
      <c r="Q84" s="94"/>
      <c r="R84" s="39">
        <v>87.09</v>
      </c>
      <c r="S84" s="39">
        <v>470.06</v>
      </c>
      <c r="T84" s="94"/>
      <c r="U84" s="39">
        <v>532.96</v>
      </c>
      <c r="V84" s="39">
        <v>275.27</v>
      </c>
      <c r="W84" s="94"/>
      <c r="X84" s="94"/>
      <c r="Y84" s="94"/>
      <c r="Z84" s="94"/>
      <c r="AA84" s="94"/>
      <c r="AB84" s="94"/>
      <c r="AC84" s="94"/>
      <c r="AD84" s="94"/>
      <c r="AE84" s="94"/>
      <c r="AF84" s="94"/>
      <c r="AG84" s="94"/>
    </row>
    <row r="85" spans="1:33" ht="15" customHeight="1" x14ac:dyDescent="0.25">
      <c r="C85" s="73"/>
      <c r="D85" s="56"/>
      <c r="E85" s="56"/>
      <c r="F85" s="56"/>
      <c r="G85" s="56"/>
      <c r="H85" s="56"/>
      <c r="I85" s="56"/>
      <c r="J85" s="56"/>
      <c r="K85" s="56"/>
      <c r="L85" s="56"/>
      <c r="M85" s="56"/>
      <c r="N85" s="56"/>
      <c r="O85" s="56"/>
      <c r="P85" s="56"/>
      <c r="Q85" s="56"/>
      <c r="R85" s="56"/>
      <c r="S85" s="56"/>
      <c r="T85" s="56"/>
      <c r="U85" s="56"/>
      <c r="V85" s="56"/>
      <c r="W85" s="56"/>
      <c r="X85" s="56"/>
      <c r="Y85" s="56"/>
      <c r="Z85" s="56"/>
      <c r="AA85" s="56"/>
      <c r="AB85" s="56"/>
      <c r="AC85" s="56"/>
      <c r="AD85" s="56"/>
      <c r="AE85" s="56"/>
      <c r="AF85" s="56"/>
      <c r="AG85" s="56"/>
    </row>
    <row r="86" spans="1:33" ht="15" customHeight="1" x14ac:dyDescent="0.25">
      <c r="C86" s="5"/>
      <c r="D86" s="13"/>
      <c r="E86" s="13"/>
      <c r="F86" s="13"/>
      <c r="G86" s="13"/>
      <c r="H86" s="13"/>
      <c r="I86" s="13"/>
      <c r="J86" s="13"/>
      <c r="K86" s="13"/>
      <c r="L86" s="13"/>
      <c r="M86" s="13"/>
      <c r="N86" s="13"/>
      <c r="O86" s="13"/>
      <c r="P86" s="13"/>
      <c r="Q86" s="13"/>
      <c r="R86" s="13"/>
      <c r="S86" s="13"/>
      <c r="T86" s="13"/>
      <c r="U86" s="13"/>
      <c r="V86" s="13"/>
      <c r="W86" s="13"/>
      <c r="X86" s="13"/>
      <c r="Y86" s="13"/>
      <c r="Z86" s="13"/>
      <c r="AA86" s="13"/>
      <c r="AB86" s="13"/>
      <c r="AC86" s="13"/>
      <c r="AD86" s="13"/>
      <c r="AE86" s="13"/>
      <c r="AF86" s="13"/>
      <c r="AG86" s="13"/>
    </row>
    <row r="87" spans="1:33" ht="15" customHeight="1" x14ac:dyDescent="0.25">
      <c r="C87" s="5"/>
      <c r="F87" s="4"/>
      <c r="H87" s="4"/>
      <c r="I87" s="4"/>
      <c r="K87" s="4"/>
      <c r="L87" s="4"/>
      <c r="N87" s="4"/>
      <c r="O87" s="4"/>
      <c r="Q87" s="4"/>
      <c r="R87" s="4"/>
      <c r="T87" s="4"/>
      <c r="U87" s="4"/>
      <c r="W87" s="4"/>
      <c r="X87" s="4"/>
      <c r="Y87" s="4"/>
      <c r="Z87" s="4"/>
      <c r="AA87" s="4"/>
      <c r="AB87" s="4"/>
      <c r="AC87" s="4"/>
      <c r="AD87" s="4"/>
      <c r="AE87" s="4"/>
    </row>
    <row r="88" spans="1:33" ht="15" customHeight="1" x14ac:dyDescent="0.25">
      <c r="C88" s="5"/>
      <c r="F88" s="4"/>
      <c r="H88" s="4"/>
      <c r="I88" s="4"/>
      <c r="K88" s="4"/>
      <c r="L88" s="4"/>
      <c r="N88" s="4"/>
      <c r="O88" s="4"/>
      <c r="Q88" s="4"/>
      <c r="R88" s="4"/>
      <c r="T88" s="4"/>
      <c r="U88" s="4"/>
      <c r="W88" s="4"/>
      <c r="X88" s="4"/>
      <c r="Y88" s="4"/>
      <c r="Z88" s="4"/>
      <c r="AA88" s="4"/>
      <c r="AB88" s="4"/>
      <c r="AC88" s="4"/>
      <c r="AD88" s="4"/>
      <c r="AE88" s="4"/>
    </row>
    <row r="89" spans="1:33" ht="15" customHeight="1" x14ac:dyDescent="0.25">
      <c r="C89" s="5"/>
      <c r="F89" s="4"/>
      <c r="H89" s="4"/>
      <c r="I89" s="4"/>
      <c r="K89" s="4"/>
      <c r="L89" s="4"/>
      <c r="N89" s="4"/>
      <c r="O89" s="4"/>
      <c r="Q89" s="4"/>
      <c r="R89" s="4"/>
      <c r="T89" s="4"/>
      <c r="U89" s="4"/>
      <c r="W89" s="4"/>
      <c r="X89" s="4"/>
      <c r="Y89" s="4"/>
      <c r="Z89" s="4"/>
      <c r="AA89" s="4"/>
      <c r="AB89" s="4"/>
      <c r="AC89" s="4"/>
      <c r="AD89" s="4"/>
      <c r="AE89" s="4"/>
    </row>
    <row r="90" spans="1:33" ht="15" customHeight="1" x14ac:dyDescent="0.25">
      <c r="C90" s="5"/>
      <c r="F90" s="4"/>
      <c r="H90" s="4"/>
      <c r="I90" s="4"/>
      <c r="K90" s="4"/>
      <c r="L90" s="4"/>
      <c r="N90" s="4"/>
      <c r="O90" s="4"/>
      <c r="Q90" s="4"/>
      <c r="R90" s="4"/>
      <c r="T90" s="4"/>
      <c r="U90" s="4"/>
      <c r="W90" s="4"/>
      <c r="X90" s="4"/>
      <c r="Y90" s="4"/>
      <c r="Z90" s="4"/>
      <c r="AA90" s="4"/>
      <c r="AB90" s="4"/>
      <c r="AC90" s="4"/>
      <c r="AD90" s="4"/>
      <c r="AE90" s="4"/>
    </row>
    <row r="91" spans="1:33" ht="15" customHeight="1" x14ac:dyDescent="0.25">
      <c r="C91" s="5"/>
      <c r="F91" s="4"/>
      <c r="H91" s="4"/>
      <c r="I91" s="4"/>
      <c r="K91" s="4"/>
      <c r="L91" s="4"/>
      <c r="N91" s="4"/>
      <c r="O91" s="4"/>
      <c r="Q91" s="4"/>
      <c r="R91" s="4"/>
      <c r="T91" s="4"/>
      <c r="U91" s="4"/>
      <c r="W91" s="4"/>
      <c r="X91" s="4"/>
      <c r="Y91" s="4"/>
      <c r="Z91" s="4"/>
      <c r="AA91" s="4"/>
      <c r="AB91" s="4"/>
      <c r="AC91" s="4"/>
      <c r="AD91" s="4"/>
      <c r="AE91" s="4"/>
    </row>
    <row r="92" spans="1:33" ht="15" customHeight="1" x14ac:dyDescent="0.25">
      <c r="C92" s="5"/>
      <c r="F92" s="4"/>
      <c r="H92" s="4"/>
      <c r="I92" s="4"/>
      <c r="K92" s="4"/>
      <c r="L92" s="4"/>
      <c r="N92" s="4"/>
      <c r="O92" s="4"/>
      <c r="Q92" s="4"/>
      <c r="R92" s="4"/>
      <c r="T92" s="4"/>
      <c r="U92" s="4"/>
      <c r="W92" s="4"/>
      <c r="X92" s="4"/>
      <c r="Y92" s="4"/>
      <c r="Z92" s="4"/>
      <c r="AA92" s="4"/>
      <c r="AB92" s="4"/>
      <c r="AC92" s="4"/>
      <c r="AD92" s="4"/>
      <c r="AE92" s="4"/>
    </row>
    <row r="93" spans="1:33" ht="15" customHeight="1" x14ac:dyDescent="0.25">
      <c r="F93" s="4"/>
      <c r="H93" s="4"/>
      <c r="I93" s="4"/>
      <c r="K93" s="4"/>
      <c r="L93" s="4"/>
      <c r="N93" s="4"/>
      <c r="O93" s="4"/>
      <c r="Q93" s="4"/>
      <c r="R93" s="4"/>
      <c r="T93" s="4"/>
      <c r="U93" s="4"/>
      <c r="W93" s="4"/>
      <c r="X93" s="4"/>
      <c r="Y93" s="4"/>
      <c r="Z93" s="4"/>
      <c r="AA93" s="4"/>
      <c r="AB93" s="4"/>
      <c r="AC93" s="4"/>
      <c r="AD93" s="4"/>
      <c r="AE93" s="4"/>
    </row>
    <row r="94" spans="1:33" ht="15" customHeight="1" x14ac:dyDescent="0.25">
      <c r="F94" s="4"/>
      <c r="H94" s="4"/>
      <c r="I94" s="4"/>
      <c r="K94" s="4"/>
      <c r="L94" s="4"/>
      <c r="N94" s="4"/>
      <c r="O94" s="4"/>
      <c r="Q94" s="4"/>
      <c r="R94" s="4"/>
      <c r="T94" s="4"/>
      <c r="U94" s="4"/>
      <c r="W94" s="4"/>
      <c r="X94" s="4"/>
      <c r="Y94" s="4"/>
      <c r="Z94" s="4"/>
      <c r="AA94" s="4"/>
      <c r="AB94" s="4"/>
      <c r="AC94" s="4"/>
      <c r="AD94" s="4"/>
      <c r="AE94" s="4"/>
    </row>
    <row r="95" spans="1:33" ht="15" customHeight="1" x14ac:dyDescent="0.25">
      <c r="F95" s="4"/>
      <c r="H95" s="4"/>
      <c r="I95" s="4"/>
      <c r="K95" s="4"/>
      <c r="L95" s="4"/>
      <c r="N95" s="4"/>
      <c r="O95" s="4"/>
      <c r="Q95" s="4"/>
      <c r="R95" s="4"/>
      <c r="T95" s="4"/>
      <c r="U95" s="4"/>
      <c r="W95" s="4"/>
      <c r="X95" s="4"/>
      <c r="Y95" s="4"/>
      <c r="Z95" s="4"/>
      <c r="AA95" s="4"/>
      <c r="AB95" s="4"/>
      <c r="AC95" s="4"/>
      <c r="AD95" s="4"/>
      <c r="AE95" s="4"/>
    </row>
    <row r="96" spans="1:33" ht="15" customHeight="1" x14ac:dyDescent="0.25">
      <c r="F96" s="4"/>
      <c r="H96" s="4"/>
      <c r="I96" s="4"/>
      <c r="K96" s="4"/>
      <c r="L96" s="4"/>
      <c r="N96" s="4"/>
      <c r="O96" s="4"/>
      <c r="Q96" s="4"/>
      <c r="R96" s="4"/>
      <c r="T96" s="4"/>
      <c r="U96" s="4"/>
      <c r="W96" s="4"/>
      <c r="X96" s="4"/>
      <c r="Y96" s="4"/>
      <c r="Z96" s="4"/>
      <c r="AA96" s="4"/>
      <c r="AB96" s="4"/>
      <c r="AC96" s="4"/>
      <c r="AD96" s="4"/>
      <c r="AE96" s="4"/>
    </row>
    <row r="97" spans="6:31" ht="15" customHeight="1" x14ac:dyDescent="0.25">
      <c r="F97" s="4"/>
      <c r="H97" s="4"/>
      <c r="I97" s="4"/>
      <c r="K97" s="4"/>
      <c r="L97" s="4"/>
      <c r="N97" s="4"/>
      <c r="O97" s="4"/>
      <c r="Q97" s="4"/>
      <c r="R97" s="4"/>
      <c r="T97" s="4"/>
      <c r="U97" s="4"/>
      <c r="W97" s="4"/>
      <c r="X97" s="4"/>
      <c r="Y97" s="4"/>
      <c r="Z97" s="4"/>
      <c r="AA97" s="4"/>
      <c r="AB97" s="4"/>
      <c r="AC97" s="4"/>
      <c r="AD97" s="4"/>
      <c r="AE97" s="4"/>
    </row>
    <row r="98" spans="6:31" ht="15" customHeight="1" x14ac:dyDescent="0.25">
      <c r="F98" s="4"/>
      <c r="H98" s="4"/>
      <c r="I98" s="4"/>
      <c r="K98" s="4"/>
      <c r="L98" s="4"/>
      <c r="N98" s="4"/>
      <c r="O98" s="4"/>
      <c r="Q98" s="4"/>
      <c r="R98" s="4"/>
      <c r="T98" s="4"/>
      <c r="U98" s="4"/>
      <c r="W98" s="4"/>
      <c r="X98" s="4"/>
      <c r="Y98" s="4"/>
      <c r="Z98" s="4"/>
      <c r="AA98" s="4"/>
      <c r="AB98" s="4"/>
      <c r="AC98" s="4"/>
      <c r="AD98" s="4"/>
      <c r="AE98" s="4"/>
    </row>
    <row r="99" spans="6:31" ht="15" customHeight="1" x14ac:dyDescent="0.25">
      <c r="F99" s="4"/>
      <c r="H99" s="4"/>
      <c r="I99" s="4"/>
      <c r="K99" s="4"/>
      <c r="L99" s="4"/>
      <c r="N99" s="4"/>
      <c r="O99" s="4"/>
      <c r="Q99" s="4"/>
      <c r="R99" s="4"/>
      <c r="T99" s="4"/>
      <c r="U99" s="4"/>
      <c r="W99" s="4"/>
      <c r="X99" s="4"/>
      <c r="Y99" s="4"/>
      <c r="Z99" s="4"/>
      <c r="AA99" s="4"/>
      <c r="AB99" s="4"/>
      <c r="AC99" s="4"/>
      <c r="AD99" s="4"/>
      <c r="AE99" s="4"/>
    </row>
    <row r="100" spans="6:31" ht="15" customHeight="1" x14ac:dyDescent="0.25">
      <c r="F100" s="4"/>
      <c r="H100" s="4"/>
      <c r="I100" s="4"/>
      <c r="K100" s="4"/>
      <c r="L100" s="4"/>
      <c r="N100" s="4"/>
      <c r="O100" s="4"/>
      <c r="Q100" s="4"/>
      <c r="R100" s="4"/>
      <c r="T100" s="4"/>
      <c r="U100" s="4"/>
      <c r="W100" s="4"/>
      <c r="X100" s="4"/>
      <c r="Y100" s="4"/>
      <c r="Z100" s="4"/>
      <c r="AA100" s="4"/>
      <c r="AB100" s="4"/>
      <c r="AC100" s="4"/>
      <c r="AD100" s="4"/>
      <c r="AE100" s="4"/>
    </row>
    <row r="101" spans="6:31" ht="15" customHeight="1" x14ac:dyDescent="0.25">
      <c r="F101" s="4"/>
      <c r="H101" s="4"/>
      <c r="I101" s="4"/>
      <c r="K101" s="4"/>
      <c r="L101" s="4"/>
      <c r="N101" s="4"/>
      <c r="O101" s="4"/>
      <c r="Q101" s="4"/>
      <c r="R101" s="4"/>
      <c r="T101" s="4"/>
      <c r="U101" s="4"/>
      <c r="W101" s="4"/>
      <c r="X101" s="4"/>
      <c r="Y101" s="4"/>
      <c r="Z101" s="4"/>
      <c r="AA101" s="4"/>
      <c r="AB101" s="4"/>
      <c r="AC101" s="4"/>
      <c r="AD101" s="4"/>
      <c r="AE101" s="4"/>
    </row>
    <row r="102" spans="6:31" ht="15" customHeight="1" x14ac:dyDescent="0.25">
      <c r="F102" s="4"/>
      <c r="H102" s="4"/>
      <c r="I102" s="4"/>
      <c r="K102" s="4"/>
      <c r="L102" s="4"/>
      <c r="N102" s="4"/>
      <c r="O102" s="4"/>
      <c r="Q102" s="4"/>
      <c r="R102" s="4"/>
      <c r="T102" s="4"/>
      <c r="U102" s="4"/>
      <c r="W102" s="4"/>
      <c r="X102" s="4"/>
      <c r="Y102" s="4"/>
      <c r="Z102" s="4"/>
      <c r="AA102" s="4"/>
      <c r="AB102" s="4"/>
      <c r="AC102" s="4"/>
      <c r="AD102" s="4"/>
      <c r="AE102" s="4"/>
    </row>
    <row r="103" spans="6:31" ht="15" customHeight="1" x14ac:dyDescent="0.25">
      <c r="F103" s="4"/>
      <c r="H103" s="4"/>
      <c r="I103" s="4"/>
      <c r="K103" s="4"/>
      <c r="L103" s="4"/>
      <c r="N103" s="4"/>
      <c r="O103" s="4"/>
      <c r="Q103" s="4"/>
      <c r="R103" s="4"/>
      <c r="T103" s="4"/>
      <c r="U103" s="4"/>
      <c r="W103" s="4"/>
      <c r="X103" s="4"/>
      <c r="Y103" s="4"/>
      <c r="Z103" s="4"/>
      <c r="AA103" s="4"/>
      <c r="AB103" s="4"/>
      <c r="AC103" s="4"/>
      <c r="AD103" s="4"/>
      <c r="AE103" s="4"/>
    </row>
    <row r="104" spans="6:31" ht="15" customHeight="1" x14ac:dyDescent="0.25">
      <c r="F104" s="4"/>
      <c r="H104" s="4"/>
      <c r="I104" s="4"/>
      <c r="K104" s="4"/>
      <c r="L104" s="4"/>
      <c r="N104" s="4"/>
      <c r="O104" s="4"/>
      <c r="Q104" s="4"/>
      <c r="R104" s="4"/>
      <c r="T104" s="4"/>
      <c r="U104" s="4"/>
      <c r="W104" s="4"/>
      <c r="X104" s="4"/>
      <c r="Y104" s="4"/>
      <c r="Z104" s="4"/>
      <c r="AA104" s="4"/>
      <c r="AB104" s="4"/>
      <c r="AC104" s="4"/>
      <c r="AD104" s="4"/>
      <c r="AE104" s="4"/>
    </row>
    <row r="105" spans="6:31" ht="15" customHeight="1" x14ac:dyDescent="0.25">
      <c r="F105" s="4"/>
      <c r="H105" s="4"/>
      <c r="I105" s="4"/>
      <c r="K105" s="4"/>
      <c r="L105" s="4"/>
      <c r="N105" s="4"/>
      <c r="O105" s="4"/>
      <c r="Q105" s="4"/>
      <c r="R105" s="4"/>
      <c r="T105" s="4"/>
      <c r="U105" s="4"/>
      <c r="W105" s="4"/>
      <c r="X105" s="4"/>
      <c r="Y105" s="4"/>
      <c r="Z105" s="4"/>
      <c r="AA105" s="4"/>
      <c r="AB105" s="4"/>
      <c r="AC105" s="4"/>
      <c r="AD105" s="4"/>
      <c r="AE105" s="4"/>
    </row>
    <row r="106" spans="6:31" ht="15" customHeight="1" x14ac:dyDescent="0.25">
      <c r="F106" s="4"/>
      <c r="H106" s="4"/>
      <c r="I106" s="4"/>
      <c r="K106" s="4"/>
      <c r="L106" s="4"/>
      <c r="N106" s="4"/>
      <c r="O106" s="4"/>
      <c r="Q106" s="4"/>
      <c r="R106" s="4"/>
      <c r="T106" s="4"/>
      <c r="U106" s="4"/>
      <c r="W106" s="4"/>
      <c r="X106" s="4"/>
      <c r="Y106" s="4"/>
      <c r="Z106" s="4"/>
      <c r="AA106" s="4"/>
      <c r="AB106" s="4"/>
      <c r="AC106" s="4"/>
      <c r="AD106" s="4"/>
      <c r="AE106" s="4"/>
    </row>
    <row r="107" spans="6:31" ht="15" customHeight="1" x14ac:dyDescent="0.25">
      <c r="F107" s="4"/>
      <c r="H107" s="4"/>
      <c r="I107" s="4"/>
      <c r="K107" s="4"/>
      <c r="L107" s="4"/>
      <c r="N107" s="4"/>
      <c r="O107" s="4"/>
      <c r="Q107" s="4"/>
      <c r="R107" s="4"/>
      <c r="T107" s="4"/>
      <c r="U107" s="4"/>
      <c r="W107" s="4"/>
      <c r="X107" s="4"/>
      <c r="Y107" s="4"/>
      <c r="Z107" s="4"/>
      <c r="AA107" s="4"/>
      <c r="AB107" s="4"/>
      <c r="AC107" s="4"/>
      <c r="AD107" s="4"/>
      <c r="AE107" s="4"/>
    </row>
    <row r="108" spans="6:31" ht="15" customHeight="1" x14ac:dyDescent="0.25">
      <c r="F108" s="4"/>
      <c r="H108" s="4"/>
      <c r="I108" s="4"/>
      <c r="K108" s="4"/>
      <c r="L108" s="4"/>
      <c r="N108" s="4"/>
      <c r="O108" s="4"/>
      <c r="Q108" s="4"/>
      <c r="R108" s="4"/>
      <c r="T108" s="4"/>
      <c r="U108" s="4"/>
      <c r="W108" s="4"/>
      <c r="X108" s="4"/>
      <c r="Y108" s="4"/>
      <c r="Z108" s="4"/>
      <c r="AA108" s="4"/>
      <c r="AB108" s="4"/>
      <c r="AC108" s="4"/>
      <c r="AD108" s="4"/>
      <c r="AE108" s="4"/>
    </row>
    <row r="109" spans="6:31" ht="15" customHeight="1" x14ac:dyDescent="0.25">
      <c r="F109" s="4"/>
      <c r="H109" s="4"/>
      <c r="I109" s="4"/>
      <c r="K109" s="4"/>
      <c r="L109" s="4"/>
      <c r="N109" s="4"/>
      <c r="O109" s="4"/>
      <c r="Q109" s="4"/>
      <c r="R109" s="4"/>
      <c r="T109" s="4"/>
      <c r="U109" s="4"/>
      <c r="W109" s="4"/>
      <c r="X109" s="4"/>
      <c r="Y109" s="4"/>
      <c r="Z109" s="4"/>
      <c r="AA109" s="4"/>
      <c r="AB109" s="4"/>
      <c r="AC109" s="4"/>
      <c r="AD109" s="4"/>
      <c r="AE109" s="4"/>
    </row>
    <row r="110" spans="6:31" ht="15" customHeight="1" x14ac:dyDescent="0.25">
      <c r="F110" s="4"/>
      <c r="H110" s="4"/>
      <c r="I110" s="4"/>
      <c r="K110" s="4"/>
      <c r="L110" s="4"/>
      <c r="N110" s="4"/>
      <c r="O110" s="4"/>
      <c r="Q110" s="4"/>
      <c r="R110" s="4"/>
      <c r="T110" s="4"/>
      <c r="U110" s="4"/>
      <c r="W110" s="4"/>
      <c r="X110" s="4"/>
      <c r="Y110" s="4"/>
      <c r="Z110" s="4"/>
      <c r="AA110" s="4"/>
      <c r="AB110" s="4"/>
      <c r="AC110" s="4"/>
      <c r="AD110" s="4"/>
      <c r="AE110" s="4"/>
    </row>
    <row r="111" spans="6:31" ht="15" customHeight="1" x14ac:dyDescent="0.25">
      <c r="F111" s="4"/>
      <c r="H111" s="4"/>
      <c r="I111" s="4"/>
      <c r="K111" s="4"/>
      <c r="L111" s="4"/>
      <c r="N111" s="4"/>
      <c r="O111" s="4"/>
      <c r="Q111" s="4"/>
      <c r="R111" s="4"/>
      <c r="T111" s="4"/>
      <c r="U111" s="4"/>
      <c r="W111" s="4"/>
      <c r="X111" s="4"/>
      <c r="Y111" s="4"/>
      <c r="Z111" s="4"/>
      <c r="AA111" s="4"/>
      <c r="AB111" s="4"/>
      <c r="AC111" s="4"/>
      <c r="AD111" s="4"/>
      <c r="AE111" s="4"/>
    </row>
    <row r="112" spans="6:31" ht="15" customHeight="1" x14ac:dyDescent="0.25">
      <c r="F112" s="4"/>
      <c r="H112" s="4"/>
      <c r="I112" s="4"/>
      <c r="K112" s="4"/>
      <c r="L112" s="4"/>
      <c r="N112" s="4"/>
      <c r="O112" s="4"/>
      <c r="Q112" s="4"/>
      <c r="R112" s="4"/>
      <c r="T112" s="4"/>
      <c r="U112" s="4"/>
      <c r="W112" s="4"/>
      <c r="X112" s="4"/>
      <c r="Y112" s="4"/>
      <c r="Z112" s="4"/>
      <c r="AA112" s="4"/>
      <c r="AB112" s="4"/>
      <c r="AC112" s="4"/>
      <c r="AD112" s="4"/>
      <c r="AE112" s="4"/>
    </row>
    <row r="113" spans="6:31" ht="15" customHeight="1" x14ac:dyDescent="0.25">
      <c r="F113" s="4"/>
      <c r="H113" s="4"/>
      <c r="I113" s="4"/>
      <c r="K113" s="4"/>
      <c r="L113" s="4"/>
      <c r="N113" s="4"/>
      <c r="O113" s="4"/>
      <c r="Q113" s="4"/>
      <c r="R113" s="4"/>
      <c r="T113" s="4"/>
      <c r="U113" s="4"/>
      <c r="W113" s="4"/>
      <c r="X113" s="4"/>
      <c r="Y113" s="4"/>
      <c r="Z113" s="4"/>
      <c r="AA113" s="4"/>
      <c r="AB113" s="4"/>
      <c r="AC113" s="4"/>
      <c r="AD113" s="4"/>
      <c r="AE113" s="4"/>
    </row>
    <row r="114" spans="6:31" ht="15" customHeight="1" x14ac:dyDescent="0.25">
      <c r="F114" s="4"/>
      <c r="H114" s="4"/>
      <c r="I114" s="4"/>
      <c r="K114" s="4"/>
      <c r="L114" s="4"/>
      <c r="N114" s="4"/>
      <c r="O114" s="4"/>
      <c r="Q114" s="4"/>
      <c r="R114" s="4"/>
      <c r="T114" s="4"/>
      <c r="U114" s="4"/>
      <c r="W114" s="4"/>
      <c r="X114" s="4"/>
      <c r="Y114" s="4"/>
      <c r="Z114" s="4"/>
      <c r="AA114" s="4"/>
      <c r="AB114" s="4"/>
      <c r="AC114" s="4"/>
      <c r="AD114" s="4"/>
      <c r="AE114" s="4"/>
    </row>
    <row r="115" spans="6:31" ht="15" customHeight="1" x14ac:dyDescent="0.25">
      <c r="F115" s="4"/>
      <c r="H115" s="4"/>
      <c r="I115" s="4"/>
      <c r="K115" s="4"/>
      <c r="L115" s="4"/>
      <c r="N115" s="4"/>
      <c r="O115" s="4"/>
      <c r="Q115" s="4"/>
      <c r="R115" s="4"/>
      <c r="T115" s="4"/>
      <c r="U115" s="4"/>
      <c r="W115" s="4"/>
      <c r="X115" s="4"/>
      <c r="Y115" s="4"/>
      <c r="Z115" s="4"/>
      <c r="AA115" s="4"/>
      <c r="AB115" s="4"/>
      <c r="AC115" s="4"/>
      <c r="AD115" s="4"/>
      <c r="AE115" s="4"/>
    </row>
    <row r="116" spans="6:31" ht="15" customHeight="1" x14ac:dyDescent="0.25">
      <c r="F116" s="4"/>
      <c r="H116" s="4"/>
      <c r="I116" s="4"/>
      <c r="K116" s="4"/>
      <c r="L116" s="4"/>
      <c r="N116" s="4"/>
      <c r="O116" s="4"/>
      <c r="Q116" s="4"/>
      <c r="R116" s="4"/>
      <c r="T116" s="4"/>
      <c r="U116" s="4"/>
      <c r="W116" s="4"/>
      <c r="X116" s="4"/>
      <c r="Y116" s="4"/>
      <c r="Z116" s="4"/>
      <c r="AA116" s="4"/>
      <c r="AB116" s="4"/>
      <c r="AC116" s="4"/>
      <c r="AD116" s="4"/>
      <c r="AE116" s="4"/>
    </row>
    <row r="117" spans="6:31" ht="15" customHeight="1" x14ac:dyDescent="0.25">
      <c r="F117" s="4"/>
      <c r="H117" s="4"/>
      <c r="I117" s="4"/>
      <c r="K117" s="4"/>
      <c r="L117" s="4"/>
      <c r="N117" s="4"/>
      <c r="O117" s="4"/>
      <c r="Q117" s="4"/>
      <c r="R117" s="4"/>
      <c r="T117" s="4"/>
      <c r="U117" s="4"/>
      <c r="W117" s="4"/>
      <c r="X117" s="4"/>
      <c r="Y117" s="4"/>
      <c r="Z117" s="4"/>
      <c r="AA117" s="4"/>
      <c r="AB117" s="4"/>
      <c r="AC117" s="4"/>
      <c r="AD117" s="4"/>
      <c r="AE117" s="4"/>
    </row>
    <row r="118" spans="6:31" ht="15" customHeight="1" x14ac:dyDescent="0.25">
      <c r="F118" s="4"/>
      <c r="H118" s="4"/>
      <c r="I118" s="4"/>
      <c r="K118" s="4"/>
      <c r="L118" s="4"/>
      <c r="N118" s="4"/>
      <c r="O118" s="4"/>
      <c r="Q118" s="4"/>
      <c r="R118" s="4"/>
      <c r="T118" s="4"/>
      <c r="U118" s="4"/>
      <c r="W118" s="4"/>
      <c r="X118" s="4"/>
      <c r="Y118" s="4"/>
      <c r="Z118" s="4"/>
      <c r="AA118" s="4"/>
      <c r="AB118" s="4"/>
      <c r="AC118" s="4"/>
      <c r="AD118" s="4"/>
      <c r="AE118" s="4"/>
    </row>
    <row r="119" spans="6:31" ht="15" customHeight="1" x14ac:dyDescent="0.25">
      <c r="F119" s="4"/>
      <c r="H119" s="4"/>
      <c r="I119" s="4"/>
      <c r="K119" s="4"/>
      <c r="L119" s="4"/>
      <c r="N119" s="4"/>
      <c r="O119" s="4"/>
      <c r="Q119" s="4"/>
      <c r="R119" s="4"/>
      <c r="T119" s="4"/>
      <c r="U119" s="4"/>
      <c r="W119" s="4"/>
      <c r="X119" s="4"/>
      <c r="Y119" s="4"/>
      <c r="Z119" s="4"/>
      <c r="AA119" s="4"/>
      <c r="AB119" s="4"/>
      <c r="AC119" s="4"/>
      <c r="AD119" s="4"/>
      <c r="AE119" s="4"/>
    </row>
    <row r="120" spans="6:31" ht="15" customHeight="1" x14ac:dyDescent="0.25">
      <c r="F120" s="4"/>
      <c r="H120" s="4"/>
      <c r="I120" s="4"/>
      <c r="K120" s="4"/>
      <c r="L120" s="4"/>
      <c r="N120" s="4"/>
      <c r="O120" s="4"/>
      <c r="Q120" s="4"/>
      <c r="R120" s="4"/>
      <c r="T120" s="4"/>
      <c r="U120" s="4"/>
      <c r="W120" s="4"/>
      <c r="X120" s="4"/>
      <c r="Y120" s="4"/>
      <c r="Z120" s="4"/>
      <c r="AA120" s="4"/>
      <c r="AB120" s="4"/>
      <c r="AC120" s="4"/>
      <c r="AD120" s="4"/>
      <c r="AE120" s="4"/>
    </row>
    <row r="121" spans="6:31" ht="15" customHeight="1" x14ac:dyDescent="0.25">
      <c r="F121" s="4"/>
      <c r="H121" s="4"/>
      <c r="I121" s="4"/>
      <c r="K121" s="4"/>
      <c r="L121" s="4"/>
      <c r="N121" s="4"/>
      <c r="O121" s="4"/>
      <c r="Q121" s="4"/>
      <c r="R121" s="4"/>
      <c r="T121" s="4"/>
      <c r="U121" s="4"/>
      <c r="W121" s="4"/>
      <c r="X121" s="4"/>
      <c r="Y121" s="4"/>
      <c r="Z121" s="4"/>
      <c r="AA121" s="4"/>
      <c r="AB121" s="4"/>
      <c r="AC121" s="4"/>
      <c r="AD121" s="4"/>
      <c r="AE121" s="4"/>
    </row>
    <row r="122" spans="6:31" ht="15" customHeight="1" x14ac:dyDescent="0.25">
      <c r="F122" s="4"/>
      <c r="H122" s="4"/>
      <c r="I122" s="4"/>
      <c r="K122" s="4"/>
      <c r="L122" s="4"/>
      <c r="N122" s="4"/>
      <c r="O122" s="4"/>
      <c r="Q122" s="4"/>
      <c r="R122" s="4"/>
      <c r="T122" s="4"/>
      <c r="U122" s="4"/>
      <c r="W122" s="4"/>
      <c r="X122" s="4"/>
      <c r="Y122" s="4"/>
      <c r="Z122" s="4"/>
      <c r="AA122" s="4"/>
      <c r="AB122" s="4"/>
      <c r="AC122" s="4"/>
      <c r="AD122" s="4"/>
      <c r="AE122" s="4"/>
    </row>
    <row r="123" spans="6:31" ht="15" customHeight="1" x14ac:dyDescent="0.25">
      <c r="F123" s="4"/>
      <c r="H123" s="4"/>
      <c r="I123" s="4"/>
      <c r="K123" s="4"/>
      <c r="L123" s="4"/>
      <c r="N123" s="4"/>
      <c r="O123" s="4"/>
      <c r="Q123" s="4"/>
      <c r="R123" s="4"/>
      <c r="T123" s="4"/>
      <c r="U123" s="4"/>
      <c r="W123" s="4"/>
      <c r="X123" s="4"/>
      <c r="Y123" s="4"/>
      <c r="Z123" s="4"/>
      <c r="AA123" s="4"/>
      <c r="AB123" s="4"/>
      <c r="AC123" s="4"/>
      <c r="AD123" s="4"/>
      <c r="AE123" s="4"/>
    </row>
    <row r="124" spans="6:31" ht="15" customHeight="1" x14ac:dyDescent="0.25">
      <c r="F124" s="4"/>
      <c r="H124" s="4"/>
      <c r="I124" s="4"/>
      <c r="K124" s="4"/>
      <c r="L124" s="4"/>
      <c r="N124" s="4"/>
      <c r="O124" s="4"/>
      <c r="Q124" s="4"/>
      <c r="R124" s="4"/>
      <c r="T124" s="4"/>
      <c r="U124" s="4"/>
      <c r="W124" s="4"/>
      <c r="X124" s="4"/>
      <c r="Y124" s="4"/>
      <c r="Z124" s="4"/>
      <c r="AA124" s="4"/>
      <c r="AB124" s="4"/>
      <c r="AC124" s="4"/>
      <c r="AD124" s="4"/>
      <c r="AE124" s="4"/>
    </row>
    <row r="125" spans="6:31" ht="15" customHeight="1" x14ac:dyDescent="0.25">
      <c r="F125" s="4"/>
      <c r="H125" s="4"/>
      <c r="I125" s="4"/>
      <c r="K125" s="4"/>
      <c r="L125" s="4"/>
      <c r="N125" s="4"/>
      <c r="O125" s="4"/>
      <c r="Q125" s="4"/>
      <c r="R125" s="4"/>
      <c r="T125" s="4"/>
      <c r="U125" s="4"/>
      <c r="W125" s="4"/>
      <c r="X125" s="4"/>
      <c r="Y125" s="4"/>
      <c r="Z125" s="4"/>
      <c r="AA125" s="4"/>
      <c r="AB125" s="4"/>
      <c r="AC125" s="4"/>
      <c r="AD125" s="4"/>
      <c r="AE125" s="4"/>
    </row>
    <row r="126" spans="6:31" ht="15" customHeight="1" x14ac:dyDescent="0.25">
      <c r="F126" s="4"/>
      <c r="H126" s="4"/>
      <c r="I126" s="4"/>
      <c r="K126" s="4"/>
      <c r="L126" s="4"/>
      <c r="N126" s="4"/>
      <c r="O126" s="4"/>
      <c r="Q126" s="4"/>
      <c r="R126" s="4"/>
      <c r="T126" s="4"/>
      <c r="U126" s="4"/>
      <c r="W126" s="4"/>
      <c r="X126" s="4"/>
      <c r="Y126" s="4"/>
      <c r="Z126" s="4"/>
      <c r="AA126" s="4"/>
      <c r="AB126" s="4"/>
      <c r="AC126" s="4"/>
      <c r="AD126" s="4"/>
      <c r="AE126" s="4"/>
    </row>
    <row r="127" spans="6:31" ht="15" customHeight="1" x14ac:dyDescent="0.25">
      <c r="F127" s="4"/>
      <c r="H127" s="4"/>
      <c r="I127" s="4"/>
      <c r="K127" s="4"/>
      <c r="L127" s="4"/>
      <c r="N127" s="4"/>
      <c r="O127" s="4"/>
      <c r="Q127" s="4"/>
      <c r="R127" s="4"/>
      <c r="T127" s="4"/>
      <c r="U127" s="4"/>
      <c r="W127" s="4"/>
      <c r="X127" s="4"/>
      <c r="Y127" s="4"/>
      <c r="Z127" s="4"/>
      <c r="AA127" s="4"/>
      <c r="AB127" s="4"/>
      <c r="AC127" s="4"/>
      <c r="AD127" s="4"/>
      <c r="AE127" s="4"/>
    </row>
    <row r="128" spans="6:31" ht="15" customHeight="1" x14ac:dyDescent="0.25">
      <c r="F128" s="4"/>
      <c r="H128" s="4"/>
      <c r="I128" s="4"/>
      <c r="K128" s="4"/>
      <c r="L128" s="4"/>
      <c r="N128" s="4"/>
      <c r="O128" s="4"/>
      <c r="Q128" s="4"/>
      <c r="R128" s="4"/>
      <c r="T128" s="4"/>
      <c r="U128" s="4"/>
      <c r="W128" s="4"/>
      <c r="X128" s="4"/>
      <c r="Y128" s="4"/>
      <c r="Z128" s="4"/>
      <c r="AA128" s="4"/>
      <c r="AB128" s="4"/>
      <c r="AC128" s="4"/>
      <c r="AD128" s="4"/>
      <c r="AE128" s="4"/>
    </row>
    <row r="129" spans="6:31" ht="15" customHeight="1" x14ac:dyDescent="0.25">
      <c r="F129" s="4"/>
      <c r="H129" s="4"/>
      <c r="I129" s="4"/>
      <c r="K129" s="4"/>
      <c r="L129" s="4"/>
      <c r="N129" s="4"/>
      <c r="O129" s="4"/>
      <c r="Q129" s="4"/>
      <c r="R129" s="4"/>
      <c r="T129" s="4"/>
      <c r="U129" s="4"/>
      <c r="W129" s="4"/>
      <c r="X129" s="4"/>
      <c r="Y129" s="4"/>
      <c r="Z129" s="4"/>
      <c r="AA129" s="4"/>
      <c r="AB129" s="4"/>
      <c r="AC129" s="4"/>
      <c r="AD129" s="4"/>
      <c r="AE129" s="4"/>
    </row>
    <row r="130" spans="6:31" ht="15" customHeight="1" x14ac:dyDescent="0.25">
      <c r="F130" s="4"/>
      <c r="H130" s="4"/>
      <c r="I130" s="4"/>
      <c r="K130" s="4"/>
      <c r="L130" s="4"/>
      <c r="N130" s="4"/>
      <c r="O130" s="4"/>
      <c r="Q130" s="4"/>
      <c r="R130" s="4"/>
      <c r="T130" s="4"/>
      <c r="U130" s="4"/>
      <c r="W130" s="4"/>
      <c r="X130" s="4"/>
      <c r="Y130" s="4"/>
      <c r="Z130" s="4"/>
      <c r="AA130" s="4"/>
      <c r="AB130" s="4"/>
      <c r="AC130" s="4"/>
      <c r="AD130" s="4"/>
      <c r="AE130" s="4"/>
    </row>
    <row r="131" spans="6:31" ht="15" customHeight="1" x14ac:dyDescent="0.25">
      <c r="F131" s="4"/>
      <c r="H131" s="4"/>
      <c r="I131" s="4"/>
      <c r="K131" s="4"/>
      <c r="L131" s="4"/>
      <c r="N131" s="4"/>
      <c r="O131" s="4"/>
      <c r="Q131" s="4"/>
      <c r="R131" s="4"/>
      <c r="T131" s="4"/>
      <c r="U131" s="4"/>
      <c r="W131" s="4"/>
      <c r="X131" s="4"/>
      <c r="Y131" s="4"/>
      <c r="Z131" s="4"/>
      <c r="AA131" s="4"/>
      <c r="AB131" s="4"/>
      <c r="AC131" s="4"/>
      <c r="AD131" s="4"/>
      <c r="AE131" s="4"/>
    </row>
    <row r="132" spans="6:31" ht="15" customHeight="1" x14ac:dyDescent="0.25">
      <c r="F132" s="4"/>
      <c r="H132" s="4"/>
      <c r="I132" s="4"/>
      <c r="K132" s="4"/>
      <c r="L132" s="4"/>
      <c r="N132" s="4"/>
      <c r="O132" s="4"/>
      <c r="Q132" s="4"/>
      <c r="R132" s="4"/>
      <c r="T132" s="4"/>
      <c r="U132" s="4"/>
      <c r="W132" s="4"/>
      <c r="X132" s="4"/>
      <c r="Y132" s="4"/>
      <c r="Z132" s="4"/>
      <c r="AA132" s="4"/>
      <c r="AB132" s="4"/>
      <c r="AC132" s="4"/>
      <c r="AD132" s="4"/>
      <c r="AE132" s="4"/>
    </row>
    <row r="133" spans="6:31" ht="15" customHeight="1" x14ac:dyDescent="0.25">
      <c r="F133" s="4"/>
      <c r="H133" s="4"/>
      <c r="I133" s="4"/>
      <c r="K133" s="4"/>
      <c r="L133" s="4"/>
      <c r="N133" s="4"/>
      <c r="O133" s="4"/>
      <c r="Q133" s="4"/>
      <c r="R133" s="4"/>
      <c r="T133" s="4"/>
      <c r="U133" s="4"/>
      <c r="W133" s="4"/>
      <c r="X133" s="4"/>
      <c r="Y133" s="4"/>
      <c r="Z133" s="4"/>
      <c r="AA133" s="4"/>
      <c r="AB133" s="4"/>
      <c r="AC133" s="4"/>
      <c r="AD133" s="4"/>
      <c r="AE133" s="4"/>
    </row>
    <row r="134" spans="6:31" ht="15" customHeight="1" x14ac:dyDescent="0.25">
      <c r="F134" s="4"/>
      <c r="H134" s="4"/>
      <c r="I134" s="4"/>
      <c r="K134" s="4"/>
      <c r="L134" s="4"/>
      <c r="N134" s="4"/>
      <c r="O134" s="4"/>
      <c r="Q134" s="4"/>
      <c r="R134" s="4"/>
      <c r="T134" s="4"/>
      <c r="U134" s="4"/>
      <c r="W134" s="4"/>
      <c r="X134" s="4"/>
      <c r="Y134" s="4"/>
      <c r="Z134" s="4"/>
      <c r="AA134" s="4"/>
      <c r="AB134" s="4"/>
      <c r="AC134" s="4"/>
      <c r="AD134" s="4"/>
      <c r="AE134" s="4"/>
    </row>
    <row r="135" spans="6:31" ht="15" customHeight="1" x14ac:dyDescent="0.25">
      <c r="F135" s="4"/>
      <c r="H135" s="4"/>
      <c r="I135" s="4"/>
      <c r="K135" s="4"/>
      <c r="L135" s="4"/>
      <c r="N135" s="4"/>
      <c r="O135" s="4"/>
      <c r="Q135" s="4"/>
      <c r="R135" s="4"/>
      <c r="T135" s="4"/>
      <c r="U135" s="4"/>
      <c r="W135" s="4"/>
      <c r="X135" s="4"/>
      <c r="Y135" s="4"/>
      <c r="Z135" s="4"/>
      <c r="AA135" s="4"/>
      <c r="AB135" s="4"/>
      <c r="AC135" s="4"/>
      <c r="AD135" s="4"/>
      <c r="AE135" s="4"/>
    </row>
    <row r="136" spans="6:31" ht="15" customHeight="1" x14ac:dyDescent="0.25">
      <c r="F136" s="4"/>
      <c r="H136" s="4"/>
      <c r="I136" s="4"/>
      <c r="K136" s="4"/>
      <c r="L136" s="4"/>
      <c r="N136" s="4"/>
      <c r="O136" s="4"/>
      <c r="Q136" s="4"/>
      <c r="R136" s="4"/>
      <c r="T136" s="4"/>
      <c r="U136" s="4"/>
      <c r="W136" s="4"/>
      <c r="X136" s="4"/>
      <c r="Y136" s="4"/>
      <c r="Z136" s="4"/>
      <c r="AA136" s="4"/>
      <c r="AB136" s="4"/>
      <c r="AC136" s="4"/>
      <c r="AD136" s="4"/>
      <c r="AE136" s="4"/>
    </row>
    <row r="137" spans="6:31" ht="15" customHeight="1" x14ac:dyDescent="0.25">
      <c r="F137" s="4"/>
      <c r="H137" s="4"/>
      <c r="I137" s="4"/>
      <c r="K137" s="4"/>
      <c r="L137" s="4"/>
      <c r="N137" s="4"/>
      <c r="O137" s="4"/>
      <c r="Q137" s="4"/>
      <c r="R137" s="4"/>
      <c r="T137" s="4"/>
      <c r="U137" s="4"/>
      <c r="W137" s="4"/>
      <c r="X137" s="4"/>
      <c r="Y137" s="4"/>
      <c r="Z137" s="4"/>
      <c r="AA137" s="4"/>
      <c r="AB137" s="4"/>
      <c r="AC137" s="4"/>
      <c r="AD137" s="4"/>
      <c r="AE137" s="4"/>
    </row>
    <row r="138" spans="6:31" ht="15" customHeight="1" x14ac:dyDescent="0.25">
      <c r="F138" s="4"/>
      <c r="H138" s="4"/>
      <c r="I138" s="4"/>
      <c r="K138" s="4"/>
      <c r="L138" s="4"/>
      <c r="N138" s="4"/>
      <c r="O138" s="4"/>
      <c r="Q138" s="4"/>
      <c r="R138" s="4"/>
      <c r="T138" s="4"/>
      <c r="U138" s="4"/>
      <c r="W138" s="4"/>
      <c r="X138" s="4"/>
      <c r="Y138" s="4"/>
      <c r="Z138" s="4"/>
      <c r="AA138" s="4"/>
      <c r="AB138" s="4"/>
      <c r="AC138" s="4"/>
      <c r="AD138" s="4"/>
      <c r="AE138" s="4"/>
    </row>
    <row r="139" spans="6:31" ht="15" customHeight="1" x14ac:dyDescent="0.25">
      <c r="F139" s="4"/>
      <c r="H139" s="4"/>
      <c r="I139" s="4"/>
      <c r="K139" s="4"/>
      <c r="L139" s="4"/>
      <c r="N139" s="4"/>
      <c r="O139" s="4"/>
      <c r="Q139" s="4"/>
      <c r="R139" s="4"/>
      <c r="T139" s="4"/>
      <c r="U139" s="4"/>
      <c r="W139" s="4"/>
      <c r="X139" s="4"/>
      <c r="Y139" s="4"/>
      <c r="Z139" s="4"/>
      <c r="AA139" s="4"/>
      <c r="AB139" s="4"/>
      <c r="AC139" s="4"/>
      <c r="AD139" s="4"/>
      <c r="AE139" s="4"/>
    </row>
    <row r="140" spans="6:31" ht="15" customHeight="1" x14ac:dyDescent="0.25">
      <c r="F140" s="4"/>
      <c r="H140" s="4"/>
      <c r="I140" s="4"/>
      <c r="K140" s="4"/>
      <c r="L140" s="4"/>
      <c r="N140" s="4"/>
      <c r="O140" s="4"/>
      <c r="Q140" s="4"/>
      <c r="R140" s="4"/>
      <c r="T140" s="4"/>
      <c r="U140" s="4"/>
      <c r="W140" s="4"/>
      <c r="X140" s="4"/>
      <c r="Y140" s="4"/>
      <c r="Z140" s="4"/>
      <c r="AA140" s="4"/>
      <c r="AB140" s="4"/>
      <c r="AC140" s="4"/>
      <c r="AD140" s="4"/>
      <c r="AE140" s="4"/>
    </row>
    <row r="141" spans="6:31" ht="15" customHeight="1" x14ac:dyDescent="0.25">
      <c r="F141" s="4"/>
      <c r="H141" s="4"/>
      <c r="I141" s="4"/>
      <c r="K141" s="4"/>
      <c r="L141" s="4"/>
      <c r="N141" s="4"/>
      <c r="O141" s="4"/>
      <c r="Q141" s="4"/>
      <c r="R141" s="4"/>
      <c r="T141" s="4"/>
      <c r="U141" s="4"/>
      <c r="W141" s="4"/>
      <c r="X141" s="4"/>
      <c r="Y141" s="4"/>
      <c r="Z141" s="4"/>
      <c r="AA141" s="4"/>
      <c r="AB141" s="4"/>
      <c r="AC141" s="4"/>
      <c r="AD141" s="4"/>
      <c r="AE141" s="4"/>
    </row>
    <row r="142" spans="6:31" ht="15" customHeight="1" x14ac:dyDescent="0.25">
      <c r="F142" s="4"/>
      <c r="H142" s="4"/>
      <c r="I142" s="4"/>
      <c r="K142" s="4"/>
      <c r="L142" s="4"/>
      <c r="N142" s="4"/>
      <c r="O142" s="4"/>
      <c r="Q142" s="4"/>
      <c r="R142" s="4"/>
      <c r="T142" s="4"/>
      <c r="U142" s="4"/>
      <c r="W142" s="4"/>
      <c r="X142" s="4"/>
      <c r="Y142" s="4"/>
      <c r="Z142" s="4"/>
      <c r="AA142" s="4"/>
      <c r="AB142" s="4"/>
      <c r="AC142" s="4"/>
      <c r="AD142" s="4"/>
      <c r="AE142" s="4"/>
    </row>
    <row r="143" spans="6:31" ht="15" customHeight="1" x14ac:dyDescent="0.25">
      <c r="F143" s="4"/>
      <c r="H143" s="4"/>
      <c r="I143" s="4"/>
      <c r="K143" s="4"/>
      <c r="L143" s="4"/>
      <c r="N143" s="4"/>
      <c r="O143" s="4"/>
      <c r="Q143" s="4"/>
      <c r="R143" s="4"/>
      <c r="T143" s="4"/>
      <c r="U143" s="4"/>
      <c r="W143" s="4"/>
      <c r="X143" s="4"/>
      <c r="Y143" s="4"/>
      <c r="Z143" s="4"/>
      <c r="AA143" s="4"/>
      <c r="AB143" s="4"/>
      <c r="AC143" s="4"/>
      <c r="AD143" s="4"/>
      <c r="AE143" s="4"/>
    </row>
    <row r="144" spans="6:31" ht="15" customHeight="1" x14ac:dyDescent="0.25">
      <c r="F144" s="4"/>
      <c r="H144" s="4"/>
      <c r="I144" s="4"/>
      <c r="K144" s="4"/>
      <c r="L144" s="4"/>
      <c r="N144" s="4"/>
      <c r="O144" s="4"/>
      <c r="Q144" s="4"/>
      <c r="R144" s="4"/>
      <c r="T144" s="4"/>
      <c r="U144" s="4"/>
      <c r="W144" s="4"/>
      <c r="X144" s="4"/>
      <c r="Y144" s="4"/>
      <c r="Z144" s="4"/>
      <c r="AA144" s="4"/>
      <c r="AB144" s="4"/>
      <c r="AC144" s="4"/>
      <c r="AD144" s="4"/>
      <c r="AE144" s="4"/>
    </row>
    <row r="145" spans="6:31" ht="15" customHeight="1" x14ac:dyDescent="0.25">
      <c r="F145" s="4"/>
      <c r="H145" s="4"/>
      <c r="I145" s="4"/>
      <c r="K145" s="4"/>
      <c r="L145" s="4"/>
      <c r="N145" s="4"/>
      <c r="O145" s="4"/>
      <c r="Q145" s="4"/>
      <c r="R145" s="4"/>
      <c r="T145" s="4"/>
      <c r="U145" s="4"/>
      <c r="W145" s="4"/>
      <c r="X145" s="4"/>
      <c r="Y145" s="4"/>
      <c r="Z145" s="4"/>
      <c r="AA145" s="4"/>
      <c r="AB145" s="4"/>
      <c r="AC145" s="4"/>
      <c r="AD145" s="4"/>
      <c r="AE145" s="4"/>
    </row>
    <row r="146" spans="6:31" ht="15" customHeight="1" x14ac:dyDescent="0.25">
      <c r="F146" s="4"/>
      <c r="H146" s="4"/>
      <c r="I146" s="4"/>
      <c r="K146" s="4"/>
      <c r="L146" s="4"/>
      <c r="N146" s="4"/>
      <c r="O146" s="4"/>
      <c r="Q146" s="4"/>
      <c r="R146" s="4"/>
      <c r="T146" s="4"/>
      <c r="U146" s="4"/>
      <c r="W146" s="4"/>
      <c r="X146" s="4"/>
      <c r="Y146" s="4"/>
      <c r="Z146" s="4"/>
      <c r="AA146" s="4"/>
      <c r="AB146" s="4"/>
      <c r="AC146" s="4"/>
      <c r="AD146" s="4"/>
      <c r="AE146" s="4"/>
    </row>
    <row r="147" spans="6:31" ht="15" customHeight="1" x14ac:dyDescent="0.25">
      <c r="F147" s="4"/>
      <c r="H147" s="4"/>
      <c r="I147" s="4"/>
      <c r="K147" s="4"/>
      <c r="L147" s="4"/>
      <c r="N147" s="4"/>
      <c r="O147" s="4"/>
      <c r="Q147" s="4"/>
      <c r="R147" s="4"/>
      <c r="T147" s="4"/>
      <c r="U147" s="4"/>
      <c r="W147" s="4"/>
      <c r="X147" s="4"/>
      <c r="Y147" s="4"/>
      <c r="Z147" s="4"/>
      <c r="AA147" s="4"/>
      <c r="AB147" s="4"/>
      <c r="AC147" s="4"/>
      <c r="AD147" s="4"/>
      <c r="AE147" s="4"/>
    </row>
    <row r="148" spans="6:31" ht="15" customHeight="1" x14ac:dyDescent="0.25">
      <c r="F148" s="4"/>
      <c r="H148" s="4"/>
      <c r="I148" s="4"/>
      <c r="K148" s="4"/>
      <c r="L148" s="4"/>
      <c r="N148" s="4"/>
      <c r="O148" s="4"/>
      <c r="Q148" s="4"/>
      <c r="R148" s="4"/>
      <c r="T148" s="4"/>
      <c r="U148" s="4"/>
      <c r="W148" s="4"/>
      <c r="X148" s="4"/>
      <c r="Y148" s="4"/>
      <c r="Z148" s="4"/>
      <c r="AA148" s="4"/>
      <c r="AB148" s="4"/>
      <c r="AC148" s="4"/>
      <c r="AD148" s="4"/>
      <c r="AE148" s="4"/>
    </row>
    <row r="149" spans="6:31" ht="15" customHeight="1" x14ac:dyDescent="0.25">
      <c r="F149" s="4"/>
      <c r="H149" s="4"/>
      <c r="I149" s="4"/>
      <c r="K149" s="4"/>
      <c r="L149" s="4"/>
      <c r="N149" s="4"/>
      <c r="O149" s="4"/>
      <c r="Q149" s="4"/>
      <c r="R149" s="4"/>
      <c r="T149" s="4"/>
      <c r="U149" s="4"/>
      <c r="W149" s="4"/>
      <c r="X149" s="4"/>
      <c r="Y149" s="4"/>
      <c r="Z149" s="4"/>
      <c r="AA149" s="4"/>
      <c r="AB149" s="4"/>
      <c r="AC149" s="4"/>
      <c r="AD149" s="4"/>
      <c r="AE149" s="4"/>
    </row>
    <row r="150" spans="6:31" ht="15" customHeight="1" x14ac:dyDescent="0.25">
      <c r="F150" s="4"/>
      <c r="H150" s="4"/>
      <c r="I150" s="4"/>
      <c r="K150" s="4"/>
      <c r="L150" s="4"/>
      <c r="N150" s="4"/>
      <c r="O150" s="4"/>
      <c r="Q150" s="4"/>
      <c r="R150" s="4"/>
      <c r="T150" s="4"/>
      <c r="U150" s="4"/>
      <c r="W150" s="4"/>
      <c r="X150" s="4"/>
      <c r="Y150" s="4"/>
      <c r="Z150" s="4"/>
      <c r="AA150" s="4"/>
      <c r="AB150" s="4"/>
      <c r="AC150" s="4"/>
      <c r="AD150" s="4"/>
      <c r="AE150" s="4"/>
    </row>
    <row r="151" spans="6:31" ht="15" customHeight="1" x14ac:dyDescent="0.25">
      <c r="F151" s="4"/>
      <c r="H151" s="4"/>
      <c r="I151" s="4"/>
      <c r="K151" s="4"/>
      <c r="L151" s="4"/>
      <c r="N151" s="4"/>
      <c r="O151" s="4"/>
      <c r="Q151" s="4"/>
      <c r="R151" s="4"/>
      <c r="T151" s="4"/>
      <c r="U151" s="4"/>
      <c r="W151" s="4"/>
      <c r="X151" s="4"/>
      <c r="Y151" s="4"/>
      <c r="Z151" s="4"/>
      <c r="AA151" s="4"/>
      <c r="AB151" s="4"/>
      <c r="AC151" s="4"/>
      <c r="AD151" s="4"/>
      <c r="AE151" s="4"/>
    </row>
    <row r="152" spans="6:31" ht="15" customHeight="1" x14ac:dyDescent="0.25">
      <c r="F152" s="4"/>
      <c r="H152" s="4"/>
      <c r="I152" s="4"/>
      <c r="K152" s="4"/>
      <c r="L152" s="4"/>
      <c r="N152" s="4"/>
      <c r="O152" s="4"/>
      <c r="Q152" s="4"/>
      <c r="R152" s="4"/>
      <c r="T152" s="4"/>
      <c r="U152" s="4"/>
      <c r="W152" s="4"/>
      <c r="X152" s="4"/>
      <c r="Y152" s="4"/>
      <c r="Z152" s="4"/>
      <c r="AA152" s="4"/>
      <c r="AB152" s="4"/>
      <c r="AC152" s="4"/>
      <c r="AD152" s="4"/>
      <c r="AE152" s="4"/>
    </row>
    <row r="153" spans="6:31" ht="15" customHeight="1" x14ac:dyDescent="0.25">
      <c r="F153" s="4"/>
      <c r="H153" s="4"/>
      <c r="I153" s="4"/>
      <c r="K153" s="4"/>
      <c r="L153" s="4"/>
      <c r="N153" s="4"/>
      <c r="O153" s="4"/>
      <c r="Q153" s="4"/>
      <c r="R153" s="4"/>
      <c r="T153" s="4"/>
      <c r="U153" s="4"/>
      <c r="W153" s="4"/>
      <c r="X153" s="4"/>
      <c r="Y153" s="4"/>
      <c r="Z153" s="4"/>
      <c r="AA153" s="4"/>
      <c r="AB153" s="4"/>
      <c r="AC153" s="4"/>
      <c r="AD153" s="4"/>
      <c r="AE153" s="4"/>
    </row>
    <row r="154" spans="6:31" ht="15" customHeight="1" x14ac:dyDescent="0.25">
      <c r="F154" s="4"/>
      <c r="H154" s="4"/>
      <c r="I154" s="4"/>
      <c r="K154" s="4"/>
      <c r="L154" s="4"/>
      <c r="N154" s="4"/>
      <c r="O154" s="4"/>
      <c r="Q154" s="4"/>
      <c r="R154" s="4"/>
      <c r="T154" s="4"/>
      <c r="U154" s="4"/>
      <c r="W154" s="4"/>
      <c r="X154" s="4"/>
      <c r="Y154" s="4"/>
      <c r="Z154" s="4"/>
      <c r="AA154" s="4"/>
      <c r="AB154" s="4"/>
      <c r="AC154" s="4"/>
      <c r="AD154" s="4"/>
      <c r="AE154" s="4"/>
    </row>
    <row r="155" spans="6:31" ht="15" customHeight="1" x14ac:dyDescent="0.25">
      <c r="F155" s="4"/>
      <c r="H155" s="4"/>
      <c r="I155" s="4"/>
      <c r="K155" s="4"/>
      <c r="L155" s="4"/>
      <c r="N155" s="4"/>
      <c r="O155" s="4"/>
      <c r="Q155" s="4"/>
      <c r="R155" s="4"/>
      <c r="T155" s="4"/>
      <c r="U155" s="4"/>
      <c r="W155" s="4"/>
      <c r="X155" s="4"/>
      <c r="Y155" s="4"/>
      <c r="Z155" s="4"/>
      <c r="AA155" s="4"/>
      <c r="AB155" s="4"/>
      <c r="AC155" s="4"/>
      <c r="AD155" s="4"/>
      <c r="AE155" s="4"/>
    </row>
    <row r="156" spans="6:31" ht="15" customHeight="1" x14ac:dyDescent="0.25">
      <c r="F156" s="4"/>
      <c r="H156" s="4"/>
      <c r="I156" s="4"/>
      <c r="K156" s="4"/>
      <c r="L156" s="4"/>
      <c r="N156" s="4"/>
      <c r="O156" s="4"/>
      <c r="Q156" s="4"/>
      <c r="R156" s="4"/>
      <c r="T156" s="4"/>
      <c r="U156" s="4"/>
      <c r="W156" s="4"/>
      <c r="X156" s="4"/>
      <c r="Y156" s="4"/>
      <c r="Z156" s="4"/>
      <c r="AA156" s="4"/>
      <c r="AB156" s="4"/>
      <c r="AC156" s="4"/>
      <c r="AD156" s="4"/>
      <c r="AE156" s="4"/>
    </row>
    <row r="157" spans="6:31" ht="15" customHeight="1" x14ac:dyDescent="0.25">
      <c r="F157" s="4"/>
      <c r="H157" s="4"/>
      <c r="I157" s="4"/>
      <c r="K157" s="4"/>
      <c r="L157" s="4"/>
      <c r="N157" s="4"/>
      <c r="O157" s="4"/>
      <c r="Q157" s="4"/>
      <c r="R157" s="4"/>
      <c r="T157" s="4"/>
      <c r="U157" s="4"/>
      <c r="W157" s="4"/>
      <c r="X157" s="4"/>
      <c r="Y157" s="4"/>
      <c r="Z157" s="4"/>
      <c r="AA157" s="4"/>
      <c r="AB157" s="4"/>
      <c r="AC157" s="4"/>
      <c r="AD157" s="4"/>
      <c r="AE157" s="4"/>
    </row>
    <row r="158" spans="6:31" ht="15" customHeight="1" x14ac:dyDescent="0.25">
      <c r="F158" s="4"/>
      <c r="H158" s="4"/>
      <c r="I158" s="4"/>
      <c r="K158" s="4"/>
      <c r="L158" s="4"/>
      <c r="N158" s="4"/>
      <c r="O158" s="4"/>
      <c r="Q158" s="4"/>
      <c r="R158" s="4"/>
      <c r="T158" s="4"/>
      <c r="U158" s="4"/>
      <c r="W158" s="4"/>
      <c r="X158" s="4"/>
      <c r="Y158" s="4"/>
      <c r="Z158" s="4"/>
      <c r="AA158" s="4"/>
      <c r="AB158" s="4"/>
      <c r="AC158" s="4"/>
      <c r="AD158" s="4"/>
      <c r="AE158" s="4"/>
    </row>
    <row r="159" spans="6:31" ht="15" customHeight="1" x14ac:dyDescent="0.25">
      <c r="F159" s="4"/>
      <c r="H159" s="4"/>
      <c r="I159" s="4"/>
      <c r="K159" s="4"/>
      <c r="L159" s="4"/>
      <c r="N159" s="4"/>
      <c r="O159" s="4"/>
      <c r="Q159" s="4"/>
      <c r="R159" s="4"/>
      <c r="T159" s="4"/>
      <c r="U159" s="4"/>
      <c r="W159" s="4"/>
      <c r="X159" s="4"/>
      <c r="Y159" s="4"/>
      <c r="Z159" s="4"/>
      <c r="AA159" s="4"/>
      <c r="AB159" s="4"/>
      <c r="AC159" s="4"/>
      <c r="AD159" s="4"/>
      <c r="AE159" s="4"/>
    </row>
    <row r="160" spans="6:31" ht="15" customHeight="1" x14ac:dyDescent="0.25">
      <c r="F160" s="4"/>
      <c r="H160" s="4"/>
      <c r="I160" s="4"/>
      <c r="K160" s="4"/>
      <c r="L160" s="4"/>
      <c r="N160" s="4"/>
      <c r="O160" s="4"/>
      <c r="Q160" s="4"/>
      <c r="R160" s="4"/>
      <c r="T160" s="4"/>
      <c r="U160" s="4"/>
      <c r="W160" s="4"/>
      <c r="X160" s="4"/>
      <c r="Y160" s="4"/>
      <c r="Z160" s="4"/>
      <c r="AA160" s="4"/>
      <c r="AB160" s="4"/>
      <c r="AC160" s="4"/>
      <c r="AD160" s="4"/>
      <c r="AE160" s="4"/>
    </row>
    <row r="161" spans="6:31" ht="15" customHeight="1" x14ac:dyDescent="0.25">
      <c r="F161" s="4"/>
      <c r="H161" s="4"/>
      <c r="I161" s="4"/>
      <c r="K161" s="4"/>
      <c r="L161" s="4"/>
      <c r="N161" s="4"/>
      <c r="O161" s="4"/>
      <c r="Q161" s="4"/>
      <c r="R161" s="4"/>
      <c r="T161" s="4"/>
      <c r="U161" s="4"/>
      <c r="W161" s="4"/>
      <c r="X161" s="4"/>
      <c r="Y161" s="4"/>
      <c r="Z161" s="4"/>
      <c r="AA161" s="4"/>
      <c r="AB161" s="4"/>
      <c r="AC161" s="4"/>
      <c r="AD161" s="4"/>
      <c r="AE161" s="4"/>
    </row>
    <row r="162" spans="6:31" ht="15" customHeight="1" x14ac:dyDescent="0.25">
      <c r="F162" s="4"/>
      <c r="H162" s="4"/>
      <c r="I162" s="4"/>
      <c r="K162" s="4"/>
      <c r="L162" s="4"/>
      <c r="N162" s="4"/>
      <c r="O162" s="4"/>
      <c r="Q162" s="4"/>
      <c r="R162" s="4"/>
      <c r="T162" s="4"/>
      <c r="U162" s="4"/>
      <c r="W162" s="4"/>
      <c r="X162" s="4"/>
      <c r="Y162" s="4"/>
      <c r="Z162" s="4"/>
      <c r="AA162" s="4"/>
      <c r="AB162" s="4"/>
      <c r="AC162" s="4"/>
      <c r="AD162" s="4"/>
      <c r="AE162" s="4"/>
    </row>
    <row r="163" spans="6:31" ht="15" customHeight="1" x14ac:dyDescent="0.25">
      <c r="F163" s="4"/>
      <c r="H163" s="4"/>
      <c r="I163" s="4"/>
      <c r="K163" s="4"/>
      <c r="L163" s="4"/>
      <c r="N163" s="4"/>
      <c r="O163" s="4"/>
      <c r="Q163" s="4"/>
      <c r="R163" s="4"/>
      <c r="T163" s="4"/>
      <c r="U163" s="4"/>
      <c r="W163" s="4"/>
      <c r="X163" s="4"/>
      <c r="Y163" s="4"/>
      <c r="Z163" s="4"/>
      <c r="AA163" s="4"/>
      <c r="AB163" s="4"/>
      <c r="AC163" s="4"/>
      <c r="AD163" s="4"/>
      <c r="AE163" s="4"/>
    </row>
    <row r="164" spans="6:31" ht="15" customHeight="1" x14ac:dyDescent="0.25">
      <c r="F164" s="4"/>
      <c r="H164" s="4"/>
      <c r="I164" s="4"/>
      <c r="K164" s="4"/>
      <c r="L164" s="4"/>
      <c r="N164" s="4"/>
      <c r="O164" s="4"/>
      <c r="Q164" s="4"/>
      <c r="R164" s="4"/>
      <c r="T164" s="4"/>
      <c r="U164" s="4"/>
      <c r="W164" s="4"/>
      <c r="X164" s="4"/>
      <c r="Y164" s="4"/>
      <c r="Z164" s="4"/>
      <c r="AA164" s="4"/>
      <c r="AB164" s="4"/>
      <c r="AC164" s="4"/>
      <c r="AD164" s="4"/>
      <c r="AE164" s="4"/>
    </row>
    <row r="165" spans="6:31" ht="15" customHeight="1" x14ac:dyDescent="0.25">
      <c r="F165" s="4"/>
      <c r="H165" s="4"/>
      <c r="I165" s="4"/>
      <c r="K165" s="4"/>
      <c r="L165" s="4"/>
      <c r="N165" s="4"/>
      <c r="O165" s="4"/>
      <c r="Q165" s="4"/>
      <c r="R165" s="4"/>
      <c r="T165" s="4"/>
      <c r="U165" s="4"/>
      <c r="W165" s="4"/>
      <c r="X165" s="4"/>
      <c r="Y165" s="4"/>
      <c r="Z165" s="4"/>
      <c r="AA165" s="4"/>
      <c r="AB165" s="4"/>
      <c r="AC165" s="4"/>
      <c r="AD165" s="4"/>
      <c r="AE165" s="4"/>
    </row>
    <row r="166" spans="6:31" ht="15" customHeight="1" x14ac:dyDescent="0.25">
      <c r="F166" s="4"/>
      <c r="H166" s="4"/>
      <c r="I166" s="4"/>
      <c r="K166" s="4"/>
      <c r="L166" s="4"/>
      <c r="N166" s="4"/>
      <c r="O166" s="4"/>
      <c r="Q166" s="4"/>
      <c r="R166" s="4"/>
      <c r="T166" s="4"/>
      <c r="U166" s="4"/>
      <c r="W166" s="4"/>
      <c r="X166" s="4"/>
      <c r="Y166" s="4"/>
      <c r="Z166" s="4"/>
      <c r="AA166" s="4"/>
      <c r="AB166" s="4"/>
      <c r="AC166" s="4"/>
      <c r="AD166" s="4"/>
      <c r="AE166" s="4"/>
    </row>
    <row r="167" spans="6:31" ht="15" customHeight="1" x14ac:dyDescent="0.25">
      <c r="F167" s="4"/>
      <c r="H167" s="4"/>
      <c r="I167" s="4"/>
      <c r="K167" s="4"/>
      <c r="L167" s="4"/>
      <c r="N167" s="4"/>
      <c r="O167" s="4"/>
      <c r="Q167" s="4"/>
      <c r="R167" s="4"/>
      <c r="T167" s="4"/>
      <c r="U167" s="4"/>
      <c r="W167" s="4"/>
      <c r="X167" s="4"/>
      <c r="Y167" s="4"/>
      <c r="Z167" s="4"/>
      <c r="AA167" s="4"/>
      <c r="AB167" s="4"/>
      <c r="AC167" s="4"/>
      <c r="AD167" s="4"/>
      <c r="AE167" s="4"/>
    </row>
    <row r="168" spans="6:31" ht="15" customHeight="1" x14ac:dyDescent="0.25">
      <c r="F168" s="4"/>
      <c r="H168" s="4"/>
      <c r="I168" s="4"/>
      <c r="K168" s="4"/>
      <c r="L168" s="4"/>
      <c r="N168" s="4"/>
      <c r="O168" s="4"/>
      <c r="Q168" s="4"/>
      <c r="R168" s="4"/>
      <c r="T168" s="4"/>
      <c r="U168" s="4"/>
      <c r="W168" s="4"/>
      <c r="X168" s="4"/>
      <c r="Y168" s="4"/>
      <c r="Z168" s="4"/>
      <c r="AA168" s="4"/>
      <c r="AB168" s="4"/>
      <c r="AC168" s="4"/>
      <c r="AD168" s="4"/>
      <c r="AE168" s="4"/>
    </row>
    <row r="169" spans="6:31" ht="15" customHeight="1" x14ac:dyDescent="0.25">
      <c r="F169" s="4"/>
      <c r="H169" s="4"/>
      <c r="I169" s="4"/>
      <c r="K169" s="4"/>
      <c r="L169" s="4"/>
      <c r="N169" s="4"/>
      <c r="O169" s="4"/>
      <c r="Q169" s="4"/>
      <c r="R169" s="4"/>
      <c r="T169" s="4"/>
      <c r="U169" s="4"/>
      <c r="W169" s="4"/>
      <c r="X169" s="4"/>
      <c r="Y169" s="4"/>
      <c r="Z169" s="4"/>
      <c r="AA169" s="4"/>
      <c r="AB169" s="4"/>
      <c r="AC169" s="4"/>
      <c r="AD169" s="4"/>
      <c r="AE169" s="4"/>
    </row>
    <row r="170" spans="6:31" ht="15" customHeight="1" x14ac:dyDescent="0.25">
      <c r="F170" s="4"/>
      <c r="H170" s="4"/>
      <c r="I170" s="4"/>
      <c r="K170" s="4"/>
      <c r="L170" s="4"/>
      <c r="N170" s="4"/>
      <c r="O170" s="4"/>
      <c r="Q170" s="4"/>
      <c r="R170" s="4"/>
      <c r="T170" s="4"/>
      <c r="U170" s="4"/>
      <c r="W170" s="4"/>
      <c r="X170" s="4"/>
      <c r="Y170" s="4"/>
      <c r="Z170" s="4"/>
      <c r="AA170" s="4"/>
      <c r="AB170" s="4"/>
      <c r="AC170" s="4"/>
      <c r="AD170" s="4"/>
      <c r="AE170" s="4"/>
    </row>
    <row r="171" spans="6:31" ht="15" customHeight="1" x14ac:dyDescent="0.25">
      <c r="F171" s="4"/>
      <c r="H171" s="4"/>
      <c r="I171" s="4"/>
      <c r="K171" s="4"/>
      <c r="L171" s="4"/>
      <c r="N171" s="4"/>
      <c r="O171" s="4"/>
      <c r="Q171" s="4"/>
      <c r="R171" s="4"/>
      <c r="T171" s="4"/>
      <c r="U171" s="4"/>
      <c r="W171" s="4"/>
      <c r="X171" s="4"/>
      <c r="Y171" s="4"/>
      <c r="Z171" s="4"/>
      <c r="AA171" s="4"/>
      <c r="AB171" s="4"/>
      <c r="AC171" s="4"/>
      <c r="AD171" s="4"/>
      <c r="AE171" s="4"/>
    </row>
    <row r="172" spans="6:31" ht="15" customHeight="1" x14ac:dyDescent="0.25">
      <c r="F172" s="4"/>
      <c r="H172" s="4"/>
      <c r="I172" s="4"/>
      <c r="K172" s="4"/>
      <c r="L172" s="4"/>
      <c r="N172" s="4"/>
      <c r="O172" s="4"/>
      <c r="Q172" s="4"/>
      <c r="R172" s="4"/>
      <c r="T172" s="4"/>
      <c r="U172" s="4"/>
      <c r="W172" s="4"/>
      <c r="X172" s="4"/>
      <c r="Y172" s="4"/>
      <c r="Z172" s="4"/>
      <c r="AA172" s="4"/>
      <c r="AB172" s="4"/>
      <c r="AC172" s="4"/>
      <c r="AD172" s="4"/>
      <c r="AE172" s="4"/>
    </row>
    <row r="173" spans="6:31" ht="15" customHeight="1" x14ac:dyDescent="0.25">
      <c r="F173" s="4"/>
      <c r="H173" s="4"/>
      <c r="I173" s="4"/>
      <c r="K173" s="4"/>
      <c r="L173" s="4"/>
      <c r="N173" s="4"/>
      <c r="O173" s="4"/>
      <c r="Q173" s="4"/>
      <c r="R173" s="4"/>
      <c r="T173" s="4"/>
      <c r="U173" s="4"/>
      <c r="W173" s="4"/>
      <c r="X173" s="4"/>
      <c r="Y173" s="4"/>
      <c r="Z173" s="4"/>
      <c r="AA173" s="4"/>
      <c r="AB173" s="4"/>
      <c r="AC173" s="4"/>
      <c r="AD173" s="4"/>
      <c r="AE173" s="4"/>
    </row>
    <row r="174" spans="6:31" ht="15" customHeight="1" x14ac:dyDescent="0.25">
      <c r="F174" s="4"/>
      <c r="H174" s="4"/>
      <c r="I174" s="4"/>
      <c r="K174" s="4"/>
      <c r="L174" s="4"/>
      <c r="N174" s="4"/>
      <c r="O174" s="4"/>
      <c r="Q174" s="4"/>
      <c r="R174" s="4"/>
      <c r="T174" s="4"/>
      <c r="U174" s="4"/>
      <c r="W174" s="4"/>
      <c r="X174" s="4"/>
      <c r="Y174" s="4"/>
      <c r="Z174" s="4"/>
      <c r="AA174" s="4"/>
      <c r="AB174" s="4"/>
      <c r="AC174" s="4"/>
      <c r="AD174" s="4"/>
      <c r="AE174" s="4"/>
    </row>
    <row r="175" spans="6:31" ht="15" customHeight="1" x14ac:dyDescent="0.25">
      <c r="F175" s="4"/>
      <c r="H175" s="4"/>
      <c r="I175" s="4"/>
      <c r="K175" s="4"/>
      <c r="L175" s="4"/>
      <c r="N175" s="4"/>
      <c r="O175" s="4"/>
      <c r="Q175" s="4"/>
      <c r="R175" s="4"/>
      <c r="T175" s="4"/>
      <c r="U175" s="4"/>
      <c r="W175" s="4"/>
      <c r="X175" s="4"/>
      <c r="Y175" s="4"/>
      <c r="Z175" s="4"/>
      <c r="AA175" s="4"/>
      <c r="AB175" s="4"/>
      <c r="AC175" s="4"/>
      <c r="AD175" s="4"/>
      <c r="AE175" s="4"/>
    </row>
    <row r="176" spans="6:31" ht="15" customHeight="1" x14ac:dyDescent="0.25">
      <c r="F176" s="4"/>
      <c r="H176" s="4"/>
      <c r="I176" s="4"/>
      <c r="K176" s="4"/>
      <c r="L176" s="4"/>
      <c r="N176" s="4"/>
      <c r="O176" s="4"/>
      <c r="Q176" s="4"/>
      <c r="R176" s="4"/>
      <c r="T176" s="4"/>
      <c r="U176" s="4"/>
      <c r="W176" s="4"/>
      <c r="X176" s="4"/>
      <c r="Y176" s="4"/>
      <c r="Z176" s="4"/>
      <c r="AA176" s="4"/>
      <c r="AB176" s="4"/>
      <c r="AC176" s="4"/>
      <c r="AD176" s="4"/>
      <c r="AE176" s="4"/>
    </row>
    <row r="177" spans="6:31" ht="15" customHeight="1" x14ac:dyDescent="0.25">
      <c r="F177" s="4"/>
      <c r="H177" s="4"/>
      <c r="I177" s="4"/>
      <c r="K177" s="4"/>
      <c r="L177" s="4"/>
      <c r="N177" s="4"/>
      <c r="O177" s="4"/>
      <c r="Q177" s="4"/>
      <c r="R177" s="4"/>
      <c r="T177" s="4"/>
      <c r="U177" s="4"/>
      <c r="W177" s="4"/>
      <c r="X177" s="4"/>
      <c r="Y177" s="4"/>
      <c r="Z177" s="4"/>
      <c r="AA177" s="4"/>
      <c r="AB177" s="4"/>
      <c r="AC177" s="4"/>
      <c r="AD177" s="4"/>
      <c r="AE177" s="4"/>
    </row>
    <row r="178" spans="6:31" ht="15" customHeight="1" x14ac:dyDescent="0.25">
      <c r="F178" s="4"/>
      <c r="H178" s="4"/>
      <c r="I178" s="4"/>
      <c r="K178" s="4"/>
      <c r="L178" s="4"/>
      <c r="N178" s="4"/>
      <c r="O178" s="4"/>
      <c r="Q178" s="4"/>
      <c r="R178" s="4"/>
      <c r="T178" s="4"/>
      <c r="U178" s="4"/>
      <c r="W178" s="4"/>
      <c r="X178" s="4"/>
      <c r="Y178" s="4"/>
      <c r="Z178" s="4"/>
      <c r="AA178" s="4"/>
      <c r="AB178" s="4"/>
      <c r="AC178" s="4"/>
      <c r="AD178" s="4"/>
      <c r="AE178" s="4"/>
    </row>
    <row r="179" spans="6:31" ht="15" customHeight="1" x14ac:dyDescent="0.25">
      <c r="F179" s="4"/>
      <c r="H179" s="4"/>
      <c r="I179" s="4"/>
      <c r="K179" s="4"/>
      <c r="L179" s="4"/>
      <c r="N179" s="4"/>
      <c r="O179" s="4"/>
      <c r="Q179" s="4"/>
      <c r="R179" s="4"/>
      <c r="T179" s="4"/>
      <c r="U179" s="4"/>
      <c r="W179" s="4"/>
      <c r="X179" s="4"/>
      <c r="Y179" s="4"/>
      <c r="Z179" s="4"/>
      <c r="AA179" s="4"/>
      <c r="AB179" s="4"/>
      <c r="AC179" s="4"/>
      <c r="AD179" s="4"/>
      <c r="AE179" s="4"/>
    </row>
    <row r="180" spans="6:31" ht="15" customHeight="1" x14ac:dyDescent="0.25">
      <c r="F180" s="4"/>
      <c r="H180" s="4"/>
      <c r="I180" s="4"/>
      <c r="K180" s="4"/>
      <c r="L180" s="4"/>
      <c r="N180" s="4"/>
      <c r="O180" s="4"/>
      <c r="Q180" s="4"/>
      <c r="R180" s="4"/>
      <c r="T180" s="4"/>
      <c r="U180" s="4"/>
      <c r="W180" s="4"/>
      <c r="X180" s="4"/>
      <c r="Y180" s="4"/>
      <c r="Z180" s="4"/>
      <c r="AA180" s="4"/>
      <c r="AB180" s="4"/>
      <c r="AC180" s="4"/>
      <c r="AD180" s="4"/>
      <c r="AE180" s="4"/>
    </row>
    <row r="181" spans="6:31" ht="15" customHeight="1" x14ac:dyDescent="0.25">
      <c r="F181" s="4"/>
      <c r="H181" s="4"/>
      <c r="I181" s="4"/>
      <c r="K181" s="4"/>
      <c r="L181" s="4"/>
      <c r="N181" s="4"/>
      <c r="O181" s="4"/>
      <c r="Q181" s="4"/>
      <c r="R181" s="4"/>
      <c r="T181" s="4"/>
      <c r="U181" s="4"/>
      <c r="W181" s="4"/>
      <c r="X181" s="4"/>
      <c r="Y181" s="4"/>
      <c r="Z181" s="4"/>
      <c r="AA181" s="4"/>
      <c r="AB181" s="4"/>
      <c r="AC181" s="4"/>
      <c r="AD181" s="4"/>
      <c r="AE181" s="4"/>
    </row>
    <row r="182" spans="6:31" ht="15" customHeight="1" x14ac:dyDescent="0.25">
      <c r="F182" s="4"/>
      <c r="H182" s="4"/>
      <c r="I182" s="4"/>
      <c r="K182" s="4"/>
      <c r="L182" s="4"/>
      <c r="N182" s="4"/>
      <c r="O182" s="4"/>
      <c r="Q182" s="4"/>
      <c r="R182" s="4"/>
      <c r="T182" s="4"/>
      <c r="U182" s="4"/>
      <c r="W182" s="4"/>
      <c r="X182" s="4"/>
      <c r="Y182" s="4"/>
      <c r="Z182" s="4"/>
      <c r="AA182" s="4"/>
      <c r="AB182" s="4"/>
      <c r="AC182" s="4"/>
      <c r="AD182" s="4"/>
      <c r="AE182" s="4"/>
    </row>
    <row r="183" spans="6:31" ht="15" customHeight="1" x14ac:dyDescent="0.25">
      <c r="F183" s="4"/>
      <c r="H183" s="4"/>
      <c r="I183" s="4"/>
      <c r="K183" s="4"/>
      <c r="L183" s="4"/>
      <c r="N183" s="4"/>
      <c r="O183" s="4"/>
      <c r="Q183" s="4"/>
      <c r="R183" s="4"/>
      <c r="T183" s="4"/>
      <c r="U183" s="4"/>
      <c r="W183" s="4"/>
      <c r="X183" s="4"/>
      <c r="Y183" s="4"/>
      <c r="Z183" s="4"/>
      <c r="AA183" s="4"/>
      <c r="AB183" s="4"/>
      <c r="AC183" s="4"/>
      <c r="AD183" s="4"/>
      <c r="AE183" s="4"/>
    </row>
    <row r="184" spans="6:31" ht="15" customHeight="1" x14ac:dyDescent="0.25">
      <c r="F184" s="4"/>
      <c r="H184" s="4"/>
      <c r="I184" s="4"/>
      <c r="K184" s="4"/>
      <c r="L184" s="4"/>
      <c r="N184" s="4"/>
      <c r="O184" s="4"/>
      <c r="Q184" s="4"/>
      <c r="R184" s="4"/>
      <c r="T184" s="4"/>
      <c r="U184" s="4"/>
      <c r="W184" s="4"/>
      <c r="X184" s="4"/>
      <c r="Y184" s="4"/>
      <c r="Z184" s="4"/>
      <c r="AA184" s="4"/>
      <c r="AB184" s="4"/>
      <c r="AC184" s="4"/>
      <c r="AD184" s="4"/>
      <c r="AE184" s="4"/>
    </row>
    <row r="185" spans="6:31" ht="15" customHeight="1" x14ac:dyDescent="0.25">
      <c r="F185" s="4"/>
      <c r="H185" s="4"/>
      <c r="I185" s="4"/>
      <c r="K185" s="4"/>
      <c r="L185" s="4"/>
      <c r="N185" s="4"/>
      <c r="O185" s="4"/>
      <c r="Q185" s="4"/>
      <c r="R185" s="4"/>
      <c r="T185" s="4"/>
      <c r="U185" s="4"/>
      <c r="W185" s="4"/>
      <c r="X185" s="4"/>
      <c r="Y185" s="4"/>
      <c r="Z185" s="4"/>
      <c r="AA185" s="4"/>
      <c r="AB185" s="4"/>
      <c r="AC185" s="4"/>
      <c r="AD185" s="4"/>
      <c r="AE185" s="4"/>
    </row>
    <row r="186" spans="6:31" ht="15" customHeight="1" x14ac:dyDescent="0.25">
      <c r="F186" s="4"/>
      <c r="H186" s="4"/>
      <c r="I186" s="4"/>
      <c r="K186" s="4"/>
      <c r="L186" s="4"/>
      <c r="N186" s="4"/>
      <c r="O186" s="4"/>
      <c r="Q186" s="4"/>
      <c r="R186" s="4"/>
      <c r="T186" s="4"/>
      <c r="U186" s="4"/>
      <c r="W186" s="4"/>
      <c r="X186" s="4"/>
      <c r="Y186" s="4"/>
      <c r="Z186" s="4"/>
      <c r="AA186" s="4"/>
      <c r="AB186" s="4"/>
      <c r="AC186" s="4"/>
      <c r="AD186" s="4"/>
      <c r="AE186" s="4"/>
    </row>
    <row r="187" spans="6:31" ht="15" customHeight="1" x14ac:dyDescent="0.25">
      <c r="F187" s="4"/>
      <c r="H187" s="4"/>
      <c r="I187" s="4"/>
      <c r="K187" s="4"/>
      <c r="L187" s="4"/>
      <c r="N187" s="4"/>
      <c r="O187" s="4"/>
      <c r="Q187" s="4"/>
      <c r="R187" s="4"/>
      <c r="T187" s="4"/>
      <c r="U187" s="4"/>
      <c r="W187" s="4"/>
      <c r="X187" s="4"/>
      <c r="Y187" s="4"/>
      <c r="Z187" s="4"/>
      <c r="AA187" s="4"/>
      <c r="AB187" s="4"/>
      <c r="AC187" s="4"/>
      <c r="AD187" s="4"/>
      <c r="AE187" s="4"/>
    </row>
    <row r="188" spans="6:31" ht="15" customHeight="1" x14ac:dyDescent="0.25">
      <c r="F188" s="4"/>
      <c r="H188" s="4"/>
      <c r="I188" s="4"/>
      <c r="K188" s="4"/>
      <c r="L188" s="4"/>
      <c r="N188" s="4"/>
      <c r="O188" s="4"/>
      <c r="Q188" s="4"/>
      <c r="R188" s="4"/>
      <c r="T188" s="4"/>
      <c r="U188" s="4"/>
      <c r="W188" s="4"/>
      <c r="X188" s="4"/>
      <c r="Y188" s="4"/>
      <c r="Z188" s="4"/>
      <c r="AA188" s="4"/>
      <c r="AB188" s="4"/>
      <c r="AC188" s="4"/>
      <c r="AD188" s="4"/>
      <c r="AE188" s="4"/>
    </row>
    <row r="189" spans="6:31" ht="15" customHeight="1" x14ac:dyDescent="0.25">
      <c r="F189" s="4"/>
      <c r="H189" s="4"/>
      <c r="I189" s="4"/>
      <c r="K189" s="4"/>
      <c r="L189" s="4"/>
      <c r="N189" s="4"/>
      <c r="O189" s="4"/>
      <c r="Q189" s="4"/>
      <c r="R189" s="4"/>
      <c r="T189" s="4"/>
      <c r="U189" s="4"/>
      <c r="W189" s="4"/>
      <c r="X189" s="4"/>
      <c r="Y189" s="4"/>
      <c r="Z189" s="4"/>
      <c r="AA189" s="4"/>
      <c r="AB189" s="4"/>
      <c r="AC189" s="4"/>
      <c r="AD189" s="4"/>
      <c r="AE189" s="4"/>
    </row>
    <row r="190" spans="6:31" ht="15" customHeight="1" x14ac:dyDescent="0.25">
      <c r="F190" s="4"/>
      <c r="H190" s="4"/>
      <c r="I190" s="4"/>
      <c r="K190" s="4"/>
      <c r="L190" s="4"/>
      <c r="N190" s="4"/>
      <c r="O190" s="4"/>
      <c r="Q190" s="4"/>
      <c r="R190" s="4"/>
      <c r="T190" s="4"/>
      <c r="U190" s="4"/>
      <c r="W190" s="4"/>
      <c r="X190" s="4"/>
      <c r="Y190" s="4"/>
      <c r="Z190" s="4"/>
      <c r="AA190" s="4"/>
      <c r="AB190" s="4"/>
      <c r="AC190" s="4"/>
      <c r="AD190" s="4"/>
      <c r="AE190" s="4"/>
    </row>
    <row r="191" spans="6:31" ht="15" customHeight="1" x14ac:dyDescent="0.25">
      <c r="F191" s="4"/>
      <c r="H191" s="4"/>
      <c r="I191" s="4"/>
      <c r="K191" s="4"/>
      <c r="L191" s="4"/>
      <c r="N191" s="4"/>
      <c r="O191" s="4"/>
      <c r="Q191" s="4"/>
      <c r="R191" s="4"/>
      <c r="T191" s="4"/>
      <c r="U191" s="4"/>
      <c r="W191" s="4"/>
      <c r="X191" s="4"/>
      <c r="Y191" s="4"/>
      <c r="Z191" s="4"/>
      <c r="AA191" s="4"/>
      <c r="AB191" s="4"/>
      <c r="AC191" s="4"/>
      <c r="AD191" s="4"/>
      <c r="AE191" s="4"/>
    </row>
    <row r="192" spans="6:31" ht="15" customHeight="1" x14ac:dyDescent="0.25">
      <c r="F192" s="4"/>
      <c r="H192" s="4"/>
      <c r="I192" s="4"/>
      <c r="K192" s="4"/>
      <c r="L192" s="4"/>
      <c r="N192" s="4"/>
      <c r="O192" s="4"/>
      <c r="Q192" s="4"/>
      <c r="R192" s="4"/>
      <c r="T192" s="4"/>
      <c r="U192" s="4"/>
      <c r="W192" s="4"/>
      <c r="X192" s="4"/>
      <c r="Y192" s="4"/>
      <c r="Z192" s="4"/>
      <c r="AA192" s="4"/>
      <c r="AB192" s="4"/>
      <c r="AC192" s="4"/>
      <c r="AD192" s="4"/>
      <c r="AE192" s="4"/>
    </row>
    <row r="193" spans="6:31" ht="15" customHeight="1" x14ac:dyDescent="0.25">
      <c r="F193" s="4"/>
      <c r="H193" s="4"/>
      <c r="I193" s="4"/>
      <c r="K193" s="4"/>
      <c r="L193" s="4"/>
      <c r="N193" s="4"/>
      <c r="O193" s="4"/>
      <c r="Q193" s="4"/>
      <c r="R193" s="4"/>
      <c r="T193" s="4"/>
      <c r="U193" s="4"/>
      <c r="W193" s="4"/>
      <c r="X193" s="4"/>
      <c r="Y193" s="4"/>
      <c r="Z193" s="4"/>
      <c r="AA193" s="4"/>
      <c r="AB193" s="4"/>
      <c r="AC193" s="4"/>
      <c r="AD193" s="4"/>
      <c r="AE193" s="4"/>
    </row>
    <row r="194" spans="6:31" ht="15" customHeight="1" x14ac:dyDescent="0.25">
      <c r="F194" s="4"/>
      <c r="H194" s="4"/>
      <c r="I194" s="4"/>
      <c r="K194" s="4"/>
      <c r="L194" s="4"/>
      <c r="N194" s="4"/>
      <c r="O194" s="4"/>
      <c r="Q194" s="4"/>
      <c r="R194" s="4"/>
      <c r="T194" s="4"/>
      <c r="U194" s="4"/>
      <c r="W194" s="4"/>
      <c r="X194" s="4"/>
      <c r="Y194" s="4"/>
      <c r="Z194" s="4"/>
      <c r="AA194" s="4"/>
      <c r="AB194" s="4"/>
      <c r="AC194" s="4"/>
      <c r="AD194" s="4"/>
      <c r="AE194" s="4"/>
    </row>
    <row r="195" spans="6:31" ht="15" customHeight="1" x14ac:dyDescent="0.25">
      <c r="F195" s="4"/>
      <c r="H195" s="4"/>
      <c r="I195" s="4"/>
      <c r="K195" s="4"/>
      <c r="L195" s="4"/>
      <c r="N195" s="4"/>
      <c r="O195" s="4"/>
      <c r="Q195" s="4"/>
      <c r="R195" s="4"/>
      <c r="T195" s="4"/>
      <c r="U195" s="4"/>
      <c r="W195" s="4"/>
      <c r="X195" s="4"/>
      <c r="Y195" s="4"/>
      <c r="Z195" s="4"/>
      <c r="AA195" s="4"/>
      <c r="AB195" s="4"/>
      <c r="AC195" s="4"/>
      <c r="AD195" s="4"/>
      <c r="AE195" s="4"/>
    </row>
    <row r="196" spans="6:31" ht="15" customHeight="1" x14ac:dyDescent="0.25">
      <c r="F196" s="4"/>
      <c r="H196" s="4"/>
      <c r="I196" s="4"/>
      <c r="K196" s="4"/>
      <c r="L196" s="4"/>
      <c r="N196" s="4"/>
      <c r="O196" s="4"/>
      <c r="Q196" s="4"/>
      <c r="R196" s="4"/>
      <c r="T196" s="4"/>
      <c r="U196" s="4"/>
      <c r="W196" s="4"/>
      <c r="X196" s="4"/>
      <c r="Y196" s="4"/>
      <c r="Z196" s="4"/>
      <c r="AA196" s="4"/>
      <c r="AB196" s="4"/>
      <c r="AC196" s="4"/>
      <c r="AD196" s="4"/>
      <c r="AE196" s="4"/>
    </row>
    <row r="197" spans="6:31" ht="15" customHeight="1" x14ac:dyDescent="0.25">
      <c r="F197" s="4"/>
      <c r="H197" s="4"/>
      <c r="I197" s="4"/>
      <c r="K197" s="4"/>
      <c r="L197" s="4"/>
      <c r="N197" s="4"/>
      <c r="O197" s="4"/>
      <c r="Q197" s="4"/>
      <c r="R197" s="4"/>
      <c r="T197" s="4"/>
      <c r="U197" s="4"/>
      <c r="W197" s="4"/>
      <c r="X197" s="4"/>
      <c r="Y197" s="4"/>
      <c r="Z197" s="4"/>
      <c r="AA197" s="4"/>
      <c r="AB197" s="4"/>
      <c r="AC197" s="4"/>
      <c r="AD197" s="4"/>
      <c r="AE197" s="4"/>
    </row>
    <row r="198" spans="6:31" ht="15" customHeight="1" x14ac:dyDescent="0.25">
      <c r="F198" s="4"/>
      <c r="H198" s="4"/>
      <c r="I198" s="4"/>
      <c r="K198" s="4"/>
      <c r="L198" s="4"/>
      <c r="N198" s="4"/>
      <c r="O198" s="4"/>
      <c r="Q198" s="4"/>
      <c r="R198" s="4"/>
      <c r="T198" s="4"/>
      <c r="U198" s="4"/>
      <c r="W198" s="4"/>
      <c r="X198" s="4"/>
      <c r="Y198" s="4"/>
      <c r="Z198" s="4"/>
      <c r="AA198" s="4"/>
      <c r="AB198" s="4"/>
      <c r="AC198" s="4"/>
      <c r="AD198" s="4"/>
      <c r="AE198" s="4"/>
    </row>
    <row r="199" spans="6:31" ht="15" customHeight="1" x14ac:dyDescent="0.25">
      <c r="F199" s="4"/>
      <c r="H199" s="4"/>
      <c r="I199" s="4"/>
      <c r="K199" s="4"/>
      <c r="L199" s="4"/>
      <c r="N199" s="4"/>
      <c r="O199" s="4"/>
      <c r="Q199" s="4"/>
      <c r="R199" s="4"/>
      <c r="T199" s="4"/>
      <c r="U199" s="4"/>
      <c r="W199" s="4"/>
      <c r="X199" s="4"/>
      <c r="Y199" s="4"/>
      <c r="Z199" s="4"/>
      <c r="AA199" s="4"/>
      <c r="AB199" s="4"/>
      <c r="AC199" s="4"/>
      <c r="AD199" s="4"/>
      <c r="AE199" s="4"/>
    </row>
    <row r="200" spans="6:31" ht="15" customHeight="1" x14ac:dyDescent="0.25">
      <c r="F200" s="4"/>
      <c r="H200" s="4"/>
      <c r="I200" s="4"/>
      <c r="K200" s="4"/>
      <c r="L200" s="4"/>
      <c r="N200" s="4"/>
      <c r="O200" s="4"/>
      <c r="Q200" s="4"/>
      <c r="R200" s="4"/>
      <c r="T200" s="4"/>
      <c r="U200" s="4"/>
      <c r="W200" s="4"/>
      <c r="X200" s="4"/>
      <c r="Y200" s="4"/>
      <c r="Z200" s="4"/>
      <c r="AA200" s="4"/>
      <c r="AB200" s="4"/>
      <c r="AC200" s="4"/>
      <c r="AD200" s="4"/>
      <c r="AE200" s="4"/>
    </row>
    <row r="201" spans="6:31" ht="15" customHeight="1" x14ac:dyDescent="0.25">
      <c r="F201" s="4"/>
      <c r="H201" s="4"/>
      <c r="I201" s="4"/>
      <c r="K201" s="4"/>
      <c r="L201" s="4"/>
      <c r="N201" s="4"/>
      <c r="O201" s="4"/>
      <c r="Q201" s="4"/>
      <c r="R201" s="4"/>
      <c r="T201" s="4"/>
      <c r="U201" s="4"/>
      <c r="W201" s="4"/>
      <c r="X201" s="4"/>
      <c r="Y201" s="4"/>
      <c r="Z201" s="4"/>
      <c r="AA201" s="4"/>
      <c r="AB201" s="4"/>
      <c r="AC201" s="4"/>
      <c r="AD201" s="4"/>
      <c r="AE201" s="4"/>
    </row>
    <row r="202" spans="6:31" ht="15" customHeight="1" x14ac:dyDescent="0.25">
      <c r="F202" s="4"/>
      <c r="H202" s="4"/>
      <c r="I202" s="4"/>
      <c r="K202" s="4"/>
      <c r="L202" s="4"/>
      <c r="N202" s="4"/>
      <c r="O202" s="4"/>
      <c r="Q202" s="4"/>
      <c r="R202" s="4"/>
      <c r="T202" s="4"/>
      <c r="U202" s="4"/>
      <c r="W202" s="4"/>
      <c r="X202" s="4"/>
      <c r="Y202" s="4"/>
      <c r="Z202" s="4"/>
      <c r="AA202" s="4"/>
      <c r="AB202" s="4"/>
      <c r="AC202" s="4"/>
      <c r="AD202" s="4"/>
      <c r="AE202" s="4"/>
    </row>
    <row r="203" spans="6:31" ht="15" customHeight="1" x14ac:dyDescent="0.25">
      <c r="F203" s="4"/>
      <c r="H203" s="4"/>
      <c r="I203" s="4"/>
      <c r="K203" s="4"/>
      <c r="L203" s="4"/>
      <c r="N203" s="4"/>
      <c r="O203" s="4"/>
      <c r="Q203" s="4"/>
      <c r="R203" s="4"/>
      <c r="T203" s="4"/>
      <c r="U203" s="4"/>
      <c r="W203" s="4"/>
      <c r="X203" s="4"/>
      <c r="Y203" s="4"/>
      <c r="Z203" s="4"/>
      <c r="AA203" s="4"/>
      <c r="AB203" s="4"/>
      <c r="AC203" s="4"/>
      <c r="AD203" s="4"/>
      <c r="AE203" s="4"/>
    </row>
    <row r="204" spans="6:31" ht="15" customHeight="1" x14ac:dyDescent="0.25">
      <c r="F204" s="4"/>
      <c r="H204" s="4"/>
      <c r="I204" s="4"/>
      <c r="K204" s="4"/>
      <c r="L204" s="4"/>
      <c r="N204" s="4"/>
      <c r="O204" s="4"/>
      <c r="Q204" s="4"/>
      <c r="R204" s="4"/>
      <c r="T204" s="4"/>
      <c r="U204" s="4"/>
      <c r="W204" s="4"/>
      <c r="X204" s="4"/>
      <c r="Y204" s="4"/>
      <c r="Z204" s="4"/>
      <c r="AA204" s="4"/>
      <c r="AB204" s="4"/>
      <c r="AC204" s="4"/>
      <c r="AD204" s="4"/>
      <c r="AE204" s="4"/>
    </row>
    <row r="205" spans="6:31" ht="15" customHeight="1" x14ac:dyDescent="0.25">
      <c r="F205" s="4"/>
      <c r="H205" s="4"/>
      <c r="I205" s="4"/>
      <c r="K205" s="4"/>
      <c r="L205" s="4"/>
      <c r="N205" s="4"/>
      <c r="O205" s="4"/>
      <c r="Q205" s="4"/>
      <c r="R205" s="4"/>
      <c r="T205" s="4"/>
      <c r="U205" s="4"/>
      <c r="W205" s="4"/>
      <c r="X205" s="4"/>
      <c r="Y205" s="4"/>
      <c r="Z205" s="4"/>
      <c r="AA205" s="4"/>
      <c r="AB205" s="4"/>
      <c r="AC205" s="4"/>
      <c r="AD205" s="4"/>
      <c r="AE205" s="4"/>
    </row>
    <row r="206" spans="6:31" ht="15" customHeight="1" x14ac:dyDescent="0.25">
      <c r="F206" s="4"/>
      <c r="H206" s="4"/>
      <c r="I206" s="4"/>
      <c r="K206" s="4"/>
      <c r="L206" s="4"/>
      <c r="N206" s="4"/>
      <c r="O206" s="4"/>
      <c r="Q206" s="4"/>
      <c r="R206" s="4"/>
      <c r="T206" s="4"/>
      <c r="U206" s="4"/>
      <c r="W206" s="4"/>
      <c r="X206" s="4"/>
      <c r="Y206" s="4"/>
      <c r="Z206" s="4"/>
      <c r="AA206" s="4"/>
      <c r="AB206" s="4"/>
      <c r="AC206" s="4"/>
      <c r="AD206" s="4"/>
      <c r="AE206" s="4"/>
    </row>
    <row r="207" spans="6:31" ht="15" customHeight="1" x14ac:dyDescent="0.25">
      <c r="F207" s="4"/>
      <c r="H207" s="4"/>
      <c r="I207" s="4"/>
      <c r="K207" s="4"/>
      <c r="L207" s="4"/>
      <c r="N207" s="4"/>
      <c r="O207" s="4"/>
      <c r="Q207" s="4"/>
      <c r="R207" s="4"/>
      <c r="T207" s="4"/>
      <c r="U207" s="4"/>
      <c r="W207" s="4"/>
      <c r="X207" s="4"/>
      <c r="Y207" s="4"/>
      <c r="Z207" s="4"/>
      <c r="AA207" s="4"/>
      <c r="AB207" s="4"/>
      <c r="AC207" s="4"/>
      <c r="AD207" s="4"/>
      <c r="AE207" s="4"/>
    </row>
    <row r="208" spans="6:31" ht="15" customHeight="1" x14ac:dyDescent="0.25">
      <c r="F208" s="4"/>
      <c r="H208" s="4"/>
      <c r="I208" s="4"/>
      <c r="K208" s="4"/>
      <c r="L208" s="4"/>
      <c r="N208" s="4"/>
      <c r="O208" s="4"/>
      <c r="Q208" s="4"/>
      <c r="R208" s="4"/>
      <c r="T208" s="4"/>
      <c r="U208" s="4"/>
      <c r="W208" s="4"/>
      <c r="X208" s="4"/>
      <c r="Y208" s="4"/>
      <c r="Z208" s="4"/>
      <c r="AA208" s="4"/>
      <c r="AB208" s="4"/>
      <c r="AC208" s="4"/>
      <c r="AD208" s="4"/>
      <c r="AE208" s="4"/>
    </row>
    <row r="209" spans="6:31" ht="15" customHeight="1" x14ac:dyDescent="0.25">
      <c r="F209" s="4"/>
      <c r="H209" s="4"/>
      <c r="I209" s="4"/>
      <c r="K209" s="4"/>
      <c r="L209" s="4"/>
      <c r="N209" s="4"/>
      <c r="O209" s="4"/>
      <c r="Q209" s="4"/>
      <c r="R209" s="4"/>
      <c r="T209" s="4"/>
      <c r="U209" s="4"/>
      <c r="W209" s="4"/>
      <c r="X209" s="4"/>
      <c r="Y209" s="4"/>
      <c r="Z209" s="4"/>
      <c r="AA209" s="4"/>
      <c r="AB209" s="4"/>
      <c r="AC209" s="4"/>
      <c r="AD209" s="4"/>
      <c r="AE209" s="4"/>
    </row>
    <row r="210" spans="6:31" ht="15" customHeight="1" x14ac:dyDescent="0.25">
      <c r="F210" s="4"/>
      <c r="H210" s="4"/>
      <c r="I210" s="4"/>
      <c r="K210" s="4"/>
      <c r="L210" s="4"/>
      <c r="N210" s="4"/>
      <c r="O210" s="4"/>
      <c r="Q210" s="4"/>
      <c r="R210" s="4"/>
      <c r="T210" s="4"/>
      <c r="U210" s="4"/>
      <c r="W210" s="4"/>
      <c r="X210" s="4"/>
      <c r="Y210" s="4"/>
      <c r="Z210" s="4"/>
      <c r="AA210" s="4"/>
      <c r="AB210" s="4"/>
      <c r="AC210" s="4"/>
      <c r="AD210" s="4"/>
      <c r="AE210" s="4"/>
    </row>
    <row r="211" spans="6:31" ht="15" customHeight="1" x14ac:dyDescent="0.25">
      <c r="F211" s="4"/>
      <c r="H211" s="4"/>
      <c r="I211" s="4"/>
      <c r="K211" s="4"/>
      <c r="L211" s="4"/>
      <c r="N211" s="4"/>
      <c r="O211" s="4"/>
      <c r="Q211" s="4"/>
      <c r="R211" s="4"/>
      <c r="T211" s="4"/>
      <c r="U211" s="4"/>
      <c r="W211" s="4"/>
      <c r="X211" s="4"/>
      <c r="Y211" s="4"/>
      <c r="Z211" s="4"/>
      <c r="AA211" s="4"/>
      <c r="AB211" s="4"/>
      <c r="AC211" s="4"/>
      <c r="AD211" s="4"/>
      <c r="AE211" s="4"/>
    </row>
    <row r="212" spans="6:31" ht="15" customHeight="1" x14ac:dyDescent="0.25">
      <c r="F212" s="4"/>
      <c r="H212" s="4"/>
      <c r="I212" s="4"/>
      <c r="K212" s="4"/>
      <c r="L212" s="4"/>
      <c r="N212" s="4"/>
      <c r="O212" s="4"/>
      <c r="Q212" s="4"/>
      <c r="R212" s="4"/>
      <c r="T212" s="4"/>
      <c r="U212" s="4"/>
      <c r="W212" s="4"/>
      <c r="X212" s="4"/>
      <c r="Y212" s="4"/>
      <c r="Z212" s="4"/>
      <c r="AA212" s="4"/>
      <c r="AB212" s="4"/>
      <c r="AC212" s="4"/>
      <c r="AD212" s="4"/>
      <c r="AE212" s="4"/>
    </row>
    <row r="213" spans="6:31" ht="15" customHeight="1" x14ac:dyDescent="0.25">
      <c r="F213" s="4"/>
      <c r="H213" s="4"/>
      <c r="I213" s="4"/>
      <c r="K213" s="4"/>
      <c r="L213" s="4"/>
      <c r="N213" s="4"/>
      <c r="O213" s="4"/>
      <c r="Q213" s="4"/>
      <c r="R213" s="4"/>
      <c r="T213" s="4"/>
      <c r="U213" s="4"/>
      <c r="W213" s="4"/>
      <c r="X213" s="4"/>
      <c r="Y213" s="4"/>
      <c r="Z213" s="4"/>
      <c r="AA213" s="4"/>
      <c r="AB213" s="4"/>
      <c r="AC213" s="4"/>
      <c r="AD213" s="4"/>
      <c r="AE213" s="4"/>
    </row>
    <row r="214" spans="6:31" ht="15" customHeight="1" x14ac:dyDescent="0.25">
      <c r="F214" s="4"/>
      <c r="H214" s="4"/>
      <c r="I214" s="4"/>
      <c r="K214" s="4"/>
      <c r="L214" s="4"/>
      <c r="N214" s="4"/>
      <c r="O214" s="4"/>
      <c r="Q214" s="4"/>
      <c r="R214" s="4"/>
      <c r="T214" s="4"/>
      <c r="U214" s="4"/>
      <c r="W214" s="4"/>
      <c r="X214" s="4"/>
      <c r="Y214" s="4"/>
      <c r="Z214" s="4"/>
      <c r="AA214" s="4"/>
      <c r="AB214" s="4"/>
      <c r="AC214" s="4"/>
      <c r="AD214" s="4"/>
      <c r="AE214" s="4"/>
    </row>
    <row r="215" spans="6:31" ht="15" customHeight="1" x14ac:dyDescent="0.25">
      <c r="F215" s="4"/>
      <c r="H215" s="4"/>
      <c r="I215" s="4"/>
      <c r="K215" s="4"/>
      <c r="L215" s="4"/>
      <c r="N215" s="4"/>
      <c r="O215" s="4"/>
      <c r="Q215" s="4"/>
      <c r="R215" s="4"/>
      <c r="T215" s="4"/>
      <c r="U215" s="4"/>
      <c r="W215" s="4"/>
      <c r="X215" s="4"/>
      <c r="Y215" s="4"/>
      <c r="Z215" s="4"/>
      <c r="AA215" s="4"/>
      <c r="AB215" s="4"/>
      <c r="AC215" s="4"/>
      <c r="AD215" s="4"/>
      <c r="AE215" s="4"/>
    </row>
    <row r="216" spans="6:31" ht="15" customHeight="1" x14ac:dyDescent="0.25">
      <c r="F216" s="4"/>
      <c r="H216" s="4"/>
      <c r="I216" s="4"/>
      <c r="K216" s="4"/>
      <c r="L216" s="4"/>
      <c r="N216" s="4"/>
      <c r="O216" s="4"/>
      <c r="Q216" s="4"/>
      <c r="R216" s="4"/>
      <c r="T216" s="4"/>
      <c r="U216" s="4"/>
      <c r="W216" s="4"/>
      <c r="X216" s="4"/>
      <c r="Y216" s="4"/>
      <c r="Z216" s="4"/>
      <c r="AA216" s="4"/>
      <c r="AB216" s="4"/>
      <c r="AC216" s="4"/>
      <c r="AD216" s="4"/>
      <c r="AE216" s="4"/>
    </row>
    <row r="217" spans="6:31" ht="15" customHeight="1" x14ac:dyDescent="0.25">
      <c r="F217" s="4"/>
      <c r="H217" s="4"/>
      <c r="I217" s="4"/>
      <c r="K217" s="4"/>
      <c r="L217" s="4"/>
      <c r="N217" s="4"/>
      <c r="O217" s="4"/>
      <c r="Q217" s="4"/>
      <c r="R217" s="4"/>
      <c r="T217" s="4"/>
      <c r="U217" s="4"/>
      <c r="W217" s="4"/>
      <c r="X217" s="4"/>
      <c r="Y217" s="4"/>
      <c r="Z217" s="4"/>
      <c r="AA217" s="4"/>
      <c r="AB217" s="4"/>
      <c r="AC217" s="4"/>
      <c r="AD217" s="4"/>
      <c r="AE217" s="4"/>
    </row>
    <row r="218" spans="6:31" ht="15" customHeight="1" x14ac:dyDescent="0.25">
      <c r="F218" s="4"/>
      <c r="H218" s="4"/>
      <c r="I218" s="4"/>
      <c r="K218" s="4"/>
      <c r="L218" s="4"/>
      <c r="N218" s="4"/>
      <c r="O218" s="4"/>
      <c r="Q218" s="4"/>
      <c r="R218" s="4"/>
      <c r="T218" s="4"/>
      <c r="U218" s="4"/>
      <c r="W218" s="4"/>
      <c r="X218" s="4"/>
      <c r="Y218" s="4"/>
      <c r="Z218" s="4"/>
      <c r="AA218" s="4"/>
      <c r="AB218" s="4"/>
      <c r="AC218" s="4"/>
      <c r="AD218" s="4"/>
      <c r="AE218" s="4"/>
    </row>
    <row r="219" spans="6:31" ht="15" customHeight="1" x14ac:dyDescent="0.25">
      <c r="F219" s="4"/>
      <c r="H219" s="4"/>
      <c r="I219" s="4"/>
      <c r="K219" s="4"/>
      <c r="L219" s="4"/>
      <c r="N219" s="4"/>
      <c r="O219" s="4"/>
      <c r="Q219" s="4"/>
      <c r="R219" s="4"/>
      <c r="T219" s="4"/>
      <c r="U219" s="4"/>
      <c r="W219" s="4"/>
      <c r="X219" s="4"/>
      <c r="Y219" s="4"/>
      <c r="Z219" s="4"/>
      <c r="AA219" s="4"/>
      <c r="AB219" s="4"/>
      <c r="AC219" s="4"/>
      <c r="AD219" s="4"/>
      <c r="AE219" s="4"/>
    </row>
    <row r="220" spans="6:31" ht="15" customHeight="1" x14ac:dyDescent="0.25">
      <c r="F220" s="4"/>
      <c r="H220" s="4"/>
      <c r="I220" s="4"/>
      <c r="K220" s="4"/>
      <c r="L220" s="4"/>
      <c r="N220" s="4"/>
      <c r="O220" s="4"/>
      <c r="Q220" s="4"/>
      <c r="R220" s="4"/>
      <c r="T220" s="4"/>
      <c r="U220" s="4"/>
      <c r="W220" s="4"/>
      <c r="X220" s="4"/>
      <c r="Y220" s="4"/>
      <c r="Z220" s="4"/>
      <c r="AA220" s="4"/>
      <c r="AB220" s="4"/>
      <c r="AC220" s="4"/>
      <c r="AD220" s="4"/>
      <c r="AE220" s="4"/>
    </row>
    <row r="221" spans="6:31" ht="15" customHeight="1" x14ac:dyDescent="0.25">
      <c r="F221" s="4"/>
      <c r="H221" s="4"/>
      <c r="I221" s="4"/>
      <c r="K221" s="4"/>
      <c r="L221" s="4"/>
      <c r="N221" s="4"/>
      <c r="O221" s="4"/>
      <c r="Q221" s="4"/>
      <c r="R221" s="4"/>
      <c r="T221" s="4"/>
      <c r="U221" s="4"/>
      <c r="W221" s="4"/>
      <c r="X221" s="4"/>
      <c r="Y221" s="4"/>
      <c r="Z221" s="4"/>
      <c r="AA221" s="4"/>
      <c r="AB221" s="4"/>
      <c r="AC221" s="4"/>
      <c r="AD221" s="4"/>
      <c r="AE221" s="4"/>
    </row>
    <row r="222" spans="6:31" ht="15" customHeight="1" x14ac:dyDescent="0.25">
      <c r="F222" s="4"/>
      <c r="H222" s="4"/>
      <c r="I222" s="4"/>
      <c r="K222" s="4"/>
      <c r="L222" s="4"/>
      <c r="N222" s="4"/>
      <c r="O222" s="4"/>
      <c r="Q222" s="4"/>
      <c r="R222" s="4"/>
      <c r="T222" s="4"/>
      <c r="U222" s="4"/>
      <c r="W222" s="4"/>
      <c r="X222" s="4"/>
      <c r="Y222" s="4"/>
      <c r="Z222" s="4"/>
      <c r="AA222" s="4"/>
      <c r="AB222" s="4"/>
      <c r="AC222" s="4"/>
      <c r="AD222" s="4"/>
      <c r="AE222" s="4"/>
    </row>
    <row r="223" spans="6:31" ht="15" customHeight="1" x14ac:dyDescent="0.25">
      <c r="F223" s="4"/>
      <c r="H223" s="4"/>
      <c r="I223" s="4"/>
      <c r="K223" s="4"/>
      <c r="L223" s="4"/>
      <c r="N223" s="4"/>
      <c r="O223" s="4"/>
      <c r="Q223" s="4"/>
      <c r="R223" s="4"/>
      <c r="T223" s="4"/>
      <c r="U223" s="4"/>
      <c r="W223" s="4"/>
      <c r="X223" s="4"/>
      <c r="Y223" s="4"/>
      <c r="Z223" s="4"/>
      <c r="AA223" s="4"/>
      <c r="AB223" s="4"/>
      <c r="AC223" s="4"/>
      <c r="AD223" s="4"/>
      <c r="AE223" s="4"/>
    </row>
    <row r="224" spans="6:31" ht="15" customHeight="1" x14ac:dyDescent="0.25">
      <c r="F224" s="4"/>
      <c r="H224" s="4"/>
      <c r="I224" s="4"/>
      <c r="K224" s="4"/>
      <c r="L224" s="4"/>
      <c r="N224" s="4"/>
      <c r="O224" s="4"/>
      <c r="Q224" s="4"/>
      <c r="R224" s="4"/>
      <c r="T224" s="4"/>
      <c r="U224" s="4"/>
      <c r="W224" s="4"/>
      <c r="X224" s="4"/>
      <c r="Y224" s="4"/>
      <c r="Z224" s="4"/>
      <c r="AA224" s="4"/>
      <c r="AB224" s="4"/>
      <c r="AC224" s="4"/>
      <c r="AD224" s="4"/>
      <c r="AE224" s="4"/>
    </row>
    <row r="225" spans="6:31" ht="15" customHeight="1" x14ac:dyDescent="0.25">
      <c r="F225" s="4"/>
      <c r="H225" s="4"/>
      <c r="I225" s="4"/>
      <c r="K225" s="4"/>
      <c r="L225" s="4"/>
      <c r="N225" s="4"/>
      <c r="O225" s="4"/>
      <c r="Q225" s="4"/>
      <c r="R225" s="4"/>
      <c r="T225" s="4"/>
      <c r="U225" s="4"/>
      <c r="W225" s="4"/>
      <c r="X225" s="4"/>
      <c r="Y225" s="4"/>
      <c r="Z225" s="4"/>
      <c r="AA225" s="4"/>
      <c r="AB225" s="4"/>
      <c r="AC225" s="4"/>
      <c r="AD225" s="4"/>
      <c r="AE225" s="4"/>
    </row>
    <row r="226" spans="6:31" ht="15" customHeight="1" x14ac:dyDescent="0.25">
      <c r="F226" s="4"/>
      <c r="H226" s="4"/>
      <c r="I226" s="4"/>
      <c r="K226" s="4"/>
      <c r="L226" s="4"/>
      <c r="N226" s="4"/>
      <c r="O226" s="4"/>
      <c r="Q226" s="4"/>
      <c r="R226" s="4"/>
      <c r="T226" s="4"/>
      <c r="U226" s="4"/>
      <c r="W226" s="4"/>
      <c r="X226" s="4"/>
      <c r="Y226" s="4"/>
      <c r="Z226" s="4"/>
      <c r="AA226" s="4"/>
      <c r="AB226" s="4"/>
      <c r="AC226" s="4"/>
      <c r="AD226" s="4"/>
      <c r="AE226" s="4"/>
    </row>
    <row r="227" spans="6:31" ht="15" customHeight="1" x14ac:dyDescent="0.25">
      <c r="F227" s="4"/>
      <c r="H227" s="4"/>
      <c r="I227" s="4"/>
      <c r="K227" s="4"/>
      <c r="L227" s="4"/>
      <c r="N227" s="4"/>
      <c r="O227" s="4"/>
      <c r="Q227" s="4"/>
      <c r="R227" s="4"/>
      <c r="T227" s="4"/>
      <c r="U227" s="4"/>
      <c r="W227" s="4"/>
      <c r="X227" s="4"/>
      <c r="Y227" s="4"/>
      <c r="Z227" s="4"/>
      <c r="AA227" s="4"/>
      <c r="AB227" s="4"/>
      <c r="AC227" s="4"/>
      <c r="AD227" s="4"/>
      <c r="AE227" s="4"/>
    </row>
    <row r="228" spans="6:31" ht="15" customHeight="1" x14ac:dyDescent="0.25">
      <c r="F228" s="4"/>
      <c r="H228" s="4"/>
      <c r="I228" s="4"/>
      <c r="K228" s="4"/>
      <c r="L228" s="4"/>
      <c r="N228" s="4"/>
      <c r="O228" s="4"/>
      <c r="Q228" s="4"/>
      <c r="R228" s="4"/>
      <c r="T228" s="4"/>
      <c r="U228" s="4"/>
      <c r="W228" s="4"/>
      <c r="X228" s="4"/>
      <c r="Y228" s="4"/>
      <c r="Z228" s="4"/>
      <c r="AA228" s="4"/>
      <c r="AB228" s="4"/>
      <c r="AC228" s="4"/>
      <c r="AD228" s="4"/>
      <c r="AE228" s="4"/>
    </row>
    <row r="229" spans="6:31" ht="15" customHeight="1" x14ac:dyDescent="0.25">
      <c r="F229" s="4"/>
      <c r="H229" s="4"/>
      <c r="I229" s="4"/>
      <c r="K229" s="4"/>
      <c r="L229" s="4"/>
      <c r="N229" s="4"/>
      <c r="O229" s="4"/>
      <c r="Q229" s="4"/>
      <c r="R229" s="4"/>
      <c r="T229" s="4"/>
      <c r="U229" s="4"/>
      <c r="W229" s="4"/>
      <c r="X229" s="4"/>
      <c r="Y229" s="4"/>
      <c r="Z229" s="4"/>
      <c r="AA229" s="4"/>
      <c r="AB229" s="4"/>
      <c r="AC229" s="4"/>
      <c r="AD229" s="4"/>
      <c r="AE229" s="4"/>
    </row>
    <row r="230" spans="6:31" ht="15" customHeight="1" x14ac:dyDescent="0.25">
      <c r="F230" s="4"/>
      <c r="H230" s="4"/>
      <c r="I230" s="4"/>
      <c r="K230" s="4"/>
      <c r="L230" s="4"/>
      <c r="N230" s="4"/>
      <c r="O230" s="4"/>
      <c r="Q230" s="4"/>
      <c r="R230" s="4"/>
      <c r="T230" s="4"/>
      <c r="U230" s="4"/>
      <c r="W230" s="4"/>
      <c r="X230" s="4"/>
      <c r="Y230" s="4"/>
      <c r="Z230" s="4"/>
      <c r="AA230" s="4"/>
      <c r="AB230" s="4"/>
      <c r="AC230" s="4"/>
      <c r="AD230" s="4"/>
      <c r="AE230" s="4"/>
    </row>
    <row r="231" spans="6:31" ht="15" customHeight="1" x14ac:dyDescent="0.25">
      <c r="F231" s="4"/>
      <c r="H231" s="4"/>
      <c r="I231" s="4"/>
      <c r="K231" s="4"/>
      <c r="L231" s="4"/>
      <c r="N231" s="4"/>
      <c r="O231" s="4"/>
      <c r="Q231" s="4"/>
      <c r="R231" s="4"/>
      <c r="T231" s="4"/>
      <c r="U231" s="4"/>
      <c r="W231" s="4"/>
      <c r="X231" s="4"/>
      <c r="Y231" s="4"/>
      <c r="Z231" s="4"/>
      <c r="AA231" s="4"/>
      <c r="AB231" s="4"/>
      <c r="AC231" s="4"/>
      <c r="AD231" s="4"/>
      <c r="AE231" s="4"/>
    </row>
    <row r="232" spans="6:31" ht="15" customHeight="1" x14ac:dyDescent="0.25">
      <c r="F232" s="4"/>
      <c r="H232" s="4"/>
      <c r="I232" s="4"/>
      <c r="K232" s="4"/>
      <c r="L232" s="4"/>
      <c r="N232" s="4"/>
      <c r="O232" s="4"/>
      <c r="Q232" s="4"/>
      <c r="R232" s="4"/>
      <c r="T232" s="4"/>
      <c r="U232" s="4"/>
      <c r="W232" s="4"/>
      <c r="X232" s="4"/>
      <c r="Y232" s="4"/>
      <c r="Z232" s="4"/>
      <c r="AA232" s="4"/>
      <c r="AB232" s="4"/>
      <c r="AC232" s="4"/>
      <c r="AD232" s="4"/>
      <c r="AE232" s="4"/>
    </row>
    <row r="233" spans="6:31" ht="15" customHeight="1" x14ac:dyDescent="0.25">
      <c r="F233" s="4"/>
      <c r="H233" s="4"/>
      <c r="I233" s="4"/>
      <c r="K233" s="4"/>
      <c r="L233" s="4"/>
      <c r="N233" s="4"/>
      <c r="O233" s="4"/>
      <c r="Q233" s="4"/>
      <c r="R233" s="4"/>
      <c r="T233" s="4"/>
      <c r="U233" s="4"/>
      <c r="W233" s="4"/>
      <c r="X233" s="4"/>
      <c r="Y233" s="4"/>
      <c r="Z233" s="4"/>
      <c r="AA233" s="4"/>
      <c r="AB233" s="4"/>
      <c r="AC233" s="4"/>
      <c r="AD233" s="4"/>
      <c r="AE233" s="4"/>
    </row>
    <row r="234" spans="6:31" ht="15" customHeight="1" x14ac:dyDescent="0.25">
      <c r="F234" s="4"/>
      <c r="H234" s="4"/>
      <c r="I234" s="4"/>
      <c r="K234" s="4"/>
      <c r="L234" s="4"/>
      <c r="N234" s="4"/>
      <c r="O234" s="4"/>
      <c r="Q234" s="4"/>
      <c r="R234" s="4"/>
      <c r="T234" s="4"/>
      <c r="U234" s="4"/>
      <c r="W234" s="4"/>
      <c r="X234" s="4"/>
      <c r="Y234" s="4"/>
      <c r="Z234" s="4"/>
      <c r="AA234" s="4"/>
      <c r="AB234" s="4"/>
      <c r="AC234" s="4"/>
      <c r="AD234" s="4"/>
      <c r="AE234" s="4"/>
    </row>
    <row r="235" spans="6:31" ht="15" customHeight="1" x14ac:dyDescent="0.25">
      <c r="F235" s="4"/>
      <c r="H235" s="4"/>
      <c r="I235" s="4"/>
      <c r="K235" s="4"/>
      <c r="L235" s="4"/>
      <c r="N235" s="4"/>
      <c r="O235" s="4"/>
      <c r="Q235" s="4"/>
      <c r="R235" s="4"/>
      <c r="T235" s="4"/>
      <c r="U235" s="4"/>
      <c r="W235" s="4"/>
      <c r="X235" s="4"/>
      <c r="Y235" s="4"/>
      <c r="Z235" s="4"/>
      <c r="AA235" s="4"/>
      <c r="AB235" s="4"/>
      <c r="AC235" s="4"/>
      <c r="AD235" s="4"/>
      <c r="AE235" s="4"/>
    </row>
    <row r="236" spans="6:31" ht="15" customHeight="1" x14ac:dyDescent="0.25">
      <c r="F236" s="4"/>
      <c r="H236" s="4"/>
      <c r="I236" s="4"/>
      <c r="K236" s="4"/>
      <c r="L236" s="4"/>
      <c r="N236" s="4"/>
      <c r="O236" s="4"/>
      <c r="Q236" s="4"/>
      <c r="R236" s="4"/>
      <c r="T236" s="4"/>
      <c r="U236" s="4"/>
      <c r="W236" s="4"/>
      <c r="X236" s="4"/>
      <c r="Y236" s="4"/>
      <c r="Z236" s="4"/>
      <c r="AA236" s="4"/>
      <c r="AB236" s="4"/>
      <c r="AC236" s="4"/>
      <c r="AD236" s="4"/>
      <c r="AE236" s="4"/>
    </row>
    <row r="237" spans="6:31" ht="15" customHeight="1" x14ac:dyDescent="0.25">
      <c r="F237" s="4"/>
      <c r="H237" s="4"/>
      <c r="I237" s="4"/>
      <c r="K237" s="4"/>
      <c r="L237" s="4"/>
      <c r="N237" s="4"/>
      <c r="O237" s="4"/>
      <c r="Q237" s="4"/>
      <c r="R237" s="4"/>
      <c r="T237" s="4"/>
      <c r="U237" s="4"/>
      <c r="W237" s="4"/>
      <c r="X237" s="4"/>
      <c r="Y237" s="4"/>
      <c r="Z237" s="4"/>
      <c r="AA237" s="4"/>
      <c r="AB237" s="4"/>
      <c r="AC237" s="4"/>
      <c r="AD237" s="4"/>
      <c r="AE237" s="4"/>
    </row>
    <row r="238" spans="6:31" ht="15" customHeight="1" x14ac:dyDescent="0.25">
      <c r="F238" s="4"/>
      <c r="H238" s="4"/>
      <c r="I238" s="4"/>
      <c r="K238" s="4"/>
      <c r="L238" s="4"/>
      <c r="N238" s="4"/>
      <c r="O238" s="4"/>
      <c r="Q238" s="4"/>
      <c r="R238" s="4"/>
      <c r="T238" s="4"/>
      <c r="U238" s="4"/>
      <c r="W238" s="4"/>
      <c r="X238" s="4"/>
      <c r="Y238" s="4"/>
      <c r="Z238" s="4"/>
      <c r="AA238" s="4"/>
      <c r="AB238" s="4"/>
      <c r="AC238" s="4"/>
      <c r="AD238" s="4"/>
      <c r="AE238" s="4"/>
    </row>
    <row r="239" spans="6:31" ht="15" customHeight="1" x14ac:dyDescent="0.25">
      <c r="F239" s="4"/>
      <c r="H239" s="4"/>
      <c r="I239" s="4"/>
      <c r="K239" s="4"/>
      <c r="L239" s="4"/>
      <c r="N239" s="4"/>
      <c r="O239" s="4"/>
      <c r="Q239" s="4"/>
      <c r="R239" s="4"/>
      <c r="T239" s="4"/>
      <c r="U239" s="4"/>
      <c r="W239" s="4"/>
      <c r="X239" s="4"/>
      <c r="Y239" s="4"/>
      <c r="Z239" s="4"/>
      <c r="AA239" s="4"/>
      <c r="AB239" s="4"/>
      <c r="AC239" s="4"/>
      <c r="AD239" s="4"/>
      <c r="AE239" s="4"/>
    </row>
    <row r="240" spans="6:31" ht="15" customHeight="1" x14ac:dyDescent="0.25">
      <c r="F240" s="4"/>
      <c r="H240" s="4"/>
      <c r="I240" s="4"/>
      <c r="K240" s="4"/>
      <c r="L240" s="4"/>
      <c r="N240" s="4"/>
      <c r="O240" s="4"/>
      <c r="Q240" s="4"/>
      <c r="R240" s="4"/>
      <c r="T240" s="4"/>
      <c r="U240" s="4"/>
      <c r="W240" s="4"/>
      <c r="X240" s="4"/>
      <c r="Y240" s="4"/>
      <c r="Z240" s="4"/>
      <c r="AA240" s="4"/>
      <c r="AB240" s="4"/>
      <c r="AC240" s="4"/>
      <c r="AD240" s="4"/>
      <c r="AE240" s="4"/>
    </row>
    <row r="241" spans="6:31" ht="15" customHeight="1" x14ac:dyDescent="0.25">
      <c r="F241" s="4"/>
      <c r="H241" s="4"/>
      <c r="I241" s="4"/>
      <c r="K241" s="4"/>
      <c r="L241" s="4"/>
      <c r="N241" s="4"/>
      <c r="O241" s="4"/>
      <c r="Q241" s="4"/>
      <c r="R241" s="4"/>
      <c r="T241" s="4"/>
      <c r="U241" s="4"/>
      <c r="W241" s="4"/>
      <c r="X241" s="4"/>
      <c r="Y241" s="4"/>
      <c r="Z241" s="4"/>
      <c r="AA241" s="4"/>
      <c r="AB241" s="4"/>
      <c r="AC241" s="4"/>
      <c r="AD241" s="4"/>
      <c r="AE241" s="4"/>
    </row>
    <row r="242" spans="6:31" ht="15" customHeight="1" x14ac:dyDescent="0.25">
      <c r="F242" s="4"/>
      <c r="H242" s="4"/>
      <c r="I242" s="4"/>
      <c r="K242" s="4"/>
      <c r="L242" s="4"/>
      <c r="N242" s="4"/>
      <c r="O242" s="4"/>
      <c r="Q242" s="4"/>
      <c r="R242" s="4"/>
      <c r="T242" s="4"/>
      <c r="U242" s="4"/>
      <c r="W242" s="4"/>
      <c r="X242" s="4"/>
      <c r="Y242" s="4"/>
      <c r="Z242" s="4"/>
      <c r="AA242" s="4"/>
      <c r="AB242" s="4"/>
      <c r="AC242" s="4"/>
      <c r="AD242" s="4"/>
      <c r="AE242" s="4"/>
    </row>
    <row r="243" spans="6:31" ht="15" customHeight="1" x14ac:dyDescent="0.25">
      <c r="F243" s="4"/>
      <c r="H243" s="4"/>
      <c r="I243" s="4"/>
      <c r="K243" s="4"/>
      <c r="L243" s="4"/>
      <c r="N243" s="4"/>
      <c r="O243" s="4"/>
      <c r="Q243" s="4"/>
      <c r="R243" s="4"/>
      <c r="T243" s="4"/>
      <c r="U243" s="4"/>
      <c r="W243" s="4"/>
      <c r="X243" s="4"/>
      <c r="Y243" s="4"/>
      <c r="Z243" s="4"/>
      <c r="AA243" s="4"/>
      <c r="AB243" s="4"/>
      <c r="AC243" s="4"/>
      <c r="AD243" s="4"/>
      <c r="AE243" s="4"/>
    </row>
    <row r="244" spans="6:31" ht="15" customHeight="1" x14ac:dyDescent="0.25">
      <c r="F244" s="4"/>
      <c r="H244" s="4"/>
      <c r="I244" s="4"/>
      <c r="K244" s="4"/>
      <c r="L244" s="4"/>
      <c r="N244" s="4"/>
      <c r="O244" s="4"/>
      <c r="Q244" s="4"/>
      <c r="R244" s="4"/>
      <c r="T244" s="4"/>
      <c r="U244" s="4"/>
      <c r="W244" s="4"/>
      <c r="X244" s="4"/>
      <c r="Y244" s="4"/>
      <c r="Z244" s="4"/>
      <c r="AA244" s="4"/>
      <c r="AB244" s="4"/>
      <c r="AC244" s="4"/>
      <c r="AD244" s="4"/>
      <c r="AE244" s="4"/>
    </row>
    <row r="245" spans="6:31" ht="15" customHeight="1" x14ac:dyDescent="0.25">
      <c r="F245" s="4"/>
      <c r="H245" s="4"/>
      <c r="I245" s="4"/>
      <c r="K245" s="4"/>
      <c r="L245" s="4"/>
      <c r="N245" s="4"/>
      <c r="O245" s="4"/>
      <c r="Q245" s="4"/>
      <c r="R245" s="4"/>
      <c r="T245" s="4"/>
      <c r="U245" s="4"/>
      <c r="W245" s="4"/>
      <c r="X245" s="4"/>
      <c r="Y245" s="4"/>
      <c r="Z245" s="4"/>
      <c r="AA245" s="4"/>
      <c r="AB245" s="4"/>
      <c r="AC245" s="4"/>
      <c r="AD245" s="4"/>
      <c r="AE245" s="4"/>
    </row>
    <row r="246" spans="6:31" ht="15" customHeight="1" x14ac:dyDescent="0.25">
      <c r="F246" s="4"/>
      <c r="H246" s="4"/>
      <c r="I246" s="4"/>
      <c r="K246" s="4"/>
      <c r="L246" s="4"/>
      <c r="N246" s="4"/>
      <c r="O246" s="4"/>
      <c r="Q246" s="4"/>
      <c r="R246" s="4"/>
      <c r="T246" s="4"/>
      <c r="U246" s="4"/>
      <c r="W246" s="4"/>
      <c r="X246" s="4"/>
      <c r="Y246" s="4"/>
      <c r="Z246" s="4"/>
      <c r="AA246" s="4"/>
      <c r="AB246" s="4"/>
      <c r="AC246" s="4"/>
      <c r="AD246" s="4"/>
      <c r="AE246" s="4"/>
    </row>
    <row r="247" spans="6:31" ht="15" customHeight="1" x14ac:dyDescent="0.25">
      <c r="F247" s="4"/>
      <c r="H247" s="4"/>
      <c r="I247" s="4"/>
      <c r="K247" s="4"/>
      <c r="L247" s="4"/>
      <c r="N247" s="4"/>
      <c r="O247" s="4"/>
      <c r="Q247" s="4"/>
      <c r="R247" s="4"/>
      <c r="T247" s="4"/>
      <c r="U247" s="4"/>
      <c r="W247" s="4"/>
      <c r="X247" s="4"/>
      <c r="Y247" s="4"/>
      <c r="Z247" s="4"/>
      <c r="AA247" s="4"/>
      <c r="AB247" s="4"/>
      <c r="AC247" s="4"/>
      <c r="AD247" s="4"/>
      <c r="AE247" s="4"/>
    </row>
    <row r="248" spans="6:31" ht="15" customHeight="1" x14ac:dyDescent="0.25">
      <c r="F248" s="4"/>
      <c r="H248" s="4"/>
      <c r="I248" s="4"/>
      <c r="K248" s="4"/>
      <c r="L248" s="4"/>
      <c r="N248" s="4"/>
      <c r="O248" s="4"/>
      <c r="Q248" s="4"/>
      <c r="R248" s="4"/>
      <c r="T248" s="4"/>
      <c r="U248" s="4"/>
      <c r="W248" s="4"/>
      <c r="X248" s="4"/>
      <c r="Y248" s="4"/>
      <c r="Z248" s="4"/>
      <c r="AA248" s="4"/>
      <c r="AB248" s="4"/>
      <c r="AC248" s="4"/>
      <c r="AD248" s="4"/>
      <c r="AE248" s="4"/>
    </row>
    <row r="249" spans="6:31" ht="15" customHeight="1" x14ac:dyDescent="0.25">
      <c r="F249" s="4"/>
      <c r="H249" s="4"/>
      <c r="I249" s="4"/>
      <c r="K249" s="4"/>
      <c r="L249" s="4"/>
      <c r="N249" s="4"/>
      <c r="O249" s="4"/>
      <c r="Q249" s="4"/>
      <c r="R249" s="4"/>
      <c r="T249" s="4"/>
      <c r="U249" s="4"/>
      <c r="W249" s="4"/>
      <c r="X249" s="4"/>
      <c r="Y249" s="4"/>
      <c r="Z249" s="4"/>
      <c r="AA249" s="4"/>
      <c r="AB249" s="4"/>
      <c r="AC249" s="4"/>
      <c r="AD249" s="4"/>
      <c r="AE249" s="4"/>
    </row>
    <row r="250" spans="6:31" ht="15" customHeight="1" x14ac:dyDescent="0.25">
      <c r="F250" s="4"/>
      <c r="H250" s="4"/>
      <c r="I250" s="4"/>
      <c r="K250" s="4"/>
      <c r="L250" s="4"/>
      <c r="N250" s="4"/>
      <c r="O250" s="4"/>
      <c r="Q250" s="4"/>
      <c r="R250" s="4"/>
      <c r="T250" s="4"/>
      <c r="U250" s="4"/>
      <c r="W250" s="4"/>
      <c r="X250" s="4"/>
      <c r="Y250" s="4"/>
      <c r="Z250" s="4"/>
      <c r="AA250" s="4"/>
      <c r="AB250" s="4"/>
      <c r="AC250" s="4"/>
      <c r="AD250" s="4"/>
      <c r="AE250" s="4"/>
    </row>
    <row r="251" spans="6:31" ht="15" customHeight="1" x14ac:dyDescent="0.25">
      <c r="F251" s="4"/>
      <c r="H251" s="4"/>
      <c r="I251" s="4"/>
      <c r="K251" s="4"/>
      <c r="L251" s="4"/>
      <c r="N251" s="4"/>
      <c r="O251" s="4"/>
      <c r="Q251" s="4"/>
      <c r="R251" s="4"/>
      <c r="T251" s="4"/>
      <c r="U251" s="4"/>
      <c r="W251" s="4"/>
      <c r="X251" s="4"/>
      <c r="Y251" s="4"/>
      <c r="Z251" s="4"/>
      <c r="AA251" s="4"/>
      <c r="AB251" s="4"/>
      <c r="AC251" s="4"/>
      <c r="AD251" s="4"/>
      <c r="AE251" s="4"/>
    </row>
    <row r="252" spans="6:31" ht="15" customHeight="1" x14ac:dyDescent="0.25">
      <c r="F252" s="4"/>
      <c r="H252" s="4"/>
      <c r="I252" s="4"/>
      <c r="K252" s="4"/>
      <c r="L252" s="4"/>
      <c r="N252" s="4"/>
      <c r="O252" s="4"/>
      <c r="Q252" s="4"/>
      <c r="R252" s="4"/>
      <c r="T252" s="4"/>
      <c r="U252" s="4"/>
      <c r="W252" s="4"/>
      <c r="X252" s="4"/>
      <c r="Y252" s="4"/>
      <c r="Z252" s="4"/>
      <c r="AA252" s="4"/>
      <c r="AB252" s="4"/>
      <c r="AC252" s="4"/>
      <c r="AD252" s="4"/>
      <c r="AE252" s="4"/>
    </row>
    <row r="253" spans="6:31" ht="15" customHeight="1" x14ac:dyDescent="0.25">
      <c r="F253" s="4"/>
      <c r="H253" s="4"/>
      <c r="I253" s="4"/>
      <c r="K253" s="4"/>
      <c r="L253" s="4"/>
      <c r="N253" s="4"/>
      <c r="O253" s="4"/>
      <c r="Q253" s="4"/>
      <c r="R253" s="4"/>
      <c r="T253" s="4"/>
      <c r="U253" s="4"/>
      <c r="W253" s="4"/>
      <c r="X253" s="4"/>
      <c r="Y253" s="4"/>
      <c r="Z253" s="4"/>
      <c r="AA253" s="4"/>
      <c r="AB253" s="4"/>
      <c r="AC253" s="4"/>
      <c r="AD253" s="4"/>
      <c r="AE253" s="4"/>
    </row>
    <row r="254" spans="6:31" ht="15" customHeight="1" x14ac:dyDescent="0.25">
      <c r="F254" s="4"/>
      <c r="H254" s="4"/>
      <c r="I254" s="4"/>
      <c r="K254" s="4"/>
      <c r="L254" s="4"/>
      <c r="N254" s="4"/>
      <c r="O254" s="4"/>
      <c r="Q254" s="4"/>
      <c r="R254" s="4"/>
      <c r="T254" s="4"/>
      <c r="U254" s="4"/>
      <c r="W254" s="4"/>
      <c r="X254" s="4"/>
      <c r="Y254" s="4"/>
      <c r="Z254" s="4"/>
      <c r="AA254" s="4"/>
      <c r="AB254" s="4"/>
      <c r="AC254" s="4"/>
      <c r="AD254" s="4"/>
      <c r="AE254" s="4"/>
    </row>
    <row r="255" spans="6:31" ht="15" customHeight="1" x14ac:dyDescent="0.25">
      <c r="F255" s="4"/>
      <c r="H255" s="4"/>
      <c r="I255" s="4"/>
      <c r="K255" s="4"/>
      <c r="L255" s="4"/>
      <c r="N255" s="4"/>
      <c r="O255" s="4"/>
      <c r="Q255" s="4"/>
      <c r="R255" s="4"/>
      <c r="T255" s="4"/>
      <c r="U255" s="4"/>
      <c r="W255" s="4"/>
      <c r="X255" s="4"/>
      <c r="Y255" s="4"/>
      <c r="Z255" s="4"/>
      <c r="AA255" s="4"/>
      <c r="AB255" s="4"/>
      <c r="AC255" s="4"/>
      <c r="AD255" s="4"/>
      <c r="AE255" s="4"/>
    </row>
    <row r="256" spans="6:31" ht="15" customHeight="1" x14ac:dyDescent="0.25">
      <c r="F256" s="4"/>
      <c r="H256" s="4"/>
      <c r="I256" s="4"/>
      <c r="K256" s="4"/>
      <c r="L256" s="4"/>
      <c r="N256" s="4"/>
      <c r="O256" s="4"/>
      <c r="Q256" s="4"/>
      <c r="R256" s="4"/>
      <c r="T256" s="4"/>
      <c r="U256" s="4"/>
      <c r="W256" s="4"/>
      <c r="X256" s="4"/>
      <c r="Y256" s="4"/>
      <c r="Z256" s="4"/>
      <c r="AA256" s="4"/>
      <c r="AB256" s="4"/>
      <c r="AC256" s="4"/>
      <c r="AD256" s="4"/>
      <c r="AE256" s="4"/>
    </row>
    <row r="257" spans="6:31" ht="15" customHeight="1" x14ac:dyDescent="0.25">
      <c r="F257" s="4"/>
      <c r="H257" s="4"/>
      <c r="I257" s="4"/>
      <c r="K257" s="4"/>
      <c r="L257" s="4"/>
      <c r="N257" s="4"/>
      <c r="O257" s="4"/>
      <c r="Q257" s="4"/>
      <c r="R257" s="4"/>
      <c r="T257" s="4"/>
      <c r="U257" s="4"/>
      <c r="W257" s="4"/>
      <c r="X257" s="4"/>
      <c r="Y257" s="4"/>
      <c r="Z257" s="4"/>
      <c r="AA257" s="4"/>
      <c r="AB257" s="4"/>
      <c r="AC257" s="4"/>
      <c r="AD257" s="4"/>
      <c r="AE257" s="4"/>
    </row>
    <row r="258" spans="6:31" ht="15" customHeight="1" x14ac:dyDescent="0.25">
      <c r="F258" s="4"/>
      <c r="H258" s="4"/>
      <c r="I258" s="4"/>
      <c r="K258" s="4"/>
      <c r="L258" s="4"/>
      <c r="N258" s="4"/>
      <c r="O258" s="4"/>
      <c r="Q258" s="4"/>
      <c r="R258" s="4"/>
      <c r="T258" s="4"/>
      <c r="U258" s="4"/>
      <c r="W258" s="4"/>
      <c r="X258" s="4"/>
      <c r="Y258" s="4"/>
      <c r="Z258" s="4"/>
      <c r="AA258" s="4"/>
      <c r="AB258" s="4"/>
      <c r="AC258" s="4"/>
      <c r="AD258" s="4"/>
      <c r="AE258" s="4"/>
    </row>
    <row r="259" spans="6:31" ht="15" customHeight="1" x14ac:dyDescent="0.25">
      <c r="F259" s="4"/>
      <c r="H259" s="4"/>
      <c r="I259" s="4"/>
      <c r="K259" s="4"/>
      <c r="L259" s="4"/>
      <c r="N259" s="4"/>
      <c r="O259" s="4"/>
      <c r="Q259" s="4"/>
      <c r="R259" s="4"/>
      <c r="T259" s="4"/>
      <c r="U259" s="4"/>
      <c r="W259" s="4"/>
      <c r="X259" s="4"/>
      <c r="Y259" s="4"/>
      <c r="Z259" s="4"/>
      <c r="AA259" s="4"/>
      <c r="AB259" s="4"/>
      <c r="AC259" s="4"/>
      <c r="AD259" s="4"/>
      <c r="AE259" s="4"/>
    </row>
    <row r="260" spans="6:31" ht="15" customHeight="1" x14ac:dyDescent="0.25">
      <c r="F260" s="4"/>
      <c r="H260" s="4"/>
      <c r="I260" s="4"/>
      <c r="K260" s="4"/>
      <c r="L260" s="4"/>
      <c r="N260" s="4"/>
      <c r="O260" s="4"/>
      <c r="Q260" s="4"/>
      <c r="R260" s="4"/>
      <c r="T260" s="4"/>
      <c r="U260" s="4"/>
      <c r="W260" s="4"/>
      <c r="X260" s="4"/>
      <c r="Y260" s="4"/>
      <c r="Z260" s="4"/>
      <c r="AA260" s="4"/>
      <c r="AB260" s="4"/>
      <c r="AC260" s="4"/>
      <c r="AD260" s="4"/>
      <c r="AE260" s="4"/>
    </row>
    <row r="261" spans="6:31" ht="15" customHeight="1" x14ac:dyDescent="0.25">
      <c r="F261" s="4"/>
      <c r="H261" s="4"/>
      <c r="I261" s="4"/>
      <c r="K261" s="4"/>
      <c r="L261" s="4"/>
      <c r="N261" s="4"/>
      <c r="O261" s="4"/>
      <c r="Q261" s="4"/>
      <c r="R261" s="4"/>
      <c r="T261" s="4"/>
      <c r="U261" s="4"/>
      <c r="W261" s="4"/>
      <c r="X261" s="4"/>
      <c r="Y261" s="4"/>
      <c r="Z261" s="4"/>
      <c r="AA261" s="4"/>
      <c r="AB261" s="4"/>
      <c r="AC261" s="4"/>
      <c r="AD261" s="4"/>
      <c r="AE261" s="4"/>
    </row>
    <row r="262" spans="6:31" ht="15" customHeight="1" x14ac:dyDescent="0.25">
      <c r="F262" s="4"/>
      <c r="H262" s="4"/>
      <c r="I262" s="4"/>
      <c r="K262" s="4"/>
      <c r="L262" s="4"/>
      <c r="N262" s="4"/>
      <c r="O262" s="4"/>
      <c r="Q262" s="4"/>
      <c r="R262" s="4"/>
      <c r="T262" s="4"/>
      <c r="U262" s="4"/>
      <c r="W262" s="4"/>
      <c r="X262" s="4"/>
      <c r="Y262" s="4"/>
      <c r="Z262" s="4"/>
      <c r="AA262" s="4"/>
      <c r="AB262" s="4"/>
      <c r="AC262" s="4"/>
      <c r="AD262" s="4"/>
      <c r="AE262" s="4"/>
    </row>
    <row r="263" spans="6:31" ht="15" customHeight="1" x14ac:dyDescent="0.25">
      <c r="F263" s="4"/>
      <c r="H263" s="4"/>
      <c r="I263" s="4"/>
      <c r="K263" s="4"/>
      <c r="L263" s="4"/>
      <c r="N263" s="4"/>
      <c r="O263" s="4"/>
      <c r="Q263" s="4"/>
      <c r="R263" s="4"/>
      <c r="T263" s="4"/>
      <c r="U263" s="4"/>
      <c r="W263" s="4"/>
      <c r="X263" s="4"/>
      <c r="Y263" s="4"/>
      <c r="Z263" s="4"/>
      <c r="AA263" s="4"/>
      <c r="AB263" s="4"/>
      <c r="AC263" s="4"/>
      <c r="AD263" s="4"/>
      <c r="AE263" s="4"/>
    </row>
    <row r="264" spans="6:31" ht="15" customHeight="1" x14ac:dyDescent="0.25">
      <c r="F264" s="4"/>
      <c r="H264" s="4"/>
      <c r="I264" s="4"/>
      <c r="K264" s="4"/>
      <c r="L264" s="4"/>
      <c r="N264" s="4"/>
      <c r="O264" s="4"/>
      <c r="Q264" s="4"/>
      <c r="R264" s="4"/>
      <c r="T264" s="4"/>
      <c r="U264" s="4"/>
      <c r="W264" s="4"/>
      <c r="X264" s="4"/>
      <c r="Y264" s="4"/>
      <c r="Z264" s="4"/>
      <c r="AA264" s="4"/>
      <c r="AB264" s="4"/>
      <c r="AC264" s="4"/>
      <c r="AD264" s="4"/>
      <c r="AE264" s="4"/>
    </row>
    <row r="265" spans="6:31" ht="15" customHeight="1" x14ac:dyDescent="0.25">
      <c r="F265" s="4"/>
      <c r="H265" s="4"/>
      <c r="I265" s="4"/>
      <c r="K265" s="4"/>
      <c r="L265" s="4"/>
      <c r="N265" s="4"/>
      <c r="O265" s="4"/>
      <c r="Q265" s="4"/>
      <c r="R265" s="4"/>
      <c r="T265" s="4"/>
      <c r="U265" s="4"/>
      <c r="W265" s="4"/>
      <c r="X265" s="4"/>
      <c r="Y265" s="4"/>
      <c r="Z265" s="4"/>
      <c r="AA265" s="4"/>
      <c r="AB265" s="4"/>
      <c r="AC265" s="4"/>
      <c r="AD265" s="4"/>
      <c r="AE265" s="4"/>
    </row>
    <row r="266" spans="6:31" ht="15" customHeight="1" x14ac:dyDescent="0.25">
      <c r="F266" s="4"/>
      <c r="H266" s="4"/>
      <c r="I266" s="4"/>
      <c r="K266" s="4"/>
      <c r="L266" s="4"/>
      <c r="N266" s="4"/>
      <c r="O266" s="4"/>
      <c r="Q266" s="4"/>
      <c r="R266" s="4"/>
      <c r="T266" s="4"/>
      <c r="U266" s="4"/>
      <c r="W266" s="4"/>
      <c r="X266" s="4"/>
      <c r="Y266" s="4"/>
      <c r="Z266" s="4"/>
      <c r="AA266" s="4"/>
      <c r="AB266" s="4"/>
      <c r="AC266" s="4"/>
      <c r="AD266" s="4"/>
      <c r="AE266" s="4"/>
    </row>
    <row r="267" spans="6:31" ht="15" customHeight="1" x14ac:dyDescent="0.25">
      <c r="F267" s="4"/>
      <c r="H267" s="4"/>
      <c r="I267" s="4"/>
      <c r="K267" s="4"/>
      <c r="L267" s="4"/>
      <c r="N267" s="4"/>
      <c r="O267" s="4"/>
      <c r="Q267" s="4"/>
      <c r="R267" s="4"/>
      <c r="T267" s="4"/>
      <c r="U267" s="4"/>
      <c r="W267" s="4"/>
      <c r="X267" s="4"/>
      <c r="Y267" s="4"/>
      <c r="Z267" s="4"/>
      <c r="AA267" s="4"/>
      <c r="AB267" s="4"/>
      <c r="AC267" s="4"/>
      <c r="AD267" s="4"/>
      <c r="AE267" s="4"/>
    </row>
    <row r="268" spans="6:31" ht="15" customHeight="1" x14ac:dyDescent="0.25">
      <c r="F268" s="4"/>
      <c r="H268" s="4"/>
      <c r="I268" s="4"/>
      <c r="K268" s="4"/>
      <c r="L268" s="4"/>
      <c r="N268" s="4"/>
      <c r="O268" s="4"/>
      <c r="Q268" s="4"/>
      <c r="R268" s="4"/>
      <c r="T268" s="4"/>
      <c r="U268" s="4"/>
      <c r="W268" s="4"/>
      <c r="X268" s="4"/>
      <c r="Y268" s="4"/>
      <c r="Z268" s="4"/>
      <c r="AA268" s="4"/>
      <c r="AB268" s="4"/>
      <c r="AC268" s="4"/>
      <c r="AD268" s="4"/>
      <c r="AE268" s="4"/>
    </row>
    <row r="269" spans="6:31" ht="15" customHeight="1" x14ac:dyDescent="0.25">
      <c r="F269" s="4"/>
      <c r="H269" s="4"/>
      <c r="I269" s="4"/>
      <c r="K269" s="4"/>
      <c r="L269" s="4"/>
      <c r="N269" s="4"/>
      <c r="O269" s="4"/>
      <c r="Q269" s="4"/>
      <c r="R269" s="4"/>
      <c r="T269" s="4"/>
      <c r="U269" s="4"/>
      <c r="W269" s="4"/>
      <c r="X269" s="4"/>
      <c r="Y269" s="4"/>
      <c r="Z269" s="4"/>
      <c r="AA269" s="4"/>
      <c r="AB269" s="4"/>
      <c r="AC269" s="4"/>
      <c r="AD269" s="4"/>
      <c r="AE269" s="4"/>
    </row>
    <row r="270" spans="6:31" ht="15" customHeight="1" x14ac:dyDescent="0.25">
      <c r="F270" s="4"/>
      <c r="H270" s="4"/>
      <c r="I270" s="4"/>
      <c r="K270" s="4"/>
      <c r="L270" s="4"/>
      <c r="N270" s="4"/>
      <c r="O270" s="4"/>
      <c r="Q270" s="4"/>
      <c r="R270" s="4"/>
      <c r="T270" s="4"/>
      <c r="U270" s="4"/>
      <c r="W270" s="4"/>
      <c r="X270" s="4"/>
      <c r="Y270" s="4"/>
      <c r="Z270" s="4"/>
      <c r="AA270" s="4"/>
      <c r="AB270" s="4"/>
      <c r="AC270" s="4"/>
      <c r="AD270" s="4"/>
      <c r="AE270" s="4"/>
    </row>
    <row r="271" spans="6:31" ht="15" customHeight="1" x14ac:dyDescent="0.25">
      <c r="F271" s="4"/>
      <c r="H271" s="4"/>
      <c r="I271" s="4"/>
      <c r="K271" s="4"/>
      <c r="L271" s="4"/>
      <c r="N271" s="4"/>
      <c r="O271" s="4"/>
      <c r="Q271" s="4"/>
      <c r="R271" s="4"/>
      <c r="T271" s="4"/>
      <c r="U271" s="4"/>
      <c r="W271" s="4"/>
      <c r="X271" s="4"/>
      <c r="Y271" s="4"/>
      <c r="Z271" s="4"/>
      <c r="AA271" s="4"/>
      <c r="AB271" s="4"/>
      <c r="AC271" s="4"/>
      <c r="AD271" s="4"/>
      <c r="AE271" s="4"/>
    </row>
    <row r="272" spans="6:31" ht="15" customHeight="1" x14ac:dyDescent="0.25">
      <c r="F272" s="4"/>
      <c r="H272" s="4"/>
      <c r="I272" s="4"/>
      <c r="K272" s="4"/>
      <c r="L272" s="4"/>
      <c r="N272" s="4"/>
      <c r="O272" s="4"/>
      <c r="Q272" s="4"/>
      <c r="R272" s="4"/>
      <c r="T272" s="4"/>
      <c r="U272" s="4"/>
      <c r="W272" s="4"/>
      <c r="X272" s="4"/>
      <c r="Y272" s="4"/>
      <c r="Z272" s="4"/>
      <c r="AA272" s="4"/>
      <c r="AB272" s="4"/>
      <c r="AC272" s="4"/>
      <c r="AD272" s="4"/>
      <c r="AE272" s="4"/>
    </row>
    <row r="273" spans="6:31" ht="15" customHeight="1" x14ac:dyDescent="0.25">
      <c r="F273" s="4"/>
      <c r="H273" s="4"/>
      <c r="I273" s="4"/>
      <c r="K273" s="4"/>
      <c r="L273" s="4"/>
      <c r="N273" s="4"/>
      <c r="O273" s="4"/>
      <c r="Q273" s="4"/>
      <c r="R273" s="4"/>
      <c r="T273" s="4"/>
      <c r="U273" s="4"/>
      <c r="W273" s="4"/>
      <c r="X273" s="4"/>
      <c r="Y273" s="4"/>
      <c r="Z273" s="4"/>
      <c r="AA273" s="4"/>
      <c r="AB273" s="4"/>
      <c r="AC273" s="4"/>
      <c r="AD273" s="4"/>
      <c r="AE273" s="4"/>
    </row>
    <row r="274" spans="6:31" ht="15" customHeight="1" x14ac:dyDescent="0.25">
      <c r="F274" s="4"/>
      <c r="H274" s="4"/>
      <c r="I274" s="4"/>
      <c r="K274" s="4"/>
      <c r="L274" s="4"/>
      <c r="N274" s="4"/>
      <c r="O274" s="4"/>
      <c r="Q274" s="4"/>
      <c r="R274" s="4"/>
      <c r="T274" s="4"/>
      <c r="U274" s="4"/>
      <c r="W274" s="4"/>
      <c r="X274" s="4"/>
      <c r="Y274" s="4"/>
      <c r="Z274" s="4"/>
      <c r="AA274" s="4"/>
      <c r="AB274" s="4"/>
      <c r="AC274" s="4"/>
      <c r="AD274" s="4"/>
      <c r="AE274" s="4"/>
    </row>
    <row r="275" spans="6:31" ht="15" customHeight="1" x14ac:dyDescent="0.25">
      <c r="F275" s="4"/>
      <c r="H275" s="4"/>
      <c r="I275" s="4"/>
      <c r="K275" s="4"/>
      <c r="L275" s="4"/>
      <c r="N275" s="4"/>
      <c r="O275" s="4"/>
      <c r="Q275" s="4"/>
      <c r="R275" s="4"/>
      <c r="T275" s="4"/>
      <c r="U275" s="4"/>
      <c r="W275" s="4"/>
      <c r="X275" s="4"/>
      <c r="Y275" s="4"/>
      <c r="Z275" s="4"/>
      <c r="AA275" s="4"/>
      <c r="AB275" s="4"/>
      <c r="AC275" s="4"/>
      <c r="AD275" s="4"/>
      <c r="AE275" s="4"/>
    </row>
    <row r="276" spans="6:31" ht="15" customHeight="1" x14ac:dyDescent="0.25">
      <c r="F276" s="4"/>
      <c r="H276" s="4"/>
      <c r="I276" s="4"/>
      <c r="K276" s="4"/>
      <c r="L276" s="4"/>
      <c r="N276" s="4"/>
      <c r="O276" s="4"/>
      <c r="Q276" s="4"/>
      <c r="R276" s="4"/>
      <c r="T276" s="4"/>
      <c r="U276" s="4"/>
      <c r="W276" s="4"/>
      <c r="X276" s="4"/>
      <c r="Y276" s="4"/>
      <c r="Z276" s="4"/>
      <c r="AA276" s="4"/>
      <c r="AB276" s="4"/>
      <c r="AC276" s="4"/>
      <c r="AD276" s="4"/>
      <c r="AE276" s="4"/>
    </row>
    <row r="277" spans="6:31" ht="15" customHeight="1" x14ac:dyDescent="0.25">
      <c r="F277" s="4"/>
      <c r="H277" s="4"/>
      <c r="I277" s="4"/>
      <c r="K277" s="4"/>
      <c r="L277" s="4"/>
      <c r="N277" s="4"/>
      <c r="O277" s="4"/>
      <c r="Q277" s="4"/>
      <c r="R277" s="4"/>
      <c r="T277" s="4"/>
      <c r="U277" s="4"/>
      <c r="W277" s="4"/>
      <c r="X277" s="4"/>
      <c r="Y277" s="4"/>
      <c r="Z277" s="4"/>
      <c r="AA277" s="4"/>
      <c r="AB277" s="4"/>
      <c r="AC277" s="4"/>
      <c r="AD277" s="4"/>
      <c r="AE277" s="4"/>
    </row>
    <row r="278" spans="6:31" ht="15" customHeight="1" x14ac:dyDescent="0.25">
      <c r="F278" s="4"/>
      <c r="H278" s="4"/>
      <c r="I278" s="4"/>
      <c r="K278" s="4"/>
      <c r="L278" s="4"/>
      <c r="N278" s="4"/>
      <c r="O278" s="4"/>
      <c r="Q278" s="4"/>
      <c r="R278" s="4"/>
      <c r="T278" s="4"/>
      <c r="U278" s="4"/>
      <c r="W278" s="4"/>
      <c r="X278" s="4"/>
      <c r="Y278" s="4"/>
      <c r="Z278" s="4"/>
      <c r="AA278" s="4"/>
      <c r="AB278" s="4"/>
      <c r="AC278" s="4"/>
      <c r="AD278" s="4"/>
      <c r="AE278" s="4"/>
    </row>
    <row r="279" spans="6:31" ht="15" customHeight="1" x14ac:dyDescent="0.25">
      <c r="F279" s="4"/>
      <c r="H279" s="4"/>
      <c r="I279" s="4"/>
      <c r="K279" s="4"/>
      <c r="L279" s="4"/>
      <c r="N279" s="4"/>
      <c r="O279" s="4"/>
      <c r="Q279" s="4"/>
      <c r="R279" s="4"/>
      <c r="T279" s="4"/>
      <c r="U279" s="4"/>
      <c r="W279" s="4"/>
      <c r="X279" s="4"/>
      <c r="Y279" s="4"/>
      <c r="Z279" s="4"/>
      <c r="AA279" s="4"/>
      <c r="AB279" s="4"/>
      <c r="AC279" s="4"/>
      <c r="AD279" s="4"/>
      <c r="AE279" s="4"/>
    </row>
    <row r="280" spans="6:31" ht="15" customHeight="1" x14ac:dyDescent="0.25">
      <c r="F280" s="4"/>
      <c r="H280" s="4"/>
      <c r="I280" s="4"/>
      <c r="K280" s="4"/>
      <c r="L280" s="4"/>
      <c r="N280" s="4"/>
      <c r="O280" s="4"/>
      <c r="Q280" s="4"/>
      <c r="R280" s="4"/>
      <c r="T280" s="4"/>
      <c r="U280" s="4"/>
      <c r="W280" s="4"/>
      <c r="X280" s="4"/>
      <c r="Y280" s="4"/>
      <c r="Z280" s="4"/>
      <c r="AA280" s="4"/>
      <c r="AB280" s="4"/>
      <c r="AC280" s="4"/>
      <c r="AD280" s="4"/>
      <c r="AE280" s="4"/>
    </row>
    <row r="281" spans="6:31" ht="15" customHeight="1" x14ac:dyDescent="0.25">
      <c r="F281" s="4"/>
      <c r="H281" s="4"/>
      <c r="I281" s="4"/>
      <c r="K281" s="4"/>
      <c r="L281" s="4"/>
      <c r="N281" s="4"/>
      <c r="O281" s="4"/>
      <c r="Q281" s="4"/>
      <c r="R281" s="4"/>
      <c r="T281" s="4"/>
      <c r="U281" s="4"/>
      <c r="W281" s="4"/>
      <c r="X281" s="4"/>
      <c r="Y281" s="4"/>
      <c r="Z281" s="4"/>
      <c r="AA281" s="4"/>
      <c r="AB281" s="4"/>
      <c r="AC281" s="4"/>
      <c r="AD281" s="4"/>
      <c r="AE281" s="4"/>
    </row>
    <row r="282" spans="6:31" ht="15" customHeight="1" x14ac:dyDescent="0.25">
      <c r="F282" s="4"/>
      <c r="H282" s="4"/>
      <c r="I282" s="4"/>
      <c r="K282" s="4"/>
      <c r="L282" s="4"/>
      <c r="N282" s="4"/>
      <c r="O282" s="4"/>
      <c r="Q282" s="4"/>
      <c r="R282" s="4"/>
      <c r="T282" s="4"/>
      <c r="U282" s="4"/>
      <c r="W282" s="4"/>
      <c r="X282" s="4"/>
      <c r="Y282" s="4"/>
      <c r="Z282" s="4"/>
      <c r="AA282" s="4"/>
      <c r="AB282" s="4"/>
      <c r="AC282" s="4"/>
      <c r="AD282" s="4"/>
      <c r="AE282" s="4"/>
    </row>
    <row r="283" spans="6:31" ht="15" customHeight="1" x14ac:dyDescent="0.25">
      <c r="F283" s="4"/>
      <c r="H283" s="4"/>
      <c r="I283" s="4"/>
      <c r="K283" s="4"/>
      <c r="L283" s="4"/>
      <c r="N283" s="4"/>
      <c r="O283" s="4"/>
      <c r="Q283" s="4"/>
      <c r="R283" s="4"/>
      <c r="T283" s="4"/>
      <c r="U283" s="4"/>
      <c r="W283" s="4"/>
      <c r="X283" s="4"/>
      <c r="Y283" s="4"/>
      <c r="Z283" s="4"/>
      <c r="AA283" s="4"/>
      <c r="AB283" s="4"/>
      <c r="AC283" s="4"/>
      <c r="AD283" s="4"/>
      <c r="AE283" s="4"/>
    </row>
    <row r="284" spans="6:31" ht="15" customHeight="1" x14ac:dyDescent="0.25">
      <c r="F284" s="4"/>
      <c r="H284" s="4"/>
      <c r="I284" s="4"/>
      <c r="K284" s="4"/>
      <c r="L284" s="4"/>
      <c r="N284" s="4"/>
      <c r="O284" s="4"/>
      <c r="Q284" s="4"/>
      <c r="R284" s="4"/>
      <c r="T284" s="4"/>
      <c r="U284" s="4"/>
      <c r="W284" s="4"/>
      <c r="X284" s="4"/>
      <c r="Y284" s="4"/>
      <c r="Z284" s="4"/>
      <c r="AA284" s="4"/>
      <c r="AB284" s="4"/>
      <c r="AC284" s="4"/>
      <c r="AD284" s="4"/>
      <c r="AE284" s="4"/>
    </row>
    <row r="285" spans="6:31" ht="15" customHeight="1" x14ac:dyDescent="0.25">
      <c r="F285" s="4"/>
      <c r="H285" s="4"/>
      <c r="I285" s="4"/>
      <c r="K285" s="4"/>
      <c r="L285" s="4"/>
      <c r="N285" s="4"/>
      <c r="O285" s="4"/>
      <c r="Q285" s="4"/>
      <c r="R285" s="4"/>
      <c r="T285" s="4"/>
      <c r="U285" s="4"/>
      <c r="W285" s="4"/>
      <c r="X285" s="4"/>
      <c r="Y285" s="4"/>
      <c r="Z285" s="4"/>
      <c r="AA285" s="4"/>
      <c r="AB285" s="4"/>
      <c r="AC285" s="4"/>
      <c r="AD285" s="4"/>
      <c r="AE285" s="4"/>
    </row>
    <row r="286" spans="6:31" ht="15" customHeight="1" x14ac:dyDescent="0.25">
      <c r="F286" s="4"/>
      <c r="H286" s="4"/>
      <c r="I286" s="4"/>
      <c r="K286" s="4"/>
      <c r="L286" s="4"/>
      <c r="N286" s="4"/>
      <c r="O286" s="4"/>
      <c r="Q286" s="4"/>
      <c r="R286" s="4"/>
      <c r="T286" s="4"/>
      <c r="U286" s="4"/>
      <c r="W286" s="4"/>
      <c r="X286" s="4"/>
      <c r="Y286" s="4"/>
      <c r="Z286" s="4"/>
      <c r="AA286" s="4"/>
      <c r="AB286" s="4"/>
      <c r="AC286" s="4"/>
      <c r="AD286" s="4"/>
      <c r="AE286" s="4"/>
    </row>
    <row r="287" spans="6:31" ht="15" customHeight="1" x14ac:dyDescent="0.25">
      <c r="F287" s="4"/>
      <c r="H287" s="4"/>
      <c r="I287" s="4"/>
      <c r="K287" s="4"/>
      <c r="L287" s="4"/>
      <c r="N287" s="4"/>
      <c r="O287" s="4"/>
      <c r="Q287" s="4"/>
      <c r="R287" s="4"/>
      <c r="T287" s="4"/>
      <c r="U287" s="4"/>
      <c r="W287" s="4"/>
      <c r="X287" s="4"/>
      <c r="Y287" s="4"/>
      <c r="Z287" s="4"/>
      <c r="AA287" s="4"/>
      <c r="AB287" s="4"/>
      <c r="AC287" s="4"/>
      <c r="AD287" s="4"/>
      <c r="AE287" s="4"/>
    </row>
    <row r="288" spans="6:31" ht="15" customHeight="1" x14ac:dyDescent="0.25">
      <c r="F288" s="4"/>
      <c r="H288" s="4"/>
      <c r="I288" s="4"/>
      <c r="K288" s="4"/>
      <c r="L288" s="4"/>
      <c r="N288" s="4"/>
      <c r="O288" s="4"/>
      <c r="Q288" s="4"/>
      <c r="R288" s="4"/>
      <c r="T288" s="4"/>
      <c r="U288" s="4"/>
      <c r="W288" s="4"/>
      <c r="X288" s="4"/>
      <c r="Y288" s="4"/>
      <c r="Z288" s="4"/>
      <c r="AA288" s="4"/>
      <c r="AB288" s="4"/>
      <c r="AC288" s="4"/>
      <c r="AD288" s="4"/>
      <c r="AE288" s="4"/>
    </row>
    <row r="289" spans="6:31" ht="15" customHeight="1" x14ac:dyDescent="0.25">
      <c r="F289" s="4"/>
      <c r="H289" s="4"/>
      <c r="I289" s="4"/>
      <c r="K289" s="4"/>
      <c r="L289" s="4"/>
      <c r="N289" s="4"/>
      <c r="O289" s="4"/>
      <c r="Q289" s="4"/>
      <c r="R289" s="4"/>
      <c r="T289" s="4"/>
      <c r="U289" s="4"/>
      <c r="W289" s="4"/>
      <c r="X289" s="4"/>
      <c r="Y289" s="4"/>
      <c r="Z289" s="4"/>
      <c r="AA289" s="4"/>
      <c r="AB289" s="4"/>
      <c r="AC289" s="4"/>
      <c r="AD289" s="4"/>
      <c r="AE289" s="4"/>
    </row>
    <row r="290" spans="6:31" ht="15" customHeight="1" x14ac:dyDescent="0.25">
      <c r="F290" s="4"/>
      <c r="H290" s="4"/>
      <c r="I290" s="4"/>
      <c r="K290" s="4"/>
      <c r="L290" s="4"/>
      <c r="N290" s="4"/>
      <c r="O290" s="4"/>
      <c r="Q290" s="4"/>
      <c r="R290" s="4"/>
      <c r="T290" s="4"/>
      <c r="U290" s="4"/>
      <c r="W290" s="4"/>
      <c r="X290" s="4"/>
      <c r="Y290" s="4"/>
      <c r="Z290" s="4"/>
      <c r="AA290" s="4"/>
      <c r="AB290" s="4"/>
      <c r="AC290" s="4"/>
      <c r="AD290" s="4"/>
      <c r="AE290" s="4"/>
    </row>
    <row r="291" spans="6:31" ht="15" customHeight="1" x14ac:dyDescent="0.25">
      <c r="F291" s="4"/>
      <c r="H291" s="4"/>
      <c r="I291" s="4"/>
      <c r="K291" s="4"/>
      <c r="L291" s="4"/>
      <c r="N291" s="4"/>
      <c r="O291" s="4"/>
      <c r="Q291" s="4"/>
      <c r="R291" s="4"/>
      <c r="T291" s="4"/>
      <c r="U291" s="4"/>
      <c r="W291" s="4"/>
      <c r="X291" s="4"/>
      <c r="Y291" s="4"/>
      <c r="Z291" s="4"/>
      <c r="AA291" s="4"/>
      <c r="AB291" s="4"/>
      <c r="AC291" s="4"/>
      <c r="AD291" s="4"/>
      <c r="AE291" s="4"/>
    </row>
    <row r="292" spans="6:31" ht="15" customHeight="1" x14ac:dyDescent="0.25">
      <c r="F292" s="4"/>
      <c r="H292" s="4"/>
      <c r="I292" s="4"/>
      <c r="K292" s="4"/>
      <c r="L292" s="4"/>
      <c r="N292" s="4"/>
      <c r="O292" s="4"/>
      <c r="Q292" s="4"/>
      <c r="R292" s="4"/>
      <c r="T292" s="4"/>
      <c r="U292" s="4"/>
      <c r="W292" s="4"/>
      <c r="X292" s="4"/>
      <c r="Y292" s="4"/>
      <c r="Z292" s="4"/>
      <c r="AA292" s="4"/>
      <c r="AB292" s="4"/>
      <c r="AC292" s="4"/>
      <c r="AD292" s="4"/>
      <c r="AE292" s="4"/>
    </row>
    <row r="293" spans="6:31" ht="15" customHeight="1" x14ac:dyDescent="0.25">
      <c r="F293" s="4"/>
      <c r="H293" s="4"/>
      <c r="I293" s="4"/>
      <c r="K293" s="4"/>
      <c r="L293" s="4"/>
      <c r="N293" s="4"/>
      <c r="O293" s="4"/>
      <c r="Q293" s="4"/>
      <c r="R293" s="4"/>
      <c r="T293" s="4"/>
      <c r="U293" s="4"/>
      <c r="W293" s="4"/>
      <c r="X293" s="4"/>
      <c r="Y293" s="4"/>
      <c r="Z293" s="4"/>
      <c r="AA293" s="4"/>
      <c r="AB293" s="4"/>
      <c r="AC293" s="4"/>
      <c r="AD293" s="4"/>
      <c r="AE293" s="4"/>
    </row>
    <row r="294" spans="6:31" ht="15" customHeight="1" x14ac:dyDescent="0.25">
      <c r="F294" s="4"/>
      <c r="H294" s="4"/>
      <c r="I294" s="4"/>
      <c r="K294" s="4"/>
      <c r="L294" s="4"/>
      <c r="N294" s="4"/>
      <c r="O294" s="4"/>
      <c r="Q294" s="4"/>
      <c r="R294" s="4"/>
      <c r="T294" s="4"/>
      <c r="U294" s="4"/>
      <c r="W294" s="4"/>
      <c r="X294" s="4"/>
      <c r="Y294" s="4"/>
      <c r="Z294" s="4"/>
      <c r="AA294" s="4"/>
      <c r="AB294" s="4"/>
      <c r="AC294" s="4"/>
      <c r="AD294" s="4"/>
      <c r="AE294" s="4"/>
    </row>
    <row r="295" spans="6:31" ht="15" customHeight="1" x14ac:dyDescent="0.25">
      <c r="F295" s="4"/>
      <c r="H295" s="4"/>
      <c r="I295" s="4"/>
      <c r="K295" s="4"/>
      <c r="L295" s="4"/>
      <c r="N295" s="4"/>
      <c r="O295" s="4"/>
      <c r="Q295" s="4"/>
      <c r="R295" s="4"/>
      <c r="T295" s="4"/>
      <c r="U295" s="4"/>
      <c r="W295" s="4"/>
      <c r="X295" s="4"/>
      <c r="Y295" s="4"/>
      <c r="Z295" s="4"/>
      <c r="AA295" s="4"/>
      <c r="AB295" s="4"/>
      <c r="AC295" s="4"/>
      <c r="AD295" s="4"/>
      <c r="AE295" s="4"/>
    </row>
    <row r="296" spans="6:31" ht="15" customHeight="1" x14ac:dyDescent="0.25">
      <c r="F296" s="4"/>
      <c r="H296" s="4"/>
      <c r="I296" s="4"/>
      <c r="K296" s="4"/>
      <c r="L296" s="4"/>
      <c r="N296" s="4"/>
      <c r="O296" s="4"/>
      <c r="Q296" s="4"/>
      <c r="R296" s="4"/>
      <c r="T296" s="4"/>
      <c r="U296" s="4"/>
      <c r="W296" s="4"/>
      <c r="X296" s="4"/>
      <c r="Y296" s="4"/>
      <c r="Z296" s="4"/>
      <c r="AA296" s="4"/>
      <c r="AB296" s="4"/>
      <c r="AC296" s="4"/>
      <c r="AD296" s="4"/>
      <c r="AE296" s="4"/>
    </row>
    <row r="297" spans="6:31" ht="15" customHeight="1" x14ac:dyDescent="0.25">
      <c r="F297" s="4"/>
      <c r="H297" s="4"/>
      <c r="I297" s="4"/>
      <c r="K297" s="4"/>
      <c r="L297" s="4"/>
      <c r="N297" s="4"/>
      <c r="O297" s="4"/>
      <c r="Q297" s="4"/>
      <c r="R297" s="4"/>
      <c r="T297" s="4"/>
      <c r="U297" s="4"/>
      <c r="W297" s="4"/>
      <c r="X297" s="4"/>
      <c r="Y297" s="4"/>
      <c r="Z297" s="4"/>
      <c r="AA297" s="4"/>
      <c r="AB297" s="4"/>
      <c r="AC297" s="4"/>
      <c r="AD297" s="4"/>
      <c r="AE297" s="4"/>
    </row>
    <row r="298" spans="6:31" ht="15" customHeight="1" x14ac:dyDescent="0.25">
      <c r="F298" s="4"/>
      <c r="H298" s="4"/>
      <c r="I298" s="4"/>
      <c r="K298" s="4"/>
      <c r="L298" s="4"/>
      <c r="N298" s="4"/>
      <c r="O298" s="4"/>
      <c r="Q298" s="4"/>
      <c r="R298" s="4"/>
      <c r="T298" s="4"/>
      <c r="U298" s="4"/>
      <c r="W298" s="4"/>
      <c r="X298" s="4"/>
      <c r="Y298" s="4"/>
      <c r="Z298" s="4"/>
      <c r="AA298" s="4"/>
      <c r="AB298" s="4"/>
      <c r="AC298" s="4"/>
      <c r="AD298" s="4"/>
      <c r="AE298" s="4"/>
    </row>
    <row r="299" spans="6:31" ht="15" customHeight="1" x14ac:dyDescent="0.25">
      <c r="F299" s="4"/>
      <c r="H299" s="4"/>
      <c r="I299" s="4"/>
      <c r="K299" s="4"/>
      <c r="L299" s="4"/>
      <c r="N299" s="4"/>
      <c r="O299" s="4"/>
      <c r="Q299" s="4"/>
      <c r="R299" s="4"/>
      <c r="T299" s="4"/>
      <c r="U299" s="4"/>
      <c r="W299" s="4"/>
      <c r="X299" s="4"/>
      <c r="Y299" s="4"/>
      <c r="Z299" s="4"/>
      <c r="AA299" s="4"/>
      <c r="AB299" s="4"/>
      <c r="AC299" s="4"/>
      <c r="AD299" s="4"/>
      <c r="AE299" s="4"/>
    </row>
    <row r="300" spans="6:31" ht="15" customHeight="1" x14ac:dyDescent="0.25">
      <c r="F300" s="4"/>
      <c r="H300" s="4"/>
      <c r="I300" s="4"/>
      <c r="K300" s="4"/>
      <c r="L300" s="4"/>
      <c r="N300" s="4"/>
      <c r="O300" s="4"/>
      <c r="Q300" s="4"/>
      <c r="R300" s="4"/>
      <c r="T300" s="4"/>
      <c r="U300" s="4"/>
      <c r="W300" s="4"/>
      <c r="X300" s="4"/>
      <c r="Y300" s="4"/>
      <c r="Z300" s="4"/>
      <c r="AA300" s="4"/>
      <c r="AB300" s="4"/>
      <c r="AC300" s="4"/>
      <c r="AD300" s="4"/>
      <c r="AE300" s="4"/>
    </row>
    <row r="301" spans="6:31" ht="15" customHeight="1" x14ac:dyDescent="0.25">
      <c r="F301" s="4"/>
      <c r="H301" s="4"/>
      <c r="I301" s="4"/>
      <c r="K301" s="4"/>
      <c r="L301" s="4"/>
      <c r="N301" s="4"/>
      <c r="O301" s="4"/>
      <c r="Q301" s="4"/>
      <c r="R301" s="4"/>
      <c r="T301" s="4"/>
      <c r="U301" s="4"/>
      <c r="W301" s="4"/>
      <c r="X301" s="4"/>
      <c r="Y301" s="4"/>
      <c r="Z301" s="4"/>
      <c r="AA301" s="4"/>
      <c r="AB301" s="4"/>
      <c r="AC301" s="4"/>
      <c r="AD301" s="4"/>
      <c r="AE301" s="4"/>
    </row>
    <row r="302" spans="6:31" ht="15" customHeight="1" x14ac:dyDescent="0.25">
      <c r="F302" s="4"/>
      <c r="H302" s="4"/>
      <c r="I302" s="4"/>
      <c r="K302" s="4"/>
      <c r="L302" s="4"/>
      <c r="N302" s="4"/>
      <c r="O302" s="4"/>
      <c r="Q302" s="4"/>
      <c r="R302" s="4"/>
      <c r="T302" s="4"/>
      <c r="U302" s="4"/>
      <c r="W302" s="4"/>
      <c r="X302" s="4"/>
      <c r="Y302" s="4"/>
      <c r="Z302" s="4"/>
      <c r="AA302" s="4"/>
      <c r="AB302" s="4"/>
      <c r="AC302" s="4"/>
      <c r="AD302" s="4"/>
      <c r="AE302" s="4"/>
    </row>
    <row r="303" spans="6:31" ht="15" customHeight="1" x14ac:dyDescent="0.25">
      <c r="F303" s="4"/>
      <c r="H303" s="4"/>
      <c r="I303" s="4"/>
      <c r="K303" s="4"/>
      <c r="L303" s="4"/>
      <c r="N303" s="4"/>
      <c r="O303" s="4"/>
      <c r="Q303" s="4"/>
      <c r="R303" s="4"/>
      <c r="T303" s="4"/>
      <c r="U303" s="4"/>
      <c r="W303" s="4"/>
      <c r="X303" s="4"/>
      <c r="Y303" s="4"/>
      <c r="Z303" s="4"/>
      <c r="AA303" s="4"/>
      <c r="AB303" s="4"/>
      <c r="AC303" s="4"/>
      <c r="AD303" s="4"/>
      <c r="AE303" s="4"/>
    </row>
    <row r="304" spans="6:31" ht="15" customHeight="1" x14ac:dyDescent="0.25">
      <c r="F304" s="4"/>
      <c r="H304" s="4"/>
      <c r="I304" s="4"/>
      <c r="K304" s="4"/>
      <c r="L304" s="4"/>
      <c r="N304" s="4"/>
      <c r="O304" s="4"/>
      <c r="Q304" s="4"/>
      <c r="R304" s="4"/>
      <c r="T304" s="4"/>
      <c r="U304" s="4"/>
      <c r="W304" s="4"/>
      <c r="X304" s="4"/>
      <c r="Y304" s="4"/>
      <c r="Z304" s="4"/>
      <c r="AA304" s="4"/>
      <c r="AB304" s="4"/>
      <c r="AC304" s="4"/>
      <c r="AD304" s="4"/>
      <c r="AE304" s="4"/>
    </row>
    <row r="305" spans="6:31" ht="15" customHeight="1" x14ac:dyDescent="0.25">
      <c r="F305" s="4"/>
      <c r="H305" s="4"/>
      <c r="I305" s="4"/>
      <c r="K305" s="4"/>
      <c r="L305" s="4"/>
      <c r="N305" s="4"/>
      <c r="O305" s="4"/>
      <c r="Q305" s="4"/>
      <c r="R305" s="4"/>
      <c r="T305" s="4"/>
      <c r="U305" s="4"/>
      <c r="W305" s="4"/>
      <c r="X305" s="4"/>
      <c r="Y305" s="4"/>
      <c r="Z305" s="4"/>
      <c r="AA305" s="4"/>
      <c r="AB305" s="4"/>
      <c r="AC305" s="4"/>
      <c r="AD305" s="4"/>
      <c r="AE305" s="4"/>
    </row>
    <row r="306" spans="6:31" ht="15" customHeight="1" x14ac:dyDescent="0.25">
      <c r="F306" s="4"/>
      <c r="H306" s="4"/>
      <c r="I306" s="4"/>
      <c r="K306" s="4"/>
      <c r="L306" s="4"/>
      <c r="N306" s="4"/>
      <c r="O306" s="4"/>
      <c r="Q306" s="4"/>
      <c r="R306" s="4"/>
      <c r="T306" s="4"/>
      <c r="U306" s="4"/>
      <c r="W306" s="4"/>
      <c r="X306" s="4"/>
      <c r="Y306" s="4"/>
      <c r="Z306" s="4"/>
      <c r="AA306" s="4"/>
      <c r="AB306" s="4"/>
      <c r="AC306" s="4"/>
      <c r="AD306" s="4"/>
      <c r="AE306" s="4"/>
    </row>
    <row r="307" spans="6:31" ht="15" customHeight="1" x14ac:dyDescent="0.25">
      <c r="F307" s="4"/>
      <c r="H307" s="4"/>
      <c r="I307" s="4"/>
      <c r="K307" s="4"/>
      <c r="L307" s="4"/>
      <c r="N307" s="4"/>
      <c r="O307" s="4"/>
      <c r="Q307" s="4"/>
      <c r="R307" s="4"/>
      <c r="T307" s="4"/>
      <c r="U307" s="4"/>
      <c r="W307" s="4"/>
      <c r="X307" s="4"/>
      <c r="Y307" s="4"/>
      <c r="Z307" s="4"/>
      <c r="AA307" s="4"/>
      <c r="AB307" s="4"/>
      <c r="AC307" s="4"/>
      <c r="AD307" s="4"/>
      <c r="AE307" s="4"/>
    </row>
    <row r="308" spans="6:31" ht="15" customHeight="1" x14ac:dyDescent="0.25">
      <c r="F308" s="4"/>
      <c r="H308" s="4"/>
      <c r="I308" s="4"/>
      <c r="K308" s="4"/>
      <c r="L308" s="4"/>
      <c r="N308" s="4"/>
      <c r="O308" s="4"/>
      <c r="Q308" s="4"/>
      <c r="R308" s="4"/>
      <c r="T308" s="4"/>
      <c r="U308" s="4"/>
      <c r="W308" s="4"/>
      <c r="X308" s="4"/>
      <c r="Y308" s="4"/>
      <c r="Z308" s="4"/>
      <c r="AA308" s="4"/>
      <c r="AB308" s="4"/>
      <c r="AC308" s="4"/>
      <c r="AD308" s="4"/>
      <c r="AE308" s="4"/>
    </row>
    <row r="309" spans="6:31" ht="15" customHeight="1" x14ac:dyDescent="0.25">
      <c r="F309" s="4"/>
      <c r="H309" s="4"/>
      <c r="I309" s="4"/>
      <c r="K309" s="4"/>
      <c r="L309" s="4"/>
      <c r="N309" s="4"/>
      <c r="O309" s="4"/>
      <c r="Q309" s="4"/>
      <c r="R309" s="4"/>
      <c r="T309" s="4"/>
      <c r="U309" s="4"/>
      <c r="W309" s="4"/>
      <c r="X309" s="4"/>
      <c r="Y309" s="4"/>
      <c r="Z309" s="4"/>
      <c r="AA309" s="4"/>
      <c r="AB309" s="4"/>
      <c r="AC309" s="4"/>
      <c r="AD309" s="4"/>
      <c r="AE309" s="4"/>
    </row>
    <row r="310" spans="6:31" ht="15" customHeight="1" x14ac:dyDescent="0.25">
      <c r="F310" s="4"/>
      <c r="H310" s="4"/>
      <c r="I310" s="4"/>
      <c r="K310" s="4"/>
      <c r="L310" s="4"/>
      <c r="N310" s="4"/>
      <c r="O310" s="4"/>
      <c r="Q310" s="4"/>
      <c r="R310" s="4"/>
      <c r="T310" s="4"/>
      <c r="U310" s="4"/>
      <c r="W310" s="4"/>
      <c r="X310" s="4"/>
      <c r="Y310" s="4"/>
      <c r="Z310" s="4"/>
      <c r="AA310" s="4"/>
      <c r="AB310" s="4"/>
      <c r="AC310" s="4"/>
      <c r="AD310" s="4"/>
      <c r="AE310" s="4"/>
    </row>
    <row r="311" spans="6:31" ht="15" customHeight="1" x14ac:dyDescent="0.25">
      <c r="F311" s="4"/>
      <c r="H311" s="4"/>
      <c r="I311" s="4"/>
      <c r="K311" s="4"/>
      <c r="L311" s="4"/>
      <c r="N311" s="4"/>
      <c r="O311" s="4"/>
      <c r="Q311" s="4"/>
      <c r="R311" s="4"/>
      <c r="T311" s="4"/>
      <c r="U311" s="4"/>
      <c r="W311" s="4"/>
      <c r="X311" s="4"/>
      <c r="Y311" s="4"/>
      <c r="Z311" s="4"/>
      <c r="AA311" s="4"/>
      <c r="AB311" s="4"/>
      <c r="AC311" s="4"/>
      <c r="AD311" s="4"/>
      <c r="AE311" s="4"/>
    </row>
    <row r="312" spans="6:31" ht="15" customHeight="1" x14ac:dyDescent="0.25">
      <c r="F312" s="4"/>
      <c r="H312" s="4"/>
      <c r="I312" s="4"/>
      <c r="K312" s="4"/>
      <c r="L312" s="4"/>
      <c r="N312" s="4"/>
      <c r="O312" s="4"/>
      <c r="Q312" s="4"/>
      <c r="R312" s="4"/>
      <c r="T312" s="4"/>
      <c r="U312" s="4"/>
      <c r="W312" s="4"/>
      <c r="X312" s="4"/>
      <c r="Y312" s="4"/>
      <c r="Z312" s="4"/>
      <c r="AA312" s="4"/>
      <c r="AB312" s="4"/>
      <c r="AC312" s="4"/>
      <c r="AD312" s="4"/>
      <c r="AE312" s="4"/>
    </row>
    <row r="313" spans="6:31" ht="15" customHeight="1" x14ac:dyDescent="0.25">
      <c r="F313" s="4"/>
      <c r="H313" s="4"/>
      <c r="I313" s="4"/>
      <c r="K313" s="4"/>
      <c r="L313" s="4"/>
      <c r="N313" s="4"/>
      <c r="O313" s="4"/>
      <c r="Q313" s="4"/>
      <c r="R313" s="4"/>
      <c r="T313" s="4"/>
      <c r="U313" s="4"/>
      <c r="W313" s="4"/>
      <c r="X313" s="4"/>
      <c r="Y313" s="4"/>
      <c r="Z313" s="4"/>
      <c r="AA313" s="4"/>
      <c r="AB313" s="4"/>
      <c r="AC313" s="4"/>
      <c r="AD313" s="4"/>
      <c r="AE313" s="4"/>
    </row>
    <row r="314" spans="6:31" ht="15" customHeight="1" x14ac:dyDescent="0.25">
      <c r="F314" s="4"/>
      <c r="H314" s="4"/>
      <c r="I314" s="4"/>
      <c r="K314" s="4"/>
      <c r="L314" s="4"/>
      <c r="N314" s="4"/>
      <c r="O314" s="4"/>
      <c r="Q314" s="4"/>
      <c r="R314" s="4"/>
      <c r="T314" s="4"/>
      <c r="U314" s="4"/>
      <c r="W314" s="4"/>
      <c r="X314" s="4"/>
      <c r="Y314" s="4"/>
      <c r="Z314" s="4"/>
      <c r="AA314" s="4"/>
      <c r="AB314" s="4"/>
      <c r="AC314" s="4"/>
      <c r="AD314" s="4"/>
      <c r="AE314" s="4"/>
    </row>
    <row r="315" spans="6:31" ht="15" customHeight="1" x14ac:dyDescent="0.25">
      <c r="F315" s="4"/>
      <c r="H315" s="4"/>
      <c r="I315" s="4"/>
      <c r="K315" s="4"/>
      <c r="L315" s="4"/>
      <c r="N315" s="4"/>
      <c r="O315" s="4"/>
      <c r="Q315" s="4"/>
      <c r="R315" s="4"/>
      <c r="T315" s="4"/>
      <c r="U315" s="4"/>
      <c r="W315" s="4"/>
      <c r="X315" s="4"/>
      <c r="Y315" s="4"/>
      <c r="Z315" s="4"/>
      <c r="AA315" s="4"/>
      <c r="AB315" s="4"/>
      <c r="AC315" s="4"/>
      <c r="AD315" s="4"/>
      <c r="AE315" s="4"/>
    </row>
    <row r="316" spans="6:31" ht="15" customHeight="1" x14ac:dyDescent="0.25">
      <c r="F316" s="4"/>
      <c r="H316" s="4"/>
      <c r="I316" s="4"/>
      <c r="K316" s="4"/>
      <c r="L316" s="4"/>
      <c r="N316" s="4"/>
      <c r="O316" s="4"/>
      <c r="Q316" s="4"/>
      <c r="R316" s="4"/>
      <c r="T316" s="4"/>
      <c r="U316" s="4"/>
      <c r="W316" s="4"/>
      <c r="X316" s="4"/>
      <c r="Y316" s="4"/>
      <c r="Z316" s="4"/>
      <c r="AA316" s="4"/>
      <c r="AB316" s="4"/>
      <c r="AC316" s="4"/>
      <c r="AD316" s="4"/>
      <c r="AE316" s="4"/>
    </row>
    <row r="317" spans="6:31" ht="15" customHeight="1" x14ac:dyDescent="0.25">
      <c r="F317" s="4"/>
      <c r="H317" s="4"/>
      <c r="I317" s="4"/>
      <c r="K317" s="4"/>
      <c r="L317" s="4"/>
      <c r="N317" s="4"/>
      <c r="O317" s="4"/>
      <c r="Q317" s="4"/>
      <c r="R317" s="4"/>
      <c r="T317" s="4"/>
      <c r="U317" s="4"/>
      <c r="W317" s="4"/>
      <c r="X317" s="4"/>
      <c r="Y317" s="4"/>
      <c r="Z317" s="4"/>
      <c r="AA317" s="4"/>
      <c r="AB317" s="4"/>
      <c r="AC317" s="4"/>
      <c r="AD317" s="4"/>
      <c r="AE317" s="4"/>
    </row>
    <row r="318" spans="6:31" ht="15" customHeight="1" x14ac:dyDescent="0.25">
      <c r="F318" s="4"/>
      <c r="H318" s="4"/>
      <c r="I318" s="4"/>
      <c r="K318" s="4"/>
      <c r="L318" s="4"/>
      <c r="N318" s="4"/>
      <c r="O318" s="4"/>
      <c r="Q318" s="4"/>
      <c r="R318" s="4"/>
      <c r="T318" s="4"/>
      <c r="U318" s="4"/>
      <c r="W318" s="4"/>
      <c r="X318" s="4"/>
      <c r="Y318" s="4"/>
      <c r="Z318" s="4"/>
      <c r="AA318" s="4"/>
      <c r="AB318" s="4"/>
      <c r="AC318" s="4"/>
      <c r="AD318" s="4"/>
      <c r="AE318" s="4"/>
    </row>
    <row r="319" spans="6:31" ht="15" customHeight="1" x14ac:dyDescent="0.25">
      <c r="F319" s="4"/>
      <c r="H319" s="4"/>
      <c r="I319" s="4"/>
      <c r="K319" s="4"/>
      <c r="L319" s="4"/>
      <c r="N319" s="4"/>
      <c r="O319" s="4"/>
      <c r="Q319" s="4"/>
      <c r="R319" s="4"/>
      <c r="T319" s="4"/>
      <c r="U319" s="4"/>
      <c r="W319" s="4"/>
      <c r="X319" s="4"/>
      <c r="Y319" s="4"/>
      <c r="Z319" s="4"/>
      <c r="AA319" s="4"/>
      <c r="AB319" s="4"/>
      <c r="AC319" s="4"/>
      <c r="AD319" s="4"/>
      <c r="AE319" s="4"/>
    </row>
    <row r="320" spans="6:31" ht="15" customHeight="1" x14ac:dyDescent="0.25">
      <c r="F320" s="4"/>
      <c r="H320" s="4"/>
      <c r="I320" s="4"/>
      <c r="K320" s="4"/>
      <c r="L320" s="4"/>
      <c r="N320" s="4"/>
      <c r="O320" s="4"/>
      <c r="Q320" s="4"/>
      <c r="R320" s="4"/>
      <c r="T320" s="4"/>
      <c r="U320" s="4"/>
      <c r="W320" s="4"/>
      <c r="X320" s="4"/>
      <c r="Y320" s="4"/>
      <c r="Z320" s="4"/>
      <c r="AA320" s="4"/>
      <c r="AB320" s="4"/>
      <c r="AC320" s="4"/>
      <c r="AD320" s="4"/>
      <c r="AE320" s="4"/>
    </row>
    <row r="321" spans="6:31" ht="15" customHeight="1" x14ac:dyDescent="0.25">
      <c r="F321" s="4"/>
      <c r="H321" s="4"/>
      <c r="I321" s="4"/>
      <c r="K321" s="4"/>
      <c r="L321" s="4"/>
      <c r="N321" s="4"/>
      <c r="O321" s="4"/>
      <c r="Q321" s="4"/>
      <c r="R321" s="4"/>
      <c r="T321" s="4"/>
      <c r="U321" s="4"/>
      <c r="W321" s="4"/>
      <c r="X321" s="4"/>
      <c r="Y321" s="4"/>
      <c r="Z321" s="4"/>
      <c r="AA321" s="4"/>
      <c r="AB321" s="4"/>
      <c r="AC321" s="4"/>
      <c r="AD321" s="4"/>
      <c r="AE321" s="4"/>
    </row>
    <row r="322" spans="6:31" ht="15" customHeight="1" x14ac:dyDescent="0.25">
      <c r="F322" s="4"/>
      <c r="H322" s="4"/>
      <c r="I322" s="4"/>
      <c r="K322" s="4"/>
      <c r="L322" s="4"/>
      <c r="N322" s="4"/>
      <c r="O322" s="4"/>
      <c r="Q322" s="4"/>
      <c r="R322" s="4"/>
      <c r="T322" s="4"/>
      <c r="U322" s="4"/>
      <c r="W322" s="4"/>
      <c r="X322" s="4"/>
      <c r="Y322" s="4"/>
      <c r="Z322" s="4"/>
      <c r="AA322" s="4"/>
      <c r="AB322" s="4"/>
      <c r="AC322" s="4"/>
      <c r="AD322" s="4"/>
      <c r="AE322" s="4"/>
    </row>
    <row r="323" spans="6:31" ht="15" customHeight="1" x14ac:dyDescent="0.25">
      <c r="F323" s="4"/>
      <c r="H323" s="4"/>
      <c r="I323" s="4"/>
      <c r="K323" s="4"/>
      <c r="L323" s="4"/>
      <c r="N323" s="4"/>
      <c r="O323" s="4"/>
      <c r="Q323" s="4"/>
      <c r="R323" s="4"/>
      <c r="T323" s="4"/>
      <c r="U323" s="4"/>
      <c r="W323" s="4"/>
      <c r="X323" s="4"/>
      <c r="Y323" s="4"/>
      <c r="Z323" s="4"/>
      <c r="AA323" s="4"/>
      <c r="AB323" s="4"/>
      <c r="AC323" s="4"/>
      <c r="AD323" s="4"/>
      <c r="AE323" s="4"/>
    </row>
    <row r="324" spans="6:31" ht="15" customHeight="1" x14ac:dyDescent="0.25">
      <c r="F324" s="4"/>
      <c r="H324" s="4"/>
      <c r="I324" s="4"/>
      <c r="K324" s="4"/>
      <c r="L324" s="4"/>
      <c r="N324" s="4"/>
      <c r="O324" s="4"/>
      <c r="Q324" s="4"/>
      <c r="R324" s="4"/>
      <c r="T324" s="4"/>
      <c r="U324" s="4"/>
      <c r="W324" s="4"/>
      <c r="X324" s="4"/>
      <c r="Y324" s="4"/>
      <c r="Z324" s="4"/>
      <c r="AA324" s="4"/>
      <c r="AB324" s="4"/>
      <c r="AC324" s="4"/>
      <c r="AD324" s="4"/>
      <c r="AE324" s="4"/>
    </row>
    <row r="325" spans="6:31" ht="15" customHeight="1" x14ac:dyDescent="0.25">
      <c r="F325" s="4"/>
      <c r="H325" s="4"/>
      <c r="I325" s="4"/>
      <c r="K325" s="4"/>
      <c r="L325" s="4"/>
      <c r="N325" s="4"/>
      <c r="O325" s="4"/>
      <c r="Q325" s="4"/>
      <c r="R325" s="4"/>
      <c r="T325" s="4"/>
      <c r="U325" s="4"/>
      <c r="W325" s="4"/>
      <c r="X325" s="4"/>
      <c r="Y325" s="4"/>
      <c r="Z325" s="4"/>
      <c r="AA325" s="4"/>
      <c r="AB325" s="4"/>
      <c r="AC325" s="4"/>
      <c r="AD325" s="4"/>
      <c r="AE325" s="4"/>
    </row>
    <row r="326" spans="6:31" ht="15" customHeight="1" x14ac:dyDescent="0.25">
      <c r="F326" s="4"/>
      <c r="H326" s="4"/>
      <c r="I326" s="4"/>
      <c r="K326" s="4"/>
      <c r="L326" s="4"/>
      <c r="N326" s="4"/>
      <c r="O326" s="4"/>
      <c r="Q326" s="4"/>
      <c r="R326" s="4"/>
      <c r="T326" s="4"/>
      <c r="U326" s="4"/>
      <c r="W326" s="4"/>
      <c r="X326" s="4"/>
      <c r="Y326" s="4"/>
      <c r="Z326" s="4"/>
      <c r="AA326" s="4"/>
      <c r="AB326" s="4"/>
      <c r="AC326" s="4"/>
      <c r="AD326" s="4"/>
      <c r="AE326" s="4"/>
    </row>
    <row r="327" spans="6:31" ht="15" customHeight="1" x14ac:dyDescent="0.25">
      <c r="F327" s="4"/>
      <c r="H327" s="4"/>
      <c r="I327" s="4"/>
      <c r="K327" s="4"/>
      <c r="L327" s="4"/>
      <c r="N327" s="4"/>
      <c r="O327" s="4"/>
      <c r="Q327" s="4"/>
      <c r="R327" s="4"/>
      <c r="T327" s="4"/>
      <c r="U327" s="4"/>
      <c r="W327" s="4"/>
      <c r="X327" s="4"/>
      <c r="Y327" s="4"/>
      <c r="Z327" s="4"/>
      <c r="AA327" s="4"/>
      <c r="AB327" s="4"/>
      <c r="AC327" s="4"/>
      <c r="AD327" s="4"/>
      <c r="AE327" s="4"/>
    </row>
    <row r="328" spans="6:31" ht="15" customHeight="1" x14ac:dyDescent="0.25">
      <c r="F328" s="4"/>
      <c r="H328" s="4"/>
      <c r="I328" s="4"/>
      <c r="K328" s="4"/>
      <c r="L328" s="4"/>
      <c r="N328" s="4"/>
      <c r="O328" s="4"/>
      <c r="Q328" s="4"/>
      <c r="R328" s="4"/>
      <c r="T328" s="4"/>
      <c r="U328" s="4"/>
      <c r="W328" s="4"/>
      <c r="X328" s="4"/>
      <c r="Y328" s="4"/>
      <c r="Z328" s="4"/>
      <c r="AA328" s="4"/>
      <c r="AB328" s="4"/>
      <c r="AC328" s="4"/>
      <c r="AD328" s="4"/>
      <c r="AE328" s="4"/>
    </row>
    <row r="329" spans="6:31" ht="15" customHeight="1" x14ac:dyDescent="0.25">
      <c r="F329" s="4"/>
      <c r="H329" s="4"/>
      <c r="I329" s="4"/>
      <c r="K329" s="4"/>
      <c r="L329" s="4"/>
      <c r="N329" s="4"/>
      <c r="O329" s="4"/>
      <c r="Q329" s="4"/>
      <c r="R329" s="4"/>
      <c r="T329" s="4"/>
      <c r="U329" s="4"/>
      <c r="W329" s="4"/>
      <c r="X329" s="4"/>
      <c r="Y329" s="4"/>
      <c r="Z329" s="4"/>
      <c r="AA329" s="4"/>
      <c r="AB329" s="4"/>
      <c r="AC329" s="4"/>
      <c r="AD329" s="4"/>
      <c r="AE329" s="4"/>
    </row>
    <row r="330" spans="6:31" ht="15" customHeight="1" x14ac:dyDescent="0.25">
      <c r="F330" s="4"/>
      <c r="H330" s="4"/>
      <c r="I330" s="4"/>
      <c r="K330" s="4"/>
      <c r="L330" s="4"/>
      <c r="N330" s="4"/>
      <c r="O330" s="4"/>
      <c r="Q330" s="4"/>
      <c r="R330" s="4"/>
      <c r="T330" s="4"/>
      <c r="U330" s="4"/>
      <c r="W330" s="4"/>
      <c r="X330" s="4"/>
      <c r="Y330" s="4"/>
      <c r="Z330" s="4"/>
      <c r="AA330" s="4"/>
      <c r="AB330" s="4"/>
      <c r="AC330" s="4"/>
      <c r="AD330" s="4"/>
      <c r="AE330" s="4"/>
    </row>
    <row r="331" spans="6:31" ht="15" customHeight="1" x14ac:dyDescent="0.25">
      <c r="F331" s="4"/>
      <c r="H331" s="4"/>
      <c r="I331" s="4"/>
      <c r="K331" s="4"/>
      <c r="L331" s="4"/>
      <c r="N331" s="4"/>
      <c r="O331" s="4"/>
      <c r="Q331" s="4"/>
      <c r="R331" s="4"/>
      <c r="T331" s="4"/>
      <c r="U331" s="4"/>
      <c r="W331" s="4"/>
      <c r="X331" s="4"/>
      <c r="Y331" s="4"/>
      <c r="Z331" s="4"/>
      <c r="AA331" s="4"/>
      <c r="AB331" s="4"/>
      <c r="AC331" s="4"/>
      <c r="AD331" s="4"/>
      <c r="AE331" s="4"/>
    </row>
    <row r="332" spans="6:31" ht="15" customHeight="1" x14ac:dyDescent="0.25">
      <c r="F332" s="4"/>
      <c r="H332" s="4"/>
      <c r="I332" s="4"/>
      <c r="K332" s="4"/>
      <c r="L332" s="4"/>
      <c r="N332" s="4"/>
      <c r="O332" s="4"/>
      <c r="Q332" s="4"/>
      <c r="R332" s="4"/>
      <c r="T332" s="4"/>
      <c r="U332" s="4"/>
      <c r="W332" s="4"/>
      <c r="X332" s="4"/>
      <c r="Y332" s="4"/>
      <c r="Z332" s="4"/>
      <c r="AA332" s="4"/>
      <c r="AB332" s="4"/>
      <c r="AC332" s="4"/>
      <c r="AD332" s="4"/>
      <c r="AE332" s="4"/>
    </row>
    <row r="333" spans="6:31" ht="15" customHeight="1" x14ac:dyDescent="0.25">
      <c r="F333" s="4"/>
      <c r="H333" s="4"/>
      <c r="I333" s="4"/>
      <c r="K333" s="4"/>
      <c r="L333" s="4"/>
      <c r="N333" s="4"/>
      <c r="O333" s="4"/>
      <c r="Q333" s="4"/>
      <c r="R333" s="4"/>
      <c r="T333" s="4"/>
      <c r="U333" s="4"/>
      <c r="W333" s="4"/>
      <c r="X333" s="4"/>
      <c r="Y333" s="4"/>
      <c r="Z333" s="4"/>
      <c r="AA333" s="4"/>
      <c r="AB333" s="4"/>
      <c r="AC333" s="4"/>
      <c r="AD333" s="4"/>
      <c r="AE333" s="4"/>
    </row>
    <row r="334" spans="6:31" ht="15" customHeight="1" x14ac:dyDescent="0.25">
      <c r="F334" s="4"/>
      <c r="H334" s="4"/>
      <c r="I334" s="4"/>
      <c r="K334" s="4"/>
      <c r="L334" s="4"/>
      <c r="N334" s="4"/>
      <c r="O334" s="4"/>
      <c r="Q334" s="4"/>
      <c r="R334" s="4"/>
      <c r="T334" s="4"/>
      <c r="U334" s="4"/>
      <c r="W334" s="4"/>
      <c r="X334" s="4"/>
      <c r="Y334" s="4"/>
      <c r="Z334" s="4"/>
      <c r="AA334" s="4"/>
      <c r="AB334" s="4"/>
      <c r="AC334" s="4"/>
      <c r="AD334" s="4"/>
      <c r="AE334" s="4"/>
    </row>
    <row r="335" spans="6:31" ht="15" customHeight="1" x14ac:dyDescent="0.25">
      <c r="F335" s="4"/>
      <c r="H335" s="4"/>
      <c r="I335" s="4"/>
      <c r="K335" s="4"/>
      <c r="L335" s="4"/>
      <c r="N335" s="4"/>
      <c r="O335" s="4"/>
      <c r="Q335" s="4"/>
      <c r="R335" s="4"/>
      <c r="T335" s="4"/>
      <c r="U335" s="4"/>
      <c r="W335" s="4"/>
      <c r="X335" s="4"/>
      <c r="Y335" s="4"/>
      <c r="Z335" s="4"/>
      <c r="AA335" s="4"/>
      <c r="AB335" s="4"/>
      <c r="AC335" s="4"/>
      <c r="AD335" s="4"/>
      <c r="AE335" s="4"/>
    </row>
    <row r="336" spans="6:31" ht="15" customHeight="1" x14ac:dyDescent="0.25">
      <c r="F336" s="4"/>
      <c r="H336" s="4"/>
      <c r="I336" s="4"/>
      <c r="K336" s="4"/>
      <c r="L336" s="4"/>
      <c r="N336" s="4"/>
      <c r="O336" s="4"/>
      <c r="Q336" s="4"/>
      <c r="R336" s="4"/>
      <c r="T336" s="4"/>
      <c r="U336" s="4"/>
      <c r="W336" s="4"/>
      <c r="X336" s="4"/>
      <c r="Y336" s="4"/>
      <c r="Z336" s="4"/>
      <c r="AA336" s="4"/>
      <c r="AB336" s="4"/>
      <c r="AC336" s="4"/>
      <c r="AD336" s="4"/>
      <c r="AE336" s="4"/>
    </row>
    <row r="337" spans="6:31" ht="15" customHeight="1" x14ac:dyDescent="0.25">
      <c r="F337" s="4"/>
      <c r="H337" s="4"/>
      <c r="I337" s="4"/>
      <c r="K337" s="4"/>
      <c r="L337" s="4"/>
      <c r="N337" s="4"/>
      <c r="O337" s="4"/>
      <c r="Q337" s="4"/>
      <c r="R337" s="4"/>
      <c r="T337" s="4"/>
      <c r="U337" s="4"/>
      <c r="W337" s="4"/>
      <c r="X337" s="4"/>
      <c r="Y337" s="4"/>
      <c r="Z337" s="4"/>
      <c r="AA337" s="4"/>
      <c r="AB337" s="4"/>
      <c r="AC337" s="4"/>
      <c r="AD337" s="4"/>
      <c r="AE337" s="4"/>
    </row>
    <row r="338" spans="6:31" ht="15" customHeight="1" x14ac:dyDescent="0.25">
      <c r="F338" s="4"/>
      <c r="H338" s="4"/>
      <c r="I338" s="4"/>
      <c r="K338" s="4"/>
      <c r="L338" s="4"/>
      <c r="N338" s="4"/>
      <c r="O338" s="4"/>
      <c r="Q338" s="4"/>
      <c r="R338" s="4"/>
      <c r="T338" s="4"/>
      <c r="U338" s="4"/>
      <c r="W338" s="4"/>
      <c r="X338" s="4"/>
      <c r="Y338" s="4"/>
      <c r="Z338" s="4"/>
      <c r="AA338" s="4"/>
      <c r="AB338" s="4"/>
      <c r="AC338" s="4"/>
      <c r="AD338" s="4"/>
      <c r="AE338" s="4"/>
    </row>
    <row r="339" spans="6:31" ht="15" customHeight="1" x14ac:dyDescent="0.25">
      <c r="F339" s="4"/>
      <c r="H339" s="4"/>
      <c r="I339" s="4"/>
      <c r="K339" s="4"/>
      <c r="L339" s="4"/>
      <c r="N339" s="4"/>
      <c r="O339" s="4"/>
      <c r="Q339" s="4"/>
      <c r="R339" s="4"/>
      <c r="T339" s="4"/>
      <c r="U339" s="4"/>
      <c r="W339" s="4"/>
      <c r="X339" s="4"/>
      <c r="Y339" s="4"/>
      <c r="Z339" s="4"/>
      <c r="AA339" s="4"/>
      <c r="AB339" s="4"/>
      <c r="AC339" s="4"/>
      <c r="AD339" s="4"/>
      <c r="AE339" s="4"/>
    </row>
    <row r="340" spans="6:31" ht="15" customHeight="1" x14ac:dyDescent="0.25">
      <c r="F340" s="4"/>
      <c r="H340" s="4"/>
      <c r="I340" s="4"/>
      <c r="K340" s="4"/>
      <c r="L340" s="4"/>
      <c r="N340" s="4"/>
      <c r="O340" s="4"/>
      <c r="Q340" s="4"/>
      <c r="R340" s="4"/>
      <c r="T340" s="4"/>
      <c r="U340" s="4"/>
      <c r="W340" s="4"/>
      <c r="X340" s="4"/>
      <c r="Y340" s="4"/>
      <c r="Z340" s="4"/>
      <c r="AA340" s="4"/>
      <c r="AB340" s="4"/>
      <c r="AC340" s="4"/>
      <c r="AD340" s="4"/>
      <c r="AE340" s="4"/>
    </row>
    <row r="341" spans="6:31" ht="15" customHeight="1" x14ac:dyDescent="0.25">
      <c r="F341" s="4"/>
      <c r="H341" s="4"/>
      <c r="I341" s="4"/>
      <c r="K341" s="4"/>
      <c r="L341" s="4"/>
      <c r="N341" s="4"/>
      <c r="O341" s="4"/>
      <c r="Q341" s="4"/>
      <c r="R341" s="4"/>
      <c r="T341" s="4"/>
      <c r="U341" s="4"/>
      <c r="W341" s="4"/>
      <c r="X341" s="4"/>
      <c r="Y341" s="4"/>
      <c r="Z341" s="4"/>
      <c r="AA341" s="4"/>
      <c r="AB341" s="4"/>
      <c r="AC341" s="4"/>
      <c r="AD341" s="4"/>
      <c r="AE341" s="4"/>
    </row>
    <row r="342" spans="6:31" ht="15" customHeight="1" x14ac:dyDescent="0.25">
      <c r="F342" s="4"/>
      <c r="H342" s="4"/>
      <c r="I342" s="4"/>
      <c r="K342" s="4"/>
      <c r="L342" s="4"/>
      <c r="N342" s="4"/>
      <c r="O342" s="4"/>
      <c r="Q342" s="4"/>
      <c r="R342" s="4"/>
      <c r="T342" s="4"/>
      <c r="U342" s="4"/>
      <c r="W342" s="4"/>
      <c r="X342" s="4"/>
      <c r="Y342" s="4"/>
      <c r="Z342" s="4"/>
      <c r="AA342" s="4"/>
      <c r="AB342" s="4"/>
      <c r="AC342" s="4"/>
      <c r="AD342" s="4"/>
      <c r="AE342" s="4"/>
    </row>
    <row r="343" spans="6:31" ht="15" customHeight="1" x14ac:dyDescent="0.25">
      <c r="F343" s="4"/>
      <c r="H343" s="4"/>
      <c r="I343" s="4"/>
      <c r="K343" s="4"/>
      <c r="L343" s="4"/>
      <c r="N343" s="4"/>
      <c r="O343" s="4"/>
      <c r="Q343" s="4"/>
      <c r="R343" s="4"/>
      <c r="T343" s="4"/>
      <c r="U343" s="4"/>
      <c r="W343" s="4"/>
      <c r="X343" s="4"/>
      <c r="Y343" s="4"/>
      <c r="Z343" s="4"/>
      <c r="AA343" s="4"/>
      <c r="AB343" s="4"/>
      <c r="AC343" s="4"/>
      <c r="AD343" s="4"/>
      <c r="AE343" s="4"/>
    </row>
    <row r="344" spans="6:31" ht="15" customHeight="1" x14ac:dyDescent="0.25">
      <c r="F344" s="4"/>
      <c r="H344" s="4"/>
      <c r="I344" s="4"/>
      <c r="K344" s="4"/>
      <c r="L344" s="4"/>
      <c r="N344" s="4"/>
      <c r="O344" s="4"/>
      <c r="Q344" s="4"/>
      <c r="R344" s="4"/>
      <c r="T344" s="4"/>
      <c r="U344" s="4"/>
      <c r="W344" s="4"/>
      <c r="X344" s="4"/>
      <c r="Y344" s="4"/>
      <c r="Z344" s="4"/>
      <c r="AA344" s="4"/>
      <c r="AB344" s="4"/>
      <c r="AC344" s="4"/>
      <c r="AD344" s="4"/>
      <c r="AE344" s="4"/>
    </row>
    <row r="345" spans="6:31" ht="15" customHeight="1" x14ac:dyDescent="0.25">
      <c r="F345" s="4"/>
      <c r="H345" s="4"/>
      <c r="I345" s="4"/>
      <c r="K345" s="4"/>
      <c r="L345" s="4"/>
      <c r="N345" s="4"/>
      <c r="O345" s="4"/>
      <c r="Q345" s="4"/>
      <c r="R345" s="4"/>
      <c r="T345" s="4"/>
      <c r="U345" s="4"/>
      <c r="W345" s="4"/>
      <c r="X345" s="4"/>
      <c r="Y345" s="4"/>
      <c r="Z345" s="4"/>
      <c r="AA345" s="4"/>
      <c r="AB345" s="4"/>
      <c r="AC345" s="4"/>
      <c r="AD345" s="4"/>
      <c r="AE345" s="4"/>
    </row>
    <row r="346" spans="6:31" ht="15" customHeight="1" x14ac:dyDescent="0.25">
      <c r="F346" s="4"/>
      <c r="H346" s="4"/>
      <c r="I346" s="4"/>
      <c r="K346" s="4"/>
      <c r="L346" s="4"/>
      <c r="N346" s="4"/>
      <c r="O346" s="4"/>
      <c r="Q346" s="4"/>
      <c r="R346" s="4"/>
      <c r="T346" s="4"/>
      <c r="U346" s="4"/>
      <c r="W346" s="4"/>
      <c r="X346" s="4"/>
      <c r="Y346" s="4"/>
      <c r="Z346" s="4"/>
      <c r="AA346" s="4"/>
      <c r="AB346" s="4"/>
      <c r="AC346" s="4"/>
      <c r="AD346" s="4"/>
      <c r="AE346" s="4"/>
    </row>
    <row r="347" spans="6:31" ht="15" customHeight="1" x14ac:dyDescent="0.25">
      <c r="F347" s="4"/>
      <c r="H347" s="4"/>
      <c r="I347" s="4"/>
      <c r="K347" s="4"/>
      <c r="L347" s="4"/>
      <c r="N347" s="4"/>
      <c r="O347" s="4"/>
      <c r="Q347" s="4"/>
      <c r="R347" s="4"/>
      <c r="T347" s="4"/>
      <c r="U347" s="4"/>
      <c r="W347" s="4"/>
      <c r="X347" s="4"/>
      <c r="Y347" s="4"/>
      <c r="Z347" s="4"/>
      <c r="AA347" s="4"/>
      <c r="AB347" s="4"/>
      <c r="AC347" s="4"/>
      <c r="AD347" s="4"/>
      <c r="AE347" s="4"/>
    </row>
    <row r="348" spans="6:31" ht="15" customHeight="1" x14ac:dyDescent="0.25">
      <c r="F348" s="4"/>
      <c r="H348" s="4"/>
      <c r="I348" s="4"/>
      <c r="K348" s="4"/>
      <c r="L348" s="4"/>
      <c r="N348" s="4"/>
      <c r="O348" s="4"/>
      <c r="Q348" s="4"/>
      <c r="R348" s="4"/>
      <c r="T348" s="4"/>
      <c r="U348" s="4"/>
      <c r="W348" s="4"/>
      <c r="X348" s="4"/>
      <c r="Y348" s="4"/>
      <c r="Z348" s="4"/>
      <c r="AA348" s="4"/>
      <c r="AB348" s="4"/>
      <c r="AC348" s="4"/>
      <c r="AD348" s="4"/>
      <c r="AE348" s="4"/>
    </row>
    <row r="349" spans="6:31" ht="15" customHeight="1" x14ac:dyDescent="0.25">
      <c r="F349" s="4"/>
      <c r="H349" s="4"/>
      <c r="I349" s="4"/>
      <c r="K349" s="4"/>
      <c r="L349" s="4"/>
      <c r="N349" s="4"/>
      <c r="O349" s="4"/>
      <c r="Q349" s="4"/>
      <c r="R349" s="4"/>
      <c r="T349" s="4"/>
      <c r="U349" s="4"/>
      <c r="W349" s="4"/>
      <c r="X349" s="4"/>
      <c r="Y349" s="4"/>
      <c r="Z349" s="4"/>
      <c r="AA349" s="4"/>
      <c r="AB349" s="4"/>
      <c r="AC349" s="4"/>
      <c r="AD349" s="4"/>
      <c r="AE349" s="4"/>
    </row>
    <row r="350" spans="6:31" ht="15" customHeight="1" x14ac:dyDescent="0.25">
      <c r="F350" s="4"/>
      <c r="H350" s="4"/>
      <c r="I350" s="4"/>
      <c r="K350" s="4"/>
      <c r="L350" s="4"/>
      <c r="N350" s="4"/>
      <c r="O350" s="4"/>
      <c r="Q350" s="4"/>
      <c r="R350" s="4"/>
      <c r="T350" s="4"/>
      <c r="U350" s="4"/>
      <c r="W350" s="4"/>
      <c r="X350" s="4"/>
      <c r="Y350" s="4"/>
      <c r="Z350" s="4"/>
      <c r="AA350" s="4"/>
      <c r="AB350" s="4"/>
      <c r="AC350" s="4"/>
      <c r="AD350" s="4"/>
      <c r="AE350" s="4"/>
    </row>
    <row r="351" spans="6:31" ht="15" customHeight="1" x14ac:dyDescent="0.25">
      <c r="F351" s="4"/>
      <c r="H351" s="4"/>
      <c r="I351" s="4"/>
      <c r="K351" s="4"/>
      <c r="L351" s="4"/>
      <c r="N351" s="4"/>
      <c r="O351" s="4"/>
      <c r="Q351" s="4"/>
      <c r="R351" s="4"/>
      <c r="T351" s="4"/>
      <c r="U351" s="4"/>
      <c r="W351" s="4"/>
      <c r="X351" s="4"/>
      <c r="Y351" s="4"/>
      <c r="Z351" s="4"/>
      <c r="AA351" s="4"/>
      <c r="AB351" s="4"/>
      <c r="AC351" s="4"/>
      <c r="AD351" s="4"/>
      <c r="AE351" s="4"/>
    </row>
    <row r="352" spans="6:31" ht="15" customHeight="1" x14ac:dyDescent="0.25">
      <c r="F352" s="4"/>
      <c r="H352" s="4"/>
      <c r="I352" s="4"/>
      <c r="K352" s="4"/>
      <c r="L352" s="4"/>
      <c r="N352" s="4"/>
      <c r="O352" s="4"/>
      <c r="Q352" s="4"/>
      <c r="R352" s="4"/>
      <c r="T352" s="4"/>
      <c r="U352" s="4"/>
      <c r="W352" s="4"/>
      <c r="X352" s="4"/>
      <c r="Y352" s="4"/>
      <c r="Z352" s="4"/>
      <c r="AA352" s="4"/>
      <c r="AB352" s="4"/>
      <c r="AC352" s="4"/>
      <c r="AD352" s="4"/>
      <c r="AE352" s="4"/>
    </row>
    <row r="353" spans="6:31" ht="15" customHeight="1" x14ac:dyDescent="0.25">
      <c r="F353" s="4"/>
      <c r="H353" s="4"/>
      <c r="I353" s="4"/>
      <c r="K353" s="4"/>
      <c r="L353" s="4"/>
      <c r="N353" s="4"/>
      <c r="O353" s="4"/>
      <c r="Q353" s="4"/>
      <c r="R353" s="4"/>
      <c r="T353" s="4"/>
      <c r="U353" s="4"/>
      <c r="W353" s="4"/>
      <c r="X353" s="4"/>
      <c r="Y353" s="4"/>
      <c r="Z353" s="4"/>
      <c r="AA353" s="4"/>
      <c r="AB353" s="4"/>
      <c r="AC353" s="4"/>
      <c r="AD353" s="4"/>
      <c r="AE353" s="4"/>
    </row>
    <row r="354" spans="6:31" ht="15" customHeight="1" x14ac:dyDescent="0.25">
      <c r="F354" s="4"/>
      <c r="H354" s="4"/>
      <c r="I354" s="4"/>
      <c r="K354" s="4"/>
      <c r="L354" s="4"/>
      <c r="N354" s="4"/>
      <c r="O354" s="4"/>
      <c r="Q354" s="4"/>
      <c r="R354" s="4"/>
      <c r="T354" s="4"/>
      <c r="U354" s="4"/>
      <c r="W354" s="4"/>
      <c r="X354" s="4"/>
      <c r="Y354" s="4"/>
      <c r="Z354" s="4"/>
      <c r="AA354" s="4"/>
      <c r="AB354" s="4"/>
      <c r="AC354" s="4"/>
      <c r="AD354" s="4"/>
      <c r="AE354" s="4"/>
    </row>
    <row r="355" spans="6:31" ht="15" customHeight="1" x14ac:dyDescent="0.25">
      <c r="F355" s="4"/>
      <c r="H355" s="4"/>
      <c r="I355" s="4"/>
      <c r="K355" s="4"/>
      <c r="L355" s="4"/>
      <c r="N355" s="4"/>
      <c r="O355" s="4"/>
      <c r="Q355" s="4"/>
      <c r="R355" s="4"/>
      <c r="T355" s="4"/>
      <c r="U355" s="4"/>
      <c r="W355" s="4"/>
      <c r="X355" s="4"/>
      <c r="Y355" s="4"/>
      <c r="Z355" s="4"/>
      <c r="AA355" s="4"/>
      <c r="AB355" s="4"/>
      <c r="AC355" s="4"/>
      <c r="AD355" s="4"/>
      <c r="AE355" s="4"/>
    </row>
    <row r="356" spans="6:31" ht="15" customHeight="1" x14ac:dyDescent="0.25">
      <c r="F356" s="4"/>
      <c r="H356" s="4"/>
      <c r="I356" s="4"/>
      <c r="K356" s="4"/>
      <c r="L356" s="4"/>
      <c r="N356" s="4"/>
      <c r="O356" s="4"/>
      <c r="Q356" s="4"/>
      <c r="R356" s="4"/>
      <c r="T356" s="4"/>
      <c r="U356" s="4"/>
      <c r="W356" s="4"/>
      <c r="X356" s="4"/>
      <c r="Y356" s="4"/>
      <c r="Z356" s="4"/>
      <c r="AA356" s="4"/>
      <c r="AB356" s="4"/>
      <c r="AC356" s="4"/>
      <c r="AD356" s="4"/>
      <c r="AE356" s="4"/>
    </row>
    <row r="357" spans="6:31" ht="15" customHeight="1" x14ac:dyDescent="0.25">
      <c r="F357" s="4"/>
      <c r="H357" s="4"/>
      <c r="I357" s="4"/>
      <c r="K357" s="4"/>
      <c r="L357" s="4"/>
      <c r="N357" s="4"/>
      <c r="O357" s="4"/>
      <c r="Q357" s="4"/>
      <c r="R357" s="4"/>
      <c r="T357" s="4"/>
      <c r="U357" s="4"/>
      <c r="W357" s="4"/>
      <c r="X357" s="4"/>
      <c r="Y357" s="4"/>
      <c r="Z357" s="4"/>
      <c r="AA357" s="4"/>
      <c r="AB357" s="4"/>
      <c r="AC357" s="4"/>
      <c r="AD357" s="4"/>
      <c r="AE357" s="4"/>
    </row>
    <row r="358" spans="6:31" ht="15" customHeight="1" x14ac:dyDescent="0.25">
      <c r="F358" s="4"/>
      <c r="H358" s="4"/>
      <c r="I358" s="4"/>
      <c r="K358" s="4"/>
      <c r="L358" s="4"/>
      <c r="N358" s="4"/>
      <c r="O358" s="4"/>
      <c r="Q358" s="4"/>
      <c r="R358" s="4"/>
      <c r="T358" s="4"/>
      <c r="U358" s="4"/>
      <c r="W358" s="4"/>
      <c r="X358" s="4"/>
      <c r="Y358" s="4"/>
      <c r="Z358" s="4"/>
      <c r="AA358" s="4"/>
      <c r="AB358" s="4"/>
      <c r="AC358" s="4"/>
      <c r="AD358" s="4"/>
      <c r="AE358" s="4"/>
    </row>
    <row r="359" spans="6:31" ht="15" customHeight="1" x14ac:dyDescent="0.25">
      <c r="F359" s="4"/>
      <c r="H359" s="4"/>
      <c r="I359" s="4"/>
      <c r="K359" s="4"/>
      <c r="L359" s="4"/>
      <c r="N359" s="4"/>
      <c r="O359" s="4"/>
      <c r="Q359" s="4"/>
      <c r="R359" s="4"/>
      <c r="T359" s="4"/>
      <c r="U359" s="4"/>
      <c r="W359" s="4"/>
      <c r="X359" s="4"/>
      <c r="Y359" s="4"/>
      <c r="Z359" s="4"/>
      <c r="AA359" s="4"/>
      <c r="AB359" s="4"/>
      <c r="AC359" s="4"/>
      <c r="AD359" s="4"/>
      <c r="AE359" s="4"/>
    </row>
    <row r="360" spans="6:31" ht="15" customHeight="1" x14ac:dyDescent="0.25">
      <c r="F360" s="4"/>
      <c r="H360" s="4"/>
      <c r="I360" s="4"/>
      <c r="K360" s="4"/>
      <c r="L360" s="4"/>
      <c r="N360" s="4"/>
      <c r="O360" s="4"/>
      <c r="Q360" s="4"/>
      <c r="R360" s="4"/>
      <c r="T360" s="4"/>
      <c r="U360" s="4"/>
      <c r="W360" s="4"/>
      <c r="X360" s="4"/>
      <c r="Y360" s="4"/>
      <c r="Z360" s="4"/>
      <c r="AA360" s="4"/>
      <c r="AB360" s="4"/>
      <c r="AC360" s="4"/>
      <c r="AD360" s="4"/>
      <c r="AE360" s="4"/>
    </row>
    <row r="361" spans="6:31" ht="15" customHeight="1" x14ac:dyDescent="0.25">
      <c r="F361" s="4"/>
      <c r="H361" s="4"/>
      <c r="I361" s="4"/>
      <c r="K361" s="4"/>
      <c r="L361" s="4"/>
      <c r="N361" s="4"/>
      <c r="O361" s="4"/>
      <c r="Q361" s="4"/>
      <c r="R361" s="4"/>
      <c r="T361" s="4"/>
      <c r="U361" s="4"/>
      <c r="W361" s="4"/>
      <c r="X361" s="4"/>
      <c r="Y361" s="4"/>
      <c r="Z361" s="4"/>
      <c r="AA361" s="4"/>
      <c r="AB361" s="4"/>
      <c r="AC361" s="4"/>
      <c r="AD361" s="4"/>
      <c r="AE361" s="4"/>
    </row>
    <row r="362" spans="6:31" ht="15" customHeight="1" x14ac:dyDescent="0.25">
      <c r="F362" s="4"/>
      <c r="H362" s="4"/>
      <c r="I362" s="4"/>
      <c r="K362" s="4"/>
      <c r="L362" s="4"/>
      <c r="N362" s="4"/>
      <c r="O362" s="4"/>
      <c r="Q362" s="4"/>
      <c r="R362" s="4"/>
      <c r="T362" s="4"/>
      <c r="U362" s="4"/>
      <c r="W362" s="4"/>
      <c r="X362" s="4"/>
      <c r="Y362" s="4"/>
      <c r="Z362" s="4"/>
      <c r="AA362" s="4"/>
      <c r="AB362" s="4"/>
      <c r="AC362" s="4"/>
      <c r="AD362" s="4"/>
      <c r="AE362" s="4"/>
    </row>
    <row r="363" spans="6:31" ht="15" customHeight="1" x14ac:dyDescent="0.25">
      <c r="F363" s="4"/>
      <c r="H363" s="4"/>
      <c r="I363" s="4"/>
      <c r="K363" s="4"/>
      <c r="L363" s="4"/>
      <c r="N363" s="4"/>
      <c r="O363" s="4"/>
      <c r="Q363" s="4"/>
      <c r="R363" s="4"/>
      <c r="T363" s="4"/>
      <c r="U363" s="4"/>
      <c r="W363" s="4"/>
      <c r="X363" s="4"/>
      <c r="Y363" s="4"/>
      <c r="Z363" s="4"/>
      <c r="AA363" s="4"/>
      <c r="AB363" s="4"/>
      <c r="AC363" s="4"/>
      <c r="AD363" s="4"/>
      <c r="AE363" s="4"/>
    </row>
    <row r="364" spans="6:31" ht="15" customHeight="1" x14ac:dyDescent="0.25">
      <c r="F364" s="4"/>
      <c r="H364" s="4"/>
      <c r="I364" s="4"/>
      <c r="K364" s="4"/>
      <c r="L364" s="4"/>
      <c r="N364" s="4"/>
      <c r="O364" s="4"/>
      <c r="Q364" s="4"/>
      <c r="R364" s="4"/>
      <c r="T364" s="4"/>
      <c r="U364" s="4"/>
      <c r="W364" s="4"/>
      <c r="X364" s="4"/>
      <c r="Y364" s="4"/>
      <c r="Z364" s="4"/>
      <c r="AA364" s="4"/>
      <c r="AB364" s="4"/>
      <c r="AC364" s="4"/>
      <c r="AD364" s="4"/>
      <c r="AE364" s="4"/>
    </row>
    <row r="365" spans="6:31" ht="15" customHeight="1" x14ac:dyDescent="0.25">
      <c r="F365" s="4"/>
      <c r="H365" s="4"/>
      <c r="I365" s="4"/>
      <c r="K365" s="4"/>
      <c r="L365" s="4"/>
      <c r="N365" s="4"/>
      <c r="O365" s="4"/>
      <c r="Q365" s="4"/>
      <c r="R365" s="4"/>
      <c r="T365" s="4"/>
      <c r="U365" s="4"/>
      <c r="W365" s="4"/>
      <c r="X365" s="4"/>
      <c r="Y365" s="4"/>
      <c r="Z365" s="4"/>
      <c r="AA365" s="4"/>
      <c r="AB365" s="4"/>
      <c r="AC365" s="4"/>
      <c r="AD365" s="4"/>
      <c r="AE365" s="4"/>
    </row>
    <row r="366" spans="6:31" ht="15" customHeight="1" x14ac:dyDescent="0.25">
      <c r="F366" s="4"/>
      <c r="H366" s="4"/>
      <c r="I366" s="4"/>
      <c r="K366" s="4"/>
      <c r="L366" s="4"/>
      <c r="N366" s="4"/>
      <c r="O366" s="4"/>
      <c r="Q366" s="4"/>
      <c r="R366" s="4"/>
      <c r="T366" s="4"/>
      <c r="U366" s="4"/>
      <c r="W366" s="4"/>
      <c r="X366" s="4"/>
      <c r="Y366" s="4"/>
      <c r="Z366" s="4"/>
      <c r="AA366" s="4"/>
      <c r="AB366" s="4"/>
      <c r="AC366" s="4"/>
      <c r="AD366" s="4"/>
      <c r="AE366" s="4"/>
    </row>
    <row r="367" spans="6:31" ht="15" customHeight="1" x14ac:dyDescent="0.25">
      <c r="F367" s="4"/>
      <c r="H367" s="4"/>
      <c r="I367" s="4"/>
      <c r="K367" s="4"/>
      <c r="L367" s="4"/>
      <c r="N367" s="4"/>
      <c r="O367" s="4"/>
      <c r="Q367" s="4"/>
      <c r="R367" s="4"/>
      <c r="T367" s="4"/>
      <c r="U367" s="4"/>
      <c r="W367" s="4"/>
      <c r="X367" s="4"/>
      <c r="Y367" s="4"/>
      <c r="Z367" s="4"/>
      <c r="AA367" s="4"/>
      <c r="AB367" s="4"/>
      <c r="AC367" s="4"/>
      <c r="AD367" s="4"/>
      <c r="AE367" s="4"/>
    </row>
    <row r="368" spans="6:31" ht="15" customHeight="1" x14ac:dyDescent="0.25">
      <c r="F368" s="4"/>
      <c r="H368" s="4"/>
      <c r="I368" s="4"/>
      <c r="K368" s="4"/>
      <c r="L368" s="4"/>
      <c r="N368" s="4"/>
      <c r="O368" s="4"/>
      <c r="Q368" s="4"/>
      <c r="R368" s="4"/>
      <c r="T368" s="4"/>
      <c r="U368" s="4"/>
      <c r="W368" s="4"/>
      <c r="X368" s="4"/>
      <c r="Y368" s="4"/>
      <c r="Z368" s="4"/>
      <c r="AA368" s="4"/>
      <c r="AB368" s="4"/>
      <c r="AC368" s="4"/>
      <c r="AD368" s="4"/>
      <c r="AE368" s="4"/>
    </row>
    <row r="369" spans="6:31" ht="15" customHeight="1" x14ac:dyDescent="0.25">
      <c r="F369" s="4"/>
      <c r="H369" s="4"/>
      <c r="I369" s="4"/>
      <c r="K369" s="4"/>
      <c r="L369" s="4"/>
      <c r="N369" s="4"/>
      <c r="O369" s="4"/>
      <c r="Q369" s="4"/>
      <c r="R369" s="4"/>
      <c r="T369" s="4"/>
      <c r="U369" s="4"/>
      <c r="W369" s="4"/>
      <c r="X369" s="4"/>
      <c r="Y369" s="4"/>
      <c r="Z369" s="4"/>
      <c r="AA369" s="4"/>
      <c r="AB369" s="4"/>
      <c r="AC369" s="4"/>
      <c r="AD369" s="4"/>
      <c r="AE369" s="4"/>
    </row>
    <row r="370" spans="6:31" ht="15" customHeight="1" x14ac:dyDescent="0.25">
      <c r="F370" s="4"/>
      <c r="H370" s="4"/>
      <c r="I370" s="4"/>
      <c r="K370" s="4"/>
      <c r="L370" s="4"/>
      <c r="N370" s="4"/>
      <c r="O370" s="4"/>
      <c r="Q370" s="4"/>
      <c r="R370" s="4"/>
      <c r="T370" s="4"/>
      <c r="U370" s="4"/>
      <c r="W370" s="4"/>
      <c r="X370" s="4"/>
      <c r="Y370" s="4"/>
      <c r="Z370" s="4"/>
      <c r="AA370" s="4"/>
      <c r="AB370" s="4"/>
      <c r="AC370" s="4"/>
      <c r="AD370" s="4"/>
      <c r="AE370" s="4"/>
    </row>
    <row r="371" spans="6:31" ht="15" customHeight="1" x14ac:dyDescent="0.25">
      <c r="F371" s="4"/>
      <c r="H371" s="4"/>
      <c r="I371" s="4"/>
      <c r="K371" s="4"/>
      <c r="L371" s="4"/>
      <c r="N371" s="4"/>
      <c r="O371" s="4"/>
      <c r="Q371" s="4"/>
      <c r="R371" s="4"/>
      <c r="T371" s="4"/>
      <c r="U371" s="4"/>
      <c r="W371" s="4"/>
      <c r="X371" s="4"/>
      <c r="Y371" s="4"/>
      <c r="Z371" s="4"/>
      <c r="AA371" s="4"/>
      <c r="AB371" s="4"/>
      <c r="AC371" s="4"/>
      <c r="AD371" s="4"/>
      <c r="AE371" s="4"/>
    </row>
    <row r="372" spans="6:31" ht="15" customHeight="1" x14ac:dyDescent="0.25">
      <c r="F372" s="4"/>
      <c r="H372" s="4"/>
      <c r="I372" s="4"/>
      <c r="K372" s="4"/>
      <c r="L372" s="4"/>
      <c r="N372" s="4"/>
      <c r="O372" s="4"/>
      <c r="Q372" s="4"/>
      <c r="R372" s="4"/>
      <c r="T372" s="4"/>
      <c r="U372" s="4"/>
      <c r="W372" s="4"/>
      <c r="X372" s="4"/>
      <c r="Y372" s="4"/>
      <c r="Z372" s="4"/>
      <c r="AA372" s="4"/>
      <c r="AB372" s="4"/>
      <c r="AC372" s="4"/>
      <c r="AD372" s="4"/>
      <c r="AE372" s="4"/>
    </row>
    <row r="373" spans="6:31" ht="15" customHeight="1" x14ac:dyDescent="0.25">
      <c r="F373" s="4"/>
      <c r="H373" s="4"/>
      <c r="I373" s="4"/>
      <c r="K373" s="4"/>
      <c r="L373" s="4"/>
      <c r="N373" s="4"/>
      <c r="O373" s="4"/>
      <c r="Q373" s="4"/>
      <c r="R373" s="4"/>
      <c r="T373" s="4"/>
      <c r="U373" s="4"/>
      <c r="W373" s="4"/>
      <c r="X373" s="4"/>
      <c r="Y373" s="4"/>
      <c r="Z373" s="4"/>
      <c r="AA373" s="4"/>
      <c r="AB373" s="4"/>
      <c r="AC373" s="4"/>
      <c r="AD373" s="4"/>
      <c r="AE373" s="4"/>
    </row>
    <row r="374" spans="6:31" ht="15" customHeight="1" x14ac:dyDescent="0.25">
      <c r="F374" s="4"/>
      <c r="H374" s="4"/>
      <c r="I374" s="4"/>
      <c r="K374" s="4"/>
      <c r="L374" s="4"/>
      <c r="N374" s="4"/>
      <c r="O374" s="4"/>
      <c r="Q374" s="4"/>
      <c r="R374" s="4"/>
      <c r="T374" s="4"/>
      <c r="U374" s="4"/>
      <c r="W374" s="4"/>
      <c r="X374" s="4"/>
      <c r="Y374" s="4"/>
      <c r="Z374" s="4"/>
      <c r="AA374" s="4"/>
      <c r="AB374" s="4"/>
      <c r="AC374" s="4"/>
      <c r="AD374" s="4"/>
      <c r="AE374" s="4"/>
    </row>
    <row r="375" spans="6:31" ht="15" customHeight="1" x14ac:dyDescent="0.25">
      <c r="F375" s="4"/>
      <c r="H375" s="4"/>
      <c r="I375" s="4"/>
      <c r="K375" s="4"/>
      <c r="L375" s="4"/>
      <c r="N375" s="4"/>
      <c r="O375" s="4"/>
      <c r="Q375" s="4"/>
      <c r="R375" s="4"/>
      <c r="T375" s="4"/>
      <c r="U375" s="4"/>
      <c r="W375" s="4"/>
      <c r="X375" s="4"/>
      <c r="Y375" s="4"/>
      <c r="Z375" s="4"/>
      <c r="AA375" s="4"/>
      <c r="AB375" s="4"/>
      <c r="AC375" s="4"/>
      <c r="AD375" s="4"/>
      <c r="AE375" s="4"/>
    </row>
    <row r="376" spans="6:31" ht="15" customHeight="1" x14ac:dyDescent="0.25">
      <c r="F376" s="4"/>
      <c r="H376" s="4"/>
      <c r="I376" s="4"/>
      <c r="K376" s="4"/>
      <c r="L376" s="4"/>
      <c r="N376" s="4"/>
      <c r="O376" s="4"/>
      <c r="Q376" s="4"/>
      <c r="R376" s="4"/>
      <c r="T376" s="4"/>
      <c r="U376" s="4"/>
      <c r="W376" s="4"/>
      <c r="X376" s="4"/>
      <c r="Y376" s="4"/>
      <c r="Z376" s="4"/>
      <c r="AA376" s="4"/>
      <c r="AB376" s="4"/>
      <c r="AC376" s="4"/>
      <c r="AD376" s="4"/>
      <c r="AE376" s="4"/>
    </row>
    <row r="377" spans="6:31" ht="15" customHeight="1" x14ac:dyDescent="0.25">
      <c r="F377" s="4"/>
      <c r="H377" s="4"/>
      <c r="I377" s="4"/>
      <c r="K377" s="4"/>
      <c r="L377" s="4"/>
      <c r="N377" s="4"/>
      <c r="O377" s="4"/>
      <c r="Q377" s="4"/>
      <c r="R377" s="4"/>
      <c r="T377" s="4"/>
      <c r="U377" s="4"/>
      <c r="W377" s="4"/>
      <c r="X377" s="4"/>
      <c r="Y377" s="4"/>
      <c r="Z377" s="4"/>
      <c r="AA377" s="4"/>
      <c r="AB377" s="4"/>
      <c r="AC377" s="4"/>
      <c r="AD377" s="4"/>
      <c r="AE377" s="4"/>
    </row>
    <row r="378" spans="6:31" ht="15" customHeight="1" x14ac:dyDescent="0.25">
      <c r="F378" s="4"/>
      <c r="H378" s="4"/>
      <c r="I378" s="4"/>
      <c r="K378" s="4"/>
      <c r="L378" s="4"/>
      <c r="N378" s="4"/>
      <c r="O378" s="4"/>
      <c r="Q378" s="4"/>
      <c r="R378" s="4"/>
      <c r="T378" s="4"/>
      <c r="U378" s="4"/>
      <c r="W378" s="4"/>
      <c r="X378" s="4"/>
      <c r="Y378" s="4"/>
      <c r="Z378" s="4"/>
      <c r="AA378" s="4"/>
      <c r="AB378" s="4"/>
      <c r="AC378" s="4"/>
      <c r="AD378" s="4"/>
      <c r="AE378" s="4"/>
    </row>
    <row r="379" spans="6:31" ht="15" customHeight="1" x14ac:dyDescent="0.25">
      <c r="F379" s="4"/>
      <c r="H379" s="4"/>
      <c r="I379" s="4"/>
      <c r="K379" s="4"/>
      <c r="L379" s="4"/>
      <c r="N379" s="4"/>
      <c r="O379" s="4"/>
      <c r="Q379" s="4"/>
      <c r="R379" s="4"/>
      <c r="T379" s="4"/>
      <c r="U379" s="4"/>
      <c r="W379" s="4"/>
      <c r="X379" s="4"/>
      <c r="Y379" s="4"/>
      <c r="Z379" s="4"/>
      <c r="AA379" s="4"/>
      <c r="AB379" s="4"/>
      <c r="AC379" s="4"/>
      <c r="AD379" s="4"/>
      <c r="AE379" s="4"/>
    </row>
    <row r="380" spans="6:31" ht="15" customHeight="1" x14ac:dyDescent="0.25">
      <c r="F380" s="4"/>
      <c r="H380" s="4"/>
      <c r="I380" s="4"/>
      <c r="K380" s="4"/>
      <c r="L380" s="4"/>
      <c r="N380" s="4"/>
      <c r="O380" s="4"/>
      <c r="Q380" s="4"/>
      <c r="R380" s="4"/>
      <c r="T380" s="4"/>
      <c r="U380" s="4"/>
      <c r="W380" s="4"/>
      <c r="X380" s="4"/>
      <c r="Y380" s="4"/>
      <c r="Z380" s="4"/>
      <c r="AA380" s="4"/>
      <c r="AB380" s="4"/>
      <c r="AC380" s="4"/>
      <c r="AD380" s="4"/>
      <c r="AE380" s="4"/>
    </row>
    <row r="381" spans="6:31" ht="15" customHeight="1" x14ac:dyDescent="0.25">
      <c r="F381" s="4"/>
      <c r="H381" s="4"/>
      <c r="I381" s="4"/>
      <c r="K381" s="4"/>
      <c r="L381" s="4"/>
      <c r="N381" s="4"/>
      <c r="O381" s="4"/>
      <c r="Q381" s="4"/>
      <c r="R381" s="4"/>
      <c r="T381" s="4"/>
      <c r="U381" s="4"/>
      <c r="W381" s="4"/>
      <c r="X381" s="4"/>
      <c r="Y381" s="4"/>
      <c r="Z381" s="4"/>
      <c r="AA381" s="4"/>
      <c r="AB381" s="4"/>
      <c r="AC381" s="4"/>
      <c r="AD381" s="4"/>
      <c r="AE381" s="4"/>
    </row>
    <row r="382" spans="6:31" ht="15" customHeight="1" x14ac:dyDescent="0.25">
      <c r="F382" s="4"/>
      <c r="H382" s="4"/>
      <c r="I382" s="4"/>
      <c r="K382" s="4"/>
      <c r="L382" s="4"/>
      <c r="N382" s="4"/>
      <c r="O382" s="4"/>
      <c r="Q382" s="4"/>
      <c r="R382" s="4"/>
      <c r="T382" s="4"/>
      <c r="U382" s="4"/>
      <c r="W382" s="4"/>
      <c r="X382" s="4"/>
      <c r="Y382" s="4"/>
      <c r="Z382" s="4"/>
      <c r="AA382" s="4"/>
      <c r="AB382" s="4"/>
      <c r="AC382" s="4"/>
      <c r="AD382" s="4"/>
      <c r="AE382" s="4"/>
    </row>
    <row r="383" spans="6:31" ht="15" customHeight="1" x14ac:dyDescent="0.25">
      <c r="F383" s="4"/>
      <c r="H383" s="4"/>
      <c r="I383" s="4"/>
      <c r="K383" s="4"/>
      <c r="L383" s="4"/>
      <c r="N383" s="4"/>
      <c r="O383" s="4"/>
      <c r="Q383" s="4"/>
      <c r="R383" s="4"/>
      <c r="T383" s="4"/>
      <c r="U383" s="4"/>
      <c r="W383" s="4"/>
      <c r="X383" s="4"/>
      <c r="Y383" s="4"/>
      <c r="Z383" s="4"/>
      <c r="AA383" s="4"/>
      <c r="AB383" s="4"/>
      <c r="AC383" s="4"/>
      <c r="AD383" s="4"/>
      <c r="AE383" s="4"/>
    </row>
    <row r="384" spans="6:31" ht="15" customHeight="1" x14ac:dyDescent="0.25">
      <c r="F384" s="4"/>
      <c r="H384" s="4"/>
      <c r="I384" s="4"/>
      <c r="K384" s="4"/>
      <c r="L384" s="4"/>
      <c r="N384" s="4"/>
      <c r="O384" s="4"/>
      <c r="Q384" s="4"/>
      <c r="R384" s="4"/>
      <c r="T384" s="4"/>
      <c r="U384" s="4"/>
      <c r="W384" s="4"/>
      <c r="X384" s="4"/>
      <c r="Y384" s="4"/>
      <c r="Z384" s="4"/>
      <c r="AA384" s="4"/>
      <c r="AB384" s="4"/>
      <c r="AC384" s="4"/>
      <c r="AD384" s="4"/>
      <c r="AE384" s="4"/>
    </row>
    <row r="385" spans="6:31" ht="15" customHeight="1" x14ac:dyDescent="0.25">
      <c r="F385" s="4"/>
      <c r="H385" s="4"/>
      <c r="I385" s="4"/>
      <c r="K385" s="4"/>
      <c r="L385" s="4"/>
      <c r="N385" s="4"/>
      <c r="O385" s="4"/>
      <c r="Q385" s="4"/>
      <c r="R385" s="4"/>
      <c r="T385" s="4"/>
      <c r="U385" s="4"/>
      <c r="W385" s="4"/>
      <c r="X385" s="4"/>
      <c r="Y385" s="4"/>
      <c r="Z385" s="4"/>
      <c r="AA385" s="4"/>
      <c r="AB385" s="4"/>
      <c r="AC385" s="4"/>
      <c r="AD385" s="4"/>
      <c r="AE385" s="4"/>
    </row>
    <row r="386" spans="6:31" ht="15" customHeight="1" x14ac:dyDescent="0.25">
      <c r="F386" s="4"/>
      <c r="H386" s="4"/>
      <c r="I386" s="4"/>
      <c r="K386" s="4"/>
      <c r="L386" s="4"/>
      <c r="N386" s="4"/>
      <c r="O386" s="4"/>
      <c r="Q386" s="4"/>
      <c r="R386" s="4"/>
      <c r="T386" s="4"/>
      <c r="U386" s="4"/>
      <c r="W386" s="4"/>
      <c r="X386" s="4"/>
      <c r="Y386" s="4"/>
      <c r="Z386" s="4"/>
      <c r="AA386" s="4"/>
      <c r="AB386" s="4"/>
      <c r="AC386" s="4"/>
      <c r="AD386" s="4"/>
      <c r="AE386" s="4"/>
    </row>
    <row r="387" spans="6:31" ht="15" customHeight="1" x14ac:dyDescent="0.25">
      <c r="F387" s="4"/>
      <c r="H387" s="4"/>
      <c r="I387" s="4"/>
      <c r="K387" s="4"/>
      <c r="L387" s="4"/>
      <c r="N387" s="4"/>
      <c r="O387" s="4"/>
      <c r="Q387" s="4"/>
      <c r="R387" s="4"/>
      <c r="T387" s="4"/>
      <c r="U387" s="4"/>
      <c r="W387" s="4"/>
      <c r="X387" s="4"/>
      <c r="Y387" s="4"/>
      <c r="Z387" s="4"/>
      <c r="AA387" s="4"/>
      <c r="AB387" s="4"/>
      <c r="AC387" s="4"/>
      <c r="AD387" s="4"/>
      <c r="AE387" s="4"/>
    </row>
    <row r="388" spans="6:31" ht="15" customHeight="1" x14ac:dyDescent="0.25">
      <c r="F388" s="4"/>
      <c r="H388" s="4"/>
      <c r="I388" s="4"/>
      <c r="K388" s="4"/>
      <c r="L388" s="4"/>
      <c r="N388" s="4"/>
      <c r="O388" s="4"/>
      <c r="Q388" s="4"/>
      <c r="R388" s="4"/>
      <c r="T388" s="4"/>
      <c r="U388" s="4"/>
      <c r="W388" s="4"/>
      <c r="X388" s="4"/>
      <c r="Y388" s="4"/>
      <c r="Z388" s="4"/>
      <c r="AA388" s="4"/>
      <c r="AB388" s="4"/>
      <c r="AC388" s="4"/>
      <c r="AD388" s="4"/>
      <c r="AE388" s="4"/>
    </row>
    <row r="389" spans="6:31" ht="15" customHeight="1" x14ac:dyDescent="0.25">
      <c r="F389" s="4"/>
      <c r="H389" s="4"/>
      <c r="I389" s="4"/>
      <c r="K389" s="4"/>
      <c r="L389" s="4"/>
      <c r="N389" s="4"/>
      <c r="O389" s="4"/>
      <c r="Q389" s="4"/>
      <c r="R389" s="4"/>
      <c r="T389" s="4"/>
      <c r="U389" s="4"/>
      <c r="W389" s="4"/>
      <c r="X389" s="4"/>
      <c r="Y389" s="4"/>
      <c r="Z389" s="4"/>
      <c r="AA389" s="4"/>
      <c r="AB389" s="4"/>
      <c r="AC389" s="4"/>
      <c r="AD389" s="4"/>
      <c r="AE389" s="4"/>
    </row>
    <row r="390" spans="6:31" ht="15" customHeight="1" x14ac:dyDescent="0.25">
      <c r="F390" s="4"/>
      <c r="H390" s="4"/>
      <c r="I390" s="4"/>
      <c r="K390" s="4"/>
      <c r="L390" s="4"/>
      <c r="N390" s="4"/>
      <c r="O390" s="4"/>
      <c r="Q390" s="4"/>
      <c r="R390" s="4"/>
      <c r="T390" s="4"/>
      <c r="U390" s="4"/>
      <c r="W390" s="4"/>
      <c r="X390" s="4"/>
      <c r="Y390" s="4"/>
      <c r="Z390" s="4"/>
      <c r="AA390" s="4"/>
      <c r="AB390" s="4"/>
      <c r="AC390" s="4"/>
      <c r="AD390" s="4"/>
      <c r="AE390" s="4"/>
    </row>
    <row r="391" spans="6:31" ht="15" customHeight="1" x14ac:dyDescent="0.25">
      <c r="F391" s="4"/>
      <c r="H391" s="4"/>
      <c r="I391" s="4"/>
      <c r="K391" s="4"/>
      <c r="L391" s="4"/>
      <c r="N391" s="4"/>
      <c r="O391" s="4"/>
      <c r="Q391" s="4"/>
      <c r="R391" s="4"/>
      <c r="T391" s="4"/>
      <c r="U391" s="4"/>
      <c r="W391" s="4"/>
      <c r="X391" s="4"/>
      <c r="Y391" s="4"/>
      <c r="Z391" s="4"/>
      <c r="AA391" s="4"/>
      <c r="AB391" s="4"/>
      <c r="AC391" s="4"/>
      <c r="AD391" s="4"/>
      <c r="AE391" s="4"/>
    </row>
    <row r="392" spans="6:31" ht="15" customHeight="1" x14ac:dyDescent="0.25">
      <c r="F392" s="4"/>
      <c r="H392" s="4"/>
      <c r="I392" s="4"/>
      <c r="K392" s="4"/>
      <c r="L392" s="4"/>
      <c r="N392" s="4"/>
      <c r="O392" s="4"/>
      <c r="Q392" s="4"/>
      <c r="R392" s="4"/>
      <c r="T392" s="4"/>
      <c r="U392" s="4"/>
      <c r="W392" s="4"/>
      <c r="X392" s="4"/>
      <c r="Y392" s="4"/>
      <c r="Z392" s="4"/>
      <c r="AA392" s="4"/>
      <c r="AB392" s="4"/>
      <c r="AC392" s="4"/>
      <c r="AD392" s="4"/>
      <c r="AE392" s="4"/>
    </row>
    <row r="393" spans="6:31" ht="15" customHeight="1" x14ac:dyDescent="0.25">
      <c r="F393" s="4"/>
      <c r="H393" s="4"/>
      <c r="I393" s="4"/>
      <c r="K393" s="4"/>
      <c r="L393" s="4"/>
      <c r="N393" s="4"/>
      <c r="O393" s="4"/>
      <c r="Q393" s="4"/>
      <c r="R393" s="4"/>
      <c r="T393" s="4"/>
      <c r="U393" s="4"/>
      <c r="W393" s="4"/>
      <c r="X393" s="4"/>
      <c r="Y393" s="4"/>
      <c r="Z393" s="4"/>
      <c r="AA393" s="4"/>
      <c r="AB393" s="4"/>
      <c r="AC393" s="4"/>
      <c r="AD393" s="4"/>
      <c r="AE393" s="4"/>
    </row>
    <row r="394" spans="6:31" ht="15" customHeight="1" x14ac:dyDescent="0.25">
      <c r="F394" s="4"/>
      <c r="H394" s="4"/>
      <c r="I394" s="4"/>
      <c r="K394" s="4"/>
      <c r="L394" s="4"/>
      <c r="N394" s="4"/>
      <c r="O394" s="4"/>
      <c r="Q394" s="4"/>
      <c r="R394" s="4"/>
      <c r="T394" s="4"/>
      <c r="U394" s="4"/>
      <c r="W394" s="4"/>
      <c r="X394" s="4"/>
      <c r="Y394" s="4"/>
      <c r="Z394" s="4"/>
      <c r="AA394" s="4"/>
      <c r="AB394" s="4"/>
      <c r="AC394" s="4"/>
      <c r="AD394" s="4"/>
      <c r="AE394" s="4"/>
    </row>
    <row r="395" spans="6:31" ht="15" customHeight="1" x14ac:dyDescent="0.25">
      <c r="F395" s="4"/>
      <c r="H395" s="4"/>
      <c r="I395" s="4"/>
      <c r="K395" s="4"/>
      <c r="L395" s="4"/>
      <c r="N395" s="4"/>
      <c r="O395" s="4"/>
      <c r="Q395" s="4"/>
      <c r="R395" s="4"/>
      <c r="T395" s="4"/>
      <c r="U395" s="4"/>
      <c r="W395" s="4"/>
      <c r="X395" s="4"/>
      <c r="Y395" s="4"/>
      <c r="Z395" s="4"/>
      <c r="AA395" s="4"/>
      <c r="AB395" s="4"/>
      <c r="AC395" s="4"/>
      <c r="AD395" s="4"/>
      <c r="AE395" s="4"/>
    </row>
    <row r="396" spans="6:31" ht="15" customHeight="1" x14ac:dyDescent="0.25">
      <c r="F396" s="4"/>
      <c r="H396" s="4"/>
      <c r="I396" s="4"/>
      <c r="K396" s="4"/>
      <c r="L396" s="4"/>
      <c r="N396" s="4"/>
      <c r="O396" s="4"/>
      <c r="Q396" s="4"/>
      <c r="R396" s="4"/>
      <c r="T396" s="4"/>
      <c r="U396" s="4"/>
      <c r="W396" s="4"/>
      <c r="X396" s="4"/>
      <c r="Y396" s="4"/>
      <c r="Z396" s="4"/>
      <c r="AA396" s="4"/>
      <c r="AB396" s="4"/>
      <c r="AC396" s="4"/>
      <c r="AD396" s="4"/>
      <c r="AE396" s="4"/>
    </row>
    <row r="397" spans="6:31" ht="15" customHeight="1" x14ac:dyDescent="0.25">
      <c r="F397" s="4"/>
      <c r="H397" s="4"/>
      <c r="I397" s="4"/>
      <c r="K397" s="4"/>
      <c r="L397" s="4"/>
      <c r="N397" s="4"/>
      <c r="O397" s="4"/>
      <c r="Q397" s="4"/>
      <c r="R397" s="4"/>
      <c r="T397" s="4"/>
      <c r="U397" s="4"/>
      <c r="W397" s="4"/>
      <c r="X397" s="4"/>
      <c r="Y397" s="4"/>
      <c r="Z397" s="4"/>
      <c r="AA397" s="4"/>
      <c r="AB397" s="4"/>
      <c r="AC397" s="4"/>
      <c r="AD397" s="4"/>
      <c r="AE397" s="4"/>
    </row>
    <row r="398" spans="6:31" ht="15" customHeight="1" x14ac:dyDescent="0.25">
      <c r="F398" s="4"/>
      <c r="H398" s="4"/>
      <c r="I398" s="4"/>
      <c r="K398" s="4"/>
      <c r="L398" s="4"/>
      <c r="N398" s="4"/>
      <c r="O398" s="4"/>
      <c r="Q398" s="4"/>
      <c r="R398" s="4"/>
      <c r="T398" s="4"/>
      <c r="U398" s="4"/>
      <c r="W398" s="4"/>
      <c r="X398" s="4"/>
      <c r="Y398" s="4"/>
      <c r="Z398" s="4"/>
      <c r="AA398" s="4"/>
      <c r="AB398" s="4"/>
      <c r="AC398" s="4"/>
      <c r="AD398" s="4"/>
      <c r="AE398" s="4"/>
    </row>
    <row r="399" spans="6:31" ht="15" customHeight="1" x14ac:dyDescent="0.25">
      <c r="F399" s="4"/>
      <c r="H399" s="4"/>
      <c r="I399" s="4"/>
      <c r="K399" s="4"/>
      <c r="L399" s="4"/>
      <c r="N399" s="4"/>
      <c r="O399" s="4"/>
      <c r="Q399" s="4"/>
      <c r="R399" s="4"/>
      <c r="T399" s="4"/>
      <c r="U399" s="4"/>
      <c r="W399" s="4"/>
      <c r="X399" s="4"/>
      <c r="Y399" s="4"/>
      <c r="Z399" s="4"/>
      <c r="AA399" s="4"/>
      <c r="AB399" s="4"/>
      <c r="AC399" s="4"/>
      <c r="AD399" s="4"/>
      <c r="AE399" s="4"/>
    </row>
    <row r="400" spans="6:31" ht="15" customHeight="1" x14ac:dyDescent="0.25">
      <c r="F400" s="4"/>
      <c r="H400" s="4"/>
      <c r="I400" s="4"/>
      <c r="K400" s="4"/>
      <c r="L400" s="4"/>
      <c r="N400" s="4"/>
      <c r="O400" s="4"/>
      <c r="Q400" s="4"/>
      <c r="R400" s="4"/>
      <c r="T400" s="4"/>
      <c r="U400" s="4"/>
      <c r="W400" s="4"/>
      <c r="X400" s="4"/>
      <c r="Y400" s="4"/>
      <c r="Z400" s="4"/>
      <c r="AA400" s="4"/>
      <c r="AB400" s="4"/>
      <c r="AC400" s="4"/>
      <c r="AD400" s="4"/>
      <c r="AE400" s="4"/>
    </row>
    <row r="401" spans="6:31" ht="15" customHeight="1" x14ac:dyDescent="0.25">
      <c r="F401" s="4"/>
      <c r="H401" s="4"/>
      <c r="I401" s="4"/>
      <c r="K401" s="4"/>
      <c r="L401" s="4"/>
      <c r="N401" s="4"/>
      <c r="O401" s="4"/>
      <c r="Q401" s="4"/>
      <c r="R401" s="4"/>
      <c r="T401" s="4"/>
      <c r="U401" s="4"/>
      <c r="W401" s="4"/>
      <c r="X401" s="4"/>
      <c r="Y401" s="4"/>
      <c r="Z401" s="4"/>
      <c r="AA401" s="4"/>
      <c r="AB401" s="4"/>
      <c r="AC401" s="4"/>
      <c r="AD401" s="4"/>
      <c r="AE401" s="4"/>
    </row>
    <row r="402" spans="6:31" ht="15" customHeight="1" x14ac:dyDescent="0.25">
      <c r="F402" s="4"/>
      <c r="H402" s="4"/>
      <c r="I402" s="4"/>
      <c r="K402" s="4"/>
      <c r="L402" s="4"/>
      <c r="N402" s="4"/>
      <c r="O402" s="4"/>
      <c r="Q402" s="4"/>
      <c r="R402" s="4"/>
      <c r="T402" s="4"/>
      <c r="U402" s="4"/>
      <c r="W402" s="4"/>
      <c r="X402" s="4"/>
      <c r="Y402" s="4"/>
      <c r="Z402" s="4"/>
      <c r="AA402" s="4"/>
      <c r="AB402" s="4"/>
      <c r="AC402" s="4"/>
      <c r="AD402" s="4"/>
      <c r="AE402" s="4"/>
    </row>
    <row r="403" spans="6:31" ht="15" customHeight="1" x14ac:dyDescent="0.25">
      <c r="F403" s="4"/>
      <c r="H403" s="4"/>
      <c r="I403" s="4"/>
      <c r="K403" s="4"/>
      <c r="L403" s="4"/>
      <c r="N403" s="4"/>
      <c r="O403" s="4"/>
      <c r="Q403" s="4"/>
      <c r="R403" s="4"/>
      <c r="T403" s="4"/>
      <c r="U403" s="4"/>
      <c r="W403" s="4"/>
      <c r="X403" s="4"/>
      <c r="Y403" s="4"/>
      <c r="Z403" s="4"/>
      <c r="AA403" s="4"/>
      <c r="AB403" s="4"/>
      <c r="AC403" s="4"/>
      <c r="AD403" s="4"/>
      <c r="AE403" s="4"/>
    </row>
    <row r="404" spans="6:31" ht="15" customHeight="1" x14ac:dyDescent="0.25">
      <c r="F404" s="4"/>
      <c r="H404" s="4"/>
      <c r="I404" s="4"/>
      <c r="K404" s="4"/>
      <c r="L404" s="4"/>
      <c r="N404" s="4"/>
      <c r="O404" s="4"/>
      <c r="Q404" s="4"/>
      <c r="R404" s="4"/>
      <c r="T404" s="4"/>
      <c r="U404" s="4"/>
      <c r="W404" s="4"/>
      <c r="X404" s="4"/>
      <c r="Y404" s="4"/>
      <c r="Z404" s="4"/>
      <c r="AA404" s="4"/>
      <c r="AB404" s="4"/>
      <c r="AC404" s="4"/>
      <c r="AD404" s="4"/>
      <c r="AE404" s="4"/>
    </row>
    <row r="405" spans="6:31" ht="15" customHeight="1" x14ac:dyDescent="0.25">
      <c r="F405" s="4"/>
      <c r="H405" s="4"/>
      <c r="I405" s="4"/>
      <c r="K405" s="4"/>
      <c r="L405" s="4"/>
      <c r="N405" s="4"/>
      <c r="O405" s="4"/>
      <c r="Q405" s="4"/>
      <c r="R405" s="4"/>
      <c r="T405" s="4"/>
      <c r="U405" s="4"/>
      <c r="W405" s="4"/>
      <c r="X405" s="4"/>
      <c r="Y405" s="4"/>
      <c r="Z405" s="4"/>
      <c r="AA405" s="4"/>
      <c r="AB405" s="4"/>
      <c r="AC405" s="4"/>
      <c r="AD405" s="4"/>
      <c r="AE405" s="4"/>
    </row>
    <row r="406" spans="6:31" ht="15" customHeight="1" x14ac:dyDescent="0.25">
      <c r="F406" s="4"/>
      <c r="H406" s="4"/>
      <c r="I406" s="4"/>
      <c r="K406" s="4"/>
      <c r="L406" s="4"/>
      <c r="N406" s="4"/>
      <c r="O406" s="4"/>
      <c r="Q406" s="4"/>
      <c r="R406" s="4"/>
      <c r="T406" s="4"/>
      <c r="U406" s="4"/>
      <c r="W406" s="4"/>
      <c r="X406" s="4"/>
      <c r="Y406" s="4"/>
      <c r="Z406" s="4"/>
      <c r="AA406" s="4"/>
      <c r="AB406" s="4"/>
      <c r="AC406" s="4"/>
      <c r="AD406" s="4"/>
      <c r="AE406" s="4"/>
    </row>
    <row r="407" spans="6:31" ht="15" customHeight="1" x14ac:dyDescent="0.25">
      <c r="F407" s="4"/>
      <c r="H407" s="4"/>
      <c r="I407" s="4"/>
      <c r="K407" s="4"/>
      <c r="L407" s="4"/>
      <c r="N407" s="4"/>
      <c r="O407" s="4"/>
      <c r="Q407" s="4"/>
      <c r="R407" s="4"/>
      <c r="T407" s="4"/>
      <c r="U407" s="4"/>
      <c r="W407" s="4"/>
      <c r="X407" s="4"/>
      <c r="Y407" s="4"/>
      <c r="Z407" s="4"/>
      <c r="AA407" s="4"/>
      <c r="AB407" s="4"/>
      <c r="AC407" s="4"/>
      <c r="AD407" s="4"/>
      <c r="AE407" s="4"/>
    </row>
    <row r="408" spans="6:31" ht="15" customHeight="1" x14ac:dyDescent="0.25">
      <c r="F408" s="4"/>
      <c r="H408" s="4"/>
      <c r="I408" s="4"/>
      <c r="K408" s="4"/>
      <c r="L408" s="4"/>
      <c r="N408" s="4"/>
      <c r="O408" s="4"/>
      <c r="Q408" s="4"/>
      <c r="R408" s="4"/>
      <c r="T408" s="4"/>
      <c r="U408" s="4"/>
      <c r="W408" s="4"/>
      <c r="X408" s="4"/>
      <c r="Y408" s="4"/>
      <c r="Z408" s="4"/>
      <c r="AA408" s="4"/>
      <c r="AB408" s="4"/>
      <c r="AC408" s="4"/>
      <c r="AD408" s="4"/>
      <c r="AE408" s="4"/>
    </row>
    <row r="409" spans="6:31" ht="15" customHeight="1" x14ac:dyDescent="0.25">
      <c r="F409" s="4"/>
      <c r="H409" s="4"/>
      <c r="I409" s="4"/>
      <c r="K409" s="4"/>
      <c r="L409" s="4"/>
      <c r="N409" s="4"/>
      <c r="O409" s="4"/>
      <c r="Q409" s="4"/>
      <c r="R409" s="4"/>
      <c r="T409" s="4"/>
      <c r="U409" s="4"/>
      <c r="W409" s="4"/>
      <c r="X409" s="4"/>
      <c r="Y409" s="4"/>
      <c r="Z409" s="4"/>
      <c r="AA409" s="4"/>
      <c r="AB409" s="4"/>
      <c r="AC409" s="4"/>
      <c r="AD409" s="4"/>
      <c r="AE409" s="4"/>
    </row>
    <row r="410" spans="6:31" ht="15" customHeight="1" x14ac:dyDescent="0.25">
      <c r="F410" s="4"/>
      <c r="H410" s="4"/>
      <c r="I410" s="4"/>
      <c r="K410" s="4"/>
      <c r="L410" s="4"/>
      <c r="N410" s="4"/>
      <c r="O410" s="4"/>
      <c r="Q410" s="4"/>
      <c r="R410" s="4"/>
      <c r="T410" s="4"/>
      <c r="U410" s="4"/>
      <c r="W410" s="4"/>
      <c r="X410" s="4"/>
      <c r="Y410" s="4"/>
      <c r="Z410" s="4"/>
      <c r="AA410" s="4"/>
      <c r="AB410" s="4"/>
      <c r="AC410" s="4"/>
      <c r="AD410" s="4"/>
      <c r="AE410" s="4"/>
    </row>
    <row r="411" spans="6:31" ht="15" customHeight="1" x14ac:dyDescent="0.25">
      <c r="F411" s="4"/>
      <c r="H411" s="4"/>
      <c r="I411" s="4"/>
      <c r="K411" s="4"/>
      <c r="L411" s="4"/>
      <c r="N411" s="4"/>
      <c r="O411" s="4"/>
      <c r="Q411" s="4"/>
      <c r="R411" s="4"/>
      <c r="T411" s="4"/>
      <c r="U411" s="4"/>
      <c r="W411" s="4"/>
      <c r="X411" s="4"/>
      <c r="Y411" s="4"/>
      <c r="Z411" s="4"/>
      <c r="AA411" s="4"/>
      <c r="AB411" s="4"/>
      <c r="AC411" s="4"/>
      <c r="AD411" s="4"/>
      <c r="AE411" s="4"/>
    </row>
    <row r="412" spans="6:31" ht="15" customHeight="1" x14ac:dyDescent="0.25">
      <c r="F412" s="4"/>
      <c r="H412" s="4"/>
      <c r="I412" s="4"/>
      <c r="K412" s="4"/>
      <c r="L412" s="4"/>
      <c r="N412" s="4"/>
      <c r="O412" s="4"/>
      <c r="Q412" s="4"/>
      <c r="R412" s="4"/>
      <c r="T412" s="4"/>
      <c r="U412" s="4"/>
      <c r="W412" s="4"/>
      <c r="X412" s="4"/>
      <c r="Y412" s="4"/>
      <c r="Z412" s="4"/>
      <c r="AA412" s="4"/>
      <c r="AB412" s="4"/>
      <c r="AC412" s="4"/>
      <c r="AD412" s="4"/>
      <c r="AE412" s="4"/>
    </row>
    <row r="413" spans="6:31" ht="15" customHeight="1" x14ac:dyDescent="0.25">
      <c r="F413" s="4"/>
      <c r="H413" s="4"/>
      <c r="I413" s="4"/>
      <c r="K413" s="4"/>
      <c r="L413" s="4"/>
      <c r="N413" s="4"/>
      <c r="O413" s="4"/>
      <c r="Q413" s="4"/>
      <c r="R413" s="4"/>
      <c r="T413" s="4"/>
      <c r="U413" s="4"/>
      <c r="W413" s="4"/>
      <c r="X413" s="4"/>
      <c r="Y413" s="4"/>
      <c r="Z413" s="4"/>
      <c r="AA413" s="4"/>
      <c r="AB413" s="4"/>
      <c r="AC413" s="4"/>
      <c r="AD413" s="4"/>
      <c r="AE413" s="4"/>
    </row>
    <row r="414" spans="6:31" ht="15" customHeight="1" x14ac:dyDescent="0.25">
      <c r="F414" s="4"/>
      <c r="H414" s="4"/>
      <c r="I414" s="4"/>
      <c r="K414" s="4"/>
      <c r="L414" s="4"/>
      <c r="N414" s="4"/>
      <c r="O414" s="4"/>
      <c r="Q414" s="4"/>
      <c r="R414" s="4"/>
      <c r="T414" s="4"/>
      <c r="U414" s="4"/>
      <c r="W414" s="4"/>
      <c r="X414" s="4"/>
      <c r="Y414" s="4"/>
      <c r="Z414" s="4"/>
      <c r="AA414" s="4"/>
      <c r="AB414" s="4"/>
      <c r="AC414" s="4"/>
      <c r="AD414" s="4"/>
      <c r="AE414" s="4"/>
    </row>
    <row r="415" spans="6:31" ht="15" customHeight="1" x14ac:dyDescent="0.25">
      <c r="F415" s="4"/>
      <c r="H415" s="4"/>
      <c r="I415" s="4"/>
      <c r="K415" s="4"/>
      <c r="L415" s="4"/>
      <c r="N415" s="4"/>
      <c r="O415" s="4"/>
      <c r="Q415" s="4"/>
      <c r="R415" s="4"/>
      <c r="T415" s="4"/>
      <c r="U415" s="4"/>
      <c r="W415" s="4"/>
      <c r="X415" s="4"/>
      <c r="Y415" s="4"/>
      <c r="Z415" s="4"/>
      <c r="AA415" s="4"/>
      <c r="AB415" s="4"/>
      <c r="AC415" s="4"/>
      <c r="AD415" s="4"/>
      <c r="AE415" s="4"/>
    </row>
    <row r="416" spans="6:31" ht="15" customHeight="1" x14ac:dyDescent="0.25">
      <c r="F416" s="4"/>
      <c r="H416" s="4"/>
      <c r="I416" s="4"/>
      <c r="K416" s="4"/>
      <c r="L416" s="4"/>
      <c r="N416" s="4"/>
      <c r="O416" s="4"/>
      <c r="Q416" s="4"/>
      <c r="R416" s="4"/>
      <c r="T416" s="4"/>
      <c r="U416" s="4"/>
      <c r="W416" s="4"/>
      <c r="X416" s="4"/>
      <c r="Y416" s="4"/>
      <c r="Z416" s="4"/>
      <c r="AA416" s="4"/>
      <c r="AB416" s="4"/>
      <c r="AC416" s="4"/>
      <c r="AD416" s="4"/>
      <c r="AE416" s="4"/>
    </row>
    <row r="417" spans="6:31" ht="15" customHeight="1" x14ac:dyDescent="0.25">
      <c r="F417" s="4"/>
      <c r="H417" s="4"/>
      <c r="I417" s="4"/>
      <c r="K417" s="4"/>
      <c r="L417" s="4"/>
      <c r="N417" s="4"/>
      <c r="O417" s="4"/>
      <c r="Q417" s="4"/>
      <c r="R417" s="4"/>
      <c r="T417" s="4"/>
      <c r="U417" s="4"/>
      <c r="W417" s="4"/>
      <c r="X417" s="4"/>
      <c r="Y417" s="4"/>
      <c r="Z417" s="4"/>
      <c r="AA417" s="4"/>
      <c r="AB417" s="4"/>
      <c r="AC417" s="4"/>
      <c r="AD417" s="4"/>
      <c r="AE417" s="4"/>
    </row>
    <row r="418" spans="6:31" ht="15" customHeight="1" x14ac:dyDescent="0.25">
      <c r="F418" s="4"/>
      <c r="H418" s="4"/>
      <c r="I418" s="4"/>
      <c r="K418" s="4"/>
      <c r="L418" s="4"/>
      <c r="N418" s="4"/>
      <c r="O418" s="4"/>
      <c r="Q418" s="4"/>
      <c r="R418" s="4"/>
      <c r="T418" s="4"/>
      <c r="U418" s="4"/>
      <c r="W418" s="4"/>
      <c r="X418" s="4"/>
      <c r="Y418" s="4"/>
      <c r="Z418" s="4"/>
      <c r="AA418" s="4"/>
      <c r="AB418" s="4"/>
      <c r="AC418" s="4"/>
      <c r="AD418" s="4"/>
      <c r="AE418" s="4"/>
    </row>
    <row r="419" spans="6:31" ht="15" customHeight="1" x14ac:dyDescent="0.25">
      <c r="F419" s="4"/>
      <c r="H419" s="4"/>
      <c r="I419" s="4"/>
      <c r="K419" s="4"/>
      <c r="L419" s="4"/>
      <c r="N419" s="4"/>
      <c r="O419" s="4"/>
      <c r="Q419" s="4"/>
      <c r="R419" s="4"/>
      <c r="T419" s="4"/>
      <c r="U419" s="4"/>
      <c r="W419" s="4"/>
      <c r="X419" s="4"/>
      <c r="Y419" s="4"/>
      <c r="Z419" s="4"/>
      <c r="AA419" s="4"/>
      <c r="AB419" s="4"/>
      <c r="AC419" s="4"/>
      <c r="AD419" s="4"/>
      <c r="AE419" s="4"/>
    </row>
    <row r="420" spans="6:31" ht="15" customHeight="1" x14ac:dyDescent="0.25">
      <c r="F420" s="4"/>
      <c r="H420" s="4"/>
      <c r="I420" s="4"/>
      <c r="K420" s="4"/>
      <c r="L420" s="4"/>
      <c r="N420" s="4"/>
      <c r="O420" s="4"/>
      <c r="Q420" s="4"/>
      <c r="R420" s="4"/>
      <c r="T420" s="4"/>
      <c r="U420" s="4"/>
      <c r="W420" s="4"/>
      <c r="X420" s="4"/>
      <c r="Y420" s="4"/>
      <c r="Z420" s="4"/>
      <c r="AA420" s="4"/>
      <c r="AB420" s="4"/>
      <c r="AC420" s="4"/>
      <c r="AD420" s="4"/>
      <c r="AE420" s="4"/>
    </row>
    <row r="421" spans="6:31" ht="15" customHeight="1" x14ac:dyDescent="0.25">
      <c r="F421" s="4"/>
      <c r="H421" s="4"/>
      <c r="I421" s="4"/>
      <c r="K421" s="4"/>
      <c r="L421" s="4"/>
      <c r="N421" s="4"/>
      <c r="O421" s="4"/>
      <c r="Q421" s="4"/>
      <c r="R421" s="4"/>
      <c r="T421" s="4"/>
      <c r="U421" s="4"/>
      <c r="W421" s="4"/>
      <c r="X421" s="4"/>
      <c r="Y421" s="4"/>
      <c r="Z421" s="4"/>
      <c r="AA421" s="4"/>
      <c r="AB421" s="4"/>
      <c r="AC421" s="4"/>
      <c r="AD421" s="4"/>
      <c r="AE421" s="4"/>
    </row>
    <row r="422" spans="6:31" ht="15" customHeight="1" x14ac:dyDescent="0.25">
      <c r="F422" s="4"/>
      <c r="H422" s="4"/>
      <c r="I422" s="4"/>
      <c r="K422" s="4"/>
      <c r="L422" s="4"/>
      <c r="N422" s="4"/>
      <c r="O422" s="4"/>
      <c r="Q422" s="4"/>
      <c r="R422" s="4"/>
      <c r="T422" s="4"/>
      <c r="U422" s="4"/>
      <c r="W422" s="4"/>
      <c r="X422" s="4"/>
      <c r="Y422" s="4"/>
      <c r="Z422" s="4"/>
      <c r="AA422" s="4"/>
      <c r="AB422" s="4"/>
      <c r="AC422" s="4"/>
      <c r="AD422" s="4"/>
      <c r="AE422" s="4"/>
    </row>
    <row r="423" spans="6:31" ht="15" customHeight="1" x14ac:dyDescent="0.25">
      <c r="F423" s="4"/>
      <c r="H423" s="4"/>
      <c r="I423" s="4"/>
      <c r="K423" s="4"/>
      <c r="L423" s="4"/>
      <c r="N423" s="4"/>
      <c r="O423" s="4"/>
      <c r="Q423" s="4"/>
      <c r="R423" s="4"/>
      <c r="T423" s="4"/>
      <c r="U423" s="4"/>
      <c r="W423" s="4"/>
      <c r="X423" s="4"/>
      <c r="Y423" s="4"/>
      <c r="Z423" s="4"/>
      <c r="AA423" s="4"/>
      <c r="AB423" s="4"/>
      <c r="AC423" s="4"/>
      <c r="AD423" s="4"/>
      <c r="AE423" s="4"/>
    </row>
    <row r="424" spans="6:31" ht="15" customHeight="1" x14ac:dyDescent="0.25">
      <c r="F424" s="4"/>
      <c r="H424" s="4"/>
      <c r="I424" s="4"/>
      <c r="K424" s="4"/>
      <c r="L424" s="4"/>
      <c r="N424" s="4"/>
      <c r="O424" s="4"/>
      <c r="Q424" s="4"/>
      <c r="R424" s="4"/>
      <c r="T424" s="4"/>
      <c r="U424" s="4"/>
      <c r="W424" s="4"/>
      <c r="X424" s="4"/>
      <c r="Y424" s="4"/>
      <c r="Z424" s="4"/>
      <c r="AA424" s="4"/>
      <c r="AB424" s="4"/>
      <c r="AC424" s="4"/>
      <c r="AD424" s="4"/>
      <c r="AE424" s="4"/>
    </row>
    <row r="425" spans="6:31" ht="15" customHeight="1" x14ac:dyDescent="0.25">
      <c r="F425" s="4"/>
      <c r="H425" s="4"/>
      <c r="I425" s="4"/>
      <c r="K425" s="4"/>
      <c r="L425" s="4"/>
      <c r="N425" s="4"/>
      <c r="O425" s="4"/>
      <c r="Q425" s="4"/>
      <c r="R425" s="4"/>
      <c r="T425" s="4"/>
      <c r="U425" s="4"/>
      <c r="W425" s="4"/>
      <c r="X425" s="4"/>
      <c r="Y425" s="4"/>
      <c r="Z425" s="4"/>
      <c r="AA425" s="4"/>
      <c r="AB425" s="4"/>
      <c r="AC425" s="4"/>
      <c r="AD425" s="4"/>
      <c r="AE425" s="4"/>
    </row>
    <row r="426" spans="6:31" ht="15" customHeight="1" x14ac:dyDescent="0.25">
      <c r="F426" s="4"/>
      <c r="H426" s="4"/>
      <c r="I426" s="4"/>
      <c r="K426" s="4"/>
      <c r="L426" s="4"/>
      <c r="N426" s="4"/>
      <c r="O426" s="4"/>
      <c r="Q426" s="4"/>
      <c r="R426" s="4"/>
      <c r="T426" s="4"/>
      <c r="U426" s="4"/>
      <c r="W426" s="4"/>
      <c r="X426" s="4"/>
      <c r="Y426" s="4"/>
      <c r="Z426" s="4"/>
      <c r="AA426" s="4"/>
      <c r="AB426" s="4"/>
      <c r="AC426" s="4"/>
      <c r="AD426" s="4"/>
      <c r="AE426" s="4"/>
    </row>
    <row r="427" spans="6:31" ht="15" customHeight="1" x14ac:dyDescent="0.25">
      <c r="F427" s="4"/>
      <c r="H427" s="4"/>
      <c r="I427" s="4"/>
      <c r="K427" s="4"/>
      <c r="L427" s="4"/>
      <c r="N427" s="4"/>
      <c r="O427" s="4"/>
      <c r="Q427" s="4"/>
      <c r="R427" s="4"/>
      <c r="T427" s="4"/>
      <c r="U427" s="4"/>
      <c r="W427" s="4"/>
      <c r="X427" s="4"/>
      <c r="Y427" s="4"/>
      <c r="Z427" s="4"/>
      <c r="AA427" s="4"/>
      <c r="AB427" s="4"/>
      <c r="AC427" s="4"/>
      <c r="AD427" s="4"/>
      <c r="AE427" s="4"/>
    </row>
    <row r="428" spans="6:31" ht="15" customHeight="1" x14ac:dyDescent="0.25">
      <c r="F428" s="4"/>
      <c r="H428" s="4"/>
      <c r="I428" s="4"/>
      <c r="K428" s="4"/>
      <c r="L428" s="4"/>
      <c r="N428" s="4"/>
      <c r="O428" s="4"/>
      <c r="Q428" s="4"/>
      <c r="R428" s="4"/>
      <c r="T428" s="4"/>
      <c r="U428" s="4"/>
      <c r="W428" s="4"/>
      <c r="X428" s="4"/>
      <c r="Y428" s="4"/>
      <c r="Z428" s="4"/>
      <c r="AA428" s="4"/>
      <c r="AB428" s="4"/>
      <c r="AC428" s="4"/>
      <c r="AD428" s="4"/>
      <c r="AE428" s="4"/>
    </row>
    <row r="429" spans="6:31" ht="15" customHeight="1" x14ac:dyDescent="0.25">
      <c r="F429" s="4"/>
      <c r="H429" s="4"/>
      <c r="I429" s="4"/>
      <c r="K429" s="4"/>
      <c r="L429" s="4"/>
      <c r="N429" s="4"/>
      <c r="O429" s="4"/>
      <c r="Q429" s="4"/>
      <c r="R429" s="4"/>
      <c r="T429" s="4"/>
      <c r="U429" s="4"/>
      <c r="W429" s="4"/>
      <c r="X429" s="4"/>
      <c r="Y429" s="4"/>
      <c r="Z429" s="4"/>
      <c r="AA429" s="4"/>
      <c r="AB429" s="4"/>
      <c r="AC429" s="4"/>
      <c r="AD429" s="4"/>
      <c r="AE429" s="4"/>
    </row>
    <row r="430" spans="6:31" ht="15" customHeight="1" x14ac:dyDescent="0.25">
      <c r="F430" s="4"/>
      <c r="H430" s="4"/>
      <c r="I430" s="4"/>
      <c r="K430" s="4"/>
      <c r="L430" s="4"/>
      <c r="N430" s="4"/>
      <c r="O430" s="4"/>
      <c r="Q430" s="4"/>
      <c r="R430" s="4"/>
      <c r="T430" s="4"/>
      <c r="U430" s="4"/>
      <c r="W430" s="4"/>
      <c r="X430" s="4"/>
      <c r="Y430" s="4"/>
      <c r="Z430" s="4"/>
      <c r="AA430" s="4"/>
      <c r="AB430" s="4"/>
      <c r="AC430" s="4"/>
      <c r="AD430" s="4"/>
      <c r="AE430" s="4"/>
    </row>
    <row r="431" spans="6:31" ht="15" customHeight="1" x14ac:dyDescent="0.25">
      <c r="F431" s="4"/>
      <c r="H431" s="4"/>
      <c r="I431" s="4"/>
      <c r="K431" s="4"/>
      <c r="L431" s="4"/>
      <c r="N431" s="4"/>
      <c r="O431" s="4"/>
      <c r="Q431" s="4"/>
      <c r="R431" s="4"/>
      <c r="T431" s="4"/>
      <c r="U431" s="4"/>
      <c r="W431" s="4"/>
      <c r="X431" s="4"/>
      <c r="Y431" s="4"/>
      <c r="Z431" s="4"/>
      <c r="AA431" s="4"/>
      <c r="AB431" s="4"/>
      <c r="AC431" s="4"/>
      <c r="AD431" s="4"/>
      <c r="AE431" s="4"/>
    </row>
    <row r="432" spans="6:31" ht="15" customHeight="1" x14ac:dyDescent="0.25">
      <c r="F432" s="4"/>
      <c r="H432" s="4"/>
      <c r="I432" s="4"/>
      <c r="K432" s="4"/>
      <c r="L432" s="4"/>
      <c r="N432" s="4"/>
      <c r="O432" s="4"/>
      <c r="Q432" s="4"/>
      <c r="R432" s="4"/>
      <c r="T432" s="4"/>
      <c r="U432" s="4"/>
      <c r="W432" s="4"/>
      <c r="X432" s="4"/>
      <c r="Y432" s="4"/>
      <c r="Z432" s="4"/>
      <c r="AA432" s="4"/>
      <c r="AB432" s="4"/>
      <c r="AC432" s="4"/>
      <c r="AD432" s="4"/>
      <c r="AE432" s="4"/>
    </row>
    <row r="433" spans="6:31" ht="15" customHeight="1" x14ac:dyDescent="0.25">
      <c r="F433" s="4"/>
      <c r="H433" s="4"/>
      <c r="I433" s="4"/>
      <c r="K433" s="4"/>
      <c r="L433" s="4"/>
      <c r="N433" s="4"/>
      <c r="O433" s="4"/>
      <c r="Q433" s="4"/>
      <c r="R433" s="4"/>
      <c r="T433" s="4"/>
      <c r="U433" s="4"/>
      <c r="W433" s="4"/>
      <c r="X433" s="4"/>
      <c r="Y433" s="4"/>
      <c r="Z433" s="4"/>
      <c r="AA433" s="4"/>
      <c r="AB433" s="4"/>
      <c r="AC433" s="4"/>
      <c r="AD433" s="4"/>
      <c r="AE433" s="4"/>
    </row>
    <row r="434" spans="6:31" ht="15" customHeight="1" x14ac:dyDescent="0.25">
      <c r="F434" s="4"/>
      <c r="H434" s="4"/>
      <c r="I434" s="4"/>
      <c r="K434" s="4"/>
      <c r="L434" s="4"/>
      <c r="N434" s="4"/>
      <c r="O434" s="4"/>
      <c r="Q434" s="4"/>
      <c r="R434" s="4"/>
      <c r="T434" s="4"/>
      <c r="U434" s="4"/>
      <c r="W434" s="4"/>
      <c r="X434" s="4"/>
      <c r="Y434" s="4"/>
      <c r="Z434" s="4"/>
      <c r="AA434" s="4"/>
      <c r="AB434" s="4"/>
      <c r="AC434" s="4"/>
      <c r="AD434" s="4"/>
      <c r="AE434" s="4"/>
    </row>
    <row r="435" spans="6:31" ht="15" customHeight="1" x14ac:dyDescent="0.25">
      <c r="F435" s="4"/>
      <c r="H435" s="4"/>
      <c r="I435" s="4"/>
      <c r="K435" s="4"/>
      <c r="L435" s="4"/>
      <c r="N435" s="4"/>
      <c r="O435" s="4"/>
      <c r="Q435" s="4"/>
      <c r="R435" s="4"/>
      <c r="T435" s="4"/>
      <c r="U435" s="4"/>
      <c r="W435" s="4"/>
      <c r="X435" s="4"/>
      <c r="Y435" s="4"/>
      <c r="Z435" s="4"/>
      <c r="AA435" s="4"/>
      <c r="AB435" s="4"/>
      <c r="AC435" s="4"/>
      <c r="AD435" s="4"/>
      <c r="AE435" s="4"/>
    </row>
    <row r="436" spans="6:31" ht="15" customHeight="1" x14ac:dyDescent="0.25">
      <c r="F436" s="4"/>
      <c r="H436" s="4"/>
      <c r="I436" s="4"/>
      <c r="K436" s="4"/>
      <c r="L436" s="4"/>
      <c r="N436" s="4"/>
      <c r="O436" s="4"/>
      <c r="Q436" s="4"/>
      <c r="R436" s="4"/>
      <c r="T436" s="4"/>
      <c r="U436" s="4"/>
      <c r="W436" s="4"/>
      <c r="X436" s="4"/>
      <c r="Y436" s="4"/>
      <c r="Z436" s="4"/>
      <c r="AA436" s="4"/>
      <c r="AB436" s="4"/>
      <c r="AC436" s="4"/>
      <c r="AD436" s="4"/>
      <c r="AE436" s="4"/>
    </row>
    <row r="437" spans="6:31" ht="15" customHeight="1" x14ac:dyDescent="0.25">
      <c r="F437" s="4"/>
      <c r="H437" s="4"/>
      <c r="I437" s="4"/>
      <c r="K437" s="4"/>
      <c r="L437" s="4"/>
      <c r="N437" s="4"/>
      <c r="O437" s="4"/>
      <c r="Q437" s="4"/>
      <c r="R437" s="4"/>
      <c r="T437" s="4"/>
      <c r="U437" s="4"/>
      <c r="W437" s="4"/>
      <c r="X437" s="4"/>
      <c r="Y437" s="4"/>
      <c r="Z437" s="4"/>
      <c r="AA437" s="4"/>
      <c r="AB437" s="4"/>
      <c r="AC437" s="4"/>
      <c r="AD437" s="4"/>
      <c r="AE437" s="4"/>
    </row>
    <row r="438" spans="6:31" ht="15" customHeight="1" x14ac:dyDescent="0.25">
      <c r="F438" s="4"/>
      <c r="H438" s="4"/>
      <c r="I438" s="4"/>
      <c r="K438" s="4"/>
      <c r="L438" s="4"/>
      <c r="N438" s="4"/>
      <c r="O438" s="4"/>
      <c r="Q438" s="4"/>
      <c r="R438" s="4"/>
      <c r="T438" s="4"/>
      <c r="U438" s="4"/>
      <c r="W438" s="4"/>
      <c r="X438" s="4"/>
      <c r="Y438" s="4"/>
      <c r="Z438" s="4"/>
      <c r="AA438" s="4"/>
      <c r="AB438" s="4"/>
      <c r="AC438" s="4"/>
      <c r="AD438" s="4"/>
      <c r="AE438" s="4"/>
    </row>
    <row r="439" spans="6:31" ht="15" customHeight="1" x14ac:dyDescent="0.25">
      <c r="F439" s="4"/>
      <c r="H439" s="4"/>
      <c r="I439" s="4"/>
      <c r="K439" s="4"/>
      <c r="L439" s="4"/>
      <c r="N439" s="4"/>
      <c r="O439" s="4"/>
      <c r="Q439" s="4"/>
      <c r="R439" s="4"/>
      <c r="T439" s="4"/>
      <c r="U439" s="4"/>
      <c r="W439" s="4"/>
      <c r="X439" s="4"/>
      <c r="Y439" s="4"/>
      <c r="Z439" s="4"/>
      <c r="AA439" s="4"/>
      <c r="AB439" s="4"/>
      <c r="AC439" s="4"/>
      <c r="AD439" s="4"/>
      <c r="AE439" s="4"/>
    </row>
    <row r="440" spans="6:31" ht="15" customHeight="1" x14ac:dyDescent="0.25">
      <c r="F440" s="4"/>
      <c r="H440" s="4"/>
      <c r="I440" s="4"/>
      <c r="K440" s="4"/>
      <c r="L440" s="4"/>
      <c r="N440" s="4"/>
      <c r="O440" s="4"/>
      <c r="Q440" s="4"/>
      <c r="R440" s="4"/>
      <c r="T440" s="4"/>
      <c r="U440" s="4"/>
      <c r="W440" s="4"/>
      <c r="X440" s="4"/>
      <c r="Y440" s="4"/>
      <c r="Z440" s="4"/>
      <c r="AA440" s="4"/>
      <c r="AB440" s="4"/>
      <c r="AC440" s="4"/>
      <c r="AD440" s="4"/>
      <c r="AE440" s="4"/>
    </row>
    <row r="441" spans="6:31" ht="15" customHeight="1" x14ac:dyDescent="0.25">
      <c r="F441" s="4"/>
      <c r="H441" s="4"/>
      <c r="I441" s="4"/>
      <c r="K441" s="4"/>
      <c r="L441" s="4"/>
      <c r="N441" s="4"/>
      <c r="O441" s="4"/>
      <c r="Q441" s="4"/>
      <c r="R441" s="4"/>
      <c r="T441" s="4"/>
      <c r="U441" s="4"/>
      <c r="W441" s="4"/>
      <c r="X441" s="4"/>
      <c r="Y441" s="4"/>
      <c r="Z441" s="4"/>
      <c r="AA441" s="4"/>
      <c r="AB441" s="4"/>
      <c r="AC441" s="4"/>
      <c r="AD441" s="4"/>
      <c r="AE441" s="4"/>
    </row>
    <row r="442" spans="6:31" ht="15" customHeight="1" x14ac:dyDescent="0.25">
      <c r="F442" s="4"/>
      <c r="H442" s="4"/>
      <c r="I442" s="4"/>
      <c r="K442" s="4"/>
      <c r="L442" s="4"/>
      <c r="N442" s="4"/>
      <c r="O442" s="4"/>
      <c r="Q442" s="4"/>
      <c r="R442" s="4"/>
      <c r="T442" s="4"/>
      <c r="U442" s="4"/>
      <c r="W442" s="4"/>
      <c r="X442" s="4"/>
      <c r="Y442" s="4"/>
      <c r="Z442" s="4"/>
      <c r="AA442" s="4"/>
      <c r="AB442" s="4"/>
      <c r="AC442" s="4"/>
      <c r="AD442" s="4"/>
      <c r="AE442" s="4"/>
    </row>
    <row r="443" spans="6:31" ht="15" customHeight="1" x14ac:dyDescent="0.25">
      <c r="F443" s="4"/>
      <c r="H443" s="4"/>
      <c r="I443" s="4"/>
      <c r="K443" s="4"/>
      <c r="L443" s="4"/>
      <c r="N443" s="4"/>
      <c r="O443" s="4"/>
      <c r="Q443" s="4"/>
      <c r="R443" s="4"/>
      <c r="T443" s="4"/>
      <c r="U443" s="4"/>
      <c r="W443" s="4"/>
      <c r="X443" s="4"/>
      <c r="Y443" s="4"/>
      <c r="Z443" s="4"/>
      <c r="AA443" s="4"/>
      <c r="AB443" s="4"/>
      <c r="AC443" s="4"/>
      <c r="AD443" s="4"/>
      <c r="AE443" s="4"/>
    </row>
    <row r="444" spans="6:31" ht="15" customHeight="1" x14ac:dyDescent="0.25">
      <c r="F444" s="4"/>
      <c r="H444" s="4"/>
      <c r="I444" s="4"/>
      <c r="K444" s="4"/>
      <c r="L444" s="4"/>
      <c r="N444" s="4"/>
      <c r="O444" s="4"/>
      <c r="Q444" s="4"/>
      <c r="R444" s="4"/>
      <c r="T444" s="4"/>
      <c r="U444" s="4"/>
      <c r="W444" s="4"/>
      <c r="X444" s="4"/>
      <c r="Y444" s="4"/>
      <c r="Z444" s="4"/>
      <c r="AA444" s="4"/>
      <c r="AB444" s="4"/>
      <c r="AC444" s="4"/>
      <c r="AD444" s="4"/>
      <c r="AE444" s="4"/>
    </row>
    <row r="445" spans="6:31" ht="15" customHeight="1" x14ac:dyDescent="0.25">
      <c r="F445" s="4"/>
      <c r="H445" s="4"/>
      <c r="I445" s="4"/>
      <c r="K445" s="4"/>
      <c r="L445" s="4"/>
      <c r="N445" s="4"/>
      <c r="O445" s="4"/>
      <c r="Q445" s="4"/>
      <c r="R445" s="4"/>
      <c r="T445" s="4"/>
      <c r="U445" s="4"/>
      <c r="W445" s="4"/>
      <c r="X445" s="4"/>
      <c r="Y445" s="4"/>
      <c r="Z445" s="4"/>
      <c r="AA445" s="4"/>
      <c r="AB445" s="4"/>
      <c r="AC445" s="4"/>
      <c r="AD445" s="4"/>
      <c r="AE445" s="4"/>
    </row>
    <row r="446" spans="6:31" ht="15" customHeight="1" x14ac:dyDescent="0.25">
      <c r="F446" s="4"/>
      <c r="H446" s="4"/>
      <c r="I446" s="4"/>
      <c r="K446" s="4"/>
      <c r="L446" s="4"/>
      <c r="N446" s="4"/>
      <c r="O446" s="4"/>
      <c r="Q446" s="4"/>
      <c r="R446" s="4"/>
      <c r="T446" s="4"/>
      <c r="U446" s="4"/>
      <c r="W446" s="4"/>
      <c r="X446" s="4"/>
      <c r="Y446" s="4"/>
      <c r="Z446" s="4"/>
      <c r="AA446" s="4"/>
      <c r="AB446" s="4"/>
      <c r="AC446" s="4"/>
      <c r="AD446" s="4"/>
      <c r="AE446" s="4"/>
    </row>
    <row r="447" spans="6:31" ht="15" customHeight="1" x14ac:dyDescent="0.25">
      <c r="F447" s="4"/>
      <c r="H447" s="4"/>
      <c r="I447" s="4"/>
      <c r="K447" s="4"/>
      <c r="L447" s="4"/>
      <c r="N447" s="4"/>
      <c r="O447" s="4"/>
      <c r="Q447" s="4"/>
      <c r="R447" s="4"/>
      <c r="T447" s="4"/>
      <c r="U447" s="4"/>
      <c r="W447" s="4"/>
      <c r="X447" s="4"/>
      <c r="Y447" s="4"/>
      <c r="Z447" s="4"/>
      <c r="AA447" s="4"/>
      <c r="AB447" s="4"/>
      <c r="AC447" s="4"/>
      <c r="AD447" s="4"/>
      <c r="AE447" s="4"/>
    </row>
    <row r="448" spans="6:31" ht="15" customHeight="1" x14ac:dyDescent="0.25">
      <c r="F448" s="4"/>
      <c r="H448" s="4"/>
      <c r="I448" s="4"/>
      <c r="K448" s="4"/>
      <c r="L448" s="4"/>
      <c r="N448" s="4"/>
      <c r="O448" s="4"/>
      <c r="Q448" s="4"/>
      <c r="R448" s="4"/>
      <c r="T448" s="4"/>
      <c r="U448" s="4"/>
      <c r="W448" s="4"/>
      <c r="X448" s="4"/>
      <c r="Y448" s="4"/>
      <c r="Z448" s="4"/>
      <c r="AA448" s="4"/>
      <c r="AB448" s="4"/>
      <c r="AC448" s="4"/>
      <c r="AD448" s="4"/>
      <c r="AE448" s="4"/>
    </row>
    <row r="449" spans="6:31" ht="15" customHeight="1" x14ac:dyDescent="0.25">
      <c r="F449" s="4"/>
      <c r="H449" s="4"/>
      <c r="I449" s="4"/>
      <c r="K449" s="4"/>
      <c r="L449" s="4"/>
      <c r="N449" s="4"/>
      <c r="O449" s="4"/>
      <c r="Q449" s="4"/>
      <c r="R449" s="4"/>
      <c r="T449" s="4"/>
      <c r="U449" s="4"/>
      <c r="W449" s="4"/>
      <c r="X449" s="4"/>
      <c r="Y449" s="4"/>
      <c r="Z449" s="4"/>
      <c r="AA449" s="4"/>
      <c r="AB449" s="4"/>
      <c r="AC449" s="4"/>
      <c r="AD449" s="4"/>
      <c r="AE449" s="4"/>
    </row>
    <row r="450" spans="6:31" ht="15" customHeight="1" x14ac:dyDescent="0.25">
      <c r="F450" s="4"/>
      <c r="H450" s="4"/>
      <c r="I450" s="4"/>
      <c r="K450" s="4"/>
      <c r="L450" s="4"/>
      <c r="N450" s="4"/>
      <c r="O450" s="4"/>
      <c r="Q450" s="4"/>
      <c r="R450" s="4"/>
      <c r="T450" s="4"/>
      <c r="U450" s="4"/>
      <c r="W450" s="4"/>
      <c r="X450" s="4"/>
      <c r="Y450" s="4"/>
      <c r="Z450" s="4"/>
      <c r="AA450" s="4"/>
      <c r="AB450" s="4"/>
      <c r="AC450" s="4"/>
      <c r="AD450" s="4"/>
      <c r="AE450" s="4"/>
    </row>
    <row r="451" spans="6:31" ht="15" customHeight="1" x14ac:dyDescent="0.25">
      <c r="F451" s="4"/>
      <c r="H451" s="4"/>
      <c r="I451" s="4"/>
      <c r="K451" s="4"/>
      <c r="L451" s="4"/>
      <c r="N451" s="4"/>
      <c r="O451" s="4"/>
      <c r="Q451" s="4"/>
      <c r="R451" s="4"/>
      <c r="T451" s="4"/>
      <c r="U451" s="4"/>
      <c r="W451" s="4"/>
      <c r="X451" s="4"/>
      <c r="Y451" s="4"/>
      <c r="Z451" s="4"/>
      <c r="AA451" s="4"/>
      <c r="AB451" s="4"/>
      <c r="AC451" s="4"/>
      <c r="AD451" s="4"/>
      <c r="AE451" s="4"/>
    </row>
    <row r="452" spans="6:31" ht="15" customHeight="1" x14ac:dyDescent="0.25">
      <c r="F452" s="4"/>
      <c r="H452" s="4"/>
      <c r="I452" s="4"/>
      <c r="K452" s="4"/>
      <c r="L452" s="4"/>
      <c r="N452" s="4"/>
      <c r="O452" s="4"/>
      <c r="Q452" s="4"/>
      <c r="R452" s="4"/>
      <c r="T452" s="4"/>
      <c r="U452" s="4"/>
      <c r="W452" s="4"/>
      <c r="X452" s="4"/>
      <c r="Y452" s="4"/>
      <c r="Z452" s="4"/>
      <c r="AA452" s="4"/>
      <c r="AB452" s="4"/>
      <c r="AC452" s="4"/>
      <c r="AD452" s="4"/>
      <c r="AE452" s="4"/>
    </row>
    <row r="453" spans="6:31" ht="15" customHeight="1" x14ac:dyDescent="0.25">
      <c r="F453" s="4"/>
      <c r="H453" s="4"/>
      <c r="I453" s="4"/>
      <c r="K453" s="4"/>
      <c r="L453" s="4"/>
      <c r="N453" s="4"/>
      <c r="O453" s="4"/>
      <c r="Q453" s="4"/>
      <c r="R453" s="4"/>
      <c r="T453" s="4"/>
      <c r="U453" s="4"/>
      <c r="W453" s="4"/>
      <c r="X453" s="4"/>
      <c r="Y453" s="4"/>
      <c r="Z453" s="4"/>
      <c r="AA453" s="4"/>
      <c r="AB453" s="4"/>
      <c r="AC453" s="4"/>
      <c r="AD453" s="4"/>
      <c r="AE453" s="4"/>
    </row>
    <row r="454" spans="6:31" ht="15" customHeight="1" x14ac:dyDescent="0.25">
      <c r="F454" s="4"/>
      <c r="H454" s="4"/>
      <c r="I454" s="4"/>
      <c r="K454" s="4"/>
      <c r="L454" s="4"/>
      <c r="N454" s="4"/>
      <c r="O454" s="4"/>
      <c r="Q454" s="4"/>
      <c r="R454" s="4"/>
      <c r="T454" s="4"/>
      <c r="U454" s="4"/>
      <c r="W454" s="4"/>
      <c r="X454" s="4"/>
      <c r="Y454" s="4"/>
      <c r="Z454" s="4"/>
      <c r="AA454" s="4"/>
      <c r="AB454" s="4"/>
      <c r="AC454" s="4"/>
      <c r="AD454" s="4"/>
      <c r="AE454" s="4"/>
    </row>
    <row r="455" spans="6:31" ht="15" customHeight="1" x14ac:dyDescent="0.25">
      <c r="F455" s="4"/>
      <c r="H455" s="4"/>
      <c r="I455" s="4"/>
      <c r="K455" s="4"/>
      <c r="L455" s="4"/>
      <c r="N455" s="4"/>
      <c r="O455" s="4"/>
      <c r="Q455" s="4"/>
      <c r="R455" s="4"/>
      <c r="T455" s="4"/>
      <c r="U455" s="4"/>
      <c r="W455" s="4"/>
      <c r="X455" s="4"/>
      <c r="Y455" s="4"/>
      <c r="Z455" s="4"/>
      <c r="AA455" s="4"/>
      <c r="AB455" s="4"/>
      <c r="AC455" s="4"/>
      <c r="AD455" s="4"/>
      <c r="AE455" s="4"/>
    </row>
    <row r="456" spans="6:31" ht="15" customHeight="1" x14ac:dyDescent="0.25">
      <c r="F456" s="4"/>
      <c r="H456" s="4"/>
      <c r="I456" s="4"/>
      <c r="K456" s="4"/>
      <c r="L456" s="4"/>
      <c r="N456" s="4"/>
      <c r="O456" s="4"/>
      <c r="Q456" s="4"/>
      <c r="R456" s="4"/>
      <c r="T456" s="4"/>
      <c r="U456" s="4"/>
      <c r="W456" s="4"/>
      <c r="X456" s="4"/>
      <c r="Y456" s="4"/>
      <c r="Z456" s="4"/>
      <c r="AA456" s="4"/>
      <c r="AB456" s="4"/>
      <c r="AC456" s="4"/>
      <c r="AD456" s="4"/>
      <c r="AE456" s="4"/>
    </row>
    <row r="457" spans="6:31" ht="15" customHeight="1" x14ac:dyDescent="0.25">
      <c r="F457" s="4"/>
      <c r="H457" s="4"/>
      <c r="I457" s="4"/>
      <c r="K457" s="4"/>
      <c r="L457" s="4"/>
      <c r="N457" s="4"/>
      <c r="O457" s="4"/>
      <c r="Q457" s="4"/>
      <c r="R457" s="4"/>
      <c r="T457" s="4"/>
      <c r="U457" s="4"/>
      <c r="W457" s="4"/>
      <c r="X457" s="4"/>
      <c r="Y457" s="4"/>
      <c r="Z457" s="4"/>
      <c r="AA457" s="4"/>
      <c r="AB457" s="4"/>
      <c r="AC457" s="4"/>
      <c r="AD457" s="4"/>
      <c r="AE457" s="4"/>
    </row>
    <row r="458" spans="6:31" ht="15" customHeight="1" x14ac:dyDescent="0.25">
      <c r="F458" s="4"/>
      <c r="H458" s="4"/>
      <c r="I458" s="4"/>
      <c r="K458" s="4"/>
      <c r="L458" s="4"/>
      <c r="N458" s="4"/>
      <c r="O458" s="4"/>
      <c r="Q458" s="4"/>
      <c r="R458" s="4"/>
      <c r="T458" s="4"/>
      <c r="U458" s="4"/>
      <c r="W458" s="4"/>
      <c r="X458" s="4"/>
      <c r="Y458" s="4"/>
      <c r="Z458" s="4"/>
      <c r="AA458" s="4"/>
      <c r="AB458" s="4"/>
      <c r="AC458" s="4"/>
      <c r="AD458" s="4"/>
      <c r="AE458" s="4"/>
    </row>
    <row r="459" spans="6:31" ht="15" customHeight="1" x14ac:dyDescent="0.25">
      <c r="F459" s="4"/>
      <c r="H459" s="4"/>
      <c r="I459" s="4"/>
      <c r="K459" s="4"/>
      <c r="L459" s="4"/>
      <c r="N459" s="4"/>
      <c r="O459" s="4"/>
      <c r="Q459" s="4"/>
      <c r="R459" s="4"/>
      <c r="T459" s="4"/>
      <c r="U459" s="4"/>
      <c r="W459" s="4"/>
      <c r="X459" s="4"/>
      <c r="Y459" s="4"/>
      <c r="Z459" s="4"/>
      <c r="AA459" s="4"/>
      <c r="AB459" s="4"/>
      <c r="AC459" s="4"/>
      <c r="AD459" s="4"/>
      <c r="AE459" s="4"/>
    </row>
    <row r="460" spans="6:31" ht="15" customHeight="1" x14ac:dyDescent="0.25">
      <c r="F460" s="4"/>
      <c r="H460" s="4"/>
      <c r="I460" s="4"/>
      <c r="K460" s="4"/>
      <c r="L460" s="4"/>
      <c r="N460" s="4"/>
      <c r="O460" s="4"/>
      <c r="Q460" s="4"/>
      <c r="R460" s="4"/>
      <c r="T460" s="4"/>
      <c r="U460" s="4"/>
      <c r="W460" s="4"/>
      <c r="X460" s="4"/>
      <c r="Y460" s="4"/>
      <c r="Z460" s="4"/>
      <c r="AA460" s="4"/>
      <c r="AB460" s="4"/>
      <c r="AC460" s="4"/>
      <c r="AD460" s="4"/>
      <c r="AE460" s="4"/>
    </row>
    <row r="461" spans="6:31" ht="15" customHeight="1" x14ac:dyDescent="0.25">
      <c r="F461" s="4"/>
      <c r="H461" s="4"/>
      <c r="I461" s="4"/>
      <c r="K461" s="4"/>
      <c r="L461" s="4"/>
      <c r="N461" s="4"/>
      <c r="O461" s="4"/>
      <c r="Q461" s="4"/>
      <c r="R461" s="4"/>
      <c r="T461" s="4"/>
      <c r="U461" s="4"/>
      <c r="W461" s="4"/>
      <c r="X461" s="4"/>
      <c r="Y461" s="4"/>
      <c r="Z461" s="4"/>
      <c r="AA461" s="4"/>
      <c r="AB461" s="4"/>
      <c r="AC461" s="4"/>
      <c r="AD461" s="4"/>
      <c r="AE461" s="4"/>
    </row>
    <row r="462" spans="6:31" ht="15" customHeight="1" x14ac:dyDescent="0.25">
      <c r="F462" s="4"/>
      <c r="H462" s="4"/>
      <c r="I462" s="4"/>
      <c r="K462" s="4"/>
      <c r="L462" s="4"/>
      <c r="N462" s="4"/>
      <c r="O462" s="4"/>
      <c r="Q462" s="4"/>
      <c r="R462" s="4"/>
      <c r="T462" s="4"/>
      <c r="U462" s="4"/>
      <c r="W462" s="4"/>
      <c r="X462" s="4"/>
      <c r="Y462" s="4"/>
      <c r="Z462" s="4"/>
      <c r="AA462" s="4"/>
      <c r="AB462" s="4"/>
      <c r="AC462" s="4"/>
      <c r="AD462" s="4"/>
      <c r="AE462" s="4"/>
    </row>
    <row r="463" spans="6:31" ht="15" customHeight="1" x14ac:dyDescent="0.25">
      <c r="F463" s="4"/>
      <c r="H463" s="4"/>
      <c r="I463" s="4"/>
      <c r="K463" s="4"/>
      <c r="L463" s="4"/>
      <c r="N463" s="4"/>
      <c r="O463" s="4"/>
      <c r="Q463" s="4"/>
      <c r="R463" s="4"/>
      <c r="T463" s="4"/>
      <c r="U463" s="4"/>
      <c r="W463" s="4"/>
      <c r="X463" s="4"/>
      <c r="Y463" s="4"/>
      <c r="Z463" s="4"/>
      <c r="AA463" s="4"/>
      <c r="AB463" s="4"/>
      <c r="AC463" s="4"/>
      <c r="AD463" s="4"/>
      <c r="AE463" s="4"/>
    </row>
    <row r="464" spans="6:31" ht="15" customHeight="1" x14ac:dyDescent="0.25">
      <c r="F464" s="4"/>
      <c r="H464" s="4"/>
      <c r="I464" s="4"/>
      <c r="K464" s="4"/>
      <c r="L464" s="4"/>
      <c r="N464" s="4"/>
      <c r="O464" s="4"/>
      <c r="Q464" s="4"/>
      <c r="R464" s="4"/>
      <c r="T464" s="4"/>
      <c r="U464" s="4"/>
      <c r="W464" s="4"/>
      <c r="X464" s="4"/>
      <c r="Y464" s="4"/>
      <c r="Z464" s="4"/>
      <c r="AA464" s="4"/>
      <c r="AB464" s="4"/>
      <c r="AC464" s="4"/>
      <c r="AD464" s="4"/>
      <c r="AE464" s="4"/>
    </row>
    <row r="465" spans="6:31" ht="15" customHeight="1" x14ac:dyDescent="0.25">
      <c r="F465" s="4"/>
      <c r="H465" s="4"/>
      <c r="I465" s="4"/>
      <c r="K465" s="4"/>
      <c r="L465" s="4"/>
      <c r="N465" s="4"/>
      <c r="O465" s="4"/>
      <c r="Q465" s="4"/>
      <c r="R465" s="4"/>
      <c r="T465" s="4"/>
      <c r="U465" s="4"/>
      <c r="W465" s="4"/>
      <c r="X465" s="4"/>
      <c r="Y465" s="4"/>
      <c r="Z465" s="4"/>
      <c r="AA465" s="4"/>
      <c r="AB465" s="4"/>
      <c r="AC465" s="4"/>
      <c r="AD465" s="4"/>
      <c r="AE465" s="4"/>
    </row>
    <row r="466" spans="6:31" ht="15" customHeight="1" x14ac:dyDescent="0.25">
      <c r="F466" s="4"/>
      <c r="H466" s="4"/>
      <c r="I466" s="4"/>
      <c r="K466" s="4"/>
      <c r="L466" s="4"/>
      <c r="N466" s="4"/>
      <c r="O466" s="4"/>
      <c r="Q466" s="4"/>
      <c r="R466" s="4"/>
      <c r="T466" s="4"/>
      <c r="U466" s="4"/>
      <c r="W466" s="4"/>
      <c r="X466" s="4"/>
      <c r="Y466" s="4"/>
      <c r="Z466" s="4"/>
      <c r="AA466" s="4"/>
      <c r="AB466" s="4"/>
      <c r="AC466" s="4"/>
      <c r="AD466" s="4"/>
      <c r="AE466" s="4"/>
    </row>
    <row r="467" spans="6:31" ht="15" customHeight="1" x14ac:dyDescent="0.25">
      <c r="F467" s="4"/>
      <c r="H467" s="4"/>
      <c r="I467" s="4"/>
      <c r="K467" s="4"/>
      <c r="L467" s="4"/>
      <c r="N467" s="4"/>
      <c r="O467" s="4"/>
      <c r="Q467" s="4"/>
      <c r="R467" s="4"/>
      <c r="T467" s="4"/>
      <c r="U467" s="4"/>
      <c r="W467" s="4"/>
      <c r="X467" s="4"/>
      <c r="Y467" s="4"/>
      <c r="Z467" s="4"/>
      <c r="AA467" s="4"/>
      <c r="AB467" s="4"/>
      <c r="AC467" s="4"/>
      <c r="AD467" s="4"/>
      <c r="AE467" s="4"/>
    </row>
    <row r="468" spans="6:31" ht="15" customHeight="1" x14ac:dyDescent="0.25">
      <c r="F468" s="4"/>
      <c r="H468" s="4"/>
      <c r="I468" s="4"/>
      <c r="K468" s="4"/>
      <c r="L468" s="4"/>
      <c r="N468" s="4"/>
      <c r="O468" s="4"/>
      <c r="Q468" s="4"/>
      <c r="R468" s="4"/>
      <c r="T468" s="4"/>
      <c r="U468" s="4"/>
      <c r="W468" s="4"/>
      <c r="X468" s="4"/>
      <c r="Y468" s="4"/>
      <c r="Z468" s="4"/>
      <c r="AA468" s="4"/>
      <c r="AB468" s="4"/>
      <c r="AC468" s="4"/>
      <c r="AD468" s="4"/>
      <c r="AE468" s="4"/>
    </row>
    <row r="469" spans="6:31" ht="15" customHeight="1" x14ac:dyDescent="0.25">
      <c r="F469" s="4"/>
      <c r="H469" s="4"/>
      <c r="I469" s="4"/>
      <c r="K469" s="4"/>
      <c r="L469" s="4"/>
      <c r="N469" s="4"/>
      <c r="O469" s="4"/>
      <c r="Q469" s="4"/>
      <c r="R469" s="4"/>
      <c r="T469" s="4"/>
      <c r="U469" s="4"/>
      <c r="W469" s="4"/>
      <c r="X469" s="4"/>
      <c r="Y469" s="4"/>
      <c r="Z469" s="4"/>
      <c r="AA469" s="4"/>
      <c r="AB469" s="4"/>
      <c r="AC469" s="4"/>
      <c r="AD469" s="4"/>
      <c r="AE469" s="4"/>
    </row>
    <row r="470" spans="6:31" ht="15" customHeight="1" x14ac:dyDescent="0.25">
      <c r="F470" s="4"/>
      <c r="H470" s="4"/>
      <c r="I470" s="4"/>
      <c r="K470" s="4"/>
      <c r="L470" s="4"/>
      <c r="N470" s="4"/>
      <c r="O470" s="4"/>
      <c r="Q470" s="4"/>
      <c r="R470" s="4"/>
      <c r="T470" s="4"/>
      <c r="U470" s="4"/>
      <c r="W470" s="4"/>
      <c r="X470" s="4"/>
      <c r="Y470" s="4"/>
      <c r="Z470" s="4"/>
      <c r="AA470" s="4"/>
      <c r="AB470" s="4"/>
      <c r="AC470" s="4"/>
      <c r="AD470" s="4"/>
      <c r="AE470" s="4"/>
    </row>
    <row r="471" spans="6:31" ht="15" customHeight="1" x14ac:dyDescent="0.25">
      <c r="F471" s="4"/>
      <c r="H471" s="4"/>
      <c r="I471" s="4"/>
      <c r="K471" s="4"/>
      <c r="L471" s="4"/>
      <c r="N471" s="4"/>
      <c r="O471" s="4"/>
      <c r="Q471" s="4"/>
      <c r="R471" s="4"/>
      <c r="T471" s="4"/>
      <c r="U471" s="4"/>
      <c r="W471" s="4"/>
      <c r="X471" s="4"/>
      <c r="Y471" s="4"/>
      <c r="Z471" s="4"/>
      <c r="AA471" s="4"/>
      <c r="AB471" s="4"/>
      <c r="AC471" s="4"/>
      <c r="AD471" s="4"/>
      <c r="AE471" s="4"/>
    </row>
    <row r="472" spans="6:31" ht="15" customHeight="1" x14ac:dyDescent="0.25">
      <c r="F472" s="4"/>
      <c r="H472" s="4"/>
      <c r="I472" s="4"/>
      <c r="K472" s="4"/>
      <c r="L472" s="4"/>
      <c r="N472" s="4"/>
      <c r="O472" s="4"/>
      <c r="Q472" s="4"/>
      <c r="R472" s="4"/>
      <c r="T472" s="4"/>
      <c r="U472" s="4"/>
      <c r="W472" s="4"/>
      <c r="X472" s="4"/>
      <c r="Y472" s="4"/>
      <c r="Z472" s="4"/>
      <c r="AA472" s="4"/>
      <c r="AB472" s="4"/>
      <c r="AC472" s="4"/>
      <c r="AD472" s="4"/>
      <c r="AE472" s="4"/>
    </row>
    <row r="473" spans="6:31" ht="15" customHeight="1" x14ac:dyDescent="0.25">
      <c r="F473" s="4"/>
      <c r="H473" s="4"/>
      <c r="I473" s="4"/>
      <c r="K473" s="4"/>
      <c r="L473" s="4"/>
      <c r="N473" s="4"/>
      <c r="O473" s="4"/>
      <c r="Q473" s="4"/>
      <c r="R473" s="4"/>
      <c r="T473" s="4"/>
      <c r="U473" s="4"/>
      <c r="W473" s="4"/>
      <c r="X473" s="4"/>
      <c r="Y473" s="4"/>
      <c r="Z473" s="4"/>
      <c r="AA473" s="4"/>
      <c r="AB473" s="4"/>
      <c r="AC473" s="4"/>
      <c r="AD473" s="4"/>
      <c r="AE473" s="4"/>
    </row>
    <row r="474" spans="6:31" ht="15" customHeight="1" x14ac:dyDescent="0.25">
      <c r="F474" s="4"/>
      <c r="H474" s="4"/>
      <c r="I474" s="4"/>
      <c r="K474" s="4"/>
      <c r="L474" s="4"/>
      <c r="N474" s="4"/>
      <c r="O474" s="4"/>
      <c r="Q474" s="4"/>
      <c r="R474" s="4"/>
      <c r="T474" s="4"/>
      <c r="U474" s="4"/>
      <c r="W474" s="4"/>
      <c r="X474" s="4"/>
      <c r="Y474" s="4"/>
      <c r="Z474" s="4"/>
      <c r="AA474" s="4"/>
      <c r="AB474" s="4"/>
      <c r="AC474" s="4"/>
      <c r="AD474" s="4"/>
      <c r="AE474" s="4"/>
    </row>
    <row r="475" spans="6:31" ht="15" customHeight="1" x14ac:dyDescent="0.25">
      <c r="F475" s="4"/>
      <c r="H475" s="4"/>
      <c r="I475" s="4"/>
      <c r="K475" s="4"/>
      <c r="L475" s="4"/>
      <c r="N475" s="4"/>
      <c r="O475" s="4"/>
      <c r="Q475" s="4"/>
      <c r="R475" s="4"/>
      <c r="T475" s="4"/>
      <c r="U475" s="4"/>
      <c r="W475" s="4"/>
      <c r="X475" s="4"/>
      <c r="Y475" s="4"/>
      <c r="Z475" s="4"/>
      <c r="AA475" s="4"/>
      <c r="AB475" s="4"/>
      <c r="AC475" s="4"/>
      <c r="AD475" s="4"/>
      <c r="AE475" s="4"/>
    </row>
    <row r="476" spans="6:31" ht="15" customHeight="1" x14ac:dyDescent="0.25">
      <c r="F476" s="4"/>
      <c r="H476" s="4"/>
      <c r="I476" s="4"/>
      <c r="K476" s="4"/>
      <c r="L476" s="4"/>
      <c r="N476" s="4"/>
      <c r="O476" s="4"/>
      <c r="Q476" s="4"/>
      <c r="R476" s="4"/>
      <c r="T476" s="4"/>
      <c r="U476" s="4"/>
      <c r="W476" s="4"/>
      <c r="X476" s="4"/>
      <c r="Y476" s="4"/>
      <c r="Z476" s="4"/>
      <c r="AA476" s="4"/>
      <c r="AB476" s="4"/>
      <c r="AC476" s="4"/>
      <c r="AD476" s="4"/>
      <c r="AE476" s="4"/>
    </row>
    <row r="477" spans="6:31" ht="15" customHeight="1" x14ac:dyDescent="0.25">
      <c r="F477" s="4"/>
      <c r="H477" s="4"/>
      <c r="I477" s="4"/>
      <c r="K477" s="4"/>
      <c r="L477" s="4"/>
      <c r="N477" s="4"/>
      <c r="O477" s="4"/>
      <c r="Q477" s="4"/>
      <c r="R477" s="4"/>
      <c r="T477" s="4"/>
      <c r="U477" s="4"/>
      <c r="W477" s="4"/>
      <c r="X477" s="4"/>
      <c r="Y477" s="4"/>
      <c r="Z477" s="4"/>
      <c r="AA477" s="4"/>
      <c r="AB477" s="4"/>
      <c r="AC477" s="4"/>
      <c r="AD477" s="4"/>
      <c r="AE477" s="4"/>
    </row>
    <row r="478" spans="6:31" ht="15" customHeight="1" x14ac:dyDescent="0.25">
      <c r="F478" s="4"/>
      <c r="H478" s="4"/>
      <c r="I478" s="4"/>
      <c r="K478" s="4"/>
      <c r="L478" s="4"/>
      <c r="N478" s="4"/>
      <c r="O478" s="4"/>
      <c r="Q478" s="4"/>
      <c r="R478" s="4"/>
      <c r="T478" s="4"/>
      <c r="U478" s="4"/>
      <c r="W478" s="4"/>
      <c r="X478" s="4"/>
      <c r="Y478" s="4"/>
      <c r="Z478" s="4"/>
      <c r="AA478" s="4"/>
      <c r="AB478" s="4"/>
      <c r="AC478" s="4"/>
      <c r="AD478" s="4"/>
      <c r="AE478" s="4"/>
    </row>
    <row r="479" spans="6:31" ht="15" customHeight="1" x14ac:dyDescent="0.25">
      <c r="F479" s="4"/>
      <c r="H479" s="4"/>
      <c r="I479" s="4"/>
      <c r="K479" s="4"/>
      <c r="L479" s="4"/>
      <c r="N479" s="4"/>
      <c r="O479" s="4"/>
      <c r="Q479" s="4"/>
      <c r="R479" s="4"/>
      <c r="T479" s="4"/>
      <c r="U479" s="4"/>
      <c r="W479" s="4"/>
      <c r="X479" s="4"/>
      <c r="Y479" s="4"/>
      <c r="Z479" s="4"/>
      <c r="AA479" s="4"/>
      <c r="AB479" s="4"/>
      <c r="AC479" s="4"/>
      <c r="AD479" s="4"/>
      <c r="AE479" s="4"/>
    </row>
    <row r="480" spans="6:31" ht="15" customHeight="1" x14ac:dyDescent="0.25">
      <c r="F480" s="4"/>
      <c r="H480" s="4"/>
      <c r="I480" s="4"/>
      <c r="K480" s="4"/>
      <c r="L480" s="4"/>
      <c r="N480" s="4"/>
      <c r="O480" s="4"/>
      <c r="Q480" s="4"/>
      <c r="R480" s="4"/>
      <c r="T480" s="4"/>
      <c r="U480" s="4"/>
      <c r="W480" s="4"/>
      <c r="X480" s="4"/>
      <c r="Y480" s="4"/>
      <c r="Z480" s="4"/>
      <c r="AA480" s="4"/>
      <c r="AB480" s="4"/>
      <c r="AC480" s="4"/>
      <c r="AD480" s="4"/>
      <c r="AE480" s="4"/>
    </row>
    <row r="481" spans="6:31" ht="15" customHeight="1" x14ac:dyDescent="0.25">
      <c r="F481" s="4"/>
      <c r="H481" s="4"/>
      <c r="I481" s="4"/>
      <c r="K481" s="4"/>
      <c r="L481" s="4"/>
      <c r="N481" s="4"/>
      <c r="O481" s="4"/>
      <c r="Q481" s="4"/>
      <c r="R481" s="4"/>
      <c r="T481" s="4"/>
      <c r="U481" s="4"/>
      <c r="W481" s="4"/>
      <c r="X481" s="4"/>
      <c r="Y481" s="4"/>
      <c r="Z481" s="4"/>
      <c r="AA481" s="4"/>
      <c r="AB481" s="4"/>
      <c r="AC481" s="4"/>
      <c r="AD481" s="4"/>
      <c r="AE481" s="4"/>
    </row>
    <row r="482" spans="6:31" ht="15" customHeight="1" x14ac:dyDescent="0.25">
      <c r="F482" s="4"/>
      <c r="H482" s="4"/>
      <c r="I482" s="4"/>
      <c r="K482" s="4"/>
      <c r="L482" s="4"/>
      <c r="N482" s="4"/>
      <c r="O482" s="4"/>
      <c r="Q482" s="4"/>
      <c r="R482" s="4"/>
      <c r="T482" s="4"/>
      <c r="U482" s="4"/>
      <c r="W482" s="4"/>
      <c r="X482" s="4"/>
      <c r="Y482" s="4"/>
      <c r="Z482" s="4"/>
      <c r="AA482" s="4"/>
      <c r="AB482" s="4"/>
      <c r="AC482" s="4"/>
      <c r="AD482" s="4"/>
      <c r="AE482" s="4"/>
    </row>
    <row r="483" spans="6:31" ht="15" customHeight="1" x14ac:dyDescent="0.25">
      <c r="F483" s="4"/>
      <c r="H483" s="4"/>
      <c r="I483" s="4"/>
      <c r="K483" s="4"/>
      <c r="L483" s="4"/>
      <c r="N483" s="4"/>
      <c r="O483" s="4"/>
      <c r="Q483" s="4"/>
      <c r="R483" s="4"/>
      <c r="T483" s="4"/>
      <c r="U483" s="4"/>
      <c r="W483" s="4"/>
      <c r="X483" s="4"/>
      <c r="Y483" s="4"/>
      <c r="Z483" s="4"/>
      <c r="AA483" s="4"/>
      <c r="AB483" s="4"/>
      <c r="AC483" s="4"/>
      <c r="AD483" s="4"/>
      <c r="AE483" s="4"/>
    </row>
    <row r="484" spans="6:31" ht="15" customHeight="1" x14ac:dyDescent="0.25">
      <c r="F484" s="4"/>
      <c r="H484" s="4"/>
      <c r="I484" s="4"/>
      <c r="K484" s="4"/>
      <c r="L484" s="4"/>
      <c r="N484" s="4"/>
      <c r="O484" s="4"/>
      <c r="Q484" s="4"/>
      <c r="R484" s="4"/>
      <c r="T484" s="4"/>
      <c r="U484" s="4"/>
      <c r="W484" s="4"/>
      <c r="X484" s="4"/>
      <c r="Y484" s="4"/>
      <c r="Z484" s="4"/>
      <c r="AA484" s="4"/>
      <c r="AB484" s="4"/>
      <c r="AC484" s="4"/>
      <c r="AD484" s="4"/>
      <c r="AE484" s="4"/>
    </row>
    <row r="485" spans="6:31" ht="15" customHeight="1" x14ac:dyDescent="0.25">
      <c r="F485" s="4"/>
      <c r="H485" s="4"/>
      <c r="I485" s="4"/>
      <c r="K485" s="4"/>
      <c r="L485" s="4"/>
      <c r="N485" s="4"/>
      <c r="O485" s="4"/>
      <c r="Q485" s="4"/>
      <c r="R485" s="4"/>
      <c r="T485" s="4"/>
      <c r="U485" s="4"/>
      <c r="W485" s="4"/>
      <c r="X485" s="4"/>
      <c r="Y485" s="4"/>
      <c r="Z485" s="4"/>
      <c r="AA485" s="4"/>
      <c r="AB485" s="4"/>
      <c r="AC485" s="4"/>
      <c r="AD485" s="4"/>
      <c r="AE485" s="4"/>
    </row>
    <row r="486" spans="6:31" ht="15" customHeight="1" x14ac:dyDescent="0.25">
      <c r="F486" s="4"/>
      <c r="H486" s="4"/>
      <c r="I486" s="4"/>
      <c r="K486" s="4"/>
      <c r="L486" s="4"/>
      <c r="N486" s="4"/>
      <c r="O486" s="4"/>
      <c r="Q486" s="4"/>
      <c r="R486" s="4"/>
      <c r="T486" s="4"/>
      <c r="U486" s="4"/>
      <c r="W486" s="4"/>
      <c r="X486" s="4"/>
      <c r="Y486" s="4"/>
      <c r="Z486" s="4"/>
      <c r="AA486" s="4"/>
      <c r="AB486" s="4"/>
      <c r="AC486" s="4"/>
      <c r="AD486" s="4"/>
      <c r="AE486" s="4"/>
    </row>
    <row r="487" spans="6:31" ht="15" customHeight="1" x14ac:dyDescent="0.25">
      <c r="F487" s="4"/>
      <c r="H487" s="4"/>
      <c r="I487" s="4"/>
      <c r="K487" s="4"/>
      <c r="L487" s="4"/>
      <c r="N487" s="4"/>
      <c r="O487" s="4"/>
      <c r="Q487" s="4"/>
      <c r="R487" s="4"/>
      <c r="T487" s="4"/>
      <c r="U487" s="4"/>
      <c r="W487" s="4"/>
      <c r="X487" s="4"/>
      <c r="Y487" s="4"/>
      <c r="Z487" s="4"/>
      <c r="AA487" s="4"/>
      <c r="AB487" s="4"/>
      <c r="AC487" s="4"/>
      <c r="AD487" s="4"/>
      <c r="AE487" s="4"/>
    </row>
    <row r="488" spans="6:31" ht="15" customHeight="1" x14ac:dyDescent="0.25">
      <c r="F488" s="4"/>
      <c r="H488" s="4"/>
      <c r="I488" s="4"/>
      <c r="K488" s="4"/>
      <c r="L488" s="4"/>
      <c r="N488" s="4"/>
      <c r="O488" s="4"/>
      <c r="Q488" s="4"/>
      <c r="R488" s="4"/>
      <c r="T488" s="4"/>
      <c r="U488" s="4"/>
      <c r="W488" s="4"/>
      <c r="X488" s="4"/>
      <c r="Y488" s="4"/>
      <c r="Z488" s="4"/>
      <c r="AA488" s="4"/>
      <c r="AB488" s="4"/>
      <c r="AC488" s="4"/>
      <c r="AD488" s="4"/>
      <c r="AE488" s="4"/>
    </row>
    <row r="489" spans="6:31" ht="15" customHeight="1" x14ac:dyDescent="0.25">
      <c r="F489" s="4"/>
      <c r="H489" s="4"/>
      <c r="I489" s="4"/>
      <c r="K489" s="4"/>
      <c r="L489" s="4"/>
      <c r="N489" s="4"/>
      <c r="O489" s="4"/>
      <c r="Q489" s="4"/>
      <c r="R489" s="4"/>
      <c r="T489" s="4"/>
      <c r="U489" s="4"/>
      <c r="W489" s="4"/>
      <c r="X489" s="4"/>
      <c r="Y489" s="4"/>
      <c r="Z489" s="4"/>
      <c r="AA489" s="4"/>
      <c r="AB489" s="4"/>
      <c r="AC489" s="4"/>
      <c r="AD489" s="4"/>
      <c r="AE489" s="4"/>
    </row>
    <row r="490" spans="6:31" ht="15" customHeight="1" x14ac:dyDescent="0.25">
      <c r="F490" s="4"/>
      <c r="H490" s="4"/>
      <c r="I490" s="4"/>
      <c r="K490" s="4"/>
      <c r="L490" s="4"/>
      <c r="N490" s="4"/>
      <c r="O490" s="4"/>
      <c r="Q490" s="4"/>
      <c r="R490" s="4"/>
      <c r="T490" s="4"/>
      <c r="U490" s="4"/>
      <c r="W490" s="4"/>
      <c r="X490" s="4"/>
      <c r="Y490" s="4"/>
      <c r="Z490" s="4"/>
      <c r="AA490" s="4"/>
      <c r="AB490" s="4"/>
      <c r="AC490" s="4"/>
      <c r="AD490" s="4"/>
      <c r="AE490" s="4"/>
    </row>
    <row r="491" spans="6:31" ht="15" customHeight="1" x14ac:dyDescent="0.25">
      <c r="F491" s="4"/>
      <c r="H491" s="4"/>
      <c r="I491" s="4"/>
      <c r="K491" s="4"/>
      <c r="L491" s="4"/>
      <c r="N491" s="4"/>
      <c r="O491" s="4"/>
      <c r="Q491" s="4"/>
      <c r="R491" s="4"/>
      <c r="T491" s="4"/>
      <c r="U491" s="4"/>
      <c r="W491" s="4"/>
      <c r="X491" s="4"/>
      <c r="Y491" s="4"/>
      <c r="Z491" s="4"/>
      <c r="AA491" s="4"/>
      <c r="AB491" s="4"/>
      <c r="AC491" s="4"/>
      <c r="AD491" s="4"/>
      <c r="AE491" s="4"/>
    </row>
    <row r="492" spans="6:31" ht="15" customHeight="1" x14ac:dyDescent="0.25">
      <c r="F492" s="4"/>
      <c r="H492" s="4"/>
      <c r="I492" s="4"/>
      <c r="K492" s="4"/>
      <c r="L492" s="4"/>
      <c r="N492" s="4"/>
      <c r="O492" s="4"/>
      <c r="Q492" s="4"/>
      <c r="R492" s="4"/>
      <c r="T492" s="4"/>
      <c r="U492" s="4"/>
      <c r="W492" s="4"/>
      <c r="X492" s="4"/>
      <c r="Y492" s="4"/>
      <c r="Z492" s="4"/>
      <c r="AA492" s="4"/>
      <c r="AB492" s="4"/>
      <c r="AC492" s="4"/>
      <c r="AD492" s="4"/>
      <c r="AE492" s="4"/>
    </row>
    <row r="493" spans="6:31" ht="15" customHeight="1" x14ac:dyDescent="0.25">
      <c r="F493" s="4"/>
      <c r="H493" s="4"/>
      <c r="I493" s="4"/>
      <c r="K493" s="4"/>
      <c r="L493" s="4"/>
      <c r="N493" s="4"/>
      <c r="O493" s="4"/>
      <c r="Q493" s="4"/>
      <c r="R493" s="4"/>
      <c r="T493" s="4"/>
      <c r="U493" s="4"/>
      <c r="W493" s="4"/>
      <c r="X493" s="4"/>
      <c r="Y493" s="4"/>
      <c r="Z493" s="4"/>
      <c r="AA493" s="4"/>
      <c r="AB493" s="4"/>
      <c r="AC493" s="4"/>
      <c r="AD493" s="4"/>
      <c r="AE493" s="4"/>
    </row>
    <row r="494" spans="6:31" ht="15" customHeight="1" x14ac:dyDescent="0.25">
      <c r="F494" s="4"/>
      <c r="H494" s="4"/>
      <c r="I494" s="4"/>
      <c r="K494" s="4"/>
      <c r="L494" s="4"/>
      <c r="N494" s="4"/>
      <c r="O494" s="4"/>
      <c r="Q494" s="4"/>
      <c r="R494" s="4"/>
      <c r="T494" s="4"/>
      <c r="U494" s="4"/>
      <c r="W494" s="4"/>
      <c r="X494" s="4"/>
      <c r="Y494" s="4"/>
      <c r="Z494" s="4"/>
      <c r="AA494" s="4"/>
      <c r="AB494" s="4"/>
      <c r="AC494" s="4"/>
      <c r="AD494" s="4"/>
      <c r="AE494" s="4"/>
    </row>
    <row r="495" spans="6:31" ht="15" customHeight="1" x14ac:dyDescent="0.25">
      <c r="F495" s="4"/>
      <c r="H495" s="4"/>
      <c r="I495" s="4"/>
      <c r="K495" s="4"/>
      <c r="L495" s="4"/>
      <c r="N495" s="4"/>
      <c r="O495" s="4"/>
      <c r="Q495" s="4"/>
      <c r="R495" s="4"/>
      <c r="T495" s="4"/>
      <c r="U495" s="4"/>
      <c r="W495" s="4"/>
      <c r="X495" s="4"/>
      <c r="Y495" s="4"/>
      <c r="Z495" s="4"/>
      <c r="AA495" s="4"/>
      <c r="AB495" s="4"/>
      <c r="AC495" s="4"/>
      <c r="AD495" s="4"/>
      <c r="AE495" s="4"/>
    </row>
    <row r="496" spans="6:31" ht="15" customHeight="1" x14ac:dyDescent="0.25">
      <c r="F496" s="4"/>
      <c r="H496" s="4"/>
      <c r="I496" s="4"/>
      <c r="K496" s="4"/>
      <c r="L496" s="4"/>
      <c r="N496" s="4"/>
      <c r="O496" s="4"/>
      <c r="Q496" s="4"/>
      <c r="R496" s="4"/>
      <c r="T496" s="4"/>
      <c r="U496" s="4"/>
      <c r="W496" s="4"/>
      <c r="X496" s="4"/>
      <c r="Y496" s="4"/>
      <c r="Z496" s="4"/>
      <c r="AA496" s="4"/>
      <c r="AB496" s="4"/>
      <c r="AC496" s="4"/>
      <c r="AD496" s="4"/>
      <c r="AE496" s="4"/>
    </row>
    <row r="497" spans="6:31" ht="15" customHeight="1" x14ac:dyDescent="0.25">
      <c r="F497" s="4"/>
      <c r="H497" s="4"/>
      <c r="I497" s="4"/>
      <c r="K497" s="4"/>
      <c r="L497" s="4"/>
      <c r="N497" s="4"/>
      <c r="O497" s="4"/>
      <c r="Q497" s="4"/>
      <c r="R497" s="4"/>
      <c r="T497" s="4"/>
      <c r="U497" s="4"/>
      <c r="W497" s="4"/>
      <c r="X497" s="4"/>
      <c r="Y497" s="4"/>
      <c r="Z497" s="4"/>
      <c r="AA497" s="4"/>
      <c r="AB497" s="4"/>
      <c r="AC497" s="4"/>
      <c r="AD497" s="4"/>
      <c r="AE497" s="4"/>
    </row>
    <row r="498" spans="6:31" ht="15" customHeight="1" x14ac:dyDescent="0.25">
      <c r="F498" s="4"/>
      <c r="H498" s="4"/>
      <c r="I498" s="4"/>
      <c r="K498" s="4"/>
      <c r="L498" s="4"/>
      <c r="N498" s="4"/>
      <c r="O498" s="4"/>
      <c r="Q498" s="4"/>
      <c r="R498" s="4"/>
      <c r="T498" s="4"/>
      <c r="U498" s="4"/>
      <c r="W498" s="4"/>
      <c r="X498" s="4"/>
      <c r="Y498" s="4"/>
      <c r="Z498" s="4"/>
      <c r="AA498" s="4"/>
      <c r="AB498" s="4"/>
      <c r="AC498" s="4"/>
      <c r="AD498" s="4"/>
      <c r="AE498" s="4"/>
    </row>
    <row r="499" spans="6:31" ht="15" customHeight="1" x14ac:dyDescent="0.25">
      <c r="F499" s="4"/>
      <c r="H499" s="4"/>
      <c r="I499" s="4"/>
      <c r="K499" s="4"/>
      <c r="L499" s="4"/>
      <c r="N499" s="4"/>
      <c r="O499" s="4"/>
      <c r="Q499" s="4"/>
      <c r="R499" s="4"/>
      <c r="T499" s="4"/>
      <c r="U499" s="4"/>
      <c r="W499" s="4"/>
      <c r="X499" s="4"/>
      <c r="Y499" s="4"/>
      <c r="Z499" s="4"/>
      <c r="AA499" s="4"/>
      <c r="AB499" s="4"/>
      <c r="AC499" s="4"/>
      <c r="AD499" s="4"/>
      <c r="AE499" s="4"/>
    </row>
    <row r="500" spans="6:31" ht="15" customHeight="1" x14ac:dyDescent="0.25">
      <c r="F500" s="4"/>
      <c r="H500" s="4"/>
      <c r="I500" s="4"/>
      <c r="K500" s="4"/>
      <c r="L500" s="4"/>
      <c r="N500" s="4"/>
      <c r="O500" s="4"/>
      <c r="Q500" s="4"/>
      <c r="R500" s="4"/>
      <c r="T500" s="4"/>
      <c r="U500" s="4"/>
      <c r="W500" s="4"/>
      <c r="X500" s="4"/>
      <c r="Y500" s="4"/>
      <c r="Z500" s="4"/>
      <c r="AA500" s="4"/>
      <c r="AB500" s="4"/>
      <c r="AC500" s="4"/>
      <c r="AD500" s="4"/>
      <c r="AE500" s="4"/>
    </row>
    <row r="501" spans="6:31" ht="15" customHeight="1" x14ac:dyDescent="0.25">
      <c r="F501" s="4"/>
      <c r="H501" s="4"/>
      <c r="I501" s="4"/>
      <c r="K501" s="4"/>
      <c r="L501" s="4"/>
      <c r="N501" s="4"/>
      <c r="O501" s="4"/>
      <c r="Q501" s="4"/>
      <c r="R501" s="4"/>
      <c r="T501" s="4"/>
      <c r="U501" s="4"/>
      <c r="W501" s="4"/>
      <c r="X501" s="4"/>
      <c r="Y501" s="4"/>
      <c r="Z501" s="4"/>
      <c r="AA501" s="4"/>
      <c r="AB501" s="4"/>
      <c r="AC501" s="4"/>
      <c r="AD501" s="4"/>
      <c r="AE501" s="4"/>
    </row>
    <row r="502" spans="6:31" ht="15" customHeight="1" x14ac:dyDescent="0.25">
      <c r="F502" s="4"/>
      <c r="H502" s="4"/>
      <c r="I502" s="4"/>
      <c r="K502" s="4"/>
      <c r="L502" s="4"/>
      <c r="N502" s="4"/>
      <c r="O502" s="4"/>
      <c r="Q502" s="4"/>
      <c r="R502" s="4"/>
      <c r="T502" s="4"/>
      <c r="U502" s="4"/>
      <c r="W502" s="4"/>
      <c r="X502" s="4"/>
      <c r="Y502" s="4"/>
      <c r="Z502" s="4"/>
      <c r="AA502" s="4"/>
      <c r="AB502" s="4"/>
      <c r="AC502" s="4"/>
      <c r="AD502" s="4"/>
      <c r="AE502" s="4"/>
    </row>
    <row r="503" spans="6:31" ht="15" customHeight="1" x14ac:dyDescent="0.25">
      <c r="F503" s="4"/>
      <c r="H503" s="4"/>
      <c r="I503" s="4"/>
      <c r="K503" s="4"/>
      <c r="L503" s="4"/>
      <c r="N503" s="4"/>
      <c r="O503" s="4"/>
      <c r="Q503" s="4"/>
      <c r="R503" s="4"/>
      <c r="T503" s="4"/>
      <c r="U503" s="4"/>
      <c r="W503" s="4"/>
      <c r="X503" s="4"/>
      <c r="Y503" s="4"/>
      <c r="Z503" s="4"/>
      <c r="AA503" s="4"/>
      <c r="AB503" s="4"/>
      <c r="AC503" s="4"/>
      <c r="AD503" s="4"/>
      <c r="AE503" s="4"/>
    </row>
    <row r="504" spans="6:31" ht="15" customHeight="1" x14ac:dyDescent="0.25">
      <c r="F504" s="4"/>
      <c r="H504" s="4"/>
      <c r="I504" s="4"/>
      <c r="K504" s="4"/>
      <c r="L504" s="4"/>
      <c r="N504" s="4"/>
      <c r="O504" s="4"/>
      <c r="Q504" s="4"/>
      <c r="R504" s="4"/>
      <c r="T504" s="4"/>
      <c r="U504" s="4"/>
      <c r="W504" s="4"/>
      <c r="X504" s="4"/>
      <c r="Y504" s="4"/>
      <c r="Z504" s="4"/>
      <c r="AA504" s="4"/>
      <c r="AB504" s="4"/>
      <c r="AC504" s="4"/>
      <c r="AD504" s="4"/>
      <c r="AE504" s="4"/>
    </row>
    <row r="505" spans="6:31" ht="15" customHeight="1" x14ac:dyDescent="0.25">
      <c r="F505" s="4"/>
      <c r="H505" s="4"/>
      <c r="I505" s="4"/>
      <c r="K505" s="4"/>
      <c r="L505" s="4"/>
      <c r="N505" s="4"/>
      <c r="O505" s="4"/>
      <c r="Q505" s="4"/>
      <c r="R505" s="4"/>
      <c r="T505" s="4"/>
      <c r="U505" s="4"/>
      <c r="W505" s="4"/>
      <c r="X505" s="4"/>
      <c r="Y505" s="4"/>
      <c r="Z505" s="4"/>
      <c r="AA505" s="4"/>
      <c r="AB505" s="4"/>
      <c r="AC505" s="4"/>
      <c r="AD505" s="4"/>
      <c r="AE505" s="4"/>
    </row>
    <row r="506" spans="6:31" ht="15" customHeight="1" x14ac:dyDescent="0.25">
      <c r="F506" s="4"/>
      <c r="H506" s="4"/>
      <c r="I506" s="4"/>
      <c r="K506" s="4"/>
      <c r="L506" s="4"/>
      <c r="N506" s="4"/>
      <c r="O506" s="4"/>
      <c r="Q506" s="4"/>
      <c r="R506" s="4"/>
      <c r="T506" s="4"/>
      <c r="U506" s="4"/>
      <c r="W506" s="4"/>
      <c r="X506" s="4"/>
      <c r="Y506" s="4"/>
      <c r="Z506" s="4"/>
      <c r="AA506" s="4"/>
      <c r="AB506" s="4"/>
      <c r="AC506" s="4"/>
      <c r="AD506" s="4"/>
      <c r="AE506" s="4"/>
    </row>
    <row r="507" spans="6:31" ht="15" customHeight="1" x14ac:dyDescent="0.25">
      <c r="F507" s="4"/>
      <c r="H507" s="4"/>
      <c r="I507" s="4"/>
      <c r="K507" s="4"/>
      <c r="L507" s="4"/>
      <c r="N507" s="4"/>
      <c r="O507" s="4"/>
      <c r="Q507" s="4"/>
      <c r="R507" s="4"/>
      <c r="T507" s="4"/>
      <c r="U507" s="4"/>
      <c r="W507" s="4"/>
      <c r="X507" s="4"/>
      <c r="Y507" s="4"/>
      <c r="Z507" s="4"/>
      <c r="AA507" s="4"/>
      <c r="AB507" s="4"/>
      <c r="AC507" s="4"/>
      <c r="AD507" s="4"/>
      <c r="AE507" s="4"/>
    </row>
    <row r="508" spans="6:31" ht="15" customHeight="1" x14ac:dyDescent="0.25">
      <c r="F508" s="4"/>
      <c r="H508" s="4"/>
      <c r="I508" s="4"/>
      <c r="K508" s="4"/>
      <c r="L508" s="4"/>
      <c r="N508" s="4"/>
      <c r="O508" s="4"/>
      <c r="Q508" s="4"/>
      <c r="R508" s="4"/>
      <c r="T508" s="4"/>
      <c r="U508" s="4"/>
      <c r="W508" s="4"/>
      <c r="X508" s="4"/>
      <c r="Y508" s="4"/>
      <c r="Z508" s="4"/>
      <c r="AA508" s="4"/>
      <c r="AB508" s="4"/>
      <c r="AC508" s="4"/>
      <c r="AD508" s="4"/>
      <c r="AE508" s="4"/>
    </row>
    <row r="509" spans="6:31" ht="15" customHeight="1" x14ac:dyDescent="0.25">
      <c r="F509" s="4"/>
      <c r="H509" s="4"/>
      <c r="I509" s="4"/>
      <c r="K509" s="4"/>
      <c r="L509" s="4"/>
      <c r="N509" s="4"/>
      <c r="O509" s="4"/>
      <c r="Q509" s="4"/>
      <c r="R509" s="4"/>
      <c r="T509" s="4"/>
      <c r="U509" s="4"/>
      <c r="W509" s="4"/>
      <c r="X509" s="4"/>
      <c r="Y509" s="4"/>
      <c r="Z509" s="4"/>
      <c r="AA509" s="4"/>
      <c r="AB509" s="4"/>
      <c r="AC509" s="4"/>
      <c r="AD509" s="4"/>
      <c r="AE509" s="4"/>
    </row>
    <row r="510" spans="6:31" ht="15" customHeight="1" x14ac:dyDescent="0.25">
      <c r="F510" s="4"/>
      <c r="H510" s="4"/>
      <c r="I510" s="4"/>
      <c r="K510" s="4"/>
      <c r="L510" s="4"/>
      <c r="N510" s="4"/>
      <c r="O510" s="4"/>
      <c r="Q510" s="4"/>
      <c r="R510" s="4"/>
      <c r="T510" s="4"/>
      <c r="U510" s="4"/>
      <c r="W510" s="4"/>
      <c r="X510" s="4"/>
      <c r="Y510" s="4"/>
      <c r="Z510" s="4"/>
      <c r="AA510" s="4"/>
      <c r="AB510" s="4"/>
      <c r="AC510" s="4"/>
      <c r="AD510" s="4"/>
      <c r="AE510" s="4"/>
    </row>
    <row r="511" spans="6:31" ht="15" customHeight="1" x14ac:dyDescent="0.25">
      <c r="F511" s="4"/>
      <c r="H511" s="4"/>
      <c r="I511" s="4"/>
      <c r="K511" s="4"/>
      <c r="L511" s="4"/>
      <c r="N511" s="4"/>
      <c r="O511" s="4"/>
      <c r="Q511" s="4"/>
      <c r="R511" s="4"/>
      <c r="T511" s="4"/>
      <c r="U511" s="4"/>
      <c r="W511" s="4"/>
      <c r="X511" s="4"/>
      <c r="Y511" s="4"/>
      <c r="Z511" s="4"/>
      <c r="AA511" s="4"/>
      <c r="AB511" s="4"/>
      <c r="AC511" s="4"/>
      <c r="AD511" s="4"/>
      <c r="AE511" s="4"/>
    </row>
    <row r="512" spans="6:31" ht="15" customHeight="1" x14ac:dyDescent="0.25">
      <c r="F512" s="4"/>
      <c r="H512" s="4"/>
      <c r="I512" s="4"/>
      <c r="K512" s="4"/>
      <c r="L512" s="4"/>
      <c r="N512" s="4"/>
      <c r="O512" s="4"/>
      <c r="Q512" s="4"/>
      <c r="R512" s="4"/>
      <c r="T512" s="4"/>
      <c r="U512" s="4"/>
      <c r="W512" s="4"/>
      <c r="X512" s="4"/>
      <c r="Y512" s="4"/>
      <c r="Z512" s="4"/>
      <c r="AA512" s="4"/>
      <c r="AB512" s="4"/>
      <c r="AC512" s="4"/>
      <c r="AD512" s="4"/>
      <c r="AE512" s="4"/>
    </row>
    <row r="513" spans="6:31" ht="15" customHeight="1" x14ac:dyDescent="0.25">
      <c r="F513" s="4"/>
      <c r="H513" s="4"/>
      <c r="I513" s="4"/>
      <c r="K513" s="4"/>
      <c r="L513" s="4"/>
      <c r="N513" s="4"/>
      <c r="O513" s="4"/>
      <c r="Q513" s="4"/>
      <c r="R513" s="4"/>
      <c r="T513" s="4"/>
      <c r="U513" s="4"/>
      <c r="W513" s="4"/>
      <c r="X513" s="4"/>
      <c r="Y513" s="4"/>
      <c r="Z513" s="4"/>
      <c r="AA513" s="4"/>
      <c r="AB513" s="4"/>
      <c r="AC513" s="4"/>
      <c r="AD513" s="4"/>
      <c r="AE513" s="4"/>
    </row>
    <row r="514" spans="6:31" ht="15" customHeight="1" x14ac:dyDescent="0.25">
      <c r="F514" s="4"/>
      <c r="H514" s="4"/>
      <c r="I514" s="4"/>
      <c r="K514" s="4"/>
      <c r="L514" s="4"/>
      <c r="N514" s="4"/>
      <c r="O514" s="4"/>
      <c r="Q514" s="4"/>
      <c r="R514" s="4"/>
      <c r="T514" s="4"/>
      <c r="U514" s="4"/>
      <c r="W514" s="4"/>
      <c r="X514" s="4"/>
      <c r="Y514" s="4"/>
      <c r="Z514" s="4"/>
      <c r="AA514" s="4"/>
      <c r="AB514" s="4"/>
      <c r="AC514" s="4"/>
      <c r="AD514" s="4"/>
      <c r="AE514" s="4"/>
    </row>
    <row r="515" spans="6:31" ht="15" customHeight="1" x14ac:dyDescent="0.25">
      <c r="F515" s="4"/>
      <c r="H515" s="4"/>
      <c r="I515" s="4"/>
      <c r="K515" s="4"/>
      <c r="L515" s="4"/>
      <c r="N515" s="4"/>
      <c r="O515" s="4"/>
      <c r="Q515" s="4"/>
      <c r="R515" s="4"/>
      <c r="T515" s="4"/>
      <c r="U515" s="4"/>
      <c r="W515" s="4"/>
      <c r="X515" s="4"/>
      <c r="Y515" s="4"/>
      <c r="Z515" s="4"/>
      <c r="AA515" s="4"/>
      <c r="AB515" s="4"/>
      <c r="AC515" s="4"/>
      <c r="AD515" s="4"/>
      <c r="AE515" s="4"/>
    </row>
    <row r="516" spans="6:31" ht="15" customHeight="1" x14ac:dyDescent="0.25">
      <c r="F516" s="4"/>
      <c r="H516" s="4"/>
      <c r="I516" s="4"/>
      <c r="K516" s="4"/>
      <c r="L516" s="4"/>
      <c r="N516" s="4"/>
      <c r="O516" s="4"/>
      <c r="Q516" s="4"/>
      <c r="R516" s="4"/>
      <c r="T516" s="4"/>
      <c r="U516" s="4"/>
      <c r="W516" s="4"/>
      <c r="X516" s="4"/>
      <c r="Y516" s="4"/>
      <c r="Z516" s="4"/>
      <c r="AA516" s="4"/>
      <c r="AB516" s="4"/>
      <c r="AC516" s="4"/>
      <c r="AD516" s="4"/>
      <c r="AE516" s="4"/>
    </row>
    <row r="517" spans="6:31" ht="15" customHeight="1" x14ac:dyDescent="0.25">
      <c r="F517" s="4"/>
      <c r="H517" s="4"/>
      <c r="I517" s="4"/>
      <c r="K517" s="4"/>
      <c r="L517" s="4"/>
      <c r="N517" s="4"/>
      <c r="O517" s="4"/>
      <c r="Q517" s="4"/>
      <c r="R517" s="4"/>
      <c r="T517" s="4"/>
      <c r="U517" s="4"/>
      <c r="W517" s="4"/>
      <c r="X517" s="4"/>
      <c r="Y517" s="4"/>
      <c r="Z517" s="4"/>
      <c r="AA517" s="4"/>
      <c r="AB517" s="4"/>
      <c r="AC517" s="4"/>
      <c r="AD517" s="4"/>
      <c r="AE517" s="4"/>
    </row>
    <row r="518" spans="6:31" ht="15" customHeight="1" x14ac:dyDescent="0.25">
      <c r="F518" s="4"/>
      <c r="H518" s="4"/>
      <c r="I518" s="4"/>
      <c r="K518" s="4"/>
      <c r="L518" s="4"/>
      <c r="N518" s="4"/>
      <c r="O518" s="4"/>
      <c r="Q518" s="4"/>
      <c r="R518" s="4"/>
      <c r="T518" s="4"/>
      <c r="U518" s="4"/>
      <c r="W518" s="4"/>
      <c r="X518" s="4"/>
      <c r="Y518" s="4"/>
      <c r="Z518" s="4"/>
      <c r="AA518" s="4"/>
      <c r="AB518" s="4"/>
      <c r="AC518" s="4"/>
      <c r="AD518" s="4"/>
      <c r="AE518" s="4"/>
    </row>
    <row r="519" spans="6:31" ht="15" customHeight="1" x14ac:dyDescent="0.25">
      <c r="F519" s="4"/>
      <c r="H519" s="4"/>
      <c r="I519" s="4"/>
      <c r="K519" s="4"/>
      <c r="L519" s="4"/>
      <c r="N519" s="4"/>
      <c r="O519" s="4"/>
      <c r="Q519" s="4"/>
      <c r="R519" s="4"/>
      <c r="T519" s="4"/>
      <c r="U519" s="4"/>
      <c r="W519" s="4"/>
      <c r="X519" s="4"/>
      <c r="Y519" s="4"/>
      <c r="Z519" s="4"/>
      <c r="AA519" s="4"/>
      <c r="AB519" s="4"/>
      <c r="AC519" s="4"/>
      <c r="AD519" s="4"/>
      <c r="AE519" s="4"/>
    </row>
    <row r="520" spans="6:31" ht="15" customHeight="1" x14ac:dyDescent="0.25">
      <c r="F520" s="4"/>
      <c r="H520" s="4"/>
      <c r="I520" s="4"/>
      <c r="K520" s="4"/>
      <c r="L520" s="4"/>
      <c r="N520" s="4"/>
      <c r="O520" s="4"/>
      <c r="Q520" s="4"/>
      <c r="R520" s="4"/>
      <c r="T520" s="4"/>
      <c r="U520" s="4"/>
      <c r="W520" s="4"/>
      <c r="X520" s="4"/>
      <c r="Y520" s="4"/>
      <c r="Z520" s="4"/>
      <c r="AA520" s="4"/>
      <c r="AB520" s="4"/>
      <c r="AC520" s="4"/>
      <c r="AD520" s="4"/>
      <c r="AE520" s="4"/>
    </row>
    <row r="521" spans="6:31" ht="15" customHeight="1" x14ac:dyDescent="0.25">
      <c r="F521" s="4"/>
      <c r="H521" s="4"/>
      <c r="I521" s="4"/>
      <c r="K521" s="4"/>
      <c r="L521" s="4"/>
      <c r="N521" s="4"/>
      <c r="O521" s="4"/>
      <c r="Q521" s="4"/>
      <c r="R521" s="4"/>
      <c r="T521" s="4"/>
      <c r="U521" s="4"/>
      <c r="W521" s="4"/>
      <c r="X521" s="4"/>
      <c r="Y521" s="4"/>
      <c r="Z521" s="4"/>
      <c r="AA521" s="4"/>
      <c r="AB521" s="4"/>
      <c r="AC521" s="4"/>
      <c r="AD521" s="4"/>
      <c r="AE521" s="4"/>
    </row>
    <row r="522" spans="6:31" ht="15" customHeight="1" x14ac:dyDescent="0.25">
      <c r="F522" s="4"/>
      <c r="H522" s="4"/>
      <c r="I522" s="4"/>
      <c r="K522" s="4"/>
      <c r="L522" s="4"/>
      <c r="N522" s="4"/>
      <c r="O522" s="4"/>
      <c r="Q522" s="4"/>
      <c r="R522" s="4"/>
      <c r="T522" s="4"/>
      <c r="U522" s="4"/>
      <c r="W522" s="4"/>
      <c r="X522" s="4"/>
      <c r="Y522" s="4"/>
      <c r="Z522" s="4"/>
      <c r="AA522" s="4"/>
      <c r="AB522" s="4"/>
      <c r="AC522" s="4"/>
      <c r="AD522" s="4"/>
      <c r="AE522" s="4"/>
    </row>
    <row r="523" spans="6:31" ht="15" customHeight="1" x14ac:dyDescent="0.25">
      <c r="F523" s="4"/>
      <c r="H523" s="4"/>
      <c r="I523" s="4"/>
      <c r="K523" s="4"/>
      <c r="L523" s="4"/>
      <c r="N523" s="4"/>
      <c r="O523" s="4"/>
      <c r="Q523" s="4"/>
      <c r="R523" s="4"/>
      <c r="T523" s="4"/>
      <c r="U523" s="4"/>
      <c r="W523" s="4"/>
      <c r="X523" s="4"/>
      <c r="Y523" s="4"/>
      <c r="Z523" s="4"/>
      <c r="AA523" s="4"/>
      <c r="AB523" s="4"/>
      <c r="AC523" s="4"/>
      <c r="AD523" s="4"/>
      <c r="AE523" s="4"/>
    </row>
    <row r="524" spans="6:31" ht="15" customHeight="1" x14ac:dyDescent="0.25">
      <c r="F524" s="4"/>
      <c r="H524" s="4"/>
      <c r="I524" s="4"/>
      <c r="K524" s="4"/>
      <c r="L524" s="4"/>
      <c r="N524" s="4"/>
      <c r="O524" s="4"/>
      <c r="Q524" s="4"/>
      <c r="R524" s="4"/>
      <c r="T524" s="4"/>
      <c r="U524" s="4"/>
      <c r="W524" s="4"/>
      <c r="X524" s="4"/>
      <c r="Y524" s="4"/>
      <c r="Z524" s="4"/>
      <c r="AA524" s="4"/>
      <c r="AB524" s="4"/>
      <c r="AC524" s="4"/>
      <c r="AD524" s="4"/>
      <c r="AE524" s="4"/>
    </row>
    <row r="525" spans="6:31" ht="15" customHeight="1" x14ac:dyDescent="0.25">
      <c r="F525" s="4"/>
      <c r="H525" s="4"/>
      <c r="I525" s="4"/>
      <c r="K525" s="4"/>
      <c r="L525" s="4"/>
      <c r="N525" s="4"/>
      <c r="O525" s="4"/>
      <c r="Q525" s="4"/>
      <c r="R525" s="4"/>
      <c r="T525" s="4"/>
      <c r="U525" s="4"/>
      <c r="W525" s="4"/>
      <c r="X525" s="4"/>
      <c r="Y525" s="4"/>
      <c r="Z525" s="4"/>
      <c r="AA525" s="4"/>
      <c r="AB525" s="4"/>
      <c r="AC525" s="4"/>
      <c r="AD525" s="4"/>
      <c r="AE525" s="4"/>
    </row>
    <row r="526" spans="6:31" ht="15" customHeight="1" x14ac:dyDescent="0.25">
      <c r="F526" s="4"/>
      <c r="H526" s="4"/>
      <c r="I526" s="4"/>
      <c r="K526" s="4"/>
      <c r="L526" s="4"/>
      <c r="N526" s="4"/>
      <c r="O526" s="4"/>
      <c r="Q526" s="4"/>
      <c r="R526" s="4"/>
      <c r="T526" s="4"/>
      <c r="U526" s="4"/>
      <c r="W526" s="4"/>
      <c r="X526" s="4"/>
      <c r="Y526" s="4"/>
      <c r="Z526" s="4"/>
      <c r="AA526" s="4"/>
      <c r="AB526" s="4"/>
      <c r="AC526" s="4"/>
      <c r="AD526" s="4"/>
      <c r="AE526" s="4"/>
    </row>
    <row r="527" spans="6:31" ht="15" customHeight="1" x14ac:dyDescent="0.25">
      <c r="F527" s="4"/>
      <c r="H527" s="4"/>
      <c r="I527" s="4"/>
      <c r="K527" s="4"/>
      <c r="L527" s="4"/>
      <c r="N527" s="4"/>
      <c r="O527" s="4"/>
      <c r="Q527" s="4"/>
      <c r="R527" s="4"/>
      <c r="T527" s="4"/>
      <c r="U527" s="4"/>
      <c r="W527" s="4"/>
      <c r="X527" s="4"/>
      <c r="Y527" s="4"/>
      <c r="Z527" s="4"/>
      <c r="AA527" s="4"/>
      <c r="AB527" s="4"/>
      <c r="AC527" s="4"/>
      <c r="AD527" s="4"/>
      <c r="AE527" s="4"/>
    </row>
    <row r="528" spans="6:31" ht="15" customHeight="1" x14ac:dyDescent="0.25">
      <c r="F528" s="4"/>
      <c r="H528" s="4"/>
      <c r="I528" s="4"/>
      <c r="K528" s="4"/>
      <c r="L528" s="4"/>
      <c r="N528" s="4"/>
      <c r="O528" s="4"/>
      <c r="Q528" s="4"/>
      <c r="R528" s="4"/>
      <c r="T528" s="4"/>
      <c r="U528" s="4"/>
      <c r="W528" s="4"/>
      <c r="X528" s="4"/>
      <c r="Y528" s="4"/>
      <c r="Z528" s="4"/>
      <c r="AA528" s="4"/>
      <c r="AB528" s="4"/>
      <c r="AC528" s="4"/>
      <c r="AD528" s="4"/>
      <c r="AE528" s="4"/>
    </row>
    <row r="529" spans="6:31" ht="15" customHeight="1" x14ac:dyDescent="0.25">
      <c r="F529" s="4"/>
      <c r="H529" s="4"/>
      <c r="I529" s="4"/>
      <c r="K529" s="4"/>
      <c r="L529" s="4"/>
      <c r="N529" s="4"/>
      <c r="O529" s="4"/>
      <c r="Q529" s="4"/>
      <c r="R529" s="4"/>
      <c r="T529" s="4"/>
      <c r="U529" s="4"/>
      <c r="W529" s="4"/>
      <c r="X529" s="4"/>
      <c r="Y529" s="4"/>
      <c r="Z529" s="4"/>
      <c r="AA529" s="4"/>
      <c r="AB529" s="4"/>
      <c r="AC529" s="4"/>
      <c r="AD529" s="4"/>
      <c r="AE529" s="4"/>
    </row>
    <row r="530" spans="6:31" ht="15" customHeight="1" x14ac:dyDescent="0.25">
      <c r="F530" s="4"/>
      <c r="H530" s="4"/>
      <c r="I530" s="4"/>
      <c r="K530" s="4"/>
      <c r="L530" s="4"/>
      <c r="N530" s="4"/>
      <c r="O530" s="4"/>
      <c r="Q530" s="4"/>
      <c r="R530" s="4"/>
      <c r="T530" s="4"/>
      <c r="U530" s="4"/>
      <c r="W530" s="4"/>
      <c r="X530" s="4"/>
      <c r="Y530" s="4"/>
      <c r="Z530" s="4"/>
      <c r="AA530" s="4"/>
      <c r="AB530" s="4"/>
      <c r="AC530" s="4"/>
      <c r="AD530" s="4"/>
      <c r="AE530" s="4"/>
    </row>
    <row r="531" spans="6:31" ht="15" customHeight="1" x14ac:dyDescent="0.25">
      <c r="F531" s="4"/>
      <c r="H531" s="4"/>
      <c r="I531" s="4"/>
      <c r="K531" s="4"/>
      <c r="L531" s="4"/>
      <c r="N531" s="4"/>
      <c r="O531" s="4"/>
      <c r="Q531" s="4"/>
      <c r="R531" s="4"/>
      <c r="T531" s="4"/>
      <c r="U531" s="4"/>
      <c r="W531" s="4"/>
      <c r="X531" s="4"/>
      <c r="Y531" s="4"/>
      <c r="Z531" s="4"/>
      <c r="AA531" s="4"/>
      <c r="AB531" s="4"/>
      <c r="AC531" s="4"/>
      <c r="AD531" s="4"/>
      <c r="AE531" s="4"/>
    </row>
    <row r="532" spans="6:31" ht="15" customHeight="1" x14ac:dyDescent="0.25">
      <c r="F532" s="4"/>
      <c r="H532" s="4"/>
      <c r="I532" s="4"/>
      <c r="K532" s="4"/>
      <c r="L532" s="4"/>
      <c r="N532" s="4"/>
      <c r="O532" s="4"/>
      <c r="Q532" s="4"/>
      <c r="R532" s="4"/>
      <c r="T532" s="4"/>
      <c r="U532" s="4"/>
      <c r="W532" s="4"/>
      <c r="X532" s="4"/>
      <c r="Y532" s="4"/>
      <c r="Z532" s="4"/>
      <c r="AA532" s="4"/>
      <c r="AB532" s="4"/>
      <c r="AC532" s="4"/>
      <c r="AD532" s="4"/>
      <c r="AE532" s="4"/>
    </row>
    <row r="533" spans="6:31" ht="15" customHeight="1" x14ac:dyDescent="0.25">
      <c r="F533" s="4"/>
      <c r="H533" s="4"/>
      <c r="I533" s="4"/>
      <c r="K533" s="4"/>
      <c r="L533" s="4"/>
      <c r="N533" s="4"/>
      <c r="O533" s="4"/>
      <c r="Q533" s="4"/>
      <c r="R533" s="4"/>
      <c r="T533" s="4"/>
      <c r="U533" s="4"/>
      <c r="W533" s="4"/>
      <c r="X533" s="4"/>
      <c r="Y533" s="4"/>
      <c r="Z533" s="4"/>
      <c r="AA533" s="4"/>
      <c r="AB533" s="4"/>
      <c r="AC533" s="4"/>
      <c r="AD533" s="4"/>
      <c r="AE533" s="4"/>
    </row>
    <row r="534" spans="6:31" ht="15" customHeight="1" x14ac:dyDescent="0.25">
      <c r="F534" s="4"/>
      <c r="H534" s="4"/>
      <c r="I534" s="4"/>
      <c r="K534" s="4"/>
      <c r="L534" s="4"/>
      <c r="N534" s="4"/>
      <c r="O534" s="4"/>
      <c r="Q534" s="4"/>
      <c r="R534" s="4"/>
      <c r="T534" s="4"/>
      <c r="U534" s="4"/>
      <c r="W534" s="4"/>
      <c r="X534" s="4"/>
      <c r="Y534" s="4"/>
      <c r="Z534" s="4"/>
      <c r="AA534" s="4"/>
      <c r="AB534" s="4"/>
      <c r="AC534" s="4"/>
      <c r="AD534" s="4"/>
      <c r="AE534" s="4"/>
    </row>
    <row r="535" spans="6:31" ht="15" customHeight="1" x14ac:dyDescent="0.25">
      <c r="F535" s="4"/>
      <c r="H535" s="4"/>
      <c r="I535" s="4"/>
      <c r="K535" s="4"/>
      <c r="L535" s="4"/>
      <c r="N535" s="4"/>
      <c r="O535" s="4"/>
      <c r="Q535" s="4"/>
      <c r="R535" s="4"/>
      <c r="T535" s="4"/>
      <c r="U535" s="4"/>
      <c r="W535" s="4"/>
      <c r="X535" s="4"/>
      <c r="Y535" s="4"/>
      <c r="Z535" s="4"/>
      <c r="AA535" s="4"/>
      <c r="AB535" s="4"/>
      <c r="AC535" s="4"/>
      <c r="AD535" s="4"/>
      <c r="AE535" s="4"/>
    </row>
    <row r="536" spans="6:31" ht="15" customHeight="1" x14ac:dyDescent="0.25">
      <c r="F536" s="4"/>
      <c r="H536" s="4"/>
      <c r="I536" s="4"/>
      <c r="K536" s="4"/>
      <c r="L536" s="4"/>
      <c r="N536" s="4"/>
      <c r="O536" s="4"/>
      <c r="Q536" s="4"/>
      <c r="R536" s="4"/>
      <c r="T536" s="4"/>
      <c r="U536" s="4"/>
      <c r="W536" s="4"/>
      <c r="X536" s="4"/>
      <c r="Y536" s="4"/>
      <c r="Z536" s="4"/>
      <c r="AA536" s="4"/>
      <c r="AB536" s="4"/>
      <c r="AC536" s="4"/>
      <c r="AD536" s="4"/>
      <c r="AE536" s="4"/>
    </row>
    <row r="537" spans="6:31" ht="15" customHeight="1" x14ac:dyDescent="0.25">
      <c r="F537" s="4"/>
      <c r="H537" s="4"/>
      <c r="I537" s="4"/>
      <c r="K537" s="4"/>
      <c r="L537" s="4"/>
      <c r="N537" s="4"/>
      <c r="O537" s="4"/>
      <c r="Q537" s="4"/>
      <c r="R537" s="4"/>
      <c r="T537" s="4"/>
      <c r="U537" s="4"/>
      <c r="W537" s="4"/>
      <c r="X537" s="4"/>
      <c r="Y537" s="4"/>
      <c r="Z537" s="4"/>
      <c r="AA537" s="4"/>
      <c r="AB537" s="4"/>
      <c r="AC537" s="4"/>
      <c r="AD537" s="4"/>
      <c r="AE537" s="4"/>
    </row>
    <row r="538" spans="6:31" ht="15" customHeight="1" x14ac:dyDescent="0.25">
      <c r="F538" s="4"/>
      <c r="H538" s="4"/>
      <c r="I538" s="4"/>
      <c r="K538" s="4"/>
      <c r="L538" s="4"/>
      <c r="N538" s="4"/>
      <c r="O538" s="4"/>
      <c r="Q538" s="4"/>
      <c r="R538" s="4"/>
      <c r="T538" s="4"/>
      <c r="U538" s="4"/>
      <c r="W538" s="4"/>
      <c r="X538" s="4"/>
      <c r="Y538" s="4"/>
      <c r="Z538" s="4"/>
      <c r="AA538" s="4"/>
      <c r="AB538" s="4"/>
      <c r="AC538" s="4"/>
      <c r="AD538" s="4"/>
      <c r="AE538" s="4"/>
    </row>
    <row r="539" spans="6:31" ht="15" customHeight="1" x14ac:dyDescent="0.25">
      <c r="F539" s="4"/>
      <c r="H539" s="4"/>
      <c r="I539" s="4"/>
      <c r="K539" s="4"/>
      <c r="L539" s="4"/>
      <c r="N539" s="4"/>
      <c r="O539" s="4"/>
      <c r="Q539" s="4"/>
      <c r="R539" s="4"/>
      <c r="T539" s="4"/>
      <c r="U539" s="4"/>
      <c r="W539" s="4"/>
      <c r="X539" s="4"/>
      <c r="Y539" s="4"/>
      <c r="Z539" s="4"/>
      <c r="AA539" s="4"/>
      <c r="AB539" s="4"/>
      <c r="AC539" s="4"/>
      <c r="AD539" s="4"/>
      <c r="AE539" s="4"/>
    </row>
    <row r="540" spans="6:31" ht="15" customHeight="1" x14ac:dyDescent="0.25">
      <c r="F540" s="4"/>
      <c r="H540" s="4"/>
      <c r="I540" s="4"/>
      <c r="K540" s="4"/>
      <c r="L540" s="4"/>
      <c r="N540" s="4"/>
      <c r="O540" s="4"/>
      <c r="Q540" s="4"/>
      <c r="R540" s="4"/>
      <c r="T540" s="4"/>
      <c r="U540" s="4"/>
      <c r="W540" s="4"/>
      <c r="X540" s="4"/>
      <c r="Y540" s="4"/>
      <c r="Z540" s="4"/>
      <c r="AA540" s="4"/>
      <c r="AB540" s="4"/>
      <c r="AC540" s="4"/>
      <c r="AD540" s="4"/>
      <c r="AE540" s="4"/>
    </row>
    <row r="541" spans="6:31" ht="15" customHeight="1" x14ac:dyDescent="0.25">
      <c r="F541" s="4"/>
      <c r="H541" s="4"/>
      <c r="I541" s="4"/>
      <c r="K541" s="4"/>
      <c r="L541" s="4"/>
      <c r="N541" s="4"/>
      <c r="O541" s="4"/>
      <c r="Q541" s="4"/>
      <c r="R541" s="4"/>
      <c r="T541" s="4"/>
      <c r="U541" s="4"/>
      <c r="W541" s="4"/>
      <c r="X541" s="4"/>
      <c r="Y541" s="4"/>
      <c r="Z541" s="4"/>
      <c r="AA541" s="4"/>
      <c r="AB541" s="4"/>
      <c r="AC541" s="4"/>
      <c r="AD541" s="4"/>
      <c r="AE541" s="4"/>
    </row>
    <row r="542" spans="6:31" ht="15" customHeight="1" x14ac:dyDescent="0.25">
      <c r="F542" s="4"/>
      <c r="H542" s="4"/>
      <c r="I542" s="4"/>
      <c r="K542" s="4"/>
      <c r="L542" s="4"/>
      <c r="N542" s="4"/>
      <c r="O542" s="4"/>
      <c r="Q542" s="4"/>
      <c r="R542" s="4"/>
      <c r="T542" s="4"/>
      <c r="U542" s="4"/>
      <c r="W542" s="4"/>
      <c r="X542" s="4"/>
      <c r="Y542" s="4"/>
      <c r="Z542" s="4"/>
      <c r="AA542" s="4"/>
      <c r="AB542" s="4"/>
      <c r="AC542" s="4"/>
      <c r="AD542" s="4"/>
      <c r="AE542" s="4"/>
    </row>
    <row r="543" spans="6:31" ht="15" customHeight="1" x14ac:dyDescent="0.25">
      <c r="F543" s="4"/>
      <c r="H543" s="4"/>
      <c r="I543" s="4"/>
      <c r="K543" s="4"/>
      <c r="L543" s="4"/>
      <c r="N543" s="4"/>
      <c r="O543" s="4"/>
      <c r="Q543" s="4"/>
      <c r="R543" s="4"/>
      <c r="T543" s="4"/>
      <c r="U543" s="4"/>
      <c r="W543" s="4"/>
      <c r="X543" s="4"/>
      <c r="Y543" s="4"/>
      <c r="Z543" s="4"/>
      <c r="AA543" s="4"/>
      <c r="AB543" s="4"/>
      <c r="AC543" s="4"/>
      <c r="AD543" s="4"/>
      <c r="AE543" s="4"/>
    </row>
    <row r="544" spans="6:31" ht="15" customHeight="1" x14ac:dyDescent="0.25">
      <c r="F544" s="4"/>
      <c r="H544" s="4"/>
      <c r="I544" s="4"/>
      <c r="K544" s="4"/>
      <c r="L544" s="4"/>
      <c r="N544" s="4"/>
      <c r="O544" s="4"/>
      <c r="Q544" s="4"/>
      <c r="R544" s="4"/>
      <c r="T544" s="4"/>
      <c r="U544" s="4"/>
      <c r="W544" s="4"/>
      <c r="X544" s="4"/>
      <c r="Y544" s="4"/>
      <c r="Z544" s="4"/>
      <c r="AA544" s="4"/>
      <c r="AB544" s="4"/>
      <c r="AC544" s="4"/>
      <c r="AD544" s="4"/>
      <c r="AE544" s="4"/>
    </row>
    <row r="545" spans="6:31" ht="15" customHeight="1" x14ac:dyDescent="0.25">
      <c r="F545" s="4"/>
      <c r="H545" s="4"/>
      <c r="I545" s="4"/>
      <c r="K545" s="4"/>
      <c r="L545" s="4"/>
      <c r="N545" s="4"/>
      <c r="O545" s="4"/>
      <c r="Q545" s="4"/>
      <c r="R545" s="4"/>
      <c r="T545" s="4"/>
      <c r="U545" s="4"/>
      <c r="W545" s="4"/>
      <c r="X545" s="4"/>
      <c r="Y545" s="4"/>
      <c r="Z545" s="4"/>
      <c r="AA545" s="4"/>
      <c r="AB545" s="4"/>
      <c r="AC545" s="4"/>
      <c r="AD545" s="4"/>
      <c r="AE545" s="4"/>
    </row>
    <row r="546" spans="6:31" ht="15" customHeight="1" x14ac:dyDescent="0.25">
      <c r="F546" s="4"/>
      <c r="H546" s="4"/>
      <c r="I546" s="4"/>
      <c r="K546" s="4"/>
      <c r="L546" s="4"/>
      <c r="N546" s="4"/>
      <c r="O546" s="4"/>
      <c r="Q546" s="4"/>
      <c r="R546" s="4"/>
      <c r="T546" s="4"/>
      <c r="U546" s="4"/>
      <c r="W546" s="4"/>
      <c r="X546" s="4"/>
      <c r="Y546" s="4"/>
      <c r="Z546" s="4"/>
      <c r="AA546" s="4"/>
      <c r="AB546" s="4"/>
      <c r="AC546" s="4"/>
      <c r="AD546" s="4"/>
      <c r="AE546" s="4"/>
    </row>
    <row r="547" spans="6:31" ht="15" customHeight="1" x14ac:dyDescent="0.25">
      <c r="F547" s="4"/>
      <c r="H547" s="4"/>
      <c r="I547" s="4"/>
      <c r="K547" s="4"/>
      <c r="L547" s="4"/>
      <c r="N547" s="4"/>
      <c r="O547" s="4"/>
      <c r="Q547" s="4"/>
      <c r="R547" s="4"/>
      <c r="T547" s="4"/>
      <c r="U547" s="4"/>
      <c r="W547" s="4"/>
      <c r="X547" s="4"/>
      <c r="Y547" s="4"/>
      <c r="Z547" s="4"/>
      <c r="AA547" s="4"/>
      <c r="AB547" s="4"/>
      <c r="AC547" s="4"/>
      <c r="AD547" s="4"/>
      <c r="AE547" s="4"/>
    </row>
    <row r="548" spans="6:31" ht="15" customHeight="1" x14ac:dyDescent="0.25">
      <c r="F548" s="4"/>
      <c r="H548" s="4"/>
      <c r="I548" s="4"/>
      <c r="K548" s="4"/>
      <c r="L548" s="4"/>
      <c r="N548" s="4"/>
      <c r="O548" s="4"/>
      <c r="Q548" s="4"/>
      <c r="R548" s="4"/>
      <c r="T548" s="4"/>
      <c r="U548" s="4"/>
      <c r="W548" s="4"/>
      <c r="X548" s="4"/>
      <c r="Y548" s="4"/>
      <c r="Z548" s="4"/>
      <c r="AA548" s="4"/>
      <c r="AB548" s="4"/>
      <c r="AC548" s="4"/>
      <c r="AD548" s="4"/>
      <c r="AE548" s="4"/>
    </row>
    <row r="549" spans="6:31" ht="15" customHeight="1" x14ac:dyDescent="0.25">
      <c r="F549" s="4"/>
      <c r="H549" s="4"/>
      <c r="I549" s="4"/>
      <c r="K549" s="4"/>
      <c r="L549" s="4"/>
      <c r="N549" s="4"/>
      <c r="O549" s="4"/>
      <c r="Q549" s="4"/>
      <c r="R549" s="4"/>
      <c r="T549" s="4"/>
      <c r="U549" s="4"/>
      <c r="W549" s="4"/>
      <c r="X549" s="4"/>
      <c r="Y549" s="4"/>
      <c r="Z549" s="4"/>
      <c r="AA549" s="4"/>
      <c r="AB549" s="4"/>
      <c r="AC549" s="4"/>
      <c r="AD549" s="4"/>
      <c r="AE549" s="4"/>
    </row>
    <row r="550" spans="6:31" ht="15" customHeight="1" x14ac:dyDescent="0.25">
      <c r="F550" s="4"/>
      <c r="H550" s="4"/>
      <c r="I550" s="4"/>
      <c r="K550" s="4"/>
      <c r="L550" s="4"/>
      <c r="N550" s="4"/>
      <c r="O550" s="4"/>
      <c r="Q550" s="4"/>
      <c r="R550" s="4"/>
      <c r="T550" s="4"/>
      <c r="U550" s="4"/>
      <c r="W550" s="4"/>
      <c r="X550" s="4"/>
      <c r="Y550" s="4"/>
      <c r="Z550" s="4"/>
      <c r="AA550" s="4"/>
      <c r="AB550" s="4"/>
      <c r="AC550" s="4"/>
      <c r="AD550" s="4"/>
      <c r="AE550" s="4"/>
    </row>
    <row r="551" spans="6:31" ht="15" customHeight="1" x14ac:dyDescent="0.25">
      <c r="F551" s="4"/>
      <c r="H551" s="4"/>
      <c r="I551" s="4"/>
      <c r="K551" s="4"/>
      <c r="L551" s="4"/>
      <c r="N551" s="4"/>
      <c r="O551" s="4"/>
      <c r="Q551" s="4"/>
      <c r="R551" s="4"/>
      <c r="T551" s="4"/>
      <c r="U551" s="4"/>
      <c r="W551" s="4"/>
      <c r="X551" s="4"/>
      <c r="Y551" s="4"/>
      <c r="Z551" s="4"/>
      <c r="AA551" s="4"/>
      <c r="AB551" s="4"/>
      <c r="AC551" s="4"/>
      <c r="AD551" s="4"/>
      <c r="AE551" s="4"/>
    </row>
    <row r="552" spans="6:31" ht="15" customHeight="1" x14ac:dyDescent="0.25">
      <c r="F552" s="4"/>
      <c r="H552" s="4"/>
      <c r="I552" s="4"/>
      <c r="K552" s="4"/>
      <c r="L552" s="4"/>
      <c r="N552" s="4"/>
      <c r="O552" s="4"/>
      <c r="Q552" s="4"/>
      <c r="R552" s="4"/>
      <c r="T552" s="4"/>
      <c r="U552" s="4"/>
      <c r="W552" s="4"/>
      <c r="X552" s="4"/>
      <c r="Y552" s="4"/>
      <c r="Z552" s="4"/>
      <c r="AA552" s="4"/>
      <c r="AB552" s="4"/>
      <c r="AC552" s="4"/>
      <c r="AD552" s="4"/>
      <c r="AE552" s="4"/>
    </row>
    <row r="553" spans="6:31" ht="15" customHeight="1" x14ac:dyDescent="0.25">
      <c r="F553" s="4"/>
      <c r="H553" s="4"/>
      <c r="I553" s="4"/>
      <c r="K553" s="4"/>
      <c r="L553" s="4"/>
      <c r="N553" s="4"/>
      <c r="O553" s="4"/>
      <c r="Q553" s="4"/>
      <c r="R553" s="4"/>
      <c r="T553" s="4"/>
      <c r="U553" s="4"/>
      <c r="W553" s="4"/>
      <c r="X553" s="4"/>
      <c r="Y553" s="4"/>
      <c r="Z553" s="4"/>
      <c r="AA553" s="4"/>
      <c r="AB553" s="4"/>
      <c r="AC553" s="4"/>
      <c r="AD553" s="4"/>
      <c r="AE553" s="4"/>
    </row>
    <row r="554" spans="6:31" ht="15" customHeight="1" x14ac:dyDescent="0.25">
      <c r="F554" s="4"/>
      <c r="H554" s="4"/>
      <c r="I554" s="4"/>
      <c r="K554" s="4"/>
      <c r="L554" s="4"/>
      <c r="N554" s="4"/>
      <c r="O554" s="4"/>
      <c r="Q554" s="4"/>
      <c r="R554" s="4"/>
      <c r="T554" s="4"/>
      <c r="U554" s="4"/>
      <c r="W554" s="4"/>
      <c r="X554" s="4"/>
      <c r="Y554" s="4"/>
      <c r="Z554" s="4"/>
      <c r="AA554" s="4"/>
      <c r="AB554" s="4"/>
      <c r="AC554" s="4"/>
      <c r="AD554" s="4"/>
      <c r="AE554" s="4"/>
    </row>
    <row r="555" spans="6:31" ht="15" customHeight="1" x14ac:dyDescent="0.25">
      <c r="F555" s="4"/>
      <c r="H555" s="4"/>
      <c r="I555" s="4"/>
      <c r="K555" s="4"/>
      <c r="L555" s="4"/>
      <c r="N555" s="4"/>
      <c r="O555" s="4"/>
      <c r="Q555" s="4"/>
      <c r="R555" s="4"/>
      <c r="T555" s="4"/>
      <c r="U555" s="4"/>
      <c r="W555" s="4"/>
      <c r="X555" s="4"/>
      <c r="Y555" s="4"/>
      <c r="Z555" s="4"/>
      <c r="AA555" s="4"/>
      <c r="AB555" s="4"/>
      <c r="AC555" s="4"/>
      <c r="AD555" s="4"/>
      <c r="AE555" s="4"/>
    </row>
    <row r="556" spans="6:31" ht="15" customHeight="1" x14ac:dyDescent="0.25">
      <c r="F556" s="4"/>
      <c r="H556" s="4"/>
      <c r="I556" s="4"/>
      <c r="K556" s="4"/>
      <c r="L556" s="4"/>
      <c r="N556" s="4"/>
      <c r="O556" s="4"/>
      <c r="Q556" s="4"/>
      <c r="R556" s="4"/>
      <c r="T556" s="4"/>
      <c r="U556" s="4"/>
      <c r="W556" s="4"/>
      <c r="X556" s="4"/>
      <c r="Y556" s="4"/>
      <c r="Z556" s="4"/>
      <c r="AA556" s="4"/>
      <c r="AB556" s="4"/>
      <c r="AC556" s="4"/>
      <c r="AD556" s="4"/>
      <c r="AE556" s="4"/>
    </row>
    <row r="557" spans="6:31" ht="15" customHeight="1" x14ac:dyDescent="0.25">
      <c r="F557" s="4"/>
      <c r="H557" s="4"/>
      <c r="I557" s="4"/>
      <c r="K557" s="4"/>
      <c r="L557" s="4"/>
      <c r="N557" s="4"/>
      <c r="O557" s="4"/>
      <c r="Q557" s="4"/>
      <c r="R557" s="4"/>
      <c r="T557" s="4"/>
      <c r="U557" s="4"/>
      <c r="W557" s="4"/>
      <c r="X557" s="4"/>
      <c r="Y557" s="4"/>
      <c r="Z557" s="4"/>
      <c r="AA557" s="4"/>
      <c r="AB557" s="4"/>
      <c r="AC557" s="4"/>
      <c r="AD557" s="4"/>
      <c r="AE557" s="4"/>
    </row>
    <row r="558" spans="6:31" ht="15" customHeight="1" x14ac:dyDescent="0.25">
      <c r="F558" s="4"/>
      <c r="H558" s="4"/>
      <c r="I558" s="4"/>
      <c r="K558" s="4"/>
      <c r="L558" s="4"/>
      <c r="N558" s="4"/>
      <c r="O558" s="4"/>
      <c r="Q558" s="4"/>
      <c r="R558" s="4"/>
      <c r="T558" s="4"/>
      <c r="U558" s="4"/>
      <c r="W558" s="4"/>
      <c r="X558" s="4"/>
      <c r="Y558" s="4"/>
      <c r="Z558" s="4"/>
      <c r="AA558" s="4"/>
      <c r="AB558" s="4"/>
      <c r="AC558" s="4"/>
      <c r="AD558" s="4"/>
      <c r="AE558" s="4"/>
    </row>
    <row r="559" spans="6:31" ht="15" customHeight="1" x14ac:dyDescent="0.25">
      <c r="F559" s="4"/>
      <c r="H559" s="4"/>
      <c r="I559" s="4"/>
      <c r="K559" s="4"/>
      <c r="L559" s="4"/>
      <c r="N559" s="4"/>
      <c r="O559" s="4"/>
      <c r="Q559" s="4"/>
      <c r="R559" s="4"/>
      <c r="T559" s="4"/>
      <c r="U559" s="4"/>
      <c r="W559" s="4"/>
      <c r="X559" s="4"/>
      <c r="Y559" s="4"/>
      <c r="Z559" s="4"/>
      <c r="AA559" s="4"/>
      <c r="AB559" s="4"/>
      <c r="AC559" s="4"/>
      <c r="AD559" s="4"/>
      <c r="AE559" s="4"/>
    </row>
    <row r="560" spans="6:31" ht="15" customHeight="1" x14ac:dyDescent="0.25">
      <c r="F560" s="4"/>
      <c r="H560" s="4"/>
      <c r="I560" s="4"/>
      <c r="K560" s="4"/>
      <c r="L560" s="4"/>
      <c r="N560" s="4"/>
      <c r="O560" s="4"/>
      <c r="Q560" s="4"/>
      <c r="R560" s="4"/>
      <c r="T560" s="4"/>
      <c r="U560" s="4"/>
      <c r="W560" s="4"/>
      <c r="X560" s="4"/>
      <c r="Y560" s="4"/>
      <c r="Z560" s="4"/>
      <c r="AA560" s="4"/>
      <c r="AB560" s="4"/>
      <c r="AC560" s="4"/>
      <c r="AD560" s="4"/>
      <c r="AE560" s="4"/>
    </row>
    <row r="561" spans="6:31" ht="15" customHeight="1" x14ac:dyDescent="0.25">
      <c r="F561" s="4"/>
      <c r="H561" s="4"/>
      <c r="I561" s="4"/>
      <c r="K561" s="4"/>
      <c r="L561" s="4"/>
      <c r="N561" s="4"/>
      <c r="O561" s="4"/>
      <c r="Q561" s="4"/>
      <c r="R561" s="4"/>
      <c r="T561" s="4"/>
      <c r="U561" s="4"/>
      <c r="W561" s="4"/>
      <c r="X561" s="4"/>
      <c r="Y561" s="4"/>
      <c r="Z561" s="4"/>
      <c r="AA561" s="4"/>
      <c r="AB561" s="4"/>
      <c r="AC561" s="4"/>
      <c r="AD561" s="4"/>
      <c r="AE561" s="4"/>
    </row>
    <row r="562" spans="6:31" ht="15" customHeight="1" x14ac:dyDescent="0.25">
      <c r="F562" s="4"/>
      <c r="H562" s="4"/>
      <c r="I562" s="4"/>
      <c r="K562" s="4"/>
      <c r="L562" s="4"/>
      <c r="N562" s="4"/>
      <c r="O562" s="4"/>
      <c r="Q562" s="4"/>
      <c r="R562" s="4"/>
      <c r="T562" s="4"/>
      <c r="U562" s="4"/>
      <c r="W562" s="4"/>
      <c r="X562" s="4"/>
      <c r="Y562" s="4"/>
      <c r="Z562" s="4"/>
      <c r="AA562" s="4"/>
      <c r="AB562" s="4"/>
      <c r="AC562" s="4"/>
      <c r="AD562" s="4"/>
      <c r="AE562" s="4"/>
    </row>
    <row r="563" spans="6:31" ht="15" customHeight="1" x14ac:dyDescent="0.25">
      <c r="F563" s="4"/>
      <c r="H563" s="4"/>
      <c r="I563" s="4"/>
      <c r="K563" s="4"/>
      <c r="L563" s="4"/>
      <c r="N563" s="4"/>
      <c r="O563" s="4"/>
      <c r="Q563" s="4"/>
      <c r="R563" s="4"/>
      <c r="T563" s="4"/>
      <c r="U563" s="4"/>
      <c r="W563" s="4"/>
      <c r="X563" s="4"/>
      <c r="Y563" s="4"/>
      <c r="Z563" s="4"/>
      <c r="AA563" s="4"/>
      <c r="AB563" s="4"/>
      <c r="AC563" s="4"/>
      <c r="AD563" s="4"/>
      <c r="AE563" s="4"/>
    </row>
    <row r="564" spans="6:31" ht="15" customHeight="1" x14ac:dyDescent="0.25">
      <c r="F564" s="4"/>
      <c r="H564" s="4"/>
      <c r="I564" s="4"/>
      <c r="K564" s="4"/>
      <c r="L564" s="4"/>
      <c r="N564" s="4"/>
      <c r="O564" s="4"/>
      <c r="Q564" s="4"/>
      <c r="R564" s="4"/>
      <c r="T564" s="4"/>
      <c r="U564" s="4"/>
      <c r="W564" s="4"/>
      <c r="X564" s="4"/>
      <c r="Y564" s="4"/>
      <c r="Z564" s="4"/>
      <c r="AA564" s="4"/>
      <c r="AB564" s="4"/>
      <c r="AC564" s="4"/>
      <c r="AD564" s="4"/>
      <c r="AE564" s="4"/>
    </row>
    <row r="565" spans="6:31" ht="15" customHeight="1" x14ac:dyDescent="0.25">
      <c r="F565" s="4"/>
      <c r="H565" s="4"/>
      <c r="I565" s="4"/>
      <c r="K565" s="4"/>
      <c r="L565" s="4"/>
      <c r="N565" s="4"/>
      <c r="O565" s="4"/>
      <c r="Q565" s="4"/>
      <c r="R565" s="4"/>
      <c r="T565" s="4"/>
      <c r="U565" s="4"/>
      <c r="W565" s="4"/>
      <c r="X565" s="4"/>
      <c r="Y565" s="4"/>
      <c r="Z565" s="4"/>
      <c r="AA565" s="4"/>
      <c r="AB565" s="4"/>
      <c r="AC565" s="4"/>
      <c r="AD565" s="4"/>
      <c r="AE565" s="4"/>
    </row>
    <row r="566" spans="6:31" ht="15" customHeight="1" x14ac:dyDescent="0.25">
      <c r="F566" s="4"/>
      <c r="H566" s="4"/>
      <c r="I566" s="4"/>
      <c r="K566" s="4"/>
      <c r="L566" s="4"/>
      <c r="N566" s="4"/>
      <c r="O566" s="4"/>
      <c r="Q566" s="4"/>
      <c r="R566" s="4"/>
      <c r="T566" s="4"/>
      <c r="U566" s="4"/>
      <c r="W566" s="4"/>
      <c r="X566" s="4"/>
      <c r="Y566" s="4"/>
      <c r="Z566" s="4"/>
      <c r="AA566" s="4"/>
      <c r="AB566" s="4"/>
      <c r="AC566" s="4"/>
      <c r="AD566" s="4"/>
      <c r="AE566" s="4"/>
    </row>
    <row r="567" spans="6:31" ht="15" customHeight="1" x14ac:dyDescent="0.25">
      <c r="F567" s="4"/>
      <c r="H567" s="4"/>
      <c r="I567" s="4"/>
      <c r="K567" s="4"/>
      <c r="L567" s="4"/>
      <c r="N567" s="4"/>
      <c r="O567" s="4"/>
      <c r="Q567" s="4"/>
      <c r="R567" s="4"/>
      <c r="T567" s="4"/>
      <c r="U567" s="4"/>
      <c r="W567" s="4"/>
      <c r="X567" s="4"/>
      <c r="Y567" s="4"/>
      <c r="Z567" s="4"/>
      <c r="AA567" s="4"/>
      <c r="AB567" s="4"/>
      <c r="AC567" s="4"/>
      <c r="AD567" s="4"/>
      <c r="AE567" s="4"/>
    </row>
    <row r="568" spans="6:31" ht="15" customHeight="1" x14ac:dyDescent="0.25">
      <c r="F568" s="4"/>
      <c r="H568" s="4"/>
      <c r="I568" s="4"/>
      <c r="K568" s="4"/>
      <c r="L568" s="4"/>
      <c r="N568" s="4"/>
      <c r="O568" s="4"/>
      <c r="Q568" s="4"/>
      <c r="R568" s="4"/>
      <c r="T568" s="4"/>
      <c r="U568" s="4"/>
      <c r="W568" s="4"/>
      <c r="X568" s="4"/>
      <c r="Y568" s="4"/>
      <c r="Z568" s="4"/>
      <c r="AA568" s="4"/>
      <c r="AB568" s="4"/>
      <c r="AC568" s="4"/>
      <c r="AD568" s="4"/>
      <c r="AE568" s="4"/>
    </row>
    <row r="569" spans="6:31" ht="15" customHeight="1" x14ac:dyDescent="0.25">
      <c r="F569" s="4"/>
      <c r="H569" s="4"/>
      <c r="I569" s="4"/>
      <c r="K569" s="4"/>
      <c r="L569" s="4"/>
      <c r="N569" s="4"/>
      <c r="O569" s="4"/>
      <c r="Q569" s="4"/>
      <c r="R569" s="4"/>
      <c r="T569" s="4"/>
      <c r="U569" s="4"/>
      <c r="W569" s="4"/>
      <c r="X569" s="4"/>
      <c r="Y569" s="4"/>
      <c r="Z569" s="4"/>
      <c r="AA569" s="4"/>
      <c r="AB569" s="4"/>
      <c r="AC569" s="4"/>
      <c r="AD569" s="4"/>
      <c r="AE569" s="4"/>
    </row>
    <row r="570" spans="6:31" ht="15" customHeight="1" x14ac:dyDescent="0.25">
      <c r="F570" s="4"/>
      <c r="H570" s="4"/>
      <c r="I570" s="4"/>
      <c r="K570" s="4"/>
      <c r="L570" s="4"/>
      <c r="N570" s="4"/>
      <c r="O570" s="4"/>
      <c r="Q570" s="4"/>
      <c r="R570" s="4"/>
      <c r="T570" s="4"/>
      <c r="U570" s="4"/>
      <c r="W570" s="4"/>
      <c r="X570" s="4"/>
      <c r="Y570" s="4"/>
      <c r="Z570" s="4"/>
      <c r="AA570" s="4"/>
      <c r="AB570" s="4"/>
      <c r="AC570" s="4"/>
      <c r="AD570" s="4"/>
      <c r="AE570" s="4"/>
    </row>
    <row r="571" spans="6:31" ht="15" customHeight="1" x14ac:dyDescent="0.25">
      <c r="F571" s="4"/>
      <c r="H571" s="4"/>
      <c r="I571" s="4"/>
      <c r="K571" s="4"/>
      <c r="L571" s="4"/>
      <c r="N571" s="4"/>
      <c r="O571" s="4"/>
      <c r="Q571" s="4"/>
      <c r="R571" s="4"/>
      <c r="T571" s="4"/>
      <c r="U571" s="4"/>
      <c r="W571" s="4"/>
      <c r="X571" s="4"/>
      <c r="Y571" s="4"/>
      <c r="Z571" s="4"/>
      <c r="AA571" s="4"/>
      <c r="AB571" s="4"/>
      <c r="AC571" s="4"/>
      <c r="AD571" s="4"/>
      <c r="AE571" s="4"/>
    </row>
    <row r="572" spans="6:31" ht="15" customHeight="1" x14ac:dyDescent="0.25">
      <c r="F572" s="4"/>
      <c r="H572" s="4"/>
      <c r="I572" s="4"/>
      <c r="K572" s="4"/>
      <c r="L572" s="4"/>
      <c r="N572" s="4"/>
      <c r="O572" s="4"/>
      <c r="Q572" s="4"/>
      <c r="R572" s="4"/>
      <c r="T572" s="4"/>
      <c r="U572" s="4"/>
      <c r="W572" s="4"/>
      <c r="X572" s="4"/>
      <c r="Y572" s="4"/>
      <c r="Z572" s="4"/>
      <c r="AA572" s="4"/>
      <c r="AB572" s="4"/>
      <c r="AC572" s="4"/>
      <c r="AD572" s="4"/>
      <c r="AE572" s="4"/>
    </row>
    <row r="573" spans="6:31" ht="15" customHeight="1" x14ac:dyDescent="0.25">
      <c r="F573" s="4"/>
      <c r="H573" s="4"/>
      <c r="I573" s="4"/>
      <c r="K573" s="4"/>
      <c r="L573" s="4"/>
      <c r="N573" s="4"/>
      <c r="O573" s="4"/>
      <c r="Q573" s="4"/>
      <c r="R573" s="4"/>
      <c r="T573" s="4"/>
      <c r="U573" s="4"/>
      <c r="W573" s="4"/>
      <c r="X573" s="4"/>
      <c r="Y573" s="4"/>
      <c r="Z573" s="4"/>
      <c r="AA573" s="4"/>
      <c r="AB573" s="4"/>
      <c r="AC573" s="4"/>
      <c r="AD573" s="4"/>
      <c r="AE573" s="4"/>
    </row>
    <row r="574" spans="6:31" ht="15" customHeight="1" x14ac:dyDescent="0.25">
      <c r="F574" s="4"/>
      <c r="H574" s="4"/>
      <c r="I574" s="4"/>
      <c r="K574" s="4"/>
      <c r="L574" s="4"/>
      <c r="N574" s="4"/>
      <c r="O574" s="4"/>
      <c r="Q574" s="4"/>
      <c r="R574" s="4"/>
      <c r="T574" s="4"/>
      <c r="U574" s="4"/>
      <c r="W574" s="4"/>
      <c r="X574" s="4"/>
      <c r="Y574" s="4"/>
      <c r="Z574" s="4"/>
      <c r="AA574" s="4"/>
      <c r="AB574" s="4"/>
      <c r="AC574" s="4"/>
      <c r="AD574" s="4"/>
      <c r="AE574" s="4"/>
    </row>
    <row r="575" spans="6:31" ht="15" customHeight="1" x14ac:dyDescent="0.25">
      <c r="F575" s="4"/>
      <c r="H575" s="4"/>
      <c r="I575" s="4"/>
      <c r="K575" s="4"/>
      <c r="L575" s="4"/>
      <c r="N575" s="4"/>
      <c r="O575" s="4"/>
      <c r="Q575" s="4"/>
      <c r="R575" s="4"/>
      <c r="T575" s="4"/>
      <c r="U575" s="4"/>
      <c r="W575" s="4"/>
      <c r="X575" s="4"/>
      <c r="Y575" s="4"/>
      <c r="Z575" s="4"/>
      <c r="AA575" s="4"/>
      <c r="AB575" s="4"/>
      <c r="AC575" s="4"/>
      <c r="AD575" s="4"/>
      <c r="AE575" s="4"/>
    </row>
    <row r="576" spans="6:31" ht="15" customHeight="1" x14ac:dyDescent="0.25">
      <c r="F576" s="4"/>
      <c r="H576" s="4"/>
      <c r="I576" s="4"/>
      <c r="K576" s="4"/>
      <c r="L576" s="4"/>
      <c r="N576" s="4"/>
      <c r="O576" s="4"/>
      <c r="Q576" s="4"/>
      <c r="R576" s="4"/>
      <c r="T576" s="4"/>
      <c r="U576" s="4"/>
      <c r="W576" s="4"/>
      <c r="X576" s="4"/>
      <c r="Y576" s="4"/>
      <c r="Z576" s="4"/>
      <c r="AA576" s="4"/>
      <c r="AB576" s="4"/>
      <c r="AC576" s="4"/>
      <c r="AD576" s="4"/>
      <c r="AE576" s="4"/>
    </row>
    <row r="577" spans="6:31" ht="15" customHeight="1" x14ac:dyDescent="0.25">
      <c r="F577" s="4"/>
      <c r="H577" s="4"/>
      <c r="I577" s="4"/>
      <c r="K577" s="4"/>
      <c r="L577" s="4"/>
      <c r="N577" s="4"/>
      <c r="O577" s="4"/>
      <c r="Q577" s="4"/>
      <c r="R577" s="4"/>
      <c r="T577" s="4"/>
      <c r="U577" s="4"/>
      <c r="W577" s="4"/>
      <c r="X577" s="4"/>
      <c r="Y577" s="4"/>
      <c r="Z577" s="4"/>
      <c r="AA577" s="4"/>
      <c r="AB577" s="4"/>
      <c r="AC577" s="4"/>
      <c r="AD577" s="4"/>
      <c r="AE577" s="4"/>
    </row>
    <row r="578" spans="6:31" ht="15" customHeight="1" x14ac:dyDescent="0.25">
      <c r="F578" s="4"/>
      <c r="H578" s="4"/>
      <c r="I578" s="4"/>
      <c r="K578" s="4"/>
      <c r="L578" s="4"/>
      <c r="N578" s="4"/>
      <c r="O578" s="4"/>
      <c r="Q578" s="4"/>
      <c r="R578" s="4"/>
      <c r="T578" s="4"/>
      <c r="U578" s="4"/>
      <c r="W578" s="4"/>
      <c r="X578" s="4"/>
      <c r="Y578" s="4"/>
      <c r="Z578" s="4"/>
      <c r="AA578" s="4"/>
      <c r="AB578" s="4"/>
      <c r="AC578" s="4"/>
      <c r="AD578" s="4"/>
      <c r="AE578" s="4"/>
    </row>
    <row r="579" spans="6:31" ht="15" customHeight="1" x14ac:dyDescent="0.25">
      <c r="F579" s="4"/>
      <c r="H579" s="4"/>
      <c r="I579" s="4"/>
      <c r="K579" s="4"/>
      <c r="L579" s="4"/>
      <c r="N579" s="4"/>
      <c r="O579" s="4"/>
      <c r="Q579" s="4"/>
      <c r="R579" s="4"/>
      <c r="T579" s="4"/>
      <c r="U579" s="4"/>
      <c r="W579" s="4"/>
      <c r="X579" s="4"/>
      <c r="Y579" s="4"/>
      <c r="Z579" s="4"/>
      <c r="AA579" s="4"/>
      <c r="AB579" s="4"/>
      <c r="AC579" s="4"/>
      <c r="AD579" s="4"/>
      <c r="AE579" s="4"/>
    </row>
    <row r="580" spans="6:31" ht="15" customHeight="1" x14ac:dyDescent="0.25">
      <c r="F580" s="4"/>
      <c r="H580" s="4"/>
      <c r="I580" s="4"/>
      <c r="K580" s="4"/>
      <c r="L580" s="4"/>
      <c r="N580" s="4"/>
      <c r="O580" s="4"/>
      <c r="Q580" s="4"/>
      <c r="R580" s="4"/>
      <c r="T580" s="4"/>
      <c r="U580" s="4"/>
      <c r="W580" s="4"/>
      <c r="X580" s="4"/>
      <c r="Y580" s="4"/>
      <c r="Z580" s="4"/>
      <c r="AA580" s="4"/>
      <c r="AB580" s="4"/>
      <c r="AC580" s="4"/>
      <c r="AD580" s="4"/>
      <c r="AE580" s="4"/>
    </row>
    <row r="581" spans="6:31" ht="15" customHeight="1" x14ac:dyDescent="0.25">
      <c r="F581" s="4"/>
      <c r="H581" s="4"/>
      <c r="I581" s="4"/>
      <c r="K581" s="4"/>
      <c r="L581" s="4"/>
      <c r="N581" s="4"/>
      <c r="O581" s="4"/>
      <c r="Q581" s="4"/>
      <c r="R581" s="4"/>
      <c r="T581" s="4"/>
      <c r="U581" s="4"/>
      <c r="W581" s="4"/>
      <c r="X581" s="4"/>
      <c r="Y581" s="4"/>
      <c r="Z581" s="4"/>
      <c r="AA581" s="4"/>
      <c r="AB581" s="4"/>
      <c r="AC581" s="4"/>
      <c r="AD581" s="4"/>
      <c r="AE581" s="4"/>
    </row>
    <row r="582" spans="6:31" ht="15" customHeight="1" x14ac:dyDescent="0.25">
      <c r="F582" s="4"/>
      <c r="H582" s="4"/>
      <c r="I582" s="4"/>
      <c r="K582" s="4"/>
      <c r="L582" s="4"/>
      <c r="N582" s="4"/>
      <c r="O582" s="4"/>
      <c r="Q582" s="4"/>
      <c r="R582" s="4"/>
      <c r="T582" s="4"/>
      <c r="U582" s="4"/>
      <c r="W582" s="4"/>
      <c r="X582" s="4"/>
      <c r="Y582" s="4"/>
      <c r="Z582" s="4"/>
      <c r="AA582" s="4"/>
      <c r="AB582" s="4"/>
      <c r="AC582" s="4"/>
      <c r="AD582" s="4"/>
      <c r="AE582" s="4"/>
    </row>
    <row r="583" spans="6:31" ht="15" customHeight="1" x14ac:dyDescent="0.25">
      <c r="F583" s="4"/>
      <c r="H583" s="4"/>
      <c r="I583" s="4"/>
      <c r="K583" s="4"/>
      <c r="L583" s="4"/>
      <c r="N583" s="4"/>
      <c r="O583" s="4"/>
      <c r="Q583" s="4"/>
      <c r="R583" s="4"/>
      <c r="T583" s="4"/>
      <c r="U583" s="4"/>
      <c r="W583" s="4"/>
      <c r="X583" s="4"/>
      <c r="Y583" s="4"/>
      <c r="Z583" s="4"/>
      <c r="AA583" s="4"/>
      <c r="AB583" s="4"/>
      <c r="AC583" s="4"/>
      <c r="AD583" s="4"/>
      <c r="AE583" s="4"/>
    </row>
    <row r="584" spans="6:31" ht="15" customHeight="1" x14ac:dyDescent="0.25">
      <c r="F584" s="4"/>
      <c r="H584" s="4"/>
      <c r="I584" s="4"/>
      <c r="K584" s="4"/>
      <c r="L584" s="4"/>
      <c r="N584" s="4"/>
      <c r="O584" s="4"/>
      <c r="Q584" s="4"/>
      <c r="R584" s="4"/>
      <c r="T584" s="4"/>
      <c r="U584" s="4"/>
      <c r="W584" s="4"/>
      <c r="X584" s="4"/>
      <c r="Y584" s="4"/>
      <c r="Z584" s="4"/>
      <c r="AA584" s="4"/>
      <c r="AB584" s="4"/>
      <c r="AC584" s="4"/>
      <c r="AD584" s="4"/>
      <c r="AE584" s="4"/>
    </row>
    <row r="585" spans="6:31" ht="15" customHeight="1" x14ac:dyDescent="0.25">
      <c r="F585" s="4"/>
      <c r="H585" s="4"/>
      <c r="I585" s="4"/>
      <c r="K585" s="4"/>
      <c r="L585" s="4"/>
      <c r="N585" s="4"/>
      <c r="O585" s="4"/>
      <c r="Q585" s="4"/>
      <c r="R585" s="4"/>
      <c r="T585" s="4"/>
      <c r="U585" s="4"/>
      <c r="W585" s="4"/>
      <c r="X585" s="4"/>
      <c r="Y585" s="4"/>
      <c r="Z585" s="4"/>
      <c r="AA585" s="4"/>
      <c r="AB585" s="4"/>
      <c r="AC585" s="4"/>
      <c r="AD585" s="4"/>
      <c r="AE585" s="4"/>
    </row>
    <row r="586" spans="6:31" ht="15" customHeight="1" x14ac:dyDescent="0.25">
      <c r="F586" s="4"/>
      <c r="H586" s="4"/>
      <c r="I586" s="4"/>
      <c r="K586" s="4"/>
      <c r="L586" s="4"/>
      <c r="N586" s="4"/>
      <c r="O586" s="4"/>
      <c r="Q586" s="4"/>
      <c r="R586" s="4"/>
      <c r="T586" s="4"/>
      <c r="U586" s="4"/>
      <c r="W586" s="4"/>
      <c r="X586" s="4"/>
      <c r="Y586" s="4"/>
      <c r="Z586" s="4"/>
      <c r="AA586" s="4"/>
      <c r="AB586" s="4"/>
      <c r="AC586" s="4"/>
      <c r="AD586" s="4"/>
      <c r="AE586" s="4"/>
    </row>
    <row r="587" spans="6:31" ht="15" customHeight="1" x14ac:dyDescent="0.25">
      <c r="F587" s="4"/>
      <c r="H587" s="4"/>
      <c r="I587" s="4"/>
      <c r="K587" s="4"/>
      <c r="L587" s="4"/>
      <c r="N587" s="4"/>
      <c r="O587" s="4"/>
      <c r="Q587" s="4"/>
      <c r="R587" s="4"/>
      <c r="T587" s="4"/>
      <c r="U587" s="4"/>
      <c r="W587" s="4"/>
      <c r="X587" s="4"/>
      <c r="Y587" s="4"/>
      <c r="Z587" s="4"/>
      <c r="AA587" s="4"/>
      <c r="AB587" s="4"/>
      <c r="AC587" s="4"/>
      <c r="AD587" s="4"/>
      <c r="AE587" s="4"/>
    </row>
    <row r="588" spans="6:31" ht="15" customHeight="1" x14ac:dyDescent="0.25">
      <c r="F588" s="4"/>
      <c r="H588" s="4"/>
      <c r="I588" s="4"/>
      <c r="K588" s="4"/>
      <c r="L588" s="4"/>
      <c r="N588" s="4"/>
      <c r="O588" s="4"/>
      <c r="Q588" s="4"/>
      <c r="R588" s="4"/>
      <c r="T588" s="4"/>
      <c r="U588" s="4"/>
      <c r="W588" s="4"/>
      <c r="X588" s="4"/>
      <c r="Y588" s="4"/>
      <c r="Z588" s="4"/>
      <c r="AA588" s="4"/>
      <c r="AB588" s="4"/>
      <c r="AC588" s="4"/>
      <c r="AD588" s="4"/>
      <c r="AE588" s="4"/>
    </row>
    <row r="589" spans="6:31" ht="15" customHeight="1" x14ac:dyDescent="0.25">
      <c r="F589" s="4"/>
      <c r="H589" s="4"/>
      <c r="I589" s="4"/>
      <c r="K589" s="4"/>
      <c r="L589" s="4"/>
      <c r="N589" s="4"/>
      <c r="O589" s="4"/>
      <c r="Q589" s="4"/>
      <c r="R589" s="4"/>
      <c r="T589" s="4"/>
      <c r="U589" s="4"/>
      <c r="W589" s="4"/>
      <c r="X589" s="4"/>
      <c r="Y589" s="4"/>
      <c r="Z589" s="4"/>
      <c r="AA589" s="4"/>
      <c r="AB589" s="4"/>
      <c r="AC589" s="4"/>
      <c r="AD589" s="4"/>
      <c r="AE589" s="4"/>
    </row>
    <row r="590" spans="6:31" ht="15" customHeight="1" x14ac:dyDescent="0.25">
      <c r="F590" s="4"/>
      <c r="H590" s="4"/>
      <c r="I590" s="4"/>
      <c r="K590" s="4"/>
      <c r="L590" s="4"/>
      <c r="N590" s="4"/>
      <c r="O590" s="4"/>
      <c r="Q590" s="4"/>
      <c r="R590" s="4"/>
      <c r="T590" s="4"/>
      <c r="U590" s="4"/>
      <c r="W590" s="4"/>
      <c r="X590" s="4"/>
      <c r="Y590" s="4"/>
      <c r="Z590" s="4"/>
      <c r="AA590" s="4"/>
      <c r="AB590" s="4"/>
      <c r="AC590" s="4"/>
      <c r="AD590" s="4"/>
      <c r="AE590" s="4"/>
    </row>
    <row r="591" spans="6:31" ht="15" customHeight="1" x14ac:dyDescent="0.25">
      <c r="F591" s="4"/>
      <c r="H591" s="4"/>
      <c r="I591" s="4"/>
      <c r="K591" s="4"/>
      <c r="L591" s="4"/>
      <c r="N591" s="4"/>
      <c r="O591" s="4"/>
      <c r="Q591" s="4"/>
      <c r="R591" s="4"/>
      <c r="T591" s="4"/>
      <c r="U591" s="4"/>
      <c r="W591" s="4"/>
      <c r="X591" s="4"/>
      <c r="Y591" s="4"/>
      <c r="Z591" s="4"/>
      <c r="AA591" s="4"/>
      <c r="AB591" s="4"/>
      <c r="AC591" s="4"/>
      <c r="AD591" s="4"/>
      <c r="AE591" s="4"/>
    </row>
    <row r="592" spans="6:31" ht="15" customHeight="1" x14ac:dyDescent="0.25">
      <c r="F592" s="4"/>
      <c r="H592" s="4"/>
      <c r="I592" s="4"/>
      <c r="K592" s="4"/>
      <c r="L592" s="4"/>
      <c r="N592" s="4"/>
      <c r="O592" s="4"/>
      <c r="Q592" s="4"/>
      <c r="R592" s="4"/>
      <c r="T592" s="4"/>
      <c r="U592" s="4"/>
      <c r="W592" s="4"/>
      <c r="X592" s="4"/>
      <c r="Y592" s="4"/>
      <c r="Z592" s="4"/>
      <c r="AA592" s="4"/>
      <c r="AB592" s="4"/>
      <c r="AC592" s="4"/>
      <c r="AD592" s="4"/>
      <c r="AE592" s="4"/>
    </row>
    <row r="593" spans="6:31" ht="15" customHeight="1" x14ac:dyDescent="0.25">
      <c r="F593" s="4"/>
      <c r="H593" s="4"/>
      <c r="I593" s="4"/>
      <c r="K593" s="4"/>
      <c r="L593" s="4"/>
      <c r="N593" s="4"/>
      <c r="O593" s="4"/>
      <c r="Q593" s="4"/>
      <c r="R593" s="4"/>
      <c r="T593" s="4"/>
      <c r="U593" s="4"/>
      <c r="W593" s="4"/>
      <c r="X593" s="4"/>
      <c r="Y593" s="4"/>
      <c r="Z593" s="4"/>
      <c r="AA593" s="4"/>
      <c r="AB593" s="4"/>
      <c r="AC593" s="4"/>
      <c r="AD593" s="4"/>
      <c r="AE593" s="4"/>
    </row>
    <row r="594" spans="6:31" ht="15" customHeight="1" x14ac:dyDescent="0.25">
      <c r="F594" s="4"/>
      <c r="H594" s="4"/>
      <c r="I594" s="4"/>
      <c r="K594" s="4"/>
      <c r="L594" s="4"/>
      <c r="N594" s="4"/>
      <c r="O594" s="4"/>
      <c r="Q594" s="4"/>
      <c r="R594" s="4"/>
      <c r="T594" s="4"/>
      <c r="U594" s="4"/>
      <c r="W594" s="4"/>
      <c r="X594" s="4"/>
      <c r="Y594" s="4"/>
      <c r="Z594" s="4"/>
      <c r="AA594" s="4"/>
      <c r="AB594" s="4"/>
      <c r="AC594" s="4"/>
      <c r="AD594" s="4"/>
      <c r="AE594" s="4"/>
    </row>
    <row r="595" spans="6:31" ht="15" customHeight="1" x14ac:dyDescent="0.25">
      <c r="F595" s="4"/>
      <c r="H595" s="4"/>
      <c r="I595" s="4"/>
      <c r="K595" s="4"/>
      <c r="L595" s="4"/>
      <c r="N595" s="4"/>
      <c r="O595" s="4"/>
      <c r="Q595" s="4"/>
      <c r="R595" s="4"/>
      <c r="T595" s="4"/>
      <c r="U595" s="4"/>
      <c r="W595" s="4"/>
      <c r="X595" s="4"/>
      <c r="Y595" s="4"/>
      <c r="Z595" s="4"/>
      <c r="AA595" s="4"/>
      <c r="AB595" s="4"/>
      <c r="AC595" s="4"/>
      <c r="AD595" s="4"/>
      <c r="AE595" s="4"/>
    </row>
    <row r="596" spans="6:31" ht="15" customHeight="1" x14ac:dyDescent="0.25">
      <c r="F596" s="4"/>
      <c r="H596" s="4"/>
      <c r="I596" s="4"/>
      <c r="K596" s="4"/>
      <c r="L596" s="4"/>
      <c r="N596" s="4"/>
      <c r="O596" s="4"/>
      <c r="Q596" s="4"/>
      <c r="R596" s="4"/>
      <c r="T596" s="4"/>
      <c r="U596" s="4"/>
      <c r="W596" s="4"/>
      <c r="X596" s="4"/>
      <c r="Y596" s="4"/>
      <c r="Z596" s="4"/>
      <c r="AA596" s="4"/>
      <c r="AB596" s="4"/>
      <c r="AC596" s="4"/>
      <c r="AD596" s="4"/>
      <c r="AE596" s="4"/>
    </row>
    <row r="597" spans="6:31" ht="15" customHeight="1" x14ac:dyDescent="0.25">
      <c r="F597" s="4"/>
      <c r="H597" s="4"/>
      <c r="I597" s="4"/>
      <c r="K597" s="4"/>
      <c r="L597" s="4"/>
      <c r="N597" s="4"/>
      <c r="O597" s="4"/>
      <c r="Q597" s="4"/>
      <c r="R597" s="4"/>
      <c r="T597" s="4"/>
      <c r="U597" s="4"/>
      <c r="W597" s="4"/>
      <c r="X597" s="4"/>
      <c r="Y597" s="4"/>
      <c r="Z597" s="4"/>
      <c r="AA597" s="4"/>
      <c r="AB597" s="4"/>
      <c r="AC597" s="4"/>
      <c r="AD597" s="4"/>
      <c r="AE597" s="4"/>
    </row>
    <row r="598" spans="6:31" ht="15" customHeight="1" x14ac:dyDescent="0.25">
      <c r="F598" s="4"/>
      <c r="H598" s="4"/>
      <c r="I598" s="4"/>
      <c r="K598" s="4"/>
      <c r="L598" s="4"/>
      <c r="N598" s="4"/>
      <c r="O598" s="4"/>
      <c r="Q598" s="4"/>
      <c r="R598" s="4"/>
      <c r="T598" s="4"/>
      <c r="U598" s="4"/>
      <c r="W598" s="4"/>
      <c r="X598" s="4"/>
      <c r="Y598" s="4"/>
      <c r="Z598" s="4"/>
      <c r="AA598" s="4"/>
      <c r="AB598" s="4"/>
      <c r="AC598" s="4"/>
      <c r="AD598" s="4"/>
      <c r="AE598" s="4"/>
    </row>
    <row r="599" spans="6:31" ht="15" customHeight="1" x14ac:dyDescent="0.25">
      <c r="F599" s="4"/>
      <c r="H599" s="4"/>
      <c r="I599" s="4"/>
      <c r="K599" s="4"/>
      <c r="L599" s="4"/>
      <c r="N599" s="4"/>
      <c r="O599" s="4"/>
      <c r="Q599" s="4"/>
      <c r="R599" s="4"/>
      <c r="T599" s="4"/>
      <c r="U599" s="4"/>
      <c r="W599" s="4"/>
      <c r="X599" s="4"/>
      <c r="Y599" s="4"/>
      <c r="Z599" s="4"/>
      <c r="AA599" s="4"/>
      <c r="AB599" s="4"/>
      <c r="AC599" s="4"/>
      <c r="AD599" s="4"/>
      <c r="AE599" s="4"/>
    </row>
    <row r="600" spans="6:31" ht="15" customHeight="1" x14ac:dyDescent="0.25">
      <c r="F600" s="4"/>
      <c r="H600" s="4"/>
      <c r="I600" s="4"/>
      <c r="K600" s="4"/>
      <c r="L600" s="4"/>
      <c r="N600" s="4"/>
      <c r="O600" s="4"/>
      <c r="Q600" s="4"/>
      <c r="R600" s="4"/>
      <c r="T600" s="4"/>
      <c r="U600" s="4"/>
      <c r="W600" s="4"/>
      <c r="X600" s="4"/>
      <c r="Y600" s="4"/>
      <c r="Z600" s="4"/>
      <c r="AA600" s="4"/>
      <c r="AB600" s="4"/>
      <c r="AC600" s="4"/>
      <c r="AD600" s="4"/>
      <c r="AE600" s="4"/>
    </row>
    <row r="601" spans="6:31" ht="15" customHeight="1" x14ac:dyDescent="0.25">
      <c r="F601" s="4"/>
      <c r="H601" s="4"/>
      <c r="I601" s="4"/>
      <c r="K601" s="4"/>
      <c r="L601" s="4"/>
      <c r="N601" s="4"/>
      <c r="O601" s="4"/>
      <c r="Q601" s="4"/>
      <c r="R601" s="4"/>
      <c r="T601" s="4"/>
      <c r="U601" s="4"/>
      <c r="W601" s="4"/>
      <c r="X601" s="4"/>
      <c r="Y601" s="4"/>
      <c r="Z601" s="4"/>
      <c r="AA601" s="4"/>
      <c r="AB601" s="4"/>
      <c r="AC601" s="4"/>
      <c r="AD601" s="4"/>
      <c r="AE601" s="4"/>
    </row>
    <row r="602" spans="6:31" ht="15" customHeight="1" x14ac:dyDescent="0.25">
      <c r="F602" s="4"/>
      <c r="H602" s="4"/>
      <c r="I602" s="4"/>
      <c r="K602" s="4"/>
      <c r="L602" s="4"/>
      <c r="N602" s="4"/>
      <c r="O602" s="4"/>
      <c r="Q602" s="4"/>
      <c r="R602" s="4"/>
      <c r="T602" s="4"/>
      <c r="U602" s="4"/>
      <c r="W602" s="4"/>
      <c r="X602" s="4"/>
      <c r="Y602" s="4"/>
      <c r="Z602" s="4"/>
      <c r="AA602" s="4"/>
      <c r="AB602" s="4"/>
      <c r="AC602" s="4"/>
      <c r="AD602" s="4"/>
      <c r="AE602" s="4"/>
    </row>
    <row r="603" spans="6:31" ht="15" customHeight="1" x14ac:dyDescent="0.25">
      <c r="F603" s="4"/>
      <c r="H603" s="4"/>
      <c r="I603" s="4"/>
      <c r="K603" s="4"/>
      <c r="L603" s="4"/>
      <c r="N603" s="4"/>
      <c r="O603" s="4"/>
      <c r="Q603" s="4"/>
      <c r="R603" s="4"/>
      <c r="T603" s="4"/>
      <c r="U603" s="4"/>
      <c r="W603" s="4"/>
      <c r="X603" s="4"/>
      <c r="Y603" s="4"/>
      <c r="Z603" s="4"/>
      <c r="AA603" s="4"/>
      <c r="AB603" s="4"/>
      <c r="AC603" s="4"/>
      <c r="AD603" s="4"/>
      <c r="AE603" s="4"/>
    </row>
    <row r="604" spans="6:31" ht="15" customHeight="1" x14ac:dyDescent="0.25">
      <c r="F604" s="4"/>
      <c r="H604" s="4"/>
      <c r="I604" s="4"/>
      <c r="K604" s="4"/>
      <c r="L604" s="4"/>
      <c r="N604" s="4"/>
      <c r="O604" s="4"/>
      <c r="Q604" s="4"/>
      <c r="R604" s="4"/>
      <c r="T604" s="4"/>
      <c r="U604" s="4"/>
      <c r="W604" s="4"/>
      <c r="X604" s="4"/>
      <c r="Y604" s="4"/>
      <c r="Z604" s="4"/>
      <c r="AA604" s="4"/>
      <c r="AB604" s="4"/>
      <c r="AC604" s="4"/>
      <c r="AD604" s="4"/>
      <c r="AE604" s="4"/>
    </row>
    <row r="605" spans="6:31" ht="15" customHeight="1" x14ac:dyDescent="0.25">
      <c r="F605" s="4"/>
      <c r="H605" s="4"/>
      <c r="I605" s="4"/>
      <c r="K605" s="4"/>
      <c r="L605" s="4"/>
      <c r="N605" s="4"/>
      <c r="O605" s="4"/>
      <c r="Q605" s="4"/>
      <c r="R605" s="4"/>
      <c r="T605" s="4"/>
      <c r="U605" s="4"/>
      <c r="W605" s="4"/>
      <c r="X605" s="4"/>
      <c r="Y605" s="4"/>
      <c r="Z605" s="4"/>
      <c r="AA605" s="4"/>
      <c r="AB605" s="4"/>
      <c r="AC605" s="4"/>
      <c r="AD605" s="4"/>
      <c r="AE605" s="4"/>
    </row>
    <row r="606" spans="6:31" ht="15" customHeight="1" x14ac:dyDescent="0.25">
      <c r="F606" s="4"/>
      <c r="H606" s="4"/>
      <c r="I606" s="4"/>
      <c r="K606" s="4"/>
      <c r="L606" s="4"/>
      <c r="N606" s="4"/>
      <c r="O606" s="4"/>
      <c r="Q606" s="4"/>
      <c r="R606" s="4"/>
      <c r="T606" s="4"/>
      <c r="U606" s="4"/>
      <c r="W606" s="4"/>
      <c r="X606" s="4"/>
      <c r="Y606" s="4"/>
      <c r="Z606" s="4"/>
      <c r="AA606" s="4"/>
      <c r="AB606" s="4"/>
      <c r="AC606" s="4"/>
      <c r="AD606" s="4"/>
      <c r="AE606" s="4"/>
    </row>
    <row r="607" spans="6:31" ht="15" customHeight="1" x14ac:dyDescent="0.25">
      <c r="F607" s="4"/>
      <c r="H607" s="4"/>
      <c r="I607" s="4"/>
      <c r="K607" s="4"/>
      <c r="L607" s="4"/>
      <c r="N607" s="4"/>
      <c r="O607" s="4"/>
      <c r="Q607" s="4"/>
      <c r="R607" s="4"/>
      <c r="T607" s="4"/>
      <c r="U607" s="4"/>
      <c r="W607" s="4"/>
      <c r="X607" s="4"/>
      <c r="Y607" s="4"/>
      <c r="Z607" s="4"/>
      <c r="AA607" s="4"/>
      <c r="AB607" s="4"/>
      <c r="AC607" s="4"/>
      <c r="AD607" s="4"/>
      <c r="AE607" s="4"/>
    </row>
    <row r="608" spans="6:31" ht="15" customHeight="1" x14ac:dyDescent="0.25">
      <c r="F608" s="4"/>
      <c r="H608" s="4"/>
      <c r="I608" s="4"/>
      <c r="K608" s="4"/>
      <c r="L608" s="4"/>
      <c r="N608" s="4"/>
      <c r="O608" s="4"/>
      <c r="Q608" s="4"/>
      <c r="R608" s="4"/>
      <c r="T608" s="4"/>
      <c r="U608" s="4"/>
      <c r="W608" s="4"/>
      <c r="X608" s="4"/>
      <c r="Y608" s="4"/>
      <c r="Z608" s="4"/>
      <c r="AA608" s="4"/>
      <c r="AB608" s="4"/>
      <c r="AC608" s="4"/>
      <c r="AD608" s="4"/>
      <c r="AE608" s="4"/>
    </row>
    <row r="609" spans="6:31" ht="15" customHeight="1" x14ac:dyDescent="0.25">
      <c r="F609" s="4"/>
      <c r="H609" s="4"/>
      <c r="I609" s="4"/>
      <c r="K609" s="4"/>
      <c r="L609" s="4"/>
      <c r="N609" s="4"/>
      <c r="O609" s="4"/>
      <c r="Q609" s="4"/>
      <c r="R609" s="4"/>
      <c r="T609" s="4"/>
      <c r="U609" s="4"/>
      <c r="W609" s="4"/>
      <c r="X609" s="4"/>
      <c r="Y609" s="4"/>
      <c r="Z609" s="4"/>
      <c r="AA609" s="4"/>
      <c r="AB609" s="4"/>
      <c r="AC609" s="4"/>
      <c r="AD609" s="4"/>
      <c r="AE609" s="4"/>
    </row>
    <row r="610" spans="6:31" ht="15" customHeight="1" x14ac:dyDescent="0.25">
      <c r="F610" s="4"/>
      <c r="H610" s="4"/>
      <c r="I610" s="4"/>
      <c r="K610" s="4"/>
      <c r="L610" s="4"/>
      <c r="N610" s="4"/>
      <c r="O610" s="4"/>
      <c r="Q610" s="4"/>
      <c r="R610" s="4"/>
      <c r="T610" s="4"/>
      <c r="U610" s="4"/>
      <c r="W610" s="4"/>
      <c r="X610" s="4"/>
      <c r="Y610" s="4"/>
      <c r="Z610" s="4"/>
      <c r="AA610" s="4"/>
      <c r="AB610" s="4"/>
      <c r="AC610" s="4"/>
      <c r="AD610" s="4"/>
      <c r="AE610" s="4"/>
    </row>
    <row r="611" spans="6:31" ht="15" customHeight="1" x14ac:dyDescent="0.25">
      <c r="F611" s="4"/>
      <c r="H611" s="4"/>
      <c r="I611" s="4"/>
      <c r="K611" s="4"/>
      <c r="L611" s="4"/>
      <c r="N611" s="4"/>
      <c r="O611" s="4"/>
      <c r="Q611" s="4"/>
      <c r="R611" s="4"/>
      <c r="T611" s="4"/>
      <c r="U611" s="4"/>
      <c r="W611" s="4"/>
      <c r="X611" s="4"/>
      <c r="Y611" s="4"/>
      <c r="Z611" s="4"/>
      <c r="AA611" s="4"/>
      <c r="AB611" s="4"/>
      <c r="AC611" s="4"/>
      <c r="AD611" s="4"/>
      <c r="AE611" s="4"/>
    </row>
    <row r="612" spans="6:31" ht="15" customHeight="1" x14ac:dyDescent="0.25">
      <c r="F612" s="4"/>
      <c r="H612" s="4"/>
      <c r="I612" s="4"/>
      <c r="K612" s="4"/>
      <c r="L612" s="4"/>
      <c r="N612" s="4"/>
      <c r="O612" s="4"/>
      <c r="Q612" s="4"/>
      <c r="R612" s="4"/>
      <c r="T612" s="4"/>
      <c r="U612" s="4"/>
      <c r="W612" s="4"/>
      <c r="X612" s="4"/>
      <c r="Y612" s="4"/>
      <c r="Z612" s="4"/>
      <c r="AA612" s="4"/>
      <c r="AB612" s="4"/>
      <c r="AC612" s="4"/>
      <c r="AD612" s="4"/>
      <c r="AE612" s="4"/>
    </row>
    <row r="613" spans="6:31" ht="15" customHeight="1" x14ac:dyDescent="0.25">
      <c r="F613" s="4"/>
      <c r="H613" s="4"/>
      <c r="I613" s="4"/>
      <c r="K613" s="4"/>
      <c r="L613" s="4"/>
      <c r="N613" s="4"/>
      <c r="O613" s="4"/>
      <c r="Q613" s="4"/>
      <c r="R613" s="4"/>
      <c r="T613" s="4"/>
      <c r="U613" s="4"/>
      <c r="W613" s="4"/>
      <c r="X613" s="4"/>
      <c r="Y613" s="4"/>
      <c r="Z613" s="4"/>
      <c r="AA613" s="4"/>
      <c r="AB613" s="4"/>
      <c r="AC613" s="4"/>
      <c r="AD613" s="4"/>
      <c r="AE613" s="4"/>
    </row>
    <row r="614" spans="6:31" ht="15" customHeight="1" x14ac:dyDescent="0.25">
      <c r="F614" s="4"/>
      <c r="H614" s="4"/>
      <c r="I614" s="4"/>
      <c r="K614" s="4"/>
      <c r="L614" s="4"/>
      <c r="N614" s="4"/>
      <c r="O614" s="4"/>
      <c r="Q614" s="4"/>
      <c r="R614" s="4"/>
      <c r="T614" s="4"/>
      <c r="U614" s="4"/>
      <c r="W614" s="4"/>
      <c r="X614" s="4"/>
      <c r="Y614" s="4"/>
      <c r="Z614" s="4"/>
      <c r="AA614" s="4"/>
      <c r="AB614" s="4"/>
      <c r="AC614" s="4"/>
      <c r="AD614" s="4"/>
      <c r="AE614" s="4"/>
    </row>
    <row r="615" spans="6:31" ht="15" customHeight="1" x14ac:dyDescent="0.25">
      <c r="F615" s="4"/>
      <c r="H615" s="4"/>
      <c r="I615" s="4"/>
      <c r="K615" s="4"/>
      <c r="L615" s="4"/>
      <c r="N615" s="4"/>
      <c r="O615" s="4"/>
      <c r="Q615" s="4"/>
      <c r="R615" s="4"/>
      <c r="T615" s="4"/>
      <c r="U615" s="4"/>
      <c r="W615" s="4"/>
      <c r="X615" s="4"/>
      <c r="Y615" s="4"/>
      <c r="Z615" s="4"/>
      <c r="AA615" s="4"/>
      <c r="AB615" s="4"/>
      <c r="AC615" s="4"/>
      <c r="AD615" s="4"/>
      <c r="AE615" s="4"/>
    </row>
    <row r="616" spans="6:31" ht="15" customHeight="1" x14ac:dyDescent="0.25">
      <c r="F616" s="4"/>
      <c r="H616" s="4"/>
      <c r="I616" s="4"/>
      <c r="K616" s="4"/>
      <c r="L616" s="4"/>
      <c r="N616" s="4"/>
      <c r="O616" s="4"/>
      <c r="Q616" s="4"/>
      <c r="R616" s="4"/>
      <c r="T616" s="4"/>
      <c r="U616" s="4"/>
      <c r="W616" s="4"/>
      <c r="X616" s="4"/>
      <c r="Y616" s="4"/>
      <c r="Z616" s="4"/>
      <c r="AA616" s="4"/>
      <c r="AB616" s="4"/>
      <c r="AC616" s="4"/>
      <c r="AD616" s="4"/>
      <c r="AE616" s="4"/>
    </row>
    <row r="617" spans="6:31" ht="15" customHeight="1" x14ac:dyDescent="0.25">
      <c r="F617" s="4"/>
      <c r="H617" s="4"/>
      <c r="I617" s="4"/>
      <c r="K617" s="4"/>
      <c r="L617" s="4"/>
      <c r="N617" s="4"/>
      <c r="O617" s="4"/>
      <c r="Q617" s="4"/>
      <c r="R617" s="4"/>
      <c r="T617" s="4"/>
      <c r="U617" s="4"/>
      <c r="W617" s="4"/>
      <c r="X617" s="4"/>
      <c r="Y617" s="4"/>
      <c r="Z617" s="4"/>
      <c r="AA617" s="4"/>
      <c r="AB617" s="4"/>
      <c r="AC617" s="4"/>
      <c r="AD617" s="4"/>
      <c r="AE617" s="4"/>
    </row>
    <row r="618" spans="6:31" ht="15" customHeight="1" x14ac:dyDescent="0.25">
      <c r="F618" s="4"/>
      <c r="H618" s="4"/>
      <c r="I618" s="4"/>
      <c r="K618" s="4"/>
      <c r="L618" s="4"/>
      <c r="N618" s="4"/>
      <c r="O618" s="4"/>
      <c r="Q618" s="4"/>
      <c r="R618" s="4"/>
      <c r="T618" s="4"/>
      <c r="U618" s="4"/>
      <c r="W618" s="4"/>
      <c r="X618" s="4"/>
      <c r="Y618" s="4"/>
      <c r="Z618" s="4"/>
      <c r="AA618" s="4"/>
      <c r="AB618" s="4"/>
      <c r="AC618" s="4"/>
      <c r="AD618" s="4"/>
      <c r="AE618" s="4"/>
    </row>
    <row r="619" spans="6:31" ht="15" customHeight="1" x14ac:dyDescent="0.25">
      <c r="F619" s="4"/>
      <c r="H619" s="4"/>
      <c r="I619" s="4"/>
      <c r="K619" s="4"/>
      <c r="L619" s="4"/>
      <c r="N619" s="4"/>
      <c r="O619" s="4"/>
      <c r="Q619" s="4"/>
      <c r="R619" s="4"/>
      <c r="T619" s="4"/>
      <c r="U619" s="4"/>
      <c r="W619" s="4"/>
      <c r="X619" s="4"/>
      <c r="Y619" s="4"/>
      <c r="Z619" s="4"/>
      <c r="AA619" s="4"/>
      <c r="AB619" s="4"/>
      <c r="AC619" s="4"/>
      <c r="AD619" s="4"/>
      <c r="AE619" s="4"/>
    </row>
    <row r="620" spans="6:31" ht="15" customHeight="1" x14ac:dyDescent="0.25">
      <c r="F620" s="4"/>
      <c r="H620" s="4"/>
      <c r="I620" s="4"/>
      <c r="K620" s="4"/>
      <c r="L620" s="4"/>
      <c r="N620" s="4"/>
      <c r="O620" s="4"/>
      <c r="Q620" s="4"/>
      <c r="R620" s="4"/>
      <c r="T620" s="4"/>
      <c r="U620" s="4"/>
      <c r="W620" s="4"/>
      <c r="X620" s="4"/>
      <c r="Y620" s="4"/>
      <c r="Z620" s="4"/>
      <c r="AA620" s="4"/>
      <c r="AB620" s="4"/>
      <c r="AC620" s="4"/>
      <c r="AD620" s="4"/>
      <c r="AE620" s="4"/>
    </row>
    <row r="621" spans="6:31" ht="15" customHeight="1" x14ac:dyDescent="0.25">
      <c r="F621" s="4"/>
      <c r="H621" s="4"/>
      <c r="I621" s="4"/>
      <c r="K621" s="4"/>
      <c r="L621" s="4"/>
      <c r="N621" s="4"/>
      <c r="O621" s="4"/>
      <c r="Q621" s="4"/>
      <c r="R621" s="4"/>
      <c r="T621" s="4"/>
      <c r="U621" s="4"/>
      <c r="W621" s="4"/>
      <c r="X621" s="4"/>
      <c r="Y621" s="4"/>
      <c r="Z621" s="4"/>
      <c r="AA621" s="4"/>
      <c r="AB621" s="4"/>
      <c r="AC621" s="4"/>
      <c r="AD621" s="4"/>
      <c r="AE621" s="4"/>
    </row>
    <row r="622" spans="6:31" ht="15" customHeight="1" x14ac:dyDescent="0.25">
      <c r="F622" s="4"/>
      <c r="H622" s="4"/>
      <c r="I622" s="4"/>
      <c r="K622" s="4"/>
      <c r="L622" s="4"/>
      <c r="N622" s="4"/>
      <c r="O622" s="4"/>
      <c r="Q622" s="4"/>
      <c r="R622" s="4"/>
      <c r="T622" s="4"/>
      <c r="U622" s="4"/>
      <c r="W622" s="4"/>
      <c r="X622" s="4"/>
      <c r="Y622" s="4"/>
      <c r="Z622" s="4"/>
      <c r="AA622" s="4"/>
      <c r="AB622" s="4"/>
      <c r="AC622" s="4"/>
      <c r="AD622" s="4"/>
      <c r="AE622" s="4"/>
    </row>
    <row r="623" spans="6:31" ht="15" customHeight="1" x14ac:dyDescent="0.25">
      <c r="F623" s="4"/>
      <c r="H623" s="4"/>
      <c r="I623" s="4"/>
      <c r="K623" s="4"/>
      <c r="L623" s="4"/>
      <c r="N623" s="4"/>
      <c r="O623" s="4"/>
      <c r="Q623" s="4"/>
      <c r="R623" s="4"/>
      <c r="T623" s="4"/>
      <c r="U623" s="4"/>
      <c r="W623" s="4"/>
      <c r="X623" s="4"/>
      <c r="Y623" s="4"/>
      <c r="Z623" s="4"/>
      <c r="AA623" s="4"/>
      <c r="AB623" s="4"/>
      <c r="AC623" s="4"/>
      <c r="AD623" s="4"/>
      <c r="AE623" s="4"/>
    </row>
    <row r="624" spans="6:31" ht="15" customHeight="1" x14ac:dyDescent="0.25">
      <c r="F624" s="4"/>
      <c r="H624" s="4"/>
      <c r="I624" s="4"/>
      <c r="K624" s="4"/>
      <c r="L624" s="4"/>
      <c r="N624" s="4"/>
      <c r="O624" s="4"/>
      <c r="Q624" s="4"/>
      <c r="R624" s="4"/>
      <c r="T624" s="4"/>
      <c r="U624" s="4"/>
      <c r="W624" s="4"/>
      <c r="X624" s="4"/>
      <c r="Y624" s="4"/>
      <c r="Z624" s="4"/>
      <c r="AA624" s="4"/>
      <c r="AB624" s="4"/>
      <c r="AC624" s="4"/>
      <c r="AD624" s="4"/>
      <c r="AE624" s="4"/>
    </row>
    <row r="625" spans="6:31" ht="15" customHeight="1" x14ac:dyDescent="0.25">
      <c r="F625" s="4"/>
      <c r="H625" s="4"/>
      <c r="I625" s="4"/>
      <c r="K625" s="4"/>
      <c r="L625" s="4"/>
      <c r="N625" s="4"/>
      <c r="O625" s="4"/>
      <c r="Q625" s="4"/>
      <c r="R625" s="4"/>
      <c r="T625" s="4"/>
      <c r="U625" s="4"/>
      <c r="W625" s="4"/>
      <c r="X625" s="4"/>
      <c r="Y625" s="4"/>
      <c r="Z625" s="4"/>
      <c r="AA625" s="4"/>
      <c r="AB625" s="4"/>
      <c r="AC625" s="4"/>
      <c r="AD625" s="4"/>
      <c r="AE625" s="4"/>
    </row>
    <row r="626" spans="6:31" ht="15" customHeight="1" x14ac:dyDescent="0.25">
      <c r="F626" s="4"/>
      <c r="H626" s="4"/>
      <c r="I626" s="4"/>
      <c r="K626" s="4"/>
      <c r="L626" s="4"/>
      <c r="N626" s="4"/>
      <c r="O626" s="4"/>
      <c r="Q626" s="4"/>
      <c r="R626" s="4"/>
      <c r="T626" s="4"/>
      <c r="U626" s="4"/>
      <c r="W626" s="4"/>
      <c r="X626" s="4"/>
      <c r="Y626" s="4"/>
      <c r="Z626" s="4"/>
      <c r="AA626" s="4"/>
      <c r="AB626" s="4"/>
      <c r="AC626" s="4"/>
      <c r="AD626" s="4"/>
      <c r="AE626" s="4"/>
    </row>
    <row r="627" spans="6:31" ht="15" customHeight="1" x14ac:dyDescent="0.25">
      <c r="F627" s="4"/>
      <c r="H627" s="4"/>
      <c r="I627" s="4"/>
      <c r="K627" s="4"/>
      <c r="L627" s="4"/>
      <c r="N627" s="4"/>
      <c r="O627" s="4"/>
      <c r="Q627" s="4"/>
      <c r="R627" s="4"/>
      <c r="T627" s="4"/>
      <c r="U627" s="4"/>
      <c r="W627" s="4"/>
      <c r="X627" s="4"/>
      <c r="Y627" s="4"/>
      <c r="Z627" s="4"/>
      <c r="AA627" s="4"/>
      <c r="AB627" s="4"/>
      <c r="AC627" s="4"/>
      <c r="AD627" s="4"/>
      <c r="AE627" s="4"/>
    </row>
    <row r="628" spans="6:31" ht="15" customHeight="1" x14ac:dyDescent="0.25">
      <c r="F628" s="4"/>
      <c r="H628" s="4"/>
      <c r="I628" s="4"/>
      <c r="K628" s="4"/>
      <c r="L628" s="4"/>
      <c r="N628" s="4"/>
      <c r="O628" s="4"/>
      <c r="Q628" s="4"/>
      <c r="R628" s="4"/>
      <c r="T628" s="4"/>
      <c r="U628" s="4"/>
      <c r="W628" s="4"/>
      <c r="X628" s="4"/>
      <c r="Y628" s="4"/>
      <c r="Z628" s="4"/>
      <c r="AA628" s="4"/>
      <c r="AB628" s="4"/>
      <c r="AC628" s="4"/>
      <c r="AD628" s="4"/>
      <c r="AE628" s="4"/>
    </row>
    <row r="629" spans="6:31" ht="15" customHeight="1" x14ac:dyDescent="0.25">
      <c r="F629" s="4"/>
      <c r="H629" s="4"/>
      <c r="I629" s="4"/>
      <c r="K629" s="4"/>
      <c r="L629" s="4"/>
      <c r="N629" s="4"/>
      <c r="O629" s="4"/>
      <c r="Q629" s="4"/>
      <c r="R629" s="4"/>
      <c r="T629" s="4"/>
      <c r="U629" s="4"/>
      <c r="W629" s="4"/>
      <c r="X629" s="4"/>
      <c r="Y629" s="4"/>
      <c r="Z629" s="4"/>
      <c r="AA629" s="4"/>
      <c r="AB629" s="4"/>
      <c r="AC629" s="4"/>
      <c r="AD629" s="4"/>
      <c r="AE629" s="4"/>
    </row>
    <row r="630" spans="6:31" ht="15" customHeight="1" x14ac:dyDescent="0.25">
      <c r="F630" s="4"/>
      <c r="H630" s="4"/>
      <c r="I630" s="4"/>
      <c r="K630" s="4"/>
      <c r="L630" s="4"/>
      <c r="N630" s="4"/>
      <c r="O630" s="4"/>
      <c r="Q630" s="4"/>
      <c r="R630" s="4"/>
      <c r="T630" s="4"/>
      <c r="U630" s="4"/>
      <c r="W630" s="4"/>
      <c r="X630" s="4"/>
      <c r="Y630" s="4"/>
      <c r="Z630" s="4"/>
      <c r="AA630" s="4"/>
      <c r="AB630" s="4"/>
      <c r="AC630" s="4"/>
      <c r="AD630" s="4"/>
      <c r="AE630" s="4"/>
    </row>
    <row r="631" spans="6:31" ht="15" customHeight="1" x14ac:dyDescent="0.25">
      <c r="F631" s="4"/>
      <c r="H631" s="4"/>
      <c r="I631" s="4"/>
      <c r="K631" s="4"/>
      <c r="L631" s="4"/>
      <c r="N631" s="4"/>
      <c r="O631" s="4"/>
      <c r="Q631" s="4"/>
      <c r="R631" s="4"/>
      <c r="T631" s="4"/>
      <c r="U631" s="4"/>
      <c r="W631" s="4"/>
      <c r="X631" s="4"/>
      <c r="Y631" s="4"/>
      <c r="Z631" s="4"/>
      <c r="AA631" s="4"/>
      <c r="AB631" s="4"/>
      <c r="AC631" s="4"/>
      <c r="AD631" s="4"/>
      <c r="AE631" s="4"/>
    </row>
    <row r="632" spans="6:31" ht="15" customHeight="1" x14ac:dyDescent="0.25">
      <c r="F632" s="4"/>
      <c r="H632" s="4"/>
      <c r="I632" s="4"/>
      <c r="K632" s="4"/>
      <c r="L632" s="4"/>
      <c r="N632" s="4"/>
      <c r="O632" s="4"/>
      <c r="Q632" s="4"/>
      <c r="R632" s="4"/>
      <c r="T632" s="4"/>
      <c r="U632" s="4"/>
      <c r="W632" s="4"/>
      <c r="X632" s="4"/>
      <c r="Y632" s="4"/>
      <c r="Z632" s="4"/>
      <c r="AA632" s="4"/>
      <c r="AB632" s="4"/>
      <c r="AC632" s="4"/>
      <c r="AD632" s="4"/>
      <c r="AE632" s="4"/>
    </row>
    <row r="633" spans="6:31" ht="15" customHeight="1" x14ac:dyDescent="0.25">
      <c r="F633" s="4"/>
      <c r="H633" s="4"/>
      <c r="I633" s="4"/>
      <c r="K633" s="4"/>
      <c r="L633" s="4"/>
      <c r="N633" s="4"/>
      <c r="O633" s="4"/>
      <c r="Q633" s="4"/>
      <c r="R633" s="4"/>
      <c r="T633" s="4"/>
      <c r="U633" s="4"/>
      <c r="W633" s="4"/>
      <c r="X633" s="4"/>
      <c r="Y633" s="4"/>
      <c r="Z633" s="4"/>
      <c r="AA633" s="4"/>
      <c r="AB633" s="4"/>
      <c r="AC633" s="4"/>
      <c r="AD633" s="4"/>
      <c r="AE633" s="4"/>
    </row>
    <row r="634" spans="6:31" ht="15" customHeight="1" x14ac:dyDescent="0.25">
      <c r="F634" s="4"/>
      <c r="H634" s="4"/>
      <c r="I634" s="4"/>
      <c r="K634" s="4"/>
      <c r="L634" s="4"/>
      <c r="N634" s="4"/>
      <c r="O634" s="4"/>
      <c r="Q634" s="4"/>
      <c r="R634" s="4"/>
      <c r="T634" s="4"/>
      <c r="U634" s="4"/>
      <c r="W634" s="4"/>
      <c r="X634" s="4"/>
      <c r="Y634" s="4"/>
      <c r="Z634" s="4"/>
      <c r="AA634" s="4"/>
      <c r="AB634" s="4"/>
      <c r="AC634" s="4"/>
      <c r="AD634" s="4"/>
      <c r="AE634" s="4"/>
    </row>
    <row r="635" spans="6:31" ht="15" customHeight="1" x14ac:dyDescent="0.25">
      <c r="F635" s="4"/>
      <c r="H635" s="4"/>
      <c r="I635" s="4"/>
      <c r="K635" s="4"/>
      <c r="L635" s="4"/>
      <c r="N635" s="4"/>
      <c r="O635" s="4"/>
      <c r="Q635" s="4"/>
      <c r="R635" s="4"/>
      <c r="T635" s="4"/>
      <c r="U635" s="4"/>
      <c r="W635" s="4"/>
      <c r="X635" s="4"/>
      <c r="Y635" s="4"/>
      <c r="Z635" s="4"/>
      <c r="AA635" s="4"/>
      <c r="AB635" s="4"/>
      <c r="AC635" s="4"/>
      <c r="AD635" s="4"/>
      <c r="AE635" s="4"/>
    </row>
    <row r="636" spans="6:31" ht="15" customHeight="1" x14ac:dyDescent="0.25">
      <c r="F636" s="4"/>
      <c r="H636" s="4"/>
      <c r="I636" s="4"/>
      <c r="K636" s="4"/>
      <c r="L636" s="4"/>
      <c r="N636" s="4"/>
      <c r="O636" s="4"/>
      <c r="Q636" s="4"/>
      <c r="R636" s="4"/>
      <c r="T636" s="4"/>
      <c r="U636" s="4"/>
      <c r="W636" s="4"/>
      <c r="X636" s="4"/>
      <c r="Y636" s="4"/>
      <c r="Z636" s="4"/>
      <c r="AA636" s="4"/>
      <c r="AB636" s="4"/>
      <c r="AC636" s="4"/>
      <c r="AD636" s="4"/>
      <c r="AE636" s="4"/>
    </row>
    <row r="637" spans="6:31" ht="15" customHeight="1" x14ac:dyDescent="0.25">
      <c r="F637" s="4"/>
      <c r="H637" s="4"/>
      <c r="I637" s="4"/>
      <c r="K637" s="4"/>
      <c r="L637" s="4"/>
      <c r="N637" s="4"/>
      <c r="O637" s="4"/>
      <c r="Q637" s="4"/>
      <c r="R637" s="4"/>
      <c r="T637" s="4"/>
      <c r="U637" s="4"/>
      <c r="W637" s="4"/>
      <c r="X637" s="4"/>
      <c r="Y637" s="4"/>
      <c r="Z637" s="4"/>
      <c r="AA637" s="4"/>
      <c r="AB637" s="4"/>
      <c r="AC637" s="4"/>
      <c r="AD637" s="4"/>
      <c r="AE637" s="4"/>
    </row>
    <row r="638" spans="6:31" ht="15" customHeight="1" x14ac:dyDescent="0.25">
      <c r="F638" s="4"/>
      <c r="H638" s="4"/>
      <c r="I638" s="4"/>
      <c r="K638" s="4"/>
      <c r="L638" s="4"/>
      <c r="N638" s="4"/>
      <c r="O638" s="4"/>
      <c r="Q638" s="4"/>
      <c r="R638" s="4"/>
      <c r="T638" s="4"/>
      <c r="U638" s="4"/>
      <c r="W638" s="4"/>
      <c r="X638" s="4"/>
      <c r="Y638" s="4"/>
      <c r="Z638" s="4"/>
      <c r="AA638" s="4"/>
      <c r="AB638" s="4"/>
      <c r="AC638" s="4"/>
      <c r="AD638" s="4"/>
      <c r="AE638" s="4"/>
    </row>
    <row r="639" spans="6:31" ht="15" customHeight="1" x14ac:dyDescent="0.25">
      <c r="F639" s="4"/>
      <c r="H639" s="4"/>
      <c r="I639" s="4"/>
      <c r="K639" s="4"/>
      <c r="L639" s="4"/>
      <c r="N639" s="4"/>
      <c r="O639" s="4"/>
      <c r="Q639" s="4"/>
      <c r="R639" s="4"/>
      <c r="T639" s="4"/>
      <c r="U639" s="4"/>
      <c r="W639" s="4"/>
      <c r="X639" s="4"/>
      <c r="Y639" s="4"/>
      <c r="Z639" s="4"/>
      <c r="AA639" s="4"/>
      <c r="AB639" s="4"/>
      <c r="AC639" s="4"/>
      <c r="AD639" s="4"/>
      <c r="AE639" s="4"/>
    </row>
    <row r="640" spans="6:31" ht="15" customHeight="1" x14ac:dyDescent="0.25">
      <c r="F640" s="4"/>
      <c r="H640" s="4"/>
      <c r="I640" s="4"/>
      <c r="K640" s="4"/>
      <c r="L640" s="4"/>
      <c r="N640" s="4"/>
      <c r="O640" s="4"/>
      <c r="Q640" s="4"/>
      <c r="R640" s="4"/>
      <c r="T640" s="4"/>
      <c r="U640" s="4"/>
      <c r="W640" s="4"/>
      <c r="X640" s="4"/>
      <c r="Y640" s="4"/>
      <c r="Z640" s="4"/>
      <c r="AA640" s="4"/>
      <c r="AB640" s="4"/>
      <c r="AC640" s="4"/>
      <c r="AD640" s="4"/>
      <c r="AE640" s="4"/>
    </row>
    <row r="641" spans="6:31" ht="15" customHeight="1" x14ac:dyDescent="0.25">
      <c r="F641" s="4"/>
      <c r="H641" s="4"/>
      <c r="I641" s="4"/>
      <c r="K641" s="4"/>
      <c r="L641" s="4"/>
      <c r="N641" s="4"/>
      <c r="O641" s="4"/>
      <c r="Q641" s="4"/>
      <c r="R641" s="4"/>
      <c r="T641" s="4"/>
      <c r="U641" s="4"/>
      <c r="W641" s="4"/>
      <c r="X641" s="4"/>
      <c r="Y641" s="4"/>
      <c r="Z641" s="4"/>
      <c r="AA641" s="4"/>
      <c r="AB641" s="4"/>
      <c r="AC641" s="4"/>
      <c r="AD641" s="4"/>
      <c r="AE641" s="4"/>
    </row>
    <row r="642" spans="6:31" ht="15" customHeight="1" x14ac:dyDescent="0.25">
      <c r="F642" s="4"/>
      <c r="H642" s="4"/>
      <c r="I642" s="4"/>
      <c r="K642" s="4"/>
      <c r="L642" s="4"/>
      <c r="N642" s="4"/>
      <c r="O642" s="4"/>
      <c r="Q642" s="4"/>
      <c r="R642" s="4"/>
      <c r="T642" s="4"/>
      <c r="U642" s="4"/>
      <c r="W642" s="4"/>
      <c r="X642" s="4"/>
      <c r="Y642" s="4"/>
      <c r="Z642" s="4"/>
      <c r="AA642" s="4"/>
      <c r="AB642" s="4"/>
      <c r="AC642" s="4"/>
      <c r="AD642" s="4"/>
      <c r="AE642" s="4"/>
    </row>
    <row r="643" spans="6:31" ht="15" customHeight="1" x14ac:dyDescent="0.25">
      <c r="F643" s="4"/>
      <c r="H643" s="4"/>
      <c r="I643" s="4"/>
      <c r="K643" s="4"/>
      <c r="L643" s="4"/>
      <c r="N643" s="4"/>
      <c r="O643" s="4"/>
      <c r="Q643" s="4"/>
      <c r="R643" s="4"/>
      <c r="T643" s="4"/>
      <c r="U643" s="4"/>
      <c r="W643" s="4"/>
      <c r="X643" s="4"/>
      <c r="Y643" s="4"/>
      <c r="Z643" s="4"/>
      <c r="AA643" s="4"/>
      <c r="AB643" s="4"/>
      <c r="AC643" s="4"/>
      <c r="AD643" s="4"/>
      <c r="AE643" s="4"/>
    </row>
    <row r="644" spans="6:31" ht="15" customHeight="1" x14ac:dyDescent="0.25">
      <c r="F644" s="4"/>
      <c r="H644" s="4"/>
      <c r="I644" s="4"/>
      <c r="K644" s="4"/>
      <c r="L644" s="4"/>
      <c r="N644" s="4"/>
      <c r="O644" s="4"/>
      <c r="Q644" s="4"/>
      <c r="R644" s="4"/>
      <c r="T644" s="4"/>
      <c r="U644" s="4"/>
      <c r="W644" s="4"/>
      <c r="X644" s="4"/>
      <c r="Y644" s="4"/>
      <c r="Z644" s="4"/>
      <c r="AA644" s="4"/>
      <c r="AB644" s="4"/>
      <c r="AC644" s="4"/>
      <c r="AD644" s="4"/>
      <c r="AE644" s="4"/>
    </row>
    <row r="645" spans="6:31" ht="15" customHeight="1" x14ac:dyDescent="0.25">
      <c r="F645" s="4"/>
      <c r="H645" s="4"/>
      <c r="I645" s="4"/>
      <c r="K645" s="4"/>
      <c r="L645" s="4"/>
      <c r="N645" s="4"/>
      <c r="O645" s="4"/>
      <c r="Q645" s="4"/>
      <c r="R645" s="4"/>
      <c r="T645" s="4"/>
      <c r="U645" s="4"/>
      <c r="W645" s="4"/>
      <c r="X645" s="4"/>
      <c r="Y645" s="4"/>
      <c r="Z645" s="4"/>
      <c r="AA645" s="4"/>
      <c r="AB645" s="4"/>
      <c r="AC645" s="4"/>
      <c r="AD645" s="4"/>
      <c r="AE645" s="4"/>
    </row>
    <row r="646" spans="6:31" ht="15" customHeight="1" x14ac:dyDescent="0.25">
      <c r="F646" s="4"/>
      <c r="H646" s="4"/>
      <c r="I646" s="4"/>
      <c r="K646" s="4"/>
      <c r="L646" s="4"/>
      <c r="N646" s="4"/>
      <c r="O646" s="4"/>
      <c r="Q646" s="4"/>
      <c r="R646" s="4"/>
      <c r="T646" s="4"/>
      <c r="U646" s="4"/>
      <c r="W646" s="4"/>
      <c r="X646" s="4"/>
      <c r="Y646" s="4"/>
      <c r="Z646" s="4"/>
      <c r="AA646" s="4"/>
      <c r="AB646" s="4"/>
      <c r="AC646" s="4"/>
      <c r="AD646" s="4"/>
      <c r="AE646" s="4"/>
    </row>
    <row r="647" spans="6:31" ht="15" customHeight="1" x14ac:dyDescent="0.25">
      <c r="F647" s="4"/>
      <c r="H647" s="4"/>
      <c r="I647" s="4"/>
      <c r="K647" s="4"/>
      <c r="L647" s="4"/>
      <c r="N647" s="4"/>
      <c r="O647" s="4"/>
      <c r="Q647" s="4"/>
      <c r="R647" s="4"/>
      <c r="T647" s="4"/>
      <c r="U647" s="4"/>
      <c r="W647" s="4"/>
      <c r="X647" s="4"/>
      <c r="Y647" s="4"/>
      <c r="Z647" s="4"/>
      <c r="AA647" s="4"/>
      <c r="AB647" s="4"/>
      <c r="AC647" s="4"/>
      <c r="AD647" s="4"/>
      <c r="AE647" s="4"/>
    </row>
    <row r="648" spans="6:31" ht="15" customHeight="1" x14ac:dyDescent="0.25">
      <c r="F648" s="4"/>
      <c r="H648" s="4"/>
      <c r="I648" s="4"/>
      <c r="K648" s="4"/>
      <c r="L648" s="4"/>
      <c r="N648" s="4"/>
      <c r="O648" s="4"/>
      <c r="Q648" s="4"/>
      <c r="R648" s="4"/>
      <c r="T648" s="4"/>
      <c r="U648" s="4"/>
      <c r="W648" s="4"/>
      <c r="X648" s="4"/>
      <c r="Y648" s="4"/>
      <c r="Z648" s="4"/>
      <c r="AA648" s="4"/>
      <c r="AB648" s="4"/>
      <c r="AC648" s="4"/>
      <c r="AD648" s="4"/>
      <c r="AE648" s="4"/>
    </row>
    <row r="649" spans="6:31" ht="15" customHeight="1" x14ac:dyDescent="0.25">
      <c r="F649" s="4"/>
      <c r="H649" s="4"/>
      <c r="I649" s="4"/>
      <c r="K649" s="4"/>
      <c r="L649" s="4"/>
      <c r="N649" s="4"/>
      <c r="O649" s="4"/>
      <c r="Q649" s="4"/>
      <c r="R649" s="4"/>
      <c r="T649" s="4"/>
      <c r="U649" s="4"/>
      <c r="W649" s="4"/>
      <c r="X649" s="4"/>
      <c r="Y649" s="4"/>
      <c r="Z649" s="4"/>
      <c r="AA649" s="4"/>
      <c r="AB649" s="4"/>
      <c r="AC649" s="4"/>
      <c r="AD649" s="4"/>
      <c r="AE649" s="4"/>
    </row>
    <row r="650" spans="6:31" ht="15" customHeight="1" x14ac:dyDescent="0.25">
      <c r="F650" s="4"/>
      <c r="H650" s="4"/>
      <c r="I650" s="4"/>
      <c r="K650" s="4"/>
      <c r="L650" s="4"/>
      <c r="N650" s="4"/>
      <c r="O650" s="4"/>
      <c r="Q650" s="4"/>
      <c r="R650" s="4"/>
      <c r="T650" s="4"/>
      <c r="U650" s="4"/>
      <c r="W650" s="4"/>
      <c r="X650" s="4"/>
      <c r="Y650" s="4"/>
      <c r="Z650" s="4"/>
      <c r="AA650" s="4"/>
      <c r="AB650" s="4"/>
      <c r="AC650" s="4"/>
      <c r="AD650" s="4"/>
      <c r="AE650" s="4"/>
    </row>
    <row r="651" spans="6:31" ht="15" customHeight="1" x14ac:dyDescent="0.25">
      <c r="F651" s="4"/>
      <c r="H651" s="4"/>
      <c r="I651" s="4"/>
      <c r="K651" s="4"/>
      <c r="L651" s="4"/>
      <c r="N651" s="4"/>
      <c r="O651" s="4"/>
      <c r="Q651" s="4"/>
      <c r="R651" s="4"/>
      <c r="T651" s="4"/>
      <c r="U651" s="4"/>
      <c r="W651" s="4"/>
      <c r="X651" s="4"/>
      <c r="Y651" s="4"/>
      <c r="Z651" s="4"/>
      <c r="AA651" s="4"/>
      <c r="AB651" s="4"/>
      <c r="AC651" s="4"/>
      <c r="AD651" s="4"/>
      <c r="AE651" s="4"/>
    </row>
    <row r="652" spans="6:31" ht="15" customHeight="1" x14ac:dyDescent="0.25">
      <c r="F652" s="4"/>
      <c r="H652" s="4"/>
      <c r="I652" s="4"/>
      <c r="K652" s="4"/>
      <c r="L652" s="4"/>
      <c r="N652" s="4"/>
      <c r="O652" s="4"/>
      <c r="Q652" s="4"/>
      <c r="R652" s="4"/>
      <c r="T652" s="4"/>
      <c r="U652" s="4"/>
      <c r="W652" s="4"/>
      <c r="X652" s="4"/>
      <c r="Y652" s="4"/>
      <c r="Z652" s="4"/>
      <c r="AA652" s="4"/>
      <c r="AB652" s="4"/>
      <c r="AC652" s="4"/>
      <c r="AD652" s="4"/>
      <c r="AE652" s="4"/>
    </row>
    <row r="653" spans="6:31" ht="15" customHeight="1" x14ac:dyDescent="0.25">
      <c r="F653" s="4"/>
      <c r="H653" s="4"/>
      <c r="I653" s="4"/>
      <c r="K653" s="4"/>
      <c r="L653" s="4"/>
      <c r="N653" s="4"/>
      <c r="O653" s="4"/>
      <c r="Q653" s="4"/>
      <c r="R653" s="4"/>
      <c r="T653" s="4"/>
      <c r="U653" s="4"/>
      <c r="W653" s="4"/>
      <c r="X653" s="4"/>
      <c r="Y653" s="4"/>
      <c r="Z653" s="4"/>
      <c r="AA653" s="4"/>
      <c r="AB653" s="4"/>
      <c r="AC653" s="4"/>
      <c r="AD653" s="4"/>
      <c r="AE653" s="4"/>
    </row>
    <row r="654" spans="6:31" ht="15" customHeight="1" x14ac:dyDescent="0.25">
      <c r="F654" s="4"/>
      <c r="H654" s="4"/>
      <c r="I654" s="4"/>
      <c r="K654" s="4"/>
      <c r="L654" s="4"/>
      <c r="N654" s="4"/>
      <c r="O654" s="4"/>
      <c r="Q654" s="4"/>
      <c r="R654" s="4"/>
      <c r="T654" s="4"/>
      <c r="U654" s="4"/>
      <c r="W654" s="4"/>
      <c r="X654" s="4"/>
      <c r="Y654" s="4"/>
      <c r="Z654" s="4"/>
      <c r="AA654" s="4"/>
      <c r="AB654" s="4"/>
      <c r="AC654" s="4"/>
      <c r="AD654" s="4"/>
      <c r="AE654" s="4"/>
    </row>
    <row r="655" spans="6:31" ht="15" customHeight="1" x14ac:dyDescent="0.25">
      <c r="F655" s="4"/>
      <c r="H655" s="4"/>
      <c r="I655" s="4"/>
      <c r="K655" s="4"/>
      <c r="L655" s="4"/>
      <c r="N655" s="4"/>
      <c r="O655" s="4"/>
      <c r="Q655" s="4"/>
      <c r="R655" s="4"/>
      <c r="T655" s="4"/>
      <c r="U655" s="4"/>
      <c r="W655" s="4"/>
      <c r="X655" s="4"/>
      <c r="Y655" s="4"/>
      <c r="Z655" s="4"/>
      <c r="AA655" s="4"/>
      <c r="AB655" s="4"/>
      <c r="AC655" s="4"/>
      <c r="AD655" s="4"/>
      <c r="AE655" s="4"/>
    </row>
    <row r="656" spans="6:31" ht="15" customHeight="1" x14ac:dyDescent="0.25">
      <c r="F656" s="4"/>
      <c r="H656" s="4"/>
      <c r="I656" s="4"/>
      <c r="K656" s="4"/>
      <c r="L656" s="4"/>
      <c r="N656" s="4"/>
      <c r="O656" s="4"/>
      <c r="Q656" s="4"/>
      <c r="R656" s="4"/>
      <c r="T656" s="4"/>
      <c r="U656" s="4"/>
      <c r="W656" s="4"/>
      <c r="X656" s="4"/>
      <c r="Y656" s="4"/>
      <c r="Z656" s="4"/>
      <c r="AA656" s="4"/>
      <c r="AB656" s="4"/>
      <c r="AC656" s="4"/>
      <c r="AD656" s="4"/>
      <c r="AE656" s="4"/>
    </row>
    <row r="657" spans="6:31" ht="15" customHeight="1" x14ac:dyDescent="0.25">
      <c r="F657" s="4"/>
      <c r="H657" s="4"/>
      <c r="I657" s="4"/>
      <c r="K657" s="4"/>
      <c r="L657" s="4"/>
      <c r="N657" s="4"/>
      <c r="O657" s="4"/>
      <c r="Q657" s="4"/>
      <c r="R657" s="4"/>
      <c r="T657" s="4"/>
      <c r="U657" s="4"/>
      <c r="W657" s="4"/>
      <c r="X657" s="4"/>
      <c r="Y657" s="4"/>
      <c r="Z657" s="4"/>
      <c r="AA657" s="4"/>
      <c r="AB657" s="4"/>
      <c r="AC657" s="4"/>
      <c r="AD657" s="4"/>
      <c r="AE657" s="4"/>
    </row>
    <row r="658" spans="6:31" ht="15" customHeight="1" x14ac:dyDescent="0.25">
      <c r="F658" s="4"/>
      <c r="H658" s="4"/>
      <c r="I658" s="4"/>
      <c r="K658" s="4"/>
      <c r="L658" s="4"/>
      <c r="N658" s="4"/>
      <c r="O658" s="4"/>
      <c r="Q658" s="4"/>
      <c r="R658" s="4"/>
      <c r="T658" s="4"/>
      <c r="U658" s="4"/>
      <c r="W658" s="4"/>
      <c r="X658" s="4"/>
      <c r="Y658" s="4"/>
      <c r="Z658" s="4"/>
      <c r="AA658" s="4"/>
      <c r="AB658" s="4"/>
      <c r="AC658" s="4"/>
      <c r="AD658" s="4"/>
      <c r="AE658" s="4"/>
    </row>
    <row r="659" spans="6:31" ht="15" customHeight="1" x14ac:dyDescent="0.25">
      <c r="F659" s="4"/>
      <c r="H659" s="4"/>
      <c r="I659" s="4"/>
      <c r="K659" s="4"/>
      <c r="L659" s="4"/>
      <c r="N659" s="4"/>
      <c r="O659" s="4"/>
      <c r="Q659" s="4"/>
      <c r="R659" s="4"/>
      <c r="T659" s="4"/>
      <c r="U659" s="4"/>
      <c r="W659" s="4"/>
      <c r="X659" s="4"/>
      <c r="Y659" s="4"/>
      <c r="Z659" s="4"/>
      <c r="AA659" s="4"/>
      <c r="AB659" s="4"/>
      <c r="AC659" s="4"/>
      <c r="AD659" s="4"/>
      <c r="AE659" s="4"/>
    </row>
    <row r="660" spans="6:31" ht="15" customHeight="1" x14ac:dyDescent="0.25">
      <c r="F660" s="4"/>
      <c r="H660" s="4"/>
      <c r="I660" s="4"/>
      <c r="K660" s="4"/>
      <c r="L660" s="4"/>
      <c r="N660" s="4"/>
      <c r="O660" s="4"/>
      <c r="Q660" s="4"/>
      <c r="R660" s="4"/>
      <c r="T660" s="4"/>
      <c r="U660" s="4"/>
      <c r="W660" s="4"/>
      <c r="X660" s="4"/>
      <c r="Y660" s="4"/>
      <c r="Z660" s="4"/>
      <c r="AA660" s="4"/>
      <c r="AB660" s="4"/>
      <c r="AC660" s="4"/>
      <c r="AD660" s="4"/>
      <c r="AE660" s="4"/>
    </row>
    <row r="661" spans="6:31" ht="15" customHeight="1" x14ac:dyDescent="0.25">
      <c r="F661" s="4"/>
      <c r="H661" s="4"/>
      <c r="I661" s="4"/>
      <c r="K661" s="4"/>
      <c r="L661" s="4"/>
      <c r="N661" s="4"/>
      <c r="O661" s="4"/>
      <c r="Q661" s="4"/>
      <c r="R661" s="4"/>
      <c r="T661" s="4"/>
      <c r="U661" s="4"/>
      <c r="W661" s="4"/>
      <c r="X661" s="4"/>
      <c r="Y661" s="4"/>
      <c r="Z661" s="4"/>
      <c r="AA661" s="4"/>
      <c r="AB661" s="4"/>
      <c r="AC661" s="4"/>
      <c r="AD661" s="4"/>
      <c r="AE661" s="4"/>
    </row>
    <row r="662" spans="6:31" ht="15" customHeight="1" x14ac:dyDescent="0.25">
      <c r="F662" s="4"/>
      <c r="H662" s="4"/>
      <c r="I662" s="4"/>
      <c r="K662" s="4"/>
      <c r="L662" s="4"/>
      <c r="N662" s="4"/>
      <c r="O662" s="4"/>
      <c r="Q662" s="4"/>
      <c r="R662" s="4"/>
      <c r="T662" s="4"/>
      <c r="U662" s="4"/>
      <c r="W662" s="4"/>
      <c r="X662" s="4"/>
      <c r="Y662" s="4"/>
      <c r="Z662" s="4"/>
      <c r="AA662" s="4"/>
      <c r="AB662" s="4"/>
      <c r="AC662" s="4"/>
      <c r="AD662" s="4"/>
      <c r="AE662" s="4"/>
    </row>
    <row r="663" spans="6:31" ht="15" customHeight="1" x14ac:dyDescent="0.25">
      <c r="F663" s="4"/>
      <c r="H663" s="4"/>
      <c r="I663" s="4"/>
      <c r="K663" s="4"/>
      <c r="L663" s="4"/>
      <c r="N663" s="4"/>
      <c r="O663" s="4"/>
      <c r="Q663" s="4"/>
      <c r="R663" s="4"/>
      <c r="T663" s="4"/>
      <c r="U663" s="4"/>
      <c r="W663" s="4"/>
      <c r="X663" s="4"/>
      <c r="Y663" s="4"/>
      <c r="Z663" s="4"/>
      <c r="AA663" s="4"/>
      <c r="AB663" s="4"/>
      <c r="AC663" s="4"/>
      <c r="AD663" s="4"/>
      <c r="AE663" s="4"/>
    </row>
    <row r="664" spans="6:31" ht="15" customHeight="1" x14ac:dyDescent="0.25">
      <c r="F664" s="4"/>
      <c r="H664" s="4"/>
      <c r="I664" s="4"/>
      <c r="K664" s="4"/>
      <c r="L664" s="4"/>
      <c r="N664" s="4"/>
      <c r="O664" s="4"/>
      <c r="Q664" s="4"/>
      <c r="R664" s="4"/>
      <c r="T664" s="4"/>
      <c r="U664" s="4"/>
      <c r="W664" s="4"/>
      <c r="X664" s="4"/>
      <c r="Y664" s="4"/>
      <c r="Z664" s="4"/>
      <c r="AA664" s="4"/>
      <c r="AB664" s="4"/>
      <c r="AC664" s="4"/>
      <c r="AD664" s="4"/>
      <c r="AE664" s="4"/>
    </row>
    <row r="665" spans="6:31" ht="15" customHeight="1" x14ac:dyDescent="0.25">
      <c r="F665" s="4"/>
      <c r="H665" s="4"/>
      <c r="I665" s="4"/>
      <c r="K665" s="4"/>
      <c r="L665" s="4"/>
      <c r="N665" s="4"/>
      <c r="O665" s="4"/>
      <c r="Q665" s="4"/>
      <c r="R665" s="4"/>
      <c r="T665" s="4"/>
      <c r="U665" s="4"/>
      <c r="W665" s="4"/>
      <c r="X665" s="4"/>
      <c r="Y665" s="4"/>
      <c r="Z665" s="4"/>
      <c r="AA665" s="4"/>
      <c r="AB665" s="4"/>
      <c r="AC665" s="4"/>
      <c r="AD665" s="4"/>
      <c r="AE665" s="4"/>
    </row>
    <row r="666" spans="6:31" ht="15" customHeight="1" x14ac:dyDescent="0.25">
      <c r="F666" s="4"/>
      <c r="H666" s="4"/>
      <c r="I666" s="4"/>
      <c r="K666" s="4"/>
      <c r="L666" s="4"/>
      <c r="N666" s="4"/>
      <c r="O666" s="4"/>
      <c r="Q666" s="4"/>
      <c r="R666" s="4"/>
      <c r="T666" s="4"/>
      <c r="U666" s="4"/>
      <c r="W666" s="4"/>
      <c r="X666" s="4"/>
      <c r="Y666" s="4"/>
      <c r="Z666" s="4"/>
      <c r="AA666" s="4"/>
      <c r="AB666" s="4"/>
      <c r="AC666" s="4"/>
      <c r="AD666" s="4"/>
      <c r="AE666" s="4"/>
    </row>
    <row r="667" spans="6:31" ht="15" customHeight="1" x14ac:dyDescent="0.25">
      <c r="F667" s="4"/>
      <c r="H667" s="4"/>
      <c r="I667" s="4"/>
      <c r="K667" s="4"/>
      <c r="L667" s="4"/>
      <c r="N667" s="4"/>
      <c r="O667" s="4"/>
      <c r="Q667" s="4"/>
      <c r="R667" s="4"/>
      <c r="T667" s="4"/>
      <c r="U667" s="4"/>
      <c r="W667" s="4"/>
      <c r="X667" s="4"/>
      <c r="Y667" s="4"/>
      <c r="Z667" s="4"/>
      <c r="AA667" s="4"/>
      <c r="AB667" s="4"/>
      <c r="AC667" s="4"/>
      <c r="AD667" s="4"/>
      <c r="AE667" s="4"/>
    </row>
    <row r="668" spans="6:31" ht="15" customHeight="1" x14ac:dyDescent="0.25">
      <c r="F668" s="4"/>
      <c r="H668" s="4"/>
      <c r="I668" s="4"/>
      <c r="K668" s="4"/>
      <c r="L668" s="4"/>
      <c r="N668" s="4"/>
      <c r="O668" s="4"/>
      <c r="Q668" s="4"/>
      <c r="R668" s="4"/>
      <c r="T668" s="4"/>
      <c r="U668" s="4"/>
      <c r="W668" s="4"/>
      <c r="X668" s="4"/>
      <c r="Y668" s="4"/>
      <c r="Z668" s="4"/>
      <c r="AA668" s="4"/>
      <c r="AB668" s="4"/>
      <c r="AC668" s="4"/>
      <c r="AD668" s="4"/>
      <c r="AE668" s="4"/>
    </row>
    <row r="669" spans="6:31" ht="15" customHeight="1" x14ac:dyDescent="0.25">
      <c r="F669" s="4"/>
      <c r="H669" s="4"/>
      <c r="I669" s="4"/>
      <c r="K669" s="4"/>
      <c r="L669" s="4"/>
      <c r="N669" s="4"/>
      <c r="O669" s="4"/>
      <c r="Q669" s="4"/>
      <c r="R669" s="4"/>
      <c r="T669" s="4"/>
      <c r="U669" s="4"/>
      <c r="W669" s="4"/>
      <c r="X669" s="4"/>
      <c r="Y669" s="4"/>
      <c r="Z669" s="4"/>
      <c r="AA669" s="4"/>
      <c r="AB669" s="4"/>
      <c r="AC669" s="4"/>
      <c r="AD669" s="4"/>
      <c r="AE669" s="4"/>
    </row>
    <row r="670" spans="6:31" ht="15" customHeight="1" x14ac:dyDescent="0.25">
      <c r="F670" s="4"/>
      <c r="H670" s="4"/>
      <c r="I670" s="4"/>
      <c r="K670" s="4"/>
      <c r="L670" s="4"/>
      <c r="N670" s="4"/>
      <c r="O670" s="4"/>
      <c r="Q670" s="4"/>
      <c r="R670" s="4"/>
      <c r="T670" s="4"/>
      <c r="U670" s="4"/>
      <c r="W670" s="4"/>
      <c r="X670" s="4"/>
      <c r="Y670" s="4"/>
      <c r="Z670" s="4"/>
      <c r="AA670" s="4"/>
      <c r="AB670" s="4"/>
      <c r="AC670" s="4"/>
      <c r="AD670" s="4"/>
      <c r="AE670" s="4"/>
    </row>
    <row r="671" spans="6:31" ht="15" customHeight="1" x14ac:dyDescent="0.25">
      <c r="F671" s="4"/>
      <c r="H671" s="4"/>
      <c r="I671" s="4"/>
      <c r="K671" s="4"/>
      <c r="L671" s="4"/>
      <c r="N671" s="4"/>
      <c r="O671" s="4"/>
      <c r="Q671" s="4"/>
      <c r="R671" s="4"/>
      <c r="T671" s="4"/>
      <c r="U671" s="4"/>
      <c r="W671" s="4"/>
      <c r="X671" s="4"/>
      <c r="Y671" s="4"/>
      <c r="Z671" s="4"/>
      <c r="AA671" s="4"/>
      <c r="AB671" s="4"/>
      <c r="AC671" s="4"/>
      <c r="AD671" s="4"/>
      <c r="AE671" s="4"/>
    </row>
    <row r="672" spans="6:31" ht="15" customHeight="1" x14ac:dyDescent="0.25">
      <c r="F672" s="4"/>
      <c r="H672" s="4"/>
      <c r="I672" s="4"/>
      <c r="K672" s="4"/>
      <c r="L672" s="4"/>
      <c r="N672" s="4"/>
      <c r="O672" s="4"/>
      <c r="Q672" s="4"/>
      <c r="R672" s="4"/>
      <c r="T672" s="4"/>
      <c r="U672" s="4"/>
      <c r="W672" s="4"/>
      <c r="X672" s="4"/>
      <c r="Y672" s="4"/>
      <c r="Z672" s="4"/>
      <c r="AA672" s="4"/>
      <c r="AB672" s="4"/>
      <c r="AC672" s="4"/>
      <c r="AD672" s="4"/>
      <c r="AE672" s="4"/>
    </row>
    <row r="673" spans="6:31" ht="15" customHeight="1" x14ac:dyDescent="0.25">
      <c r="F673" s="4"/>
      <c r="H673" s="4"/>
      <c r="I673" s="4"/>
      <c r="K673" s="4"/>
      <c r="L673" s="4"/>
      <c r="N673" s="4"/>
      <c r="O673" s="4"/>
      <c r="Q673" s="4"/>
      <c r="R673" s="4"/>
      <c r="T673" s="4"/>
      <c r="U673" s="4"/>
      <c r="W673" s="4"/>
      <c r="X673" s="4"/>
      <c r="Y673" s="4"/>
      <c r="Z673" s="4"/>
      <c r="AA673" s="4"/>
      <c r="AB673" s="4"/>
      <c r="AC673" s="4"/>
      <c r="AD673" s="4"/>
      <c r="AE673" s="4"/>
    </row>
    <row r="674" spans="6:31" ht="15" customHeight="1" x14ac:dyDescent="0.25">
      <c r="F674" s="4"/>
      <c r="H674" s="4"/>
      <c r="I674" s="4"/>
      <c r="K674" s="4"/>
      <c r="L674" s="4"/>
      <c r="N674" s="4"/>
      <c r="O674" s="4"/>
      <c r="Q674" s="4"/>
      <c r="R674" s="4"/>
      <c r="T674" s="4"/>
      <c r="U674" s="4"/>
      <c r="W674" s="4"/>
      <c r="X674" s="4"/>
      <c r="Y674" s="4"/>
      <c r="Z674" s="4"/>
      <c r="AA674" s="4"/>
      <c r="AB674" s="4"/>
      <c r="AC674" s="4"/>
      <c r="AD674" s="4"/>
      <c r="AE674" s="4"/>
    </row>
    <row r="675" spans="6:31" ht="15" customHeight="1" x14ac:dyDescent="0.25">
      <c r="F675" s="4"/>
      <c r="H675" s="4"/>
      <c r="I675" s="4"/>
      <c r="K675" s="4"/>
      <c r="L675" s="4"/>
      <c r="N675" s="4"/>
      <c r="O675" s="4"/>
      <c r="Q675" s="4"/>
      <c r="R675" s="4"/>
      <c r="T675" s="4"/>
      <c r="U675" s="4"/>
      <c r="W675" s="4"/>
      <c r="X675" s="4"/>
      <c r="Y675" s="4"/>
      <c r="Z675" s="4"/>
      <c r="AA675" s="4"/>
      <c r="AB675" s="4"/>
      <c r="AC675" s="4"/>
      <c r="AD675" s="4"/>
      <c r="AE675" s="4"/>
    </row>
    <row r="676" spans="6:31" ht="15" customHeight="1" x14ac:dyDescent="0.25">
      <c r="F676" s="4"/>
      <c r="H676" s="4"/>
      <c r="I676" s="4"/>
      <c r="K676" s="4"/>
      <c r="L676" s="4"/>
      <c r="N676" s="4"/>
      <c r="O676" s="4"/>
      <c r="Q676" s="4"/>
      <c r="R676" s="4"/>
      <c r="T676" s="4"/>
      <c r="U676" s="4"/>
      <c r="W676" s="4"/>
      <c r="X676" s="4"/>
      <c r="Y676" s="4"/>
      <c r="Z676" s="4"/>
      <c r="AA676" s="4"/>
      <c r="AB676" s="4"/>
      <c r="AC676" s="4"/>
      <c r="AD676" s="4"/>
      <c r="AE676" s="4"/>
    </row>
    <row r="677" spans="6:31" ht="15" customHeight="1" x14ac:dyDescent="0.25">
      <c r="F677" s="4"/>
      <c r="H677" s="4"/>
      <c r="I677" s="4"/>
      <c r="K677" s="4"/>
      <c r="L677" s="4"/>
      <c r="N677" s="4"/>
      <c r="O677" s="4"/>
      <c r="Q677" s="4"/>
      <c r="R677" s="4"/>
      <c r="T677" s="4"/>
      <c r="U677" s="4"/>
      <c r="W677" s="4"/>
      <c r="X677" s="4"/>
      <c r="Y677" s="4"/>
      <c r="Z677" s="4"/>
      <c r="AA677" s="4"/>
      <c r="AB677" s="4"/>
      <c r="AC677" s="4"/>
      <c r="AD677" s="4"/>
      <c r="AE677" s="4"/>
    </row>
    <row r="678" spans="6:31" ht="15" customHeight="1" x14ac:dyDescent="0.25">
      <c r="F678" s="4"/>
      <c r="H678" s="4"/>
      <c r="I678" s="4"/>
      <c r="K678" s="4"/>
      <c r="L678" s="4"/>
      <c r="N678" s="4"/>
      <c r="O678" s="4"/>
      <c r="Q678" s="4"/>
      <c r="R678" s="4"/>
      <c r="T678" s="4"/>
      <c r="U678" s="4"/>
      <c r="W678" s="4"/>
      <c r="X678" s="4"/>
      <c r="Y678" s="4"/>
      <c r="Z678" s="4"/>
      <c r="AA678" s="4"/>
      <c r="AB678" s="4"/>
      <c r="AC678" s="4"/>
      <c r="AD678" s="4"/>
      <c r="AE678" s="4"/>
    </row>
    <row r="679" spans="6:31" ht="15" customHeight="1" x14ac:dyDescent="0.25">
      <c r="F679" s="4"/>
      <c r="H679" s="4"/>
      <c r="I679" s="4"/>
      <c r="K679" s="4"/>
      <c r="L679" s="4"/>
      <c r="N679" s="4"/>
      <c r="O679" s="4"/>
      <c r="Q679" s="4"/>
      <c r="R679" s="4"/>
      <c r="T679" s="4"/>
      <c r="U679" s="4"/>
      <c r="W679" s="4"/>
      <c r="X679" s="4"/>
      <c r="Y679" s="4"/>
      <c r="Z679" s="4"/>
      <c r="AA679" s="4"/>
      <c r="AB679" s="4"/>
      <c r="AC679" s="4"/>
      <c r="AD679" s="4"/>
      <c r="AE679" s="4"/>
    </row>
    <row r="680" spans="6:31" ht="15" customHeight="1" x14ac:dyDescent="0.25">
      <c r="F680" s="4"/>
      <c r="H680" s="4"/>
      <c r="I680" s="4"/>
      <c r="K680" s="4"/>
      <c r="L680" s="4"/>
      <c r="N680" s="4"/>
      <c r="O680" s="4"/>
      <c r="Q680" s="4"/>
      <c r="R680" s="4"/>
      <c r="T680" s="4"/>
      <c r="U680" s="4"/>
      <c r="W680" s="4"/>
      <c r="X680" s="4"/>
      <c r="Y680" s="4"/>
      <c r="Z680" s="4"/>
      <c r="AA680" s="4"/>
      <c r="AB680" s="4"/>
      <c r="AC680" s="4"/>
      <c r="AD680" s="4"/>
      <c r="AE680" s="4"/>
    </row>
    <row r="681" spans="6:31" ht="15" customHeight="1" x14ac:dyDescent="0.25">
      <c r="F681" s="4"/>
      <c r="H681" s="4"/>
      <c r="I681" s="4"/>
      <c r="K681" s="4"/>
      <c r="L681" s="4"/>
      <c r="N681" s="4"/>
      <c r="O681" s="4"/>
      <c r="Q681" s="4"/>
      <c r="R681" s="4"/>
      <c r="T681" s="4"/>
      <c r="U681" s="4"/>
      <c r="W681" s="4"/>
      <c r="X681" s="4"/>
      <c r="Y681" s="4"/>
      <c r="Z681" s="4"/>
      <c r="AA681" s="4"/>
      <c r="AB681" s="4"/>
      <c r="AC681" s="4"/>
      <c r="AD681" s="4"/>
      <c r="AE681" s="4"/>
    </row>
    <row r="682" spans="6:31" ht="15" customHeight="1" x14ac:dyDescent="0.25">
      <c r="F682" s="4"/>
      <c r="H682" s="4"/>
      <c r="I682" s="4"/>
      <c r="K682" s="4"/>
      <c r="L682" s="4"/>
      <c r="N682" s="4"/>
      <c r="O682" s="4"/>
      <c r="Q682" s="4"/>
      <c r="R682" s="4"/>
      <c r="T682" s="4"/>
      <c r="U682" s="4"/>
      <c r="W682" s="4"/>
      <c r="X682" s="4"/>
      <c r="Y682" s="4"/>
      <c r="Z682" s="4"/>
      <c r="AA682" s="4"/>
      <c r="AB682" s="4"/>
      <c r="AC682" s="4"/>
      <c r="AD682" s="4"/>
      <c r="AE682" s="4"/>
    </row>
    <row r="683" spans="6:31" ht="15" customHeight="1" x14ac:dyDescent="0.25">
      <c r="F683" s="4"/>
      <c r="H683" s="4"/>
      <c r="I683" s="4"/>
      <c r="K683" s="4"/>
      <c r="L683" s="4"/>
      <c r="N683" s="4"/>
      <c r="O683" s="4"/>
      <c r="Q683" s="4"/>
      <c r="R683" s="4"/>
      <c r="T683" s="4"/>
      <c r="U683" s="4"/>
      <c r="W683" s="4"/>
      <c r="X683" s="4"/>
      <c r="Y683" s="4"/>
      <c r="Z683" s="4"/>
      <c r="AA683" s="4"/>
      <c r="AB683" s="4"/>
      <c r="AC683" s="4"/>
      <c r="AD683" s="4"/>
      <c r="AE683" s="4"/>
    </row>
    <row r="684" spans="6:31" ht="15" customHeight="1" x14ac:dyDescent="0.25">
      <c r="F684" s="4"/>
      <c r="H684" s="4"/>
      <c r="I684" s="4"/>
      <c r="K684" s="4"/>
      <c r="L684" s="4"/>
      <c r="N684" s="4"/>
      <c r="O684" s="4"/>
      <c r="Q684" s="4"/>
      <c r="R684" s="4"/>
      <c r="T684" s="4"/>
      <c r="U684" s="4"/>
      <c r="W684" s="4"/>
      <c r="X684" s="4"/>
      <c r="Y684" s="4"/>
      <c r="Z684" s="4"/>
      <c r="AA684" s="4"/>
      <c r="AB684" s="4"/>
      <c r="AC684" s="4"/>
      <c r="AD684" s="4"/>
      <c r="AE684" s="4"/>
    </row>
    <row r="685" spans="6:31" ht="15" customHeight="1" x14ac:dyDescent="0.25">
      <c r="F685" s="4"/>
      <c r="H685" s="4"/>
      <c r="I685" s="4"/>
      <c r="K685" s="4"/>
      <c r="L685" s="4"/>
      <c r="N685" s="4"/>
      <c r="O685" s="4"/>
      <c r="Q685" s="4"/>
      <c r="R685" s="4"/>
      <c r="T685" s="4"/>
      <c r="U685" s="4"/>
      <c r="W685" s="4"/>
      <c r="X685" s="4"/>
      <c r="Y685" s="4"/>
      <c r="Z685" s="4"/>
      <c r="AA685" s="4"/>
      <c r="AB685" s="4"/>
      <c r="AC685" s="4"/>
      <c r="AD685" s="4"/>
      <c r="AE685" s="4"/>
    </row>
    <row r="686" spans="6:31" ht="15" customHeight="1" x14ac:dyDescent="0.25">
      <c r="F686" s="4"/>
      <c r="H686" s="4"/>
      <c r="I686" s="4"/>
      <c r="K686" s="4"/>
      <c r="L686" s="4"/>
      <c r="N686" s="4"/>
      <c r="O686" s="4"/>
      <c r="Q686" s="4"/>
      <c r="R686" s="4"/>
      <c r="T686" s="4"/>
      <c r="U686" s="4"/>
      <c r="W686" s="4"/>
      <c r="X686" s="4"/>
      <c r="Y686" s="4"/>
      <c r="Z686" s="4"/>
      <c r="AA686" s="4"/>
      <c r="AB686" s="4"/>
      <c r="AC686" s="4"/>
      <c r="AD686" s="4"/>
      <c r="AE686" s="4"/>
    </row>
    <row r="687" spans="6:31" ht="15" customHeight="1" x14ac:dyDescent="0.25">
      <c r="F687" s="4"/>
      <c r="H687" s="4"/>
      <c r="I687" s="4"/>
      <c r="K687" s="4"/>
      <c r="L687" s="4"/>
      <c r="N687" s="4"/>
      <c r="O687" s="4"/>
      <c r="Q687" s="4"/>
      <c r="R687" s="4"/>
      <c r="T687" s="4"/>
      <c r="U687" s="4"/>
      <c r="W687" s="4"/>
      <c r="X687" s="4"/>
      <c r="Y687" s="4"/>
      <c r="Z687" s="4"/>
      <c r="AA687" s="4"/>
      <c r="AB687" s="4"/>
      <c r="AC687" s="4"/>
      <c r="AD687" s="4"/>
      <c r="AE687" s="4"/>
    </row>
    <row r="688" spans="6:31" ht="15" customHeight="1" x14ac:dyDescent="0.25">
      <c r="F688" s="4"/>
      <c r="H688" s="4"/>
      <c r="I688" s="4"/>
      <c r="K688" s="4"/>
      <c r="L688" s="4"/>
      <c r="N688" s="4"/>
      <c r="O688" s="4"/>
      <c r="Q688" s="4"/>
      <c r="R688" s="4"/>
      <c r="T688" s="4"/>
      <c r="U688" s="4"/>
      <c r="W688" s="4"/>
      <c r="X688" s="4"/>
      <c r="Y688" s="4"/>
      <c r="Z688" s="4"/>
      <c r="AA688" s="4"/>
      <c r="AB688" s="4"/>
      <c r="AC688" s="4"/>
      <c r="AD688" s="4"/>
      <c r="AE688" s="4"/>
    </row>
    <row r="689" spans="6:31" ht="15" customHeight="1" x14ac:dyDescent="0.25">
      <c r="F689" s="4"/>
      <c r="H689" s="4"/>
      <c r="I689" s="4"/>
      <c r="K689" s="4"/>
      <c r="L689" s="4"/>
      <c r="N689" s="4"/>
      <c r="O689" s="4"/>
      <c r="Q689" s="4"/>
      <c r="R689" s="4"/>
      <c r="T689" s="4"/>
      <c r="U689" s="4"/>
      <c r="W689" s="4"/>
      <c r="X689" s="4"/>
      <c r="Y689" s="4"/>
      <c r="Z689" s="4"/>
      <c r="AA689" s="4"/>
      <c r="AB689" s="4"/>
      <c r="AC689" s="4"/>
      <c r="AD689" s="4"/>
      <c r="AE689" s="4"/>
    </row>
    <row r="690" spans="6:31" ht="15" customHeight="1" x14ac:dyDescent="0.25">
      <c r="F690" s="4"/>
      <c r="H690" s="4"/>
      <c r="I690" s="4"/>
      <c r="K690" s="4"/>
      <c r="L690" s="4"/>
      <c r="N690" s="4"/>
      <c r="O690" s="4"/>
      <c r="Q690" s="4"/>
      <c r="R690" s="4"/>
      <c r="T690" s="4"/>
      <c r="U690" s="4"/>
      <c r="W690" s="4"/>
      <c r="X690" s="4"/>
      <c r="Y690" s="4"/>
      <c r="Z690" s="4"/>
      <c r="AA690" s="4"/>
      <c r="AB690" s="4"/>
      <c r="AC690" s="4"/>
      <c r="AD690" s="4"/>
      <c r="AE690" s="4"/>
    </row>
    <row r="691" spans="6:31" ht="15" customHeight="1" x14ac:dyDescent="0.25">
      <c r="F691" s="4"/>
      <c r="H691" s="4"/>
      <c r="I691" s="4"/>
      <c r="K691" s="4"/>
      <c r="L691" s="4"/>
      <c r="N691" s="4"/>
      <c r="O691" s="4"/>
      <c r="Q691" s="4"/>
      <c r="R691" s="4"/>
      <c r="T691" s="4"/>
      <c r="U691" s="4"/>
      <c r="W691" s="4"/>
      <c r="X691" s="4"/>
      <c r="Y691" s="4"/>
      <c r="Z691" s="4"/>
      <c r="AA691" s="4"/>
      <c r="AB691" s="4"/>
      <c r="AC691" s="4"/>
      <c r="AD691" s="4"/>
      <c r="AE691" s="4"/>
    </row>
    <row r="692" spans="6:31" ht="15" customHeight="1" x14ac:dyDescent="0.25">
      <c r="F692" s="4"/>
      <c r="H692" s="4"/>
      <c r="I692" s="4"/>
      <c r="K692" s="4"/>
      <c r="L692" s="4"/>
      <c r="N692" s="4"/>
      <c r="O692" s="4"/>
      <c r="Q692" s="4"/>
      <c r="R692" s="4"/>
      <c r="T692" s="4"/>
      <c r="U692" s="4"/>
      <c r="W692" s="4"/>
      <c r="X692" s="4"/>
      <c r="Y692" s="4"/>
      <c r="Z692" s="4"/>
      <c r="AA692" s="4"/>
      <c r="AB692" s="4"/>
      <c r="AC692" s="4"/>
      <c r="AD692" s="4"/>
      <c r="AE692" s="4"/>
    </row>
    <row r="693" spans="6:31" ht="15" customHeight="1" x14ac:dyDescent="0.25">
      <c r="F693" s="4"/>
      <c r="H693" s="4"/>
      <c r="I693" s="4"/>
      <c r="K693" s="4"/>
      <c r="L693" s="4"/>
      <c r="N693" s="4"/>
      <c r="O693" s="4"/>
      <c r="Q693" s="4"/>
      <c r="R693" s="4"/>
      <c r="T693" s="4"/>
      <c r="U693" s="4"/>
      <c r="W693" s="4"/>
      <c r="X693" s="4"/>
      <c r="Y693" s="4"/>
      <c r="Z693" s="4"/>
      <c r="AA693" s="4"/>
      <c r="AB693" s="4"/>
      <c r="AC693" s="4"/>
      <c r="AD693" s="4"/>
      <c r="AE693" s="4"/>
    </row>
    <row r="694" spans="6:31" ht="15" customHeight="1" x14ac:dyDescent="0.25">
      <c r="F694" s="4"/>
      <c r="H694" s="4"/>
      <c r="I694" s="4"/>
      <c r="K694" s="4"/>
      <c r="L694" s="4"/>
      <c r="N694" s="4"/>
      <c r="O694" s="4"/>
      <c r="Q694" s="4"/>
      <c r="R694" s="4"/>
      <c r="T694" s="4"/>
      <c r="U694" s="4"/>
      <c r="W694" s="4"/>
      <c r="X694" s="4"/>
      <c r="Y694" s="4"/>
      <c r="Z694" s="4"/>
      <c r="AA694" s="4"/>
      <c r="AB694" s="4"/>
      <c r="AC694" s="4"/>
      <c r="AD694" s="4"/>
      <c r="AE694" s="4"/>
    </row>
    <row r="695" spans="6:31" ht="15" customHeight="1" x14ac:dyDescent="0.25">
      <c r="F695" s="4"/>
      <c r="H695" s="4"/>
      <c r="I695" s="4"/>
      <c r="K695" s="4"/>
      <c r="L695" s="4"/>
      <c r="N695" s="4"/>
      <c r="O695" s="4"/>
      <c r="Q695" s="4"/>
      <c r="R695" s="4"/>
      <c r="T695" s="4"/>
      <c r="U695" s="4"/>
      <c r="W695" s="4"/>
      <c r="X695" s="4"/>
      <c r="Y695" s="4"/>
      <c r="Z695" s="4"/>
      <c r="AA695" s="4"/>
      <c r="AB695" s="4"/>
      <c r="AC695" s="4"/>
      <c r="AD695" s="4"/>
      <c r="AE695" s="4"/>
    </row>
    <row r="696" spans="6:31" ht="15" customHeight="1" x14ac:dyDescent="0.25">
      <c r="F696" s="4"/>
      <c r="H696" s="4"/>
      <c r="I696" s="4"/>
      <c r="K696" s="4"/>
      <c r="L696" s="4"/>
      <c r="N696" s="4"/>
      <c r="O696" s="4"/>
      <c r="Q696" s="4"/>
      <c r="R696" s="4"/>
      <c r="T696" s="4"/>
      <c r="U696" s="4"/>
      <c r="W696" s="4"/>
      <c r="X696" s="4"/>
      <c r="Y696" s="4"/>
      <c r="Z696" s="4"/>
      <c r="AA696" s="4"/>
      <c r="AB696" s="4"/>
      <c r="AC696" s="4"/>
      <c r="AD696" s="4"/>
      <c r="AE696" s="4"/>
    </row>
    <row r="697" spans="6:31" ht="15" customHeight="1" x14ac:dyDescent="0.25">
      <c r="F697" s="4"/>
      <c r="H697" s="4"/>
      <c r="I697" s="4"/>
      <c r="K697" s="4"/>
      <c r="L697" s="4"/>
      <c r="N697" s="4"/>
      <c r="O697" s="4"/>
      <c r="Q697" s="4"/>
      <c r="R697" s="4"/>
      <c r="T697" s="4"/>
      <c r="U697" s="4"/>
      <c r="W697" s="4"/>
      <c r="X697" s="4"/>
      <c r="Y697" s="4"/>
      <c r="Z697" s="4"/>
      <c r="AA697" s="4"/>
      <c r="AB697" s="4"/>
      <c r="AC697" s="4"/>
      <c r="AD697" s="4"/>
      <c r="AE697" s="4"/>
    </row>
    <row r="698" spans="6:31" ht="15" customHeight="1" x14ac:dyDescent="0.25">
      <c r="F698" s="4"/>
      <c r="H698" s="4"/>
      <c r="I698" s="4"/>
      <c r="K698" s="4"/>
      <c r="L698" s="4"/>
      <c r="N698" s="4"/>
      <c r="O698" s="4"/>
      <c r="Q698" s="4"/>
      <c r="R698" s="4"/>
      <c r="T698" s="4"/>
      <c r="U698" s="4"/>
      <c r="W698" s="4"/>
      <c r="X698" s="4"/>
      <c r="Y698" s="4"/>
      <c r="Z698" s="4"/>
      <c r="AA698" s="4"/>
      <c r="AB698" s="4"/>
      <c r="AC698" s="4"/>
      <c r="AD698" s="4"/>
      <c r="AE698" s="4"/>
    </row>
    <row r="699" spans="6:31" ht="15" customHeight="1" x14ac:dyDescent="0.25">
      <c r="F699" s="4"/>
      <c r="H699" s="4"/>
      <c r="I699" s="4"/>
      <c r="K699" s="4"/>
      <c r="L699" s="4"/>
      <c r="N699" s="4"/>
      <c r="O699" s="4"/>
      <c r="Q699" s="4"/>
      <c r="R699" s="4"/>
      <c r="T699" s="4"/>
      <c r="U699" s="4"/>
      <c r="W699" s="4"/>
      <c r="X699" s="4"/>
      <c r="Y699" s="4"/>
      <c r="Z699" s="4"/>
      <c r="AA699" s="4"/>
      <c r="AB699" s="4"/>
      <c r="AC699" s="4"/>
      <c r="AD699" s="4"/>
      <c r="AE699" s="4"/>
    </row>
    <row r="700" spans="6:31" ht="15" customHeight="1" x14ac:dyDescent="0.25">
      <c r="F700" s="4"/>
      <c r="H700" s="4"/>
      <c r="I700" s="4"/>
      <c r="K700" s="4"/>
      <c r="L700" s="4"/>
      <c r="N700" s="4"/>
      <c r="O700" s="4"/>
      <c r="Q700" s="4"/>
      <c r="R700" s="4"/>
      <c r="T700" s="4"/>
      <c r="U700" s="4"/>
      <c r="W700" s="4"/>
      <c r="X700" s="4"/>
      <c r="Y700" s="4"/>
      <c r="Z700" s="4"/>
      <c r="AA700" s="4"/>
      <c r="AB700" s="4"/>
      <c r="AC700" s="4"/>
      <c r="AD700" s="4"/>
      <c r="AE700" s="4"/>
    </row>
    <row r="701" spans="6:31" ht="15" customHeight="1" x14ac:dyDescent="0.25">
      <c r="F701" s="4"/>
      <c r="H701" s="4"/>
      <c r="I701" s="4"/>
      <c r="K701" s="4"/>
      <c r="L701" s="4"/>
      <c r="N701" s="4"/>
      <c r="O701" s="4"/>
      <c r="Q701" s="4"/>
      <c r="R701" s="4"/>
      <c r="T701" s="4"/>
      <c r="U701" s="4"/>
      <c r="W701" s="4"/>
      <c r="X701" s="4"/>
      <c r="Y701" s="4"/>
      <c r="Z701" s="4"/>
      <c r="AA701" s="4"/>
      <c r="AB701" s="4"/>
      <c r="AC701" s="4"/>
      <c r="AD701" s="4"/>
      <c r="AE701" s="4"/>
    </row>
    <row r="702" spans="6:31" ht="15" customHeight="1" x14ac:dyDescent="0.25">
      <c r="F702" s="4"/>
      <c r="H702" s="4"/>
      <c r="I702" s="4"/>
      <c r="K702" s="4"/>
      <c r="L702" s="4"/>
      <c r="N702" s="4"/>
      <c r="O702" s="4"/>
      <c r="Q702" s="4"/>
      <c r="R702" s="4"/>
      <c r="T702" s="4"/>
      <c r="U702" s="4"/>
      <c r="W702" s="4"/>
      <c r="X702" s="4"/>
      <c r="Y702" s="4"/>
      <c r="Z702" s="4"/>
      <c r="AA702" s="4"/>
      <c r="AB702" s="4"/>
      <c r="AC702" s="4"/>
      <c r="AD702" s="4"/>
      <c r="AE702" s="4"/>
    </row>
    <row r="703" spans="6:31" ht="15" customHeight="1" x14ac:dyDescent="0.25">
      <c r="F703" s="4"/>
      <c r="H703" s="4"/>
      <c r="I703" s="4"/>
      <c r="K703" s="4"/>
      <c r="L703" s="4"/>
      <c r="N703" s="4"/>
      <c r="O703" s="4"/>
      <c r="Q703" s="4"/>
      <c r="R703" s="4"/>
      <c r="T703" s="4"/>
      <c r="U703" s="4"/>
      <c r="W703" s="4"/>
      <c r="X703" s="4"/>
      <c r="Y703" s="4"/>
      <c r="Z703" s="4"/>
      <c r="AA703" s="4"/>
      <c r="AB703" s="4"/>
      <c r="AC703" s="4"/>
      <c r="AD703" s="4"/>
      <c r="AE703" s="4"/>
    </row>
    <row r="704" spans="6:31" ht="15" customHeight="1" x14ac:dyDescent="0.25">
      <c r="F704" s="4"/>
      <c r="H704" s="4"/>
      <c r="I704" s="4"/>
      <c r="K704" s="4"/>
      <c r="L704" s="4"/>
      <c r="N704" s="4"/>
      <c r="O704" s="4"/>
      <c r="Q704" s="4"/>
      <c r="R704" s="4"/>
      <c r="T704" s="4"/>
      <c r="U704" s="4"/>
      <c r="W704" s="4"/>
      <c r="X704" s="4"/>
      <c r="Y704" s="4"/>
      <c r="Z704" s="4"/>
      <c r="AA704" s="4"/>
      <c r="AB704" s="4"/>
      <c r="AC704" s="4"/>
      <c r="AD704" s="4"/>
      <c r="AE704" s="4"/>
    </row>
    <row r="705" spans="6:31" ht="15" customHeight="1" x14ac:dyDescent="0.25">
      <c r="F705" s="4"/>
      <c r="H705" s="4"/>
      <c r="I705" s="4"/>
      <c r="K705" s="4"/>
      <c r="L705" s="4"/>
      <c r="N705" s="4"/>
      <c r="O705" s="4"/>
      <c r="Q705" s="4"/>
      <c r="R705" s="4"/>
      <c r="T705" s="4"/>
      <c r="U705" s="4"/>
      <c r="W705" s="4"/>
      <c r="X705" s="4"/>
      <c r="Y705" s="4"/>
      <c r="Z705" s="4"/>
      <c r="AA705" s="4"/>
      <c r="AB705" s="4"/>
      <c r="AC705" s="4"/>
      <c r="AD705" s="4"/>
      <c r="AE705" s="4"/>
    </row>
    <row r="706" spans="6:31" ht="15" customHeight="1" x14ac:dyDescent="0.25">
      <c r="F706" s="4"/>
      <c r="H706" s="4"/>
      <c r="I706" s="4"/>
      <c r="K706" s="4"/>
      <c r="L706" s="4"/>
      <c r="N706" s="4"/>
      <c r="O706" s="4"/>
      <c r="Q706" s="4"/>
      <c r="R706" s="4"/>
      <c r="T706" s="4"/>
      <c r="U706" s="4"/>
      <c r="W706" s="4"/>
      <c r="X706" s="4"/>
      <c r="Y706" s="4"/>
      <c r="Z706" s="4"/>
      <c r="AA706" s="4"/>
      <c r="AB706" s="4"/>
      <c r="AC706" s="4"/>
      <c r="AD706" s="4"/>
      <c r="AE706" s="4"/>
    </row>
    <row r="707" spans="6:31" ht="15" customHeight="1" x14ac:dyDescent="0.25">
      <c r="F707" s="4"/>
      <c r="H707" s="4"/>
      <c r="I707" s="4"/>
      <c r="K707" s="4"/>
      <c r="L707" s="4"/>
      <c r="N707" s="4"/>
      <c r="O707" s="4"/>
      <c r="Q707" s="4"/>
      <c r="R707" s="4"/>
      <c r="T707" s="4"/>
      <c r="U707" s="4"/>
      <c r="W707" s="4"/>
      <c r="X707" s="4"/>
      <c r="Y707" s="4"/>
      <c r="Z707" s="4"/>
      <c r="AA707" s="4"/>
      <c r="AB707" s="4"/>
      <c r="AC707" s="4"/>
      <c r="AD707" s="4"/>
      <c r="AE707" s="4"/>
    </row>
    <row r="708" spans="6:31" ht="15" customHeight="1" x14ac:dyDescent="0.25">
      <c r="F708" s="4"/>
      <c r="H708" s="4"/>
      <c r="I708" s="4"/>
      <c r="K708" s="4"/>
      <c r="L708" s="4"/>
      <c r="N708" s="4"/>
      <c r="O708" s="4"/>
      <c r="Q708" s="4"/>
      <c r="R708" s="4"/>
      <c r="T708" s="4"/>
      <c r="U708" s="4"/>
      <c r="W708" s="4"/>
      <c r="X708" s="4"/>
      <c r="Y708" s="4"/>
      <c r="Z708" s="4"/>
      <c r="AA708" s="4"/>
      <c r="AB708" s="4"/>
      <c r="AC708" s="4"/>
      <c r="AD708" s="4"/>
      <c r="AE708" s="4"/>
    </row>
    <row r="709" spans="6:31" ht="15" customHeight="1" x14ac:dyDescent="0.25">
      <c r="F709" s="4"/>
      <c r="H709" s="4"/>
      <c r="I709" s="4"/>
      <c r="K709" s="4"/>
      <c r="L709" s="4"/>
      <c r="N709" s="4"/>
      <c r="O709" s="4"/>
      <c r="Q709" s="4"/>
      <c r="R709" s="4"/>
      <c r="T709" s="4"/>
      <c r="U709" s="4"/>
      <c r="W709" s="4"/>
      <c r="X709" s="4"/>
      <c r="Y709" s="4"/>
      <c r="Z709" s="4"/>
      <c r="AA709" s="4"/>
      <c r="AB709" s="4"/>
      <c r="AC709" s="4"/>
      <c r="AD709" s="4"/>
      <c r="AE709" s="4"/>
    </row>
    <row r="710" spans="6:31" ht="15" customHeight="1" x14ac:dyDescent="0.25">
      <c r="F710" s="4"/>
      <c r="H710" s="4"/>
      <c r="I710" s="4"/>
      <c r="K710" s="4"/>
      <c r="L710" s="4"/>
      <c r="N710" s="4"/>
      <c r="O710" s="4"/>
      <c r="Q710" s="4"/>
      <c r="R710" s="4"/>
      <c r="T710" s="4"/>
      <c r="U710" s="4"/>
      <c r="W710" s="4"/>
      <c r="X710" s="4"/>
      <c r="Y710" s="4"/>
      <c r="Z710" s="4"/>
      <c r="AA710" s="4"/>
      <c r="AB710" s="4"/>
      <c r="AC710" s="4"/>
      <c r="AD710" s="4"/>
      <c r="AE710" s="4"/>
    </row>
    <row r="711" spans="6:31" ht="15" customHeight="1" x14ac:dyDescent="0.25">
      <c r="F711" s="4"/>
      <c r="H711" s="4"/>
      <c r="I711" s="4"/>
      <c r="K711" s="4"/>
      <c r="L711" s="4"/>
      <c r="N711" s="4"/>
      <c r="O711" s="4"/>
      <c r="Q711" s="4"/>
      <c r="R711" s="4"/>
      <c r="T711" s="4"/>
      <c r="U711" s="4"/>
      <c r="W711" s="4"/>
      <c r="X711" s="4"/>
      <c r="Y711" s="4"/>
      <c r="Z711" s="4"/>
      <c r="AA711" s="4"/>
      <c r="AB711" s="4"/>
      <c r="AC711" s="4"/>
      <c r="AD711" s="4"/>
      <c r="AE711" s="4"/>
    </row>
    <row r="712" spans="6:31" ht="15" customHeight="1" x14ac:dyDescent="0.25">
      <c r="F712" s="4"/>
      <c r="H712" s="4"/>
      <c r="I712" s="4"/>
      <c r="K712" s="4"/>
      <c r="L712" s="4"/>
      <c r="N712" s="4"/>
      <c r="O712" s="4"/>
      <c r="Q712" s="4"/>
      <c r="R712" s="4"/>
      <c r="T712" s="4"/>
      <c r="U712" s="4"/>
      <c r="W712" s="4"/>
      <c r="X712" s="4"/>
      <c r="Y712" s="4"/>
      <c r="Z712" s="4"/>
      <c r="AA712" s="4"/>
      <c r="AB712" s="4"/>
      <c r="AC712" s="4"/>
      <c r="AD712" s="4"/>
      <c r="AE712" s="4"/>
    </row>
    <row r="713" spans="6:31" ht="15" customHeight="1" x14ac:dyDescent="0.25">
      <c r="F713" s="4"/>
      <c r="H713" s="4"/>
      <c r="I713" s="4"/>
      <c r="K713" s="4"/>
      <c r="L713" s="4"/>
      <c r="N713" s="4"/>
      <c r="O713" s="4"/>
      <c r="Q713" s="4"/>
      <c r="R713" s="4"/>
      <c r="T713" s="4"/>
      <c r="U713" s="4"/>
      <c r="W713" s="4"/>
      <c r="X713" s="4"/>
      <c r="Y713" s="4"/>
      <c r="Z713" s="4"/>
      <c r="AA713" s="4"/>
      <c r="AB713" s="4"/>
      <c r="AC713" s="4"/>
      <c r="AD713" s="4"/>
      <c r="AE713" s="4"/>
    </row>
    <row r="714" spans="6:31" ht="15" customHeight="1" x14ac:dyDescent="0.25">
      <c r="F714" s="4"/>
      <c r="H714" s="4"/>
      <c r="I714" s="4"/>
      <c r="K714" s="4"/>
      <c r="L714" s="4"/>
      <c r="N714" s="4"/>
      <c r="O714" s="4"/>
      <c r="Q714" s="4"/>
      <c r="R714" s="4"/>
      <c r="T714" s="4"/>
      <c r="U714" s="4"/>
      <c r="W714" s="4"/>
      <c r="X714" s="4"/>
      <c r="Y714" s="4"/>
      <c r="Z714" s="4"/>
      <c r="AA714" s="4"/>
      <c r="AB714" s="4"/>
      <c r="AC714" s="4"/>
      <c r="AD714" s="4"/>
      <c r="AE714" s="4"/>
    </row>
    <row r="715" spans="6:31" ht="15" customHeight="1" x14ac:dyDescent="0.25">
      <c r="F715" s="4"/>
      <c r="H715" s="4"/>
      <c r="I715" s="4"/>
      <c r="K715" s="4"/>
      <c r="L715" s="4"/>
      <c r="N715" s="4"/>
      <c r="O715" s="4"/>
      <c r="Q715" s="4"/>
      <c r="R715" s="4"/>
      <c r="T715" s="4"/>
      <c r="U715" s="4"/>
      <c r="W715" s="4"/>
      <c r="X715" s="4"/>
      <c r="Y715" s="4"/>
      <c r="Z715" s="4"/>
      <c r="AA715" s="4"/>
      <c r="AB715" s="4"/>
      <c r="AC715" s="4"/>
      <c r="AD715" s="4"/>
      <c r="AE715" s="4"/>
    </row>
    <row r="716" spans="6:31" ht="15" customHeight="1" x14ac:dyDescent="0.25">
      <c r="F716" s="4"/>
      <c r="H716" s="4"/>
      <c r="I716" s="4"/>
      <c r="K716" s="4"/>
      <c r="L716" s="4"/>
      <c r="N716" s="4"/>
      <c r="O716" s="4"/>
      <c r="Q716" s="4"/>
      <c r="R716" s="4"/>
      <c r="T716" s="4"/>
      <c r="U716" s="4"/>
      <c r="W716" s="4"/>
      <c r="X716" s="4"/>
      <c r="Y716" s="4"/>
      <c r="Z716" s="4"/>
      <c r="AA716" s="4"/>
      <c r="AB716" s="4"/>
      <c r="AC716" s="4"/>
      <c r="AD716" s="4"/>
      <c r="AE716" s="4"/>
    </row>
    <row r="717" spans="6:31" ht="15" customHeight="1" x14ac:dyDescent="0.25">
      <c r="F717" s="4"/>
      <c r="H717" s="4"/>
      <c r="I717" s="4"/>
      <c r="K717" s="4"/>
      <c r="L717" s="4"/>
      <c r="N717" s="4"/>
      <c r="O717" s="4"/>
      <c r="Q717" s="4"/>
      <c r="R717" s="4"/>
      <c r="T717" s="4"/>
      <c r="U717" s="4"/>
      <c r="W717" s="4"/>
      <c r="X717" s="4"/>
      <c r="Y717" s="4"/>
      <c r="Z717" s="4"/>
      <c r="AA717" s="4"/>
      <c r="AB717" s="4"/>
      <c r="AC717" s="4"/>
      <c r="AD717" s="4"/>
      <c r="AE717" s="4"/>
    </row>
    <row r="718" spans="6:31" ht="15" customHeight="1" x14ac:dyDescent="0.25">
      <c r="F718" s="4"/>
      <c r="H718" s="4"/>
      <c r="I718" s="4"/>
      <c r="K718" s="4"/>
      <c r="L718" s="4"/>
      <c r="N718" s="4"/>
      <c r="O718" s="4"/>
      <c r="Q718" s="4"/>
      <c r="R718" s="4"/>
      <c r="T718" s="4"/>
      <c r="U718" s="4"/>
      <c r="W718" s="4"/>
      <c r="X718" s="4"/>
      <c r="Y718" s="4"/>
      <c r="Z718" s="4"/>
      <c r="AA718" s="4"/>
      <c r="AB718" s="4"/>
      <c r="AC718" s="4"/>
      <c r="AD718" s="4"/>
      <c r="AE718" s="4"/>
    </row>
    <row r="719" spans="6:31" ht="15" customHeight="1" x14ac:dyDescent="0.25">
      <c r="F719" s="4"/>
      <c r="H719" s="4"/>
      <c r="I719" s="4"/>
      <c r="K719" s="4"/>
      <c r="L719" s="4"/>
      <c r="N719" s="4"/>
      <c r="O719" s="4"/>
      <c r="Q719" s="4"/>
      <c r="R719" s="4"/>
      <c r="T719" s="4"/>
      <c r="U719" s="4"/>
      <c r="W719" s="4"/>
      <c r="X719" s="4"/>
      <c r="Y719" s="4"/>
      <c r="Z719" s="4"/>
      <c r="AA719" s="4"/>
      <c r="AB719" s="4"/>
      <c r="AC719" s="4"/>
      <c r="AD719" s="4"/>
      <c r="AE719" s="4"/>
    </row>
    <row r="720" spans="6:31" ht="15" customHeight="1" x14ac:dyDescent="0.25">
      <c r="F720" s="4"/>
      <c r="H720" s="4"/>
      <c r="I720" s="4"/>
      <c r="K720" s="4"/>
      <c r="L720" s="4"/>
      <c r="N720" s="4"/>
      <c r="O720" s="4"/>
      <c r="Q720" s="4"/>
      <c r="R720" s="4"/>
      <c r="T720" s="4"/>
      <c r="U720" s="4"/>
      <c r="W720" s="4"/>
      <c r="X720" s="4"/>
      <c r="Y720" s="4"/>
      <c r="Z720" s="4"/>
      <c r="AA720" s="4"/>
      <c r="AB720" s="4"/>
      <c r="AC720" s="4"/>
      <c r="AD720" s="4"/>
      <c r="AE720" s="4"/>
    </row>
    <row r="721" spans="6:31" ht="15" customHeight="1" x14ac:dyDescent="0.25">
      <c r="F721" s="4"/>
      <c r="H721" s="4"/>
      <c r="I721" s="4"/>
      <c r="K721" s="4"/>
      <c r="L721" s="4"/>
      <c r="N721" s="4"/>
      <c r="O721" s="4"/>
      <c r="Q721" s="4"/>
      <c r="R721" s="4"/>
      <c r="T721" s="4"/>
      <c r="U721" s="4"/>
      <c r="W721" s="4"/>
      <c r="X721" s="4"/>
      <c r="Y721" s="4"/>
      <c r="Z721" s="4"/>
      <c r="AA721" s="4"/>
      <c r="AB721" s="4"/>
      <c r="AC721" s="4"/>
      <c r="AD721" s="4"/>
      <c r="AE721" s="4"/>
    </row>
    <row r="722" spans="6:31" ht="15" customHeight="1" x14ac:dyDescent="0.25">
      <c r="F722" s="4"/>
      <c r="H722" s="4"/>
      <c r="I722" s="4"/>
      <c r="K722" s="4"/>
      <c r="L722" s="4"/>
      <c r="N722" s="4"/>
      <c r="O722" s="4"/>
      <c r="Q722" s="4"/>
      <c r="R722" s="4"/>
      <c r="T722" s="4"/>
      <c r="U722" s="4"/>
      <c r="W722" s="4"/>
      <c r="X722" s="4"/>
      <c r="Y722" s="4"/>
      <c r="Z722" s="4"/>
      <c r="AA722" s="4"/>
      <c r="AB722" s="4"/>
      <c r="AC722" s="4"/>
      <c r="AD722" s="4"/>
      <c r="AE722" s="4"/>
    </row>
    <row r="723" spans="6:31" ht="15" customHeight="1" x14ac:dyDescent="0.25">
      <c r="F723" s="4"/>
      <c r="H723" s="4"/>
      <c r="I723" s="4"/>
      <c r="K723" s="4"/>
      <c r="L723" s="4"/>
      <c r="N723" s="4"/>
      <c r="O723" s="4"/>
      <c r="Q723" s="4"/>
      <c r="R723" s="4"/>
      <c r="T723" s="4"/>
      <c r="U723" s="4"/>
      <c r="W723" s="4"/>
      <c r="X723" s="4"/>
      <c r="Y723" s="4"/>
      <c r="Z723" s="4"/>
      <c r="AA723" s="4"/>
      <c r="AB723" s="4"/>
      <c r="AC723" s="4"/>
      <c r="AD723" s="4"/>
      <c r="AE723" s="4"/>
    </row>
    <row r="724" spans="6:31" ht="15" customHeight="1" x14ac:dyDescent="0.25">
      <c r="F724" s="4"/>
      <c r="H724" s="4"/>
      <c r="I724" s="4"/>
      <c r="K724" s="4"/>
      <c r="L724" s="4"/>
      <c r="N724" s="4"/>
      <c r="O724" s="4"/>
      <c r="Q724" s="4"/>
      <c r="R724" s="4"/>
      <c r="T724" s="4"/>
      <c r="U724" s="4"/>
      <c r="W724" s="4"/>
      <c r="X724" s="4"/>
      <c r="Y724" s="4"/>
      <c r="Z724" s="4"/>
      <c r="AA724" s="4"/>
      <c r="AB724" s="4"/>
      <c r="AC724" s="4"/>
      <c r="AD724" s="4"/>
      <c r="AE724" s="4"/>
    </row>
    <row r="725" spans="6:31" ht="15" customHeight="1" x14ac:dyDescent="0.25">
      <c r="F725" s="4"/>
      <c r="H725" s="4"/>
      <c r="I725" s="4"/>
      <c r="K725" s="4"/>
      <c r="L725" s="4"/>
      <c r="N725" s="4"/>
      <c r="O725" s="4"/>
      <c r="Q725" s="4"/>
      <c r="R725" s="4"/>
      <c r="T725" s="4"/>
      <c r="U725" s="4"/>
      <c r="W725" s="4"/>
      <c r="X725" s="4"/>
      <c r="Y725" s="4"/>
      <c r="Z725" s="4"/>
      <c r="AA725" s="4"/>
      <c r="AB725" s="4"/>
      <c r="AC725" s="4"/>
      <c r="AD725" s="4"/>
      <c r="AE725" s="4"/>
    </row>
    <row r="726" spans="6:31" ht="15" customHeight="1" x14ac:dyDescent="0.25">
      <c r="F726" s="4"/>
      <c r="H726" s="4"/>
      <c r="I726" s="4"/>
      <c r="K726" s="4"/>
      <c r="L726" s="4"/>
      <c r="N726" s="4"/>
      <c r="O726" s="4"/>
      <c r="Q726" s="4"/>
      <c r="R726" s="4"/>
      <c r="T726" s="4"/>
      <c r="U726" s="4"/>
      <c r="W726" s="4"/>
      <c r="X726" s="4"/>
      <c r="Y726" s="4"/>
      <c r="Z726" s="4"/>
      <c r="AA726" s="4"/>
      <c r="AB726" s="4"/>
      <c r="AC726" s="4"/>
      <c r="AD726" s="4"/>
      <c r="AE726" s="4"/>
    </row>
    <row r="727" spans="6:31" ht="15" customHeight="1" x14ac:dyDescent="0.25">
      <c r="F727" s="4"/>
      <c r="H727" s="4"/>
      <c r="I727" s="4"/>
      <c r="K727" s="4"/>
      <c r="L727" s="4"/>
      <c r="N727" s="4"/>
      <c r="O727" s="4"/>
      <c r="Q727" s="4"/>
      <c r="R727" s="4"/>
      <c r="T727" s="4"/>
      <c r="U727" s="4"/>
      <c r="W727" s="4"/>
      <c r="X727" s="4"/>
      <c r="Y727" s="4"/>
      <c r="Z727" s="4"/>
      <c r="AA727" s="4"/>
      <c r="AB727" s="4"/>
      <c r="AC727" s="4"/>
      <c r="AD727" s="4"/>
      <c r="AE727" s="4"/>
    </row>
    <row r="728" spans="6:31" ht="15" customHeight="1" x14ac:dyDescent="0.25">
      <c r="F728" s="4"/>
      <c r="H728" s="4"/>
      <c r="I728" s="4"/>
      <c r="K728" s="4"/>
      <c r="L728" s="4"/>
      <c r="N728" s="4"/>
      <c r="O728" s="4"/>
      <c r="Q728" s="4"/>
      <c r="R728" s="4"/>
      <c r="T728" s="4"/>
      <c r="U728" s="4"/>
      <c r="W728" s="4"/>
      <c r="X728" s="4"/>
      <c r="Y728" s="4"/>
      <c r="Z728" s="4"/>
      <c r="AA728" s="4"/>
      <c r="AB728" s="4"/>
      <c r="AC728" s="4"/>
      <c r="AD728" s="4"/>
      <c r="AE728" s="4"/>
    </row>
    <row r="729" spans="6:31" ht="15" customHeight="1" x14ac:dyDescent="0.25">
      <c r="F729" s="4"/>
      <c r="H729" s="4"/>
      <c r="I729" s="4"/>
      <c r="K729" s="4"/>
      <c r="L729" s="4"/>
      <c r="N729" s="4"/>
      <c r="O729" s="4"/>
      <c r="Q729" s="4"/>
      <c r="R729" s="4"/>
      <c r="T729" s="4"/>
      <c r="U729" s="4"/>
      <c r="W729" s="4"/>
      <c r="X729" s="4"/>
      <c r="Y729" s="4"/>
      <c r="Z729" s="4"/>
      <c r="AA729" s="4"/>
      <c r="AB729" s="4"/>
      <c r="AC729" s="4"/>
      <c r="AD729" s="4"/>
      <c r="AE729" s="4"/>
    </row>
    <row r="730" spans="6:31" ht="15" customHeight="1" x14ac:dyDescent="0.25">
      <c r="F730" s="4"/>
      <c r="H730" s="4"/>
      <c r="I730" s="4"/>
      <c r="K730" s="4"/>
      <c r="L730" s="4"/>
      <c r="N730" s="4"/>
      <c r="O730" s="4"/>
      <c r="Q730" s="4"/>
      <c r="R730" s="4"/>
      <c r="T730" s="4"/>
      <c r="U730" s="4"/>
      <c r="W730" s="4"/>
      <c r="X730" s="4"/>
      <c r="Y730" s="4"/>
      <c r="Z730" s="4"/>
      <c r="AA730" s="4"/>
      <c r="AB730" s="4"/>
      <c r="AC730" s="4"/>
      <c r="AD730" s="4"/>
      <c r="AE730" s="4"/>
    </row>
    <row r="731" spans="6:31" ht="15" customHeight="1" x14ac:dyDescent="0.25">
      <c r="F731" s="4"/>
      <c r="H731" s="4"/>
      <c r="I731" s="4"/>
      <c r="K731" s="4"/>
      <c r="L731" s="4"/>
      <c r="N731" s="4"/>
      <c r="O731" s="4"/>
      <c r="Q731" s="4"/>
      <c r="R731" s="4"/>
      <c r="T731" s="4"/>
      <c r="U731" s="4"/>
      <c r="W731" s="4"/>
      <c r="X731" s="4"/>
      <c r="Y731" s="4"/>
      <c r="Z731" s="4"/>
      <c r="AA731" s="4"/>
      <c r="AB731" s="4"/>
      <c r="AC731" s="4"/>
      <c r="AD731" s="4"/>
      <c r="AE731" s="4"/>
    </row>
    <row r="732" spans="6:31" ht="15" customHeight="1" x14ac:dyDescent="0.25">
      <c r="F732" s="4"/>
      <c r="H732" s="4"/>
      <c r="I732" s="4"/>
      <c r="K732" s="4"/>
      <c r="L732" s="4"/>
      <c r="N732" s="4"/>
      <c r="O732" s="4"/>
      <c r="Q732" s="4"/>
      <c r="R732" s="4"/>
      <c r="T732" s="4"/>
      <c r="U732" s="4"/>
      <c r="W732" s="4"/>
      <c r="X732" s="4"/>
      <c r="Y732" s="4"/>
      <c r="Z732" s="4"/>
      <c r="AA732" s="4"/>
      <c r="AB732" s="4"/>
      <c r="AC732" s="4"/>
      <c r="AD732" s="4"/>
      <c r="AE732" s="4"/>
    </row>
    <row r="733" spans="6:31" ht="15" customHeight="1" x14ac:dyDescent="0.25">
      <c r="F733" s="4"/>
      <c r="H733" s="4"/>
      <c r="I733" s="4"/>
      <c r="K733" s="4"/>
      <c r="L733" s="4"/>
      <c r="N733" s="4"/>
      <c r="O733" s="4"/>
      <c r="Q733" s="4"/>
      <c r="R733" s="4"/>
      <c r="T733" s="4"/>
      <c r="U733" s="4"/>
      <c r="W733" s="4"/>
      <c r="X733" s="4"/>
      <c r="Y733" s="4"/>
      <c r="Z733" s="4"/>
      <c r="AA733" s="4"/>
      <c r="AB733" s="4"/>
      <c r="AC733" s="4"/>
      <c r="AD733" s="4"/>
      <c r="AE733" s="4"/>
    </row>
    <row r="734" spans="6:31" ht="15" customHeight="1" x14ac:dyDescent="0.25">
      <c r="F734" s="4"/>
      <c r="H734" s="4"/>
      <c r="I734" s="4"/>
      <c r="K734" s="4"/>
      <c r="L734" s="4"/>
      <c r="N734" s="4"/>
      <c r="O734" s="4"/>
      <c r="Q734" s="4"/>
      <c r="R734" s="4"/>
      <c r="T734" s="4"/>
      <c r="U734" s="4"/>
      <c r="W734" s="4"/>
      <c r="X734" s="4"/>
      <c r="Y734" s="4"/>
      <c r="Z734" s="4"/>
      <c r="AA734" s="4"/>
      <c r="AB734" s="4"/>
      <c r="AC734" s="4"/>
      <c r="AD734" s="4"/>
      <c r="AE734" s="4"/>
    </row>
    <row r="735" spans="6:31" ht="15" customHeight="1" x14ac:dyDescent="0.25">
      <c r="F735" s="4"/>
      <c r="H735" s="4"/>
      <c r="I735" s="4"/>
      <c r="K735" s="4"/>
      <c r="L735" s="4"/>
      <c r="N735" s="4"/>
      <c r="O735" s="4"/>
      <c r="Q735" s="4"/>
      <c r="R735" s="4"/>
      <c r="T735" s="4"/>
      <c r="U735" s="4"/>
      <c r="W735" s="4"/>
      <c r="X735" s="4"/>
      <c r="Y735" s="4"/>
      <c r="Z735" s="4"/>
      <c r="AA735" s="4"/>
      <c r="AB735" s="4"/>
      <c r="AC735" s="4"/>
      <c r="AD735" s="4"/>
      <c r="AE735" s="4"/>
    </row>
    <row r="736" spans="6:31" ht="15" customHeight="1" x14ac:dyDescent="0.25">
      <c r="F736" s="4"/>
      <c r="H736" s="4"/>
      <c r="I736" s="4"/>
      <c r="K736" s="4"/>
      <c r="L736" s="4"/>
      <c r="N736" s="4"/>
      <c r="O736" s="4"/>
      <c r="Q736" s="4"/>
      <c r="R736" s="4"/>
      <c r="T736" s="4"/>
      <c r="U736" s="4"/>
      <c r="W736" s="4"/>
      <c r="X736" s="4"/>
      <c r="Y736" s="4"/>
      <c r="Z736" s="4"/>
      <c r="AA736" s="4"/>
      <c r="AB736" s="4"/>
      <c r="AC736" s="4"/>
      <c r="AD736" s="4"/>
      <c r="AE736" s="4"/>
    </row>
    <row r="737" spans="6:31" ht="15" customHeight="1" x14ac:dyDescent="0.25">
      <c r="F737" s="4"/>
      <c r="H737" s="4"/>
      <c r="I737" s="4"/>
      <c r="K737" s="4"/>
      <c r="L737" s="4"/>
      <c r="N737" s="4"/>
      <c r="O737" s="4"/>
      <c r="Q737" s="4"/>
      <c r="R737" s="4"/>
      <c r="T737" s="4"/>
      <c r="U737" s="4"/>
      <c r="W737" s="4"/>
      <c r="X737" s="4"/>
      <c r="Y737" s="4"/>
      <c r="Z737" s="4"/>
      <c r="AA737" s="4"/>
      <c r="AB737" s="4"/>
      <c r="AC737" s="4"/>
      <c r="AD737" s="4"/>
      <c r="AE737" s="4"/>
    </row>
    <row r="738" spans="6:31" ht="15" customHeight="1" x14ac:dyDescent="0.25">
      <c r="F738" s="4"/>
      <c r="H738" s="4"/>
      <c r="I738" s="4"/>
      <c r="K738" s="4"/>
      <c r="L738" s="4"/>
      <c r="N738" s="4"/>
      <c r="O738" s="4"/>
      <c r="Q738" s="4"/>
      <c r="R738" s="4"/>
      <c r="T738" s="4"/>
      <c r="U738" s="4"/>
      <c r="W738" s="4"/>
      <c r="X738" s="4"/>
      <c r="Y738" s="4"/>
      <c r="Z738" s="4"/>
      <c r="AA738" s="4"/>
      <c r="AB738" s="4"/>
      <c r="AC738" s="4"/>
      <c r="AD738" s="4"/>
      <c r="AE738" s="4"/>
    </row>
    <row r="739" spans="6:31" ht="15" customHeight="1" x14ac:dyDescent="0.25">
      <c r="F739" s="4"/>
      <c r="H739" s="4"/>
      <c r="I739" s="4"/>
      <c r="K739" s="4"/>
      <c r="L739" s="4"/>
      <c r="N739" s="4"/>
      <c r="O739" s="4"/>
      <c r="Q739" s="4"/>
      <c r="R739" s="4"/>
      <c r="T739" s="4"/>
      <c r="U739" s="4"/>
      <c r="W739" s="4"/>
      <c r="X739" s="4"/>
      <c r="Y739" s="4"/>
      <c r="Z739" s="4"/>
      <c r="AA739" s="4"/>
      <c r="AB739" s="4"/>
      <c r="AC739" s="4"/>
      <c r="AD739" s="4"/>
      <c r="AE739" s="4"/>
    </row>
    <row r="740" spans="6:31" ht="15" customHeight="1" x14ac:dyDescent="0.25">
      <c r="F740" s="4"/>
      <c r="H740" s="4"/>
      <c r="I740" s="4"/>
      <c r="K740" s="4"/>
      <c r="L740" s="4"/>
      <c r="N740" s="4"/>
      <c r="O740" s="4"/>
      <c r="Q740" s="4"/>
      <c r="R740" s="4"/>
      <c r="T740" s="4"/>
      <c r="U740" s="4"/>
      <c r="W740" s="4"/>
      <c r="X740" s="4"/>
      <c r="Y740" s="4"/>
      <c r="Z740" s="4"/>
      <c r="AA740" s="4"/>
      <c r="AB740" s="4"/>
      <c r="AC740" s="4"/>
      <c r="AD740" s="4"/>
      <c r="AE740" s="4"/>
    </row>
    <row r="741" spans="6:31" ht="15" customHeight="1" x14ac:dyDescent="0.25">
      <c r="F741" s="4"/>
      <c r="H741" s="4"/>
      <c r="I741" s="4"/>
      <c r="K741" s="4"/>
      <c r="L741" s="4"/>
      <c r="N741" s="4"/>
      <c r="O741" s="4"/>
      <c r="Q741" s="4"/>
      <c r="R741" s="4"/>
      <c r="T741" s="4"/>
      <c r="U741" s="4"/>
      <c r="W741" s="4"/>
      <c r="X741" s="4"/>
      <c r="Y741" s="4"/>
      <c r="Z741" s="4"/>
      <c r="AA741" s="4"/>
      <c r="AB741" s="4"/>
      <c r="AC741" s="4"/>
      <c r="AD741" s="4"/>
      <c r="AE741" s="4"/>
    </row>
    <row r="742" spans="6:31" ht="15" customHeight="1" x14ac:dyDescent="0.25">
      <c r="F742" s="4"/>
      <c r="H742" s="4"/>
      <c r="I742" s="4"/>
      <c r="K742" s="4"/>
      <c r="L742" s="4"/>
      <c r="N742" s="4"/>
      <c r="O742" s="4"/>
      <c r="Q742" s="4"/>
      <c r="R742" s="4"/>
      <c r="T742" s="4"/>
      <c r="U742" s="4"/>
      <c r="W742" s="4"/>
      <c r="X742" s="4"/>
      <c r="Y742" s="4"/>
      <c r="Z742" s="4"/>
      <c r="AA742" s="4"/>
      <c r="AB742" s="4"/>
      <c r="AC742" s="4"/>
      <c r="AD742" s="4"/>
      <c r="AE742" s="4"/>
    </row>
    <row r="743" spans="6:31" ht="15" customHeight="1" x14ac:dyDescent="0.25">
      <c r="F743" s="4"/>
      <c r="H743" s="4"/>
      <c r="I743" s="4"/>
      <c r="K743" s="4"/>
      <c r="L743" s="4"/>
      <c r="N743" s="4"/>
      <c r="O743" s="4"/>
      <c r="Q743" s="4"/>
      <c r="R743" s="4"/>
      <c r="T743" s="4"/>
      <c r="U743" s="4"/>
      <c r="W743" s="4"/>
      <c r="X743" s="4"/>
      <c r="Y743" s="4"/>
      <c r="Z743" s="4"/>
      <c r="AA743" s="4"/>
      <c r="AB743" s="4"/>
      <c r="AC743" s="4"/>
      <c r="AD743" s="4"/>
      <c r="AE743" s="4"/>
    </row>
    <row r="744" spans="6:31" ht="15" customHeight="1" x14ac:dyDescent="0.25">
      <c r="F744" s="4"/>
      <c r="H744" s="4"/>
      <c r="I744" s="4"/>
      <c r="K744" s="4"/>
      <c r="L744" s="4"/>
      <c r="N744" s="4"/>
      <c r="O744" s="4"/>
      <c r="Q744" s="4"/>
      <c r="R744" s="4"/>
      <c r="T744" s="4"/>
      <c r="U744" s="4"/>
      <c r="W744" s="4"/>
      <c r="X744" s="4"/>
      <c r="Y744" s="4"/>
      <c r="Z744" s="4"/>
      <c r="AA744" s="4"/>
      <c r="AB744" s="4"/>
      <c r="AC744" s="4"/>
      <c r="AD744" s="4"/>
      <c r="AE744" s="4"/>
    </row>
    <row r="745" spans="6:31" ht="15" customHeight="1" x14ac:dyDescent="0.25">
      <c r="F745" s="4"/>
      <c r="H745" s="4"/>
      <c r="I745" s="4"/>
      <c r="K745" s="4"/>
      <c r="L745" s="4"/>
      <c r="N745" s="4"/>
      <c r="O745" s="4"/>
      <c r="Q745" s="4"/>
      <c r="R745" s="4"/>
      <c r="T745" s="4"/>
      <c r="U745" s="4"/>
      <c r="W745" s="4"/>
      <c r="X745" s="4"/>
      <c r="Y745" s="4"/>
      <c r="Z745" s="4"/>
      <c r="AA745" s="4"/>
      <c r="AB745" s="4"/>
      <c r="AC745" s="4"/>
      <c r="AD745" s="4"/>
      <c r="AE745" s="4"/>
    </row>
    <row r="746" spans="6:31" ht="15" customHeight="1" x14ac:dyDescent="0.25">
      <c r="F746" s="4"/>
      <c r="H746" s="4"/>
      <c r="I746" s="4"/>
      <c r="K746" s="4"/>
      <c r="L746" s="4"/>
      <c r="N746" s="4"/>
      <c r="O746" s="4"/>
      <c r="Q746" s="4"/>
      <c r="R746" s="4"/>
      <c r="T746" s="4"/>
      <c r="U746" s="4"/>
      <c r="W746" s="4"/>
      <c r="X746" s="4"/>
      <c r="Y746" s="4"/>
      <c r="Z746" s="4"/>
      <c r="AA746" s="4"/>
      <c r="AB746" s="4"/>
      <c r="AC746" s="4"/>
      <c r="AD746" s="4"/>
      <c r="AE746" s="4"/>
    </row>
    <row r="747" spans="6:31" ht="15" customHeight="1" x14ac:dyDescent="0.25">
      <c r="F747" s="4"/>
      <c r="H747" s="4"/>
      <c r="I747" s="4"/>
      <c r="K747" s="4"/>
      <c r="L747" s="4"/>
      <c r="N747" s="4"/>
      <c r="O747" s="4"/>
      <c r="Q747" s="4"/>
      <c r="R747" s="4"/>
      <c r="T747" s="4"/>
      <c r="U747" s="4"/>
      <c r="W747" s="4"/>
      <c r="X747" s="4"/>
      <c r="Y747" s="4"/>
      <c r="Z747" s="4"/>
      <c r="AA747" s="4"/>
      <c r="AB747" s="4"/>
      <c r="AC747" s="4"/>
      <c r="AD747" s="4"/>
      <c r="AE747" s="4"/>
    </row>
    <row r="748" spans="6:31" ht="15" customHeight="1" x14ac:dyDescent="0.25">
      <c r="F748" s="4"/>
      <c r="H748" s="4"/>
      <c r="I748" s="4"/>
      <c r="K748" s="4"/>
      <c r="L748" s="4"/>
      <c r="N748" s="4"/>
      <c r="O748" s="4"/>
      <c r="Q748" s="4"/>
      <c r="R748" s="4"/>
      <c r="T748" s="4"/>
      <c r="U748" s="4"/>
      <c r="W748" s="4"/>
      <c r="X748" s="4"/>
      <c r="Y748" s="4"/>
      <c r="Z748" s="4"/>
      <c r="AA748" s="4"/>
      <c r="AB748" s="4"/>
      <c r="AC748" s="4"/>
      <c r="AD748" s="4"/>
      <c r="AE748" s="4"/>
    </row>
    <row r="749" spans="6:31" ht="15" customHeight="1" x14ac:dyDescent="0.25">
      <c r="F749" s="4"/>
      <c r="H749" s="4"/>
      <c r="I749" s="4"/>
      <c r="K749" s="4"/>
      <c r="L749" s="4"/>
      <c r="N749" s="4"/>
      <c r="O749" s="4"/>
      <c r="Q749" s="4"/>
      <c r="R749" s="4"/>
      <c r="T749" s="4"/>
      <c r="U749" s="4"/>
      <c r="W749" s="4"/>
      <c r="X749" s="4"/>
      <c r="Y749" s="4"/>
      <c r="Z749" s="4"/>
      <c r="AA749" s="4"/>
      <c r="AB749" s="4"/>
      <c r="AC749" s="4"/>
      <c r="AD749" s="4"/>
      <c r="AE749" s="4"/>
    </row>
    <row r="750" spans="6:31" ht="15" customHeight="1" x14ac:dyDescent="0.25">
      <c r="F750" s="4"/>
      <c r="H750" s="4"/>
      <c r="I750" s="4"/>
      <c r="K750" s="4"/>
      <c r="L750" s="4"/>
      <c r="N750" s="4"/>
      <c r="O750" s="4"/>
      <c r="Q750" s="4"/>
      <c r="R750" s="4"/>
      <c r="T750" s="4"/>
      <c r="U750" s="4"/>
      <c r="W750" s="4"/>
      <c r="X750" s="4"/>
      <c r="Y750" s="4"/>
      <c r="Z750" s="4"/>
      <c r="AA750" s="4"/>
      <c r="AB750" s="4"/>
      <c r="AC750" s="4"/>
      <c r="AD750" s="4"/>
      <c r="AE750" s="4"/>
    </row>
    <row r="751" spans="6:31" ht="15" customHeight="1" x14ac:dyDescent="0.25">
      <c r="F751" s="4"/>
      <c r="H751" s="4"/>
      <c r="I751" s="4"/>
      <c r="K751" s="4"/>
      <c r="L751" s="4"/>
      <c r="N751" s="4"/>
      <c r="O751" s="4"/>
      <c r="Q751" s="4"/>
      <c r="R751" s="4"/>
      <c r="T751" s="4"/>
      <c r="U751" s="4"/>
      <c r="W751" s="4"/>
      <c r="X751" s="4"/>
      <c r="Y751" s="4"/>
      <c r="Z751" s="4"/>
      <c r="AA751" s="4"/>
      <c r="AB751" s="4"/>
      <c r="AC751" s="4"/>
      <c r="AD751" s="4"/>
      <c r="AE751" s="4"/>
    </row>
    <row r="752" spans="6:31" ht="15" customHeight="1" x14ac:dyDescent="0.25">
      <c r="F752" s="4"/>
      <c r="H752" s="4"/>
      <c r="I752" s="4"/>
      <c r="K752" s="4"/>
      <c r="L752" s="4"/>
      <c r="N752" s="4"/>
      <c r="O752" s="4"/>
      <c r="Q752" s="4"/>
      <c r="R752" s="4"/>
      <c r="T752" s="4"/>
      <c r="U752" s="4"/>
      <c r="W752" s="4"/>
      <c r="X752" s="4"/>
      <c r="Y752" s="4"/>
      <c r="Z752" s="4"/>
      <c r="AA752" s="4"/>
      <c r="AB752" s="4"/>
      <c r="AC752" s="4"/>
      <c r="AD752" s="4"/>
      <c r="AE752" s="4"/>
    </row>
    <row r="753" spans="6:31" ht="15" customHeight="1" x14ac:dyDescent="0.25">
      <c r="F753" s="4"/>
      <c r="H753" s="4"/>
      <c r="I753" s="4"/>
      <c r="K753" s="4"/>
      <c r="L753" s="4"/>
      <c r="N753" s="4"/>
      <c r="O753" s="4"/>
      <c r="Q753" s="4"/>
      <c r="R753" s="4"/>
      <c r="T753" s="4"/>
      <c r="U753" s="4"/>
      <c r="W753" s="4"/>
      <c r="X753" s="4"/>
      <c r="Y753" s="4"/>
      <c r="Z753" s="4"/>
      <c r="AA753" s="4"/>
      <c r="AB753" s="4"/>
      <c r="AC753" s="4"/>
      <c r="AD753" s="4"/>
      <c r="AE753" s="4"/>
    </row>
    <row r="754" spans="6:31" ht="15" customHeight="1" x14ac:dyDescent="0.25">
      <c r="F754" s="4"/>
      <c r="H754" s="4"/>
      <c r="I754" s="4"/>
      <c r="K754" s="4"/>
      <c r="L754" s="4"/>
      <c r="N754" s="4"/>
      <c r="O754" s="4"/>
      <c r="Q754" s="4"/>
      <c r="R754" s="4"/>
      <c r="T754" s="4"/>
      <c r="U754" s="4"/>
      <c r="W754" s="4"/>
      <c r="X754" s="4"/>
      <c r="Y754" s="4"/>
      <c r="Z754" s="4"/>
      <c r="AA754" s="4"/>
      <c r="AB754" s="4"/>
      <c r="AC754" s="4"/>
      <c r="AD754" s="4"/>
      <c r="AE754" s="4"/>
    </row>
    <row r="755" spans="6:31" ht="15" customHeight="1" x14ac:dyDescent="0.25">
      <c r="F755" s="4"/>
      <c r="H755" s="4"/>
      <c r="I755" s="4"/>
      <c r="K755" s="4"/>
      <c r="L755" s="4"/>
      <c r="N755" s="4"/>
      <c r="O755" s="4"/>
      <c r="Q755" s="4"/>
      <c r="R755" s="4"/>
      <c r="T755" s="4"/>
      <c r="U755" s="4"/>
      <c r="W755" s="4"/>
      <c r="X755" s="4"/>
      <c r="Y755" s="4"/>
      <c r="Z755" s="4"/>
      <c r="AA755" s="4"/>
      <c r="AB755" s="4"/>
      <c r="AC755" s="4"/>
      <c r="AD755" s="4"/>
      <c r="AE755" s="4"/>
    </row>
    <row r="756" spans="6:31" ht="15" customHeight="1" x14ac:dyDescent="0.25">
      <c r="F756" s="4"/>
      <c r="H756" s="4"/>
      <c r="I756" s="4"/>
      <c r="K756" s="4"/>
      <c r="L756" s="4"/>
      <c r="N756" s="4"/>
      <c r="O756" s="4"/>
      <c r="Q756" s="4"/>
      <c r="R756" s="4"/>
      <c r="T756" s="4"/>
      <c r="U756" s="4"/>
      <c r="W756" s="4"/>
      <c r="X756" s="4"/>
      <c r="Y756" s="4"/>
      <c r="Z756" s="4"/>
      <c r="AA756" s="4"/>
      <c r="AB756" s="4"/>
      <c r="AC756" s="4"/>
      <c r="AD756" s="4"/>
      <c r="AE756" s="4"/>
    </row>
    <row r="757" spans="6:31" ht="15" customHeight="1" x14ac:dyDescent="0.25">
      <c r="F757" s="4"/>
      <c r="H757" s="4"/>
      <c r="I757" s="4"/>
      <c r="K757" s="4"/>
      <c r="L757" s="4"/>
      <c r="N757" s="4"/>
      <c r="O757" s="4"/>
      <c r="Q757" s="4"/>
      <c r="R757" s="4"/>
      <c r="T757" s="4"/>
      <c r="U757" s="4"/>
      <c r="W757" s="4"/>
      <c r="X757" s="4"/>
      <c r="Y757" s="4"/>
      <c r="Z757" s="4"/>
      <c r="AA757" s="4"/>
      <c r="AB757" s="4"/>
      <c r="AC757" s="4"/>
      <c r="AD757" s="4"/>
      <c r="AE757" s="4"/>
    </row>
    <row r="758" spans="6:31" ht="15" customHeight="1" x14ac:dyDescent="0.25">
      <c r="F758" s="4"/>
      <c r="H758" s="4"/>
      <c r="I758" s="4"/>
      <c r="K758" s="4"/>
      <c r="L758" s="4"/>
      <c r="N758" s="4"/>
      <c r="O758" s="4"/>
      <c r="Q758" s="4"/>
      <c r="R758" s="4"/>
      <c r="T758" s="4"/>
      <c r="U758" s="4"/>
      <c r="W758" s="4"/>
      <c r="X758" s="4"/>
      <c r="Y758" s="4"/>
      <c r="Z758" s="4"/>
      <c r="AA758" s="4"/>
      <c r="AB758" s="4"/>
      <c r="AC758" s="4"/>
      <c r="AD758" s="4"/>
      <c r="AE758" s="4"/>
    </row>
    <row r="759" spans="6:31" ht="15" customHeight="1" x14ac:dyDescent="0.25">
      <c r="F759" s="4"/>
      <c r="H759" s="4"/>
      <c r="I759" s="4"/>
      <c r="K759" s="4"/>
      <c r="L759" s="4"/>
      <c r="N759" s="4"/>
      <c r="O759" s="4"/>
      <c r="Q759" s="4"/>
      <c r="R759" s="4"/>
      <c r="T759" s="4"/>
      <c r="U759" s="4"/>
      <c r="W759" s="4"/>
      <c r="X759" s="4"/>
      <c r="Y759" s="4"/>
      <c r="Z759" s="4"/>
      <c r="AA759" s="4"/>
      <c r="AB759" s="4"/>
      <c r="AC759" s="4"/>
      <c r="AD759" s="4"/>
      <c r="AE759" s="4"/>
    </row>
    <row r="760" spans="6:31" ht="15" customHeight="1" x14ac:dyDescent="0.25">
      <c r="F760" s="4"/>
      <c r="H760" s="4"/>
      <c r="I760" s="4"/>
      <c r="K760" s="4"/>
      <c r="L760" s="4"/>
      <c r="N760" s="4"/>
      <c r="O760" s="4"/>
      <c r="Q760" s="4"/>
      <c r="R760" s="4"/>
      <c r="T760" s="4"/>
      <c r="U760" s="4"/>
      <c r="W760" s="4"/>
      <c r="X760" s="4"/>
      <c r="Y760" s="4"/>
      <c r="Z760" s="4"/>
      <c r="AA760" s="4"/>
      <c r="AB760" s="4"/>
      <c r="AC760" s="4"/>
      <c r="AD760" s="4"/>
      <c r="AE760" s="4"/>
    </row>
    <row r="761" spans="6:31" ht="15" customHeight="1" x14ac:dyDescent="0.25">
      <c r="F761" s="4"/>
      <c r="H761" s="4"/>
      <c r="I761" s="4"/>
      <c r="K761" s="4"/>
      <c r="L761" s="4"/>
      <c r="N761" s="4"/>
      <c r="O761" s="4"/>
      <c r="Q761" s="4"/>
      <c r="R761" s="4"/>
      <c r="T761" s="4"/>
      <c r="U761" s="4"/>
      <c r="W761" s="4"/>
      <c r="X761" s="4"/>
      <c r="Y761" s="4"/>
      <c r="Z761" s="4"/>
      <c r="AA761" s="4"/>
      <c r="AB761" s="4"/>
      <c r="AC761" s="4"/>
      <c r="AD761" s="4"/>
      <c r="AE761" s="4"/>
    </row>
    <row r="762" spans="6:31" ht="15" customHeight="1" x14ac:dyDescent="0.25">
      <c r="F762" s="4"/>
      <c r="H762" s="4"/>
      <c r="I762" s="4"/>
      <c r="K762" s="4"/>
      <c r="L762" s="4"/>
      <c r="N762" s="4"/>
      <c r="O762" s="4"/>
      <c r="Q762" s="4"/>
      <c r="R762" s="4"/>
      <c r="T762" s="4"/>
      <c r="U762" s="4"/>
      <c r="W762" s="4"/>
      <c r="X762" s="4"/>
      <c r="Y762" s="4"/>
      <c r="Z762" s="4"/>
      <c r="AA762" s="4"/>
      <c r="AB762" s="4"/>
      <c r="AC762" s="4"/>
      <c r="AD762" s="4"/>
      <c r="AE762" s="4"/>
    </row>
    <row r="763" spans="6:31" ht="15" customHeight="1" x14ac:dyDescent="0.25">
      <c r="F763" s="4"/>
      <c r="H763" s="4"/>
      <c r="I763" s="4"/>
      <c r="K763" s="4"/>
      <c r="L763" s="4"/>
      <c r="N763" s="4"/>
      <c r="O763" s="4"/>
      <c r="Q763" s="4"/>
      <c r="R763" s="4"/>
      <c r="T763" s="4"/>
      <c r="U763" s="4"/>
      <c r="W763" s="4"/>
      <c r="X763" s="4"/>
      <c r="Y763" s="4"/>
      <c r="Z763" s="4"/>
      <c r="AA763" s="4"/>
      <c r="AB763" s="4"/>
      <c r="AC763" s="4"/>
      <c r="AD763" s="4"/>
      <c r="AE763" s="4"/>
    </row>
    <row r="764" spans="6:31" ht="15" customHeight="1" x14ac:dyDescent="0.25">
      <c r="F764" s="4"/>
      <c r="H764" s="4"/>
      <c r="I764" s="4"/>
      <c r="K764" s="4"/>
      <c r="L764" s="4"/>
      <c r="N764" s="4"/>
      <c r="O764" s="4"/>
      <c r="Q764" s="4"/>
      <c r="R764" s="4"/>
      <c r="T764" s="4"/>
      <c r="U764" s="4"/>
      <c r="W764" s="4"/>
      <c r="X764" s="4"/>
      <c r="Y764" s="4"/>
      <c r="Z764" s="4"/>
      <c r="AA764" s="4"/>
      <c r="AB764" s="4"/>
      <c r="AC764" s="4"/>
      <c r="AD764" s="4"/>
      <c r="AE764" s="4"/>
    </row>
    <row r="765" spans="6:31" ht="15" customHeight="1" x14ac:dyDescent="0.25">
      <c r="F765" s="4"/>
      <c r="H765" s="4"/>
      <c r="I765" s="4"/>
      <c r="K765" s="4"/>
      <c r="L765" s="4"/>
      <c r="N765" s="4"/>
      <c r="O765" s="4"/>
      <c r="Q765" s="4"/>
      <c r="R765" s="4"/>
      <c r="T765" s="4"/>
      <c r="U765" s="4"/>
      <c r="W765" s="4"/>
      <c r="X765" s="4"/>
      <c r="Y765" s="4"/>
      <c r="Z765" s="4"/>
      <c r="AA765" s="4"/>
      <c r="AB765" s="4"/>
      <c r="AC765" s="4"/>
      <c r="AD765" s="4"/>
      <c r="AE765" s="4"/>
    </row>
    <row r="766" spans="6:31" ht="15" customHeight="1" x14ac:dyDescent="0.25">
      <c r="F766" s="4"/>
      <c r="H766" s="4"/>
      <c r="I766" s="4"/>
      <c r="K766" s="4"/>
      <c r="L766" s="4"/>
      <c r="N766" s="4"/>
      <c r="O766" s="4"/>
      <c r="Q766" s="4"/>
      <c r="R766" s="4"/>
      <c r="T766" s="4"/>
      <c r="U766" s="4"/>
      <c r="W766" s="4"/>
      <c r="X766" s="4"/>
      <c r="Y766" s="4"/>
      <c r="Z766" s="4"/>
      <c r="AA766" s="4"/>
      <c r="AB766" s="4"/>
      <c r="AC766" s="4"/>
      <c r="AD766" s="4"/>
      <c r="AE766" s="4"/>
    </row>
    <row r="767" spans="6:31" ht="15" customHeight="1" x14ac:dyDescent="0.25">
      <c r="F767" s="4"/>
      <c r="H767" s="4"/>
      <c r="I767" s="4"/>
      <c r="K767" s="4"/>
      <c r="L767" s="4"/>
      <c r="N767" s="4"/>
      <c r="O767" s="4"/>
      <c r="Q767" s="4"/>
      <c r="R767" s="4"/>
      <c r="T767" s="4"/>
      <c r="U767" s="4"/>
      <c r="W767" s="4"/>
      <c r="X767" s="4"/>
      <c r="Y767" s="4"/>
      <c r="Z767" s="4"/>
      <c r="AA767" s="4"/>
      <c r="AB767" s="4"/>
      <c r="AC767" s="4"/>
      <c r="AD767" s="4"/>
      <c r="AE767" s="4"/>
    </row>
    <row r="768" spans="6:31" ht="15" customHeight="1" x14ac:dyDescent="0.25">
      <c r="F768" s="4"/>
      <c r="H768" s="4"/>
      <c r="I768" s="4"/>
      <c r="K768" s="4"/>
      <c r="L768" s="4"/>
      <c r="N768" s="4"/>
      <c r="O768" s="4"/>
      <c r="Q768" s="4"/>
      <c r="R768" s="4"/>
      <c r="T768" s="4"/>
      <c r="U768" s="4"/>
      <c r="W768" s="4"/>
      <c r="X768" s="4"/>
      <c r="Y768" s="4"/>
      <c r="Z768" s="4"/>
      <c r="AA768" s="4"/>
      <c r="AB768" s="4"/>
      <c r="AC768" s="4"/>
      <c r="AD768" s="4"/>
      <c r="AE768" s="4"/>
    </row>
    <row r="769" spans="6:31" ht="15" customHeight="1" x14ac:dyDescent="0.25">
      <c r="F769" s="4"/>
      <c r="H769" s="4"/>
      <c r="I769" s="4"/>
      <c r="K769" s="4"/>
      <c r="L769" s="4"/>
      <c r="N769" s="4"/>
      <c r="O769" s="4"/>
      <c r="Q769" s="4"/>
      <c r="R769" s="4"/>
      <c r="T769" s="4"/>
      <c r="U769" s="4"/>
      <c r="W769" s="4"/>
      <c r="X769" s="4"/>
      <c r="Y769" s="4"/>
      <c r="Z769" s="4"/>
      <c r="AA769" s="4"/>
      <c r="AB769" s="4"/>
      <c r="AC769" s="4"/>
      <c r="AD769" s="4"/>
      <c r="AE769" s="4"/>
    </row>
    <row r="770" spans="6:31" ht="15" customHeight="1" x14ac:dyDescent="0.25">
      <c r="F770" s="4"/>
      <c r="H770" s="4"/>
      <c r="I770" s="4"/>
      <c r="K770" s="4"/>
      <c r="L770" s="4"/>
      <c r="N770" s="4"/>
      <c r="O770" s="4"/>
      <c r="Q770" s="4"/>
      <c r="R770" s="4"/>
      <c r="T770" s="4"/>
      <c r="U770" s="4"/>
      <c r="W770" s="4"/>
      <c r="X770" s="4"/>
      <c r="Y770" s="4"/>
      <c r="Z770" s="4"/>
      <c r="AA770" s="4"/>
      <c r="AB770" s="4"/>
      <c r="AC770" s="4"/>
      <c r="AD770" s="4"/>
      <c r="AE770" s="4"/>
    </row>
    <row r="771" spans="6:31" ht="15" customHeight="1" x14ac:dyDescent="0.25">
      <c r="F771" s="4"/>
      <c r="H771" s="4"/>
      <c r="I771" s="4"/>
      <c r="K771" s="4"/>
      <c r="L771" s="4"/>
      <c r="N771" s="4"/>
      <c r="O771" s="4"/>
      <c r="Q771" s="4"/>
      <c r="R771" s="4"/>
      <c r="T771" s="4"/>
      <c r="U771" s="4"/>
      <c r="W771" s="4"/>
      <c r="X771" s="4"/>
      <c r="Y771" s="4"/>
      <c r="Z771" s="4"/>
      <c r="AA771" s="4"/>
      <c r="AB771" s="4"/>
      <c r="AC771" s="4"/>
      <c r="AD771" s="4"/>
      <c r="AE771" s="4"/>
    </row>
    <row r="772" spans="6:31" ht="15" customHeight="1" x14ac:dyDescent="0.25">
      <c r="F772" s="4"/>
      <c r="H772" s="4"/>
      <c r="I772" s="4"/>
      <c r="K772" s="4"/>
      <c r="L772" s="4"/>
      <c r="N772" s="4"/>
      <c r="O772" s="4"/>
      <c r="Q772" s="4"/>
      <c r="R772" s="4"/>
      <c r="T772" s="4"/>
      <c r="U772" s="4"/>
      <c r="W772" s="4"/>
      <c r="X772" s="4"/>
      <c r="Y772" s="4"/>
      <c r="Z772" s="4"/>
      <c r="AA772" s="4"/>
      <c r="AB772" s="4"/>
      <c r="AC772" s="4"/>
      <c r="AD772" s="4"/>
      <c r="AE772" s="4"/>
    </row>
    <row r="773" spans="6:31" ht="15" customHeight="1" x14ac:dyDescent="0.25">
      <c r="F773" s="4"/>
      <c r="H773" s="4"/>
      <c r="I773" s="4"/>
      <c r="K773" s="4"/>
      <c r="L773" s="4"/>
      <c r="N773" s="4"/>
      <c r="O773" s="4"/>
      <c r="Q773" s="4"/>
      <c r="R773" s="4"/>
      <c r="T773" s="4"/>
      <c r="U773" s="4"/>
      <c r="W773" s="4"/>
      <c r="X773" s="4"/>
      <c r="Y773" s="4"/>
      <c r="Z773" s="4"/>
      <c r="AA773" s="4"/>
      <c r="AB773" s="4"/>
      <c r="AC773" s="4"/>
      <c r="AD773" s="4"/>
      <c r="AE773" s="4"/>
    </row>
    <row r="774" spans="6:31" ht="15" customHeight="1" x14ac:dyDescent="0.25">
      <c r="F774" s="4"/>
      <c r="H774" s="4"/>
      <c r="I774" s="4"/>
      <c r="K774" s="4"/>
      <c r="L774" s="4"/>
      <c r="N774" s="4"/>
      <c r="O774" s="4"/>
      <c r="Q774" s="4"/>
      <c r="R774" s="4"/>
      <c r="T774" s="4"/>
      <c r="U774" s="4"/>
      <c r="W774" s="4"/>
      <c r="X774" s="4"/>
      <c r="Y774" s="4"/>
      <c r="Z774" s="4"/>
      <c r="AA774" s="4"/>
      <c r="AB774" s="4"/>
      <c r="AC774" s="4"/>
      <c r="AD774" s="4"/>
      <c r="AE774" s="4"/>
    </row>
    <row r="775" spans="6:31" ht="15" customHeight="1" x14ac:dyDescent="0.25">
      <c r="F775" s="4"/>
      <c r="H775" s="4"/>
      <c r="I775" s="4"/>
      <c r="K775" s="4"/>
      <c r="L775" s="4"/>
      <c r="N775" s="4"/>
      <c r="O775" s="4"/>
      <c r="Q775" s="4"/>
      <c r="R775" s="4"/>
      <c r="T775" s="4"/>
      <c r="U775" s="4"/>
      <c r="W775" s="4"/>
      <c r="X775" s="4"/>
      <c r="Y775" s="4"/>
      <c r="Z775" s="4"/>
      <c r="AA775" s="4"/>
      <c r="AB775" s="4"/>
      <c r="AC775" s="4"/>
      <c r="AD775" s="4"/>
      <c r="AE775" s="4"/>
    </row>
    <row r="776" spans="6:31" ht="15" customHeight="1" x14ac:dyDescent="0.25">
      <c r="F776" s="4"/>
      <c r="H776" s="4"/>
      <c r="I776" s="4"/>
      <c r="K776" s="4"/>
      <c r="L776" s="4"/>
      <c r="N776" s="4"/>
      <c r="O776" s="4"/>
      <c r="Q776" s="4"/>
      <c r="R776" s="4"/>
      <c r="T776" s="4"/>
      <c r="U776" s="4"/>
      <c r="W776" s="4"/>
      <c r="X776" s="4"/>
      <c r="Y776" s="4"/>
      <c r="Z776" s="4"/>
      <c r="AA776" s="4"/>
      <c r="AB776" s="4"/>
      <c r="AC776" s="4"/>
      <c r="AD776" s="4"/>
      <c r="AE776" s="4"/>
    </row>
    <row r="777" spans="6:31" ht="15" customHeight="1" x14ac:dyDescent="0.25">
      <c r="F777" s="4"/>
      <c r="H777" s="4"/>
      <c r="I777" s="4"/>
      <c r="K777" s="4"/>
      <c r="L777" s="4"/>
      <c r="N777" s="4"/>
      <c r="O777" s="4"/>
      <c r="Q777" s="4"/>
      <c r="R777" s="4"/>
      <c r="T777" s="4"/>
      <c r="U777" s="4"/>
      <c r="W777" s="4"/>
      <c r="X777" s="4"/>
      <c r="Y777" s="4"/>
      <c r="Z777" s="4"/>
      <c r="AA777" s="4"/>
      <c r="AB777" s="4"/>
      <c r="AC777" s="4"/>
      <c r="AD777" s="4"/>
      <c r="AE777" s="4"/>
    </row>
    <row r="778" spans="6:31" ht="15" customHeight="1" x14ac:dyDescent="0.25">
      <c r="F778" s="4"/>
      <c r="H778" s="4"/>
      <c r="I778" s="4"/>
      <c r="K778" s="4"/>
      <c r="L778" s="4"/>
      <c r="N778" s="4"/>
      <c r="O778" s="4"/>
      <c r="Q778" s="4"/>
      <c r="R778" s="4"/>
      <c r="T778" s="4"/>
      <c r="U778" s="4"/>
      <c r="W778" s="4"/>
      <c r="X778" s="4"/>
      <c r="Y778" s="4"/>
      <c r="Z778" s="4"/>
      <c r="AA778" s="4"/>
      <c r="AB778" s="4"/>
      <c r="AC778" s="4"/>
      <c r="AD778" s="4"/>
      <c r="AE778" s="4"/>
    </row>
    <row r="779" spans="6:31" ht="15" customHeight="1" x14ac:dyDescent="0.25">
      <c r="F779" s="4"/>
      <c r="H779" s="4"/>
      <c r="I779" s="4"/>
      <c r="K779" s="4"/>
      <c r="L779" s="4"/>
      <c r="N779" s="4"/>
      <c r="O779" s="4"/>
      <c r="Q779" s="4"/>
      <c r="R779" s="4"/>
      <c r="T779" s="4"/>
      <c r="U779" s="4"/>
      <c r="W779" s="4"/>
      <c r="X779" s="4"/>
      <c r="Y779" s="4"/>
      <c r="Z779" s="4"/>
      <c r="AA779" s="4"/>
      <c r="AB779" s="4"/>
      <c r="AC779" s="4"/>
      <c r="AD779" s="4"/>
      <c r="AE779" s="4"/>
    </row>
    <row r="780" spans="6:31" ht="15" customHeight="1" x14ac:dyDescent="0.25">
      <c r="F780" s="4"/>
      <c r="H780" s="4"/>
      <c r="I780" s="4"/>
      <c r="K780" s="4"/>
      <c r="L780" s="4"/>
      <c r="N780" s="4"/>
      <c r="O780" s="4"/>
      <c r="Q780" s="4"/>
      <c r="R780" s="4"/>
      <c r="T780" s="4"/>
      <c r="U780" s="4"/>
      <c r="W780" s="4"/>
      <c r="X780" s="4"/>
      <c r="Y780" s="4"/>
      <c r="Z780" s="4"/>
      <c r="AA780" s="4"/>
      <c r="AB780" s="4"/>
      <c r="AC780" s="4"/>
      <c r="AD780" s="4"/>
      <c r="AE780" s="4"/>
    </row>
    <row r="781" spans="6:31" ht="15" customHeight="1" x14ac:dyDescent="0.25">
      <c r="F781" s="4"/>
      <c r="H781" s="4"/>
      <c r="I781" s="4"/>
      <c r="K781" s="4"/>
      <c r="L781" s="4"/>
      <c r="N781" s="4"/>
      <c r="O781" s="4"/>
      <c r="Q781" s="4"/>
      <c r="R781" s="4"/>
      <c r="T781" s="4"/>
      <c r="U781" s="4"/>
      <c r="W781" s="4"/>
      <c r="X781" s="4"/>
      <c r="Y781" s="4"/>
      <c r="Z781" s="4"/>
      <c r="AA781" s="4"/>
      <c r="AB781" s="4"/>
      <c r="AC781" s="4"/>
      <c r="AD781" s="4"/>
      <c r="AE781" s="4"/>
    </row>
    <row r="782" spans="6:31" ht="15" customHeight="1" x14ac:dyDescent="0.25">
      <c r="F782" s="4"/>
      <c r="H782" s="4"/>
      <c r="I782" s="4"/>
      <c r="K782" s="4"/>
      <c r="L782" s="4"/>
      <c r="N782" s="4"/>
      <c r="O782" s="4"/>
      <c r="Q782" s="4"/>
      <c r="R782" s="4"/>
      <c r="T782" s="4"/>
      <c r="U782" s="4"/>
      <c r="W782" s="4"/>
      <c r="X782" s="4"/>
      <c r="Y782" s="4"/>
      <c r="Z782" s="4"/>
      <c r="AA782" s="4"/>
      <c r="AB782" s="4"/>
      <c r="AC782" s="4"/>
      <c r="AD782" s="4"/>
      <c r="AE782" s="4"/>
    </row>
    <row r="783" spans="6:31" ht="15" customHeight="1" x14ac:dyDescent="0.25">
      <c r="F783" s="4"/>
      <c r="H783" s="4"/>
      <c r="I783" s="4"/>
      <c r="K783" s="4"/>
      <c r="L783" s="4"/>
      <c r="N783" s="4"/>
      <c r="O783" s="4"/>
      <c r="Q783" s="4"/>
      <c r="R783" s="4"/>
      <c r="T783" s="4"/>
      <c r="U783" s="4"/>
      <c r="W783" s="4"/>
      <c r="X783" s="4"/>
      <c r="Y783" s="4"/>
      <c r="Z783" s="4"/>
      <c r="AA783" s="4"/>
      <c r="AB783" s="4"/>
      <c r="AC783" s="4"/>
      <c r="AD783" s="4"/>
      <c r="AE783" s="4"/>
    </row>
    <row r="784" spans="6:31" ht="15" customHeight="1" x14ac:dyDescent="0.25">
      <c r="F784" s="4"/>
      <c r="H784" s="4"/>
      <c r="I784" s="4"/>
      <c r="K784" s="4"/>
      <c r="L784" s="4"/>
      <c r="N784" s="4"/>
      <c r="O784" s="4"/>
      <c r="Q784" s="4"/>
      <c r="R784" s="4"/>
      <c r="T784" s="4"/>
      <c r="U784" s="4"/>
      <c r="W784" s="4"/>
      <c r="X784" s="4"/>
      <c r="Y784" s="4"/>
      <c r="Z784" s="4"/>
      <c r="AA784" s="4"/>
      <c r="AB784" s="4"/>
      <c r="AC784" s="4"/>
      <c r="AD784" s="4"/>
      <c r="AE784" s="4"/>
    </row>
    <row r="785" spans="6:31" ht="15" customHeight="1" x14ac:dyDescent="0.25">
      <c r="F785" s="4"/>
      <c r="H785" s="4"/>
      <c r="I785" s="4"/>
      <c r="K785" s="4"/>
      <c r="L785" s="4"/>
      <c r="N785" s="4"/>
      <c r="O785" s="4"/>
      <c r="Q785" s="4"/>
      <c r="R785" s="4"/>
      <c r="T785" s="4"/>
      <c r="U785" s="4"/>
      <c r="W785" s="4"/>
      <c r="X785" s="4"/>
      <c r="Y785" s="4"/>
      <c r="Z785" s="4"/>
      <c r="AA785" s="4"/>
      <c r="AB785" s="4"/>
      <c r="AC785" s="4"/>
      <c r="AD785" s="4"/>
      <c r="AE785" s="4"/>
    </row>
    <row r="786" spans="6:31" ht="15" customHeight="1" x14ac:dyDescent="0.25">
      <c r="F786" s="4"/>
      <c r="H786" s="4"/>
      <c r="I786" s="4"/>
      <c r="K786" s="4"/>
      <c r="L786" s="4"/>
      <c r="N786" s="4"/>
      <c r="O786" s="4"/>
      <c r="Q786" s="4"/>
      <c r="R786" s="4"/>
      <c r="T786" s="4"/>
      <c r="U786" s="4"/>
      <c r="W786" s="4"/>
      <c r="X786" s="4"/>
      <c r="Y786" s="4"/>
      <c r="Z786" s="4"/>
      <c r="AA786" s="4"/>
      <c r="AB786" s="4"/>
      <c r="AC786" s="4"/>
      <c r="AD786" s="4"/>
      <c r="AE786" s="4"/>
    </row>
    <row r="787" spans="6:31" ht="15" customHeight="1" x14ac:dyDescent="0.25">
      <c r="F787" s="4"/>
      <c r="H787" s="4"/>
      <c r="I787" s="4"/>
      <c r="K787" s="4"/>
      <c r="L787" s="4"/>
      <c r="N787" s="4"/>
      <c r="O787" s="4"/>
      <c r="Q787" s="4"/>
      <c r="R787" s="4"/>
      <c r="T787" s="4"/>
      <c r="U787" s="4"/>
      <c r="W787" s="4"/>
      <c r="X787" s="4"/>
      <c r="Y787" s="4"/>
      <c r="Z787" s="4"/>
      <c r="AA787" s="4"/>
      <c r="AB787" s="4"/>
      <c r="AC787" s="4"/>
      <c r="AD787" s="4"/>
      <c r="AE787" s="4"/>
    </row>
    <row r="788" spans="6:31" ht="15" customHeight="1" x14ac:dyDescent="0.25">
      <c r="F788" s="4"/>
      <c r="H788" s="4"/>
      <c r="I788" s="4"/>
      <c r="K788" s="4"/>
      <c r="L788" s="4"/>
      <c r="N788" s="4"/>
      <c r="O788" s="4"/>
      <c r="Q788" s="4"/>
      <c r="R788" s="4"/>
      <c r="T788" s="4"/>
      <c r="U788" s="4"/>
      <c r="W788" s="4"/>
      <c r="X788" s="4"/>
      <c r="Y788" s="4"/>
      <c r="Z788" s="4"/>
      <c r="AA788" s="4"/>
      <c r="AB788" s="4"/>
      <c r="AC788" s="4"/>
      <c r="AD788" s="4"/>
      <c r="AE788" s="4"/>
    </row>
    <row r="789" spans="6:31" ht="15" customHeight="1" x14ac:dyDescent="0.25">
      <c r="F789" s="4"/>
      <c r="H789" s="4"/>
      <c r="I789" s="4"/>
      <c r="K789" s="4"/>
      <c r="L789" s="4"/>
      <c r="N789" s="4"/>
      <c r="O789" s="4"/>
      <c r="Q789" s="4"/>
      <c r="R789" s="4"/>
      <c r="T789" s="4"/>
      <c r="U789" s="4"/>
      <c r="W789" s="4"/>
      <c r="X789" s="4"/>
      <c r="Y789" s="4"/>
      <c r="Z789" s="4"/>
      <c r="AA789" s="4"/>
      <c r="AB789" s="4"/>
      <c r="AC789" s="4"/>
      <c r="AD789" s="4"/>
      <c r="AE789" s="4"/>
    </row>
    <row r="790" spans="6:31" ht="15" customHeight="1" x14ac:dyDescent="0.25">
      <c r="F790" s="4"/>
      <c r="H790" s="4"/>
      <c r="I790" s="4"/>
      <c r="K790" s="4"/>
      <c r="L790" s="4"/>
      <c r="N790" s="4"/>
      <c r="O790" s="4"/>
      <c r="Q790" s="4"/>
      <c r="R790" s="4"/>
      <c r="T790" s="4"/>
      <c r="U790" s="4"/>
      <c r="W790" s="4"/>
      <c r="X790" s="4"/>
      <c r="Y790" s="4"/>
      <c r="Z790" s="4"/>
      <c r="AA790" s="4"/>
      <c r="AB790" s="4"/>
      <c r="AC790" s="4"/>
      <c r="AD790" s="4"/>
      <c r="AE790" s="4"/>
    </row>
    <row r="791" spans="6:31" ht="15" customHeight="1" x14ac:dyDescent="0.25">
      <c r="F791" s="4"/>
      <c r="H791" s="4"/>
      <c r="I791" s="4"/>
      <c r="K791" s="4"/>
      <c r="L791" s="4"/>
      <c r="N791" s="4"/>
      <c r="O791" s="4"/>
      <c r="Q791" s="4"/>
      <c r="R791" s="4"/>
      <c r="T791" s="4"/>
      <c r="U791" s="4"/>
      <c r="W791" s="4"/>
      <c r="X791" s="4"/>
      <c r="Y791" s="4"/>
      <c r="Z791" s="4"/>
      <c r="AA791" s="4"/>
      <c r="AB791" s="4"/>
      <c r="AC791" s="4"/>
      <c r="AD791" s="4"/>
      <c r="AE791" s="4"/>
    </row>
    <row r="792" spans="6:31" ht="15" customHeight="1" x14ac:dyDescent="0.25">
      <c r="F792" s="4"/>
      <c r="H792" s="4"/>
      <c r="I792" s="4"/>
      <c r="K792" s="4"/>
      <c r="L792" s="4"/>
      <c r="N792" s="4"/>
      <c r="O792" s="4"/>
      <c r="Q792" s="4"/>
      <c r="R792" s="4"/>
      <c r="T792" s="4"/>
      <c r="U792" s="4"/>
      <c r="W792" s="4"/>
      <c r="X792" s="4"/>
      <c r="Y792" s="4"/>
      <c r="Z792" s="4"/>
      <c r="AA792" s="4"/>
      <c r="AB792" s="4"/>
      <c r="AC792" s="4"/>
      <c r="AD792" s="4"/>
      <c r="AE792" s="4"/>
    </row>
    <row r="793" spans="6:31" ht="15" customHeight="1" x14ac:dyDescent="0.25">
      <c r="F793" s="4"/>
      <c r="H793" s="4"/>
      <c r="I793" s="4"/>
      <c r="K793" s="4"/>
      <c r="L793" s="4"/>
      <c r="N793" s="4"/>
      <c r="O793" s="4"/>
      <c r="Q793" s="4"/>
      <c r="R793" s="4"/>
      <c r="T793" s="4"/>
      <c r="U793" s="4"/>
      <c r="W793" s="4"/>
      <c r="X793" s="4"/>
      <c r="Y793" s="4"/>
      <c r="Z793" s="4"/>
      <c r="AA793" s="4"/>
      <c r="AB793" s="4"/>
      <c r="AC793" s="4"/>
      <c r="AD793" s="4"/>
      <c r="AE793" s="4"/>
    </row>
    <row r="794" spans="6:31" ht="15" customHeight="1" x14ac:dyDescent="0.25">
      <c r="F794" s="4"/>
      <c r="H794" s="4"/>
      <c r="I794" s="4"/>
      <c r="K794" s="4"/>
      <c r="L794" s="4"/>
      <c r="N794" s="4"/>
      <c r="O794" s="4"/>
      <c r="Q794" s="4"/>
      <c r="R794" s="4"/>
      <c r="T794" s="4"/>
      <c r="U794" s="4"/>
      <c r="W794" s="4"/>
      <c r="X794" s="4"/>
      <c r="Y794" s="4"/>
      <c r="Z794" s="4"/>
      <c r="AA794" s="4"/>
      <c r="AB794" s="4"/>
      <c r="AC794" s="4"/>
      <c r="AD794" s="4"/>
      <c r="AE794" s="4"/>
    </row>
    <row r="795" spans="6:31" ht="15" customHeight="1" x14ac:dyDescent="0.25">
      <c r="F795" s="4"/>
      <c r="H795" s="4"/>
      <c r="I795" s="4"/>
      <c r="K795" s="4"/>
      <c r="L795" s="4"/>
      <c r="N795" s="4"/>
      <c r="O795" s="4"/>
      <c r="Q795" s="4"/>
      <c r="R795" s="4"/>
      <c r="T795" s="4"/>
      <c r="U795" s="4"/>
      <c r="W795" s="4"/>
      <c r="X795" s="4"/>
      <c r="Y795" s="4"/>
      <c r="Z795" s="4"/>
      <c r="AA795" s="4"/>
      <c r="AB795" s="4"/>
      <c r="AC795" s="4"/>
      <c r="AD795" s="4"/>
      <c r="AE795" s="4"/>
    </row>
    <row r="796" spans="6:31" ht="15" customHeight="1" x14ac:dyDescent="0.25">
      <c r="F796" s="4"/>
      <c r="H796" s="4"/>
      <c r="I796" s="4"/>
      <c r="K796" s="4"/>
      <c r="L796" s="4"/>
      <c r="N796" s="4"/>
      <c r="O796" s="4"/>
      <c r="Q796" s="4"/>
      <c r="R796" s="4"/>
      <c r="T796" s="4"/>
      <c r="U796" s="4"/>
      <c r="W796" s="4"/>
      <c r="X796" s="4"/>
      <c r="Y796" s="4"/>
      <c r="Z796" s="4"/>
      <c r="AA796" s="4"/>
      <c r="AB796" s="4"/>
      <c r="AC796" s="4"/>
      <c r="AD796" s="4"/>
      <c r="AE796" s="4"/>
    </row>
    <row r="797" spans="6:31" ht="15" customHeight="1" x14ac:dyDescent="0.25">
      <c r="F797" s="4"/>
      <c r="H797" s="4"/>
      <c r="I797" s="4"/>
      <c r="K797" s="4"/>
      <c r="L797" s="4"/>
      <c r="N797" s="4"/>
      <c r="O797" s="4"/>
      <c r="Q797" s="4"/>
      <c r="R797" s="4"/>
      <c r="T797" s="4"/>
      <c r="U797" s="4"/>
      <c r="W797" s="4"/>
      <c r="X797" s="4"/>
      <c r="Y797" s="4"/>
      <c r="Z797" s="4"/>
      <c r="AA797" s="4"/>
      <c r="AB797" s="4"/>
      <c r="AC797" s="4"/>
      <c r="AD797" s="4"/>
      <c r="AE797" s="4"/>
    </row>
    <row r="798" spans="6:31" ht="15" customHeight="1" x14ac:dyDescent="0.25">
      <c r="F798" s="4"/>
      <c r="H798" s="4"/>
      <c r="I798" s="4"/>
      <c r="K798" s="4"/>
      <c r="L798" s="4"/>
      <c r="N798" s="4"/>
      <c r="O798" s="4"/>
      <c r="Q798" s="4"/>
      <c r="R798" s="4"/>
      <c r="T798" s="4"/>
      <c r="U798" s="4"/>
      <c r="W798" s="4"/>
      <c r="X798" s="4"/>
      <c r="Y798" s="4"/>
      <c r="Z798" s="4"/>
      <c r="AA798" s="4"/>
      <c r="AB798" s="4"/>
      <c r="AC798" s="4"/>
      <c r="AD798" s="4"/>
      <c r="AE798" s="4"/>
    </row>
    <row r="799" spans="6:31" ht="15" customHeight="1" x14ac:dyDescent="0.25">
      <c r="F799" s="4"/>
      <c r="H799" s="4"/>
      <c r="I799" s="4"/>
      <c r="K799" s="4"/>
      <c r="L799" s="4"/>
      <c r="N799" s="4"/>
      <c r="O799" s="4"/>
      <c r="Q799" s="4"/>
      <c r="R799" s="4"/>
      <c r="T799" s="4"/>
      <c r="U799" s="4"/>
      <c r="W799" s="4"/>
      <c r="X799" s="4"/>
      <c r="Y799" s="4"/>
      <c r="Z799" s="4"/>
      <c r="AA799" s="4"/>
      <c r="AB799" s="4"/>
      <c r="AC799" s="4"/>
      <c r="AD799" s="4"/>
      <c r="AE799" s="4"/>
    </row>
    <row r="800" spans="6:31" ht="15" customHeight="1" x14ac:dyDescent="0.25">
      <c r="F800" s="4"/>
      <c r="H800" s="4"/>
      <c r="I800" s="4"/>
      <c r="K800" s="4"/>
      <c r="L800" s="4"/>
      <c r="N800" s="4"/>
      <c r="O800" s="4"/>
      <c r="Q800" s="4"/>
      <c r="R800" s="4"/>
      <c r="T800" s="4"/>
      <c r="U800" s="4"/>
      <c r="W800" s="4"/>
      <c r="X800" s="4"/>
      <c r="Y800" s="4"/>
      <c r="Z800" s="4"/>
      <c r="AA800" s="4"/>
      <c r="AB800" s="4"/>
      <c r="AC800" s="4"/>
      <c r="AD800" s="4"/>
      <c r="AE800" s="4"/>
    </row>
    <row r="801" spans="6:31" ht="15" customHeight="1" x14ac:dyDescent="0.25">
      <c r="F801" s="4"/>
      <c r="H801" s="4"/>
      <c r="I801" s="4"/>
      <c r="K801" s="4"/>
      <c r="L801" s="4"/>
      <c r="N801" s="4"/>
      <c r="O801" s="4"/>
      <c r="Q801" s="4"/>
      <c r="R801" s="4"/>
      <c r="T801" s="4"/>
      <c r="U801" s="4"/>
      <c r="W801" s="4"/>
      <c r="X801" s="4"/>
      <c r="Y801" s="4"/>
      <c r="Z801" s="4"/>
      <c r="AA801" s="4"/>
      <c r="AB801" s="4"/>
      <c r="AC801" s="4"/>
      <c r="AD801" s="4"/>
      <c r="AE801" s="4"/>
    </row>
    <row r="802" spans="6:31" ht="15" customHeight="1" x14ac:dyDescent="0.25">
      <c r="F802" s="4"/>
      <c r="H802" s="4"/>
      <c r="I802" s="4"/>
      <c r="K802" s="4"/>
      <c r="L802" s="4"/>
      <c r="N802" s="4"/>
      <c r="O802" s="4"/>
      <c r="Q802" s="4"/>
      <c r="R802" s="4"/>
      <c r="T802" s="4"/>
      <c r="U802" s="4"/>
      <c r="W802" s="4"/>
      <c r="X802" s="4"/>
      <c r="Y802" s="4"/>
      <c r="Z802" s="4"/>
      <c r="AA802" s="4"/>
      <c r="AB802" s="4"/>
      <c r="AC802" s="4"/>
      <c r="AD802" s="4"/>
      <c r="AE802" s="4"/>
    </row>
    <row r="803" spans="6:31" ht="15" customHeight="1" x14ac:dyDescent="0.25">
      <c r="F803" s="4"/>
      <c r="H803" s="4"/>
      <c r="I803" s="4"/>
      <c r="K803" s="4"/>
      <c r="L803" s="4"/>
      <c r="N803" s="4"/>
      <c r="O803" s="4"/>
      <c r="Q803" s="4"/>
      <c r="R803" s="4"/>
      <c r="T803" s="4"/>
      <c r="U803" s="4"/>
      <c r="W803" s="4"/>
      <c r="X803" s="4"/>
      <c r="Y803" s="4"/>
      <c r="Z803" s="4"/>
      <c r="AA803" s="4"/>
      <c r="AB803" s="4"/>
      <c r="AC803" s="4"/>
      <c r="AD803" s="4"/>
      <c r="AE803" s="4"/>
    </row>
    <row r="804" spans="6:31" ht="15" customHeight="1" x14ac:dyDescent="0.25">
      <c r="F804" s="4"/>
      <c r="H804" s="4"/>
      <c r="I804" s="4"/>
      <c r="K804" s="4"/>
      <c r="L804" s="4"/>
      <c r="N804" s="4"/>
      <c r="O804" s="4"/>
      <c r="Q804" s="4"/>
      <c r="R804" s="4"/>
      <c r="T804" s="4"/>
      <c r="U804" s="4"/>
      <c r="W804" s="4"/>
      <c r="X804" s="4"/>
      <c r="Y804" s="4"/>
      <c r="Z804" s="4"/>
      <c r="AA804" s="4"/>
      <c r="AB804" s="4"/>
      <c r="AC804" s="4"/>
      <c r="AD804" s="4"/>
      <c r="AE804" s="4"/>
    </row>
    <row r="805" spans="6:31" ht="15" customHeight="1" x14ac:dyDescent="0.25">
      <c r="F805" s="4"/>
      <c r="H805" s="4"/>
      <c r="I805" s="4"/>
      <c r="K805" s="4"/>
      <c r="L805" s="4"/>
      <c r="N805" s="4"/>
      <c r="O805" s="4"/>
      <c r="Q805" s="4"/>
      <c r="R805" s="4"/>
      <c r="T805" s="4"/>
      <c r="U805" s="4"/>
      <c r="W805" s="4"/>
      <c r="X805" s="4"/>
      <c r="Y805" s="4"/>
      <c r="Z805" s="4"/>
      <c r="AA805" s="4"/>
      <c r="AB805" s="4"/>
      <c r="AC805" s="4"/>
      <c r="AD805" s="4"/>
      <c r="AE805" s="4"/>
    </row>
    <row r="806" spans="6:31" ht="15" customHeight="1" x14ac:dyDescent="0.25">
      <c r="F806" s="4"/>
      <c r="H806" s="4"/>
      <c r="I806" s="4"/>
      <c r="K806" s="4"/>
      <c r="L806" s="4"/>
      <c r="N806" s="4"/>
      <c r="O806" s="4"/>
      <c r="Q806" s="4"/>
      <c r="R806" s="4"/>
      <c r="T806" s="4"/>
      <c r="U806" s="4"/>
      <c r="W806" s="4"/>
      <c r="X806" s="4"/>
      <c r="Y806" s="4"/>
      <c r="Z806" s="4"/>
      <c r="AA806" s="4"/>
      <c r="AB806" s="4"/>
      <c r="AC806" s="4"/>
      <c r="AD806" s="4"/>
      <c r="AE806" s="4"/>
    </row>
    <row r="807" spans="6:31" ht="15" customHeight="1" x14ac:dyDescent="0.25">
      <c r="F807" s="4"/>
      <c r="H807" s="4"/>
      <c r="I807" s="4"/>
      <c r="K807" s="4"/>
      <c r="L807" s="4"/>
      <c r="N807" s="4"/>
      <c r="O807" s="4"/>
      <c r="Q807" s="4"/>
      <c r="R807" s="4"/>
      <c r="T807" s="4"/>
      <c r="U807" s="4"/>
      <c r="W807" s="4"/>
      <c r="X807" s="4"/>
      <c r="Y807" s="4"/>
      <c r="Z807" s="4"/>
      <c r="AA807" s="4"/>
      <c r="AB807" s="4"/>
      <c r="AC807" s="4"/>
      <c r="AD807" s="4"/>
      <c r="AE807" s="4"/>
    </row>
    <row r="808" spans="6:31" ht="15" customHeight="1" x14ac:dyDescent="0.25">
      <c r="F808" s="4"/>
      <c r="H808" s="4"/>
      <c r="I808" s="4"/>
      <c r="K808" s="4"/>
      <c r="L808" s="4"/>
      <c r="N808" s="4"/>
      <c r="O808" s="4"/>
      <c r="Q808" s="4"/>
      <c r="R808" s="4"/>
      <c r="T808" s="4"/>
      <c r="U808" s="4"/>
      <c r="W808" s="4"/>
      <c r="X808" s="4"/>
      <c r="Y808" s="4"/>
      <c r="Z808" s="4"/>
      <c r="AA808" s="4"/>
      <c r="AB808" s="4"/>
      <c r="AC808" s="4"/>
      <c r="AD808" s="4"/>
      <c r="AE808" s="4"/>
    </row>
    <row r="809" spans="6:31" ht="15" customHeight="1" x14ac:dyDescent="0.25">
      <c r="F809" s="4"/>
      <c r="H809" s="4"/>
      <c r="I809" s="4"/>
      <c r="K809" s="4"/>
      <c r="L809" s="4"/>
      <c r="N809" s="4"/>
      <c r="O809" s="4"/>
      <c r="Q809" s="4"/>
      <c r="R809" s="4"/>
      <c r="T809" s="4"/>
      <c r="U809" s="4"/>
      <c r="W809" s="4"/>
      <c r="X809" s="4"/>
      <c r="Y809" s="4"/>
      <c r="Z809" s="4"/>
      <c r="AA809" s="4"/>
      <c r="AB809" s="4"/>
      <c r="AC809" s="4"/>
      <c r="AD809" s="4"/>
      <c r="AE809" s="4"/>
    </row>
    <row r="810" spans="6:31" ht="15" customHeight="1" x14ac:dyDescent="0.25">
      <c r="F810" s="4"/>
      <c r="H810" s="4"/>
      <c r="I810" s="4"/>
      <c r="K810" s="4"/>
      <c r="L810" s="4"/>
      <c r="N810" s="4"/>
      <c r="O810" s="4"/>
      <c r="Q810" s="4"/>
      <c r="R810" s="4"/>
      <c r="T810" s="4"/>
      <c r="U810" s="4"/>
      <c r="W810" s="4"/>
      <c r="X810" s="4"/>
      <c r="Y810" s="4"/>
      <c r="Z810" s="4"/>
      <c r="AA810" s="4"/>
      <c r="AB810" s="4"/>
      <c r="AC810" s="4"/>
      <c r="AD810" s="4"/>
      <c r="AE810" s="4"/>
    </row>
    <row r="811" spans="6:31" ht="15" customHeight="1" x14ac:dyDescent="0.25">
      <c r="F811" s="4"/>
      <c r="H811" s="4"/>
      <c r="I811" s="4"/>
      <c r="K811" s="4"/>
      <c r="L811" s="4"/>
      <c r="N811" s="4"/>
      <c r="O811" s="4"/>
      <c r="Q811" s="4"/>
      <c r="R811" s="4"/>
      <c r="T811" s="4"/>
      <c r="U811" s="4"/>
      <c r="W811" s="4"/>
      <c r="X811" s="4"/>
      <c r="Y811" s="4"/>
      <c r="Z811" s="4"/>
      <c r="AA811" s="4"/>
      <c r="AB811" s="4"/>
      <c r="AC811" s="4"/>
      <c r="AD811" s="4"/>
      <c r="AE811" s="4"/>
    </row>
    <row r="812" spans="6:31" ht="15" customHeight="1" x14ac:dyDescent="0.25">
      <c r="F812" s="4"/>
      <c r="H812" s="4"/>
      <c r="I812" s="4"/>
      <c r="K812" s="4"/>
      <c r="L812" s="4"/>
      <c r="N812" s="4"/>
      <c r="O812" s="4"/>
      <c r="Q812" s="4"/>
      <c r="R812" s="4"/>
      <c r="T812" s="4"/>
      <c r="U812" s="4"/>
      <c r="W812" s="4"/>
      <c r="X812" s="4"/>
      <c r="Y812" s="4"/>
      <c r="Z812" s="4"/>
      <c r="AA812" s="4"/>
      <c r="AB812" s="4"/>
      <c r="AC812" s="4"/>
      <c r="AD812" s="4"/>
      <c r="AE812" s="4"/>
    </row>
    <row r="813" spans="6:31" ht="15" customHeight="1" x14ac:dyDescent="0.25">
      <c r="F813" s="4"/>
      <c r="H813" s="4"/>
      <c r="I813" s="4"/>
      <c r="K813" s="4"/>
      <c r="L813" s="4"/>
      <c r="N813" s="4"/>
      <c r="O813" s="4"/>
      <c r="Q813" s="4"/>
      <c r="R813" s="4"/>
      <c r="T813" s="4"/>
      <c r="U813" s="4"/>
      <c r="W813" s="4"/>
      <c r="X813" s="4"/>
      <c r="Y813" s="4"/>
      <c r="Z813" s="4"/>
      <c r="AA813" s="4"/>
      <c r="AB813" s="4"/>
      <c r="AC813" s="4"/>
      <c r="AD813" s="4"/>
      <c r="AE813" s="4"/>
    </row>
    <row r="814" spans="6:31" ht="15" customHeight="1" x14ac:dyDescent="0.25">
      <c r="F814" s="4"/>
      <c r="H814" s="4"/>
      <c r="I814" s="4"/>
      <c r="K814" s="4"/>
      <c r="L814" s="4"/>
      <c r="N814" s="4"/>
      <c r="O814" s="4"/>
      <c r="Q814" s="4"/>
      <c r="R814" s="4"/>
      <c r="T814" s="4"/>
      <c r="U814" s="4"/>
      <c r="W814" s="4"/>
      <c r="X814" s="4"/>
      <c r="Y814" s="4"/>
      <c r="Z814" s="4"/>
      <c r="AA814" s="4"/>
      <c r="AB814" s="4"/>
      <c r="AC814" s="4"/>
      <c r="AD814" s="4"/>
      <c r="AE814" s="4"/>
    </row>
    <row r="815" spans="6:31" ht="15" customHeight="1" x14ac:dyDescent="0.25">
      <c r="F815" s="4"/>
      <c r="H815" s="4"/>
      <c r="I815" s="4"/>
      <c r="K815" s="4"/>
      <c r="L815" s="4"/>
      <c r="N815" s="4"/>
      <c r="O815" s="4"/>
      <c r="Q815" s="4"/>
      <c r="R815" s="4"/>
      <c r="T815" s="4"/>
      <c r="U815" s="4"/>
      <c r="W815" s="4"/>
      <c r="X815" s="4"/>
      <c r="Y815" s="4"/>
      <c r="Z815" s="4"/>
      <c r="AA815" s="4"/>
      <c r="AB815" s="4"/>
      <c r="AC815" s="4"/>
      <c r="AD815" s="4"/>
      <c r="AE815" s="4"/>
    </row>
    <row r="816" spans="6:31" ht="15" customHeight="1" x14ac:dyDescent="0.25">
      <c r="F816" s="4"/>
      <c r="H816" s="4"/>
      <c r="I816" s="4"/>
      <c r="K816" s="4"/>
      <c r="L816" s="4"/>
      <c r="N816" s="4"/>
      <c r="O816" s="4"/>
      <c r="Q816" s="4"/>
      <c r="R816" s="4"/>
      <c r="T816" s="4"/>
      <c r="U816" s="4"/>
      <c r="W816" s="4"/>
      <c r="X816" s="4"/>
      <c r="Y816" s="4"/>
      <c r="Z816" s="4"/>
      <c r="AA816" s="4"/>
      <c r="AB816" s="4"/>
      <c r="AC816" s="4"/>
      <c r="AD816" s="4"/>
      <c r="AE816" s="4"/>
    </row>
    <row r="817" spans="6:31" ht="15" customHeight="1" x14ac:dyDescent="0.25">
      <c r="F817" s="4"/>
      <c r="H817" s="4"/>
      <c r="I817" s="4"/>
      <c r="K817" s="4"/>
      <c r="L817" s="4"/>
      <c r="N817" s="4"/>
      <c r="O817" s="4"/>
      <c r="Q817" s="4"/>
      <c r="R817" s="4"/>
      <c r="T817" s="4"/>
      <c r="U817" s="4"/>
      <c r="W817" s="4"/>
      <c r="X817" s="4"/>
      <c r="Y817" s="4"/>
      <c r="Z817" s="4"/>
      <c r="AA817" s="4"/>
      <c r="AB817" s="4"/>
      <c r="AC817" s="4"/>
      <c r="AD817" s="4"/>
      <c r="AE817" s="4"/>
    </row>
    <row r="818" spans="6:31" ht="15" customHeight="1" x14ac:dyDescent="0.25">
      <c r="F818" s="4"/>
      <c r="H818" s="4"/>
      <c r="I818" s="4"/>
      <c r="K818" s="4"/>
      <c r="L818" s="4"/>
      <c r="N818" s="4"/>
      <c r="O818" s="4"/>
      <c r="Q818" s="4"/>
      <c r="R818" s="4"/>
      <c r="T818" s="4"/>
      <c r="U818" s="4"/>
      <c r="W818" s="4"/>
      <c r="X818" s="4"/>
      <c r="Y818" s="4"/>
      <c r="Z818" s="4"/>
      <c r="AA818" s="4"/>
      <c r="AB818" s="4"/>
      <c r="AC818" s="4"/>
      <c r="AD818" s="4"/>
      <c r="AE818" s="4"/>
    </row>
    <row r="819" spans="6:31" ht="15" customHeight="1" x14ac:dyDescent="0.25">
      <c r="F819" s="4"/>
      <c r="H819" s="4"/>
      <c r="I819" s="4"/>
      <c r="K819" s="4"/>
      <c r="L819" s="4"/>
      <c r="N819" s="4"/>
      <c r="O819" s="4"/>
      <c r="Q819" s="4"/>
      <c r="R819" s="4"/>
      <c r="T819" s="4"/>
      <c r="U819" s="4"/>
      <c r="W819" s="4"/>
      <c r="X819" s="4"/>
      <c r="Y819" s="4"/>
      <c r="Z819" s="4"/>
      <c r="AA819" s="4"/>
      <c r="AB819" s="4"/>
      <c r="AC819" s="4"/>
      <c r="AD819" s="4"/>
      <c r="AE819" s="4"/>
    </row>
    <row r="820" spans="6:31" ht="15" customHeight="1" x14ac:dyDescent="0.25">
      <c r="F820" s="4"/>
      <c r="H820" s="4"/>
      <c r="I820" s="4"/>
      <c r="K820" s="4"/>
      <c r="L820" s="4"/>
      <c r="N820" s="4"/>
      <c r="O820" s="4"/>
      <c r="Q820" s="4"/>
      <c r="R820" s="4"/>
      <c r="T820" s="4"/>
      <c r="U820" s="4"/>
      <c r="W820" s="4"/>
      <c r="X820" s="4"/>
      <c r="Y820" s="4"/>
      <c r="Z820" s="4"/>
      <c r="AA820" s="4"/>
      <c r="AB820" s="4"/>
      <c r="AC820" s="4"/>
      <c r="AD820" s="4"/>
      <c r="AE820" s="4"/>
    </row>
    <row r="821" spans="6:31" ht="15" customHeight="1" x14ac:dyDescent="0.25">
      <c r="F821" s="4"/>
      <c r="H821" s="4"/>
      <c r="I821" s="4"/>
      <c r="K821" s="4"/>
      <c r="L821" s="4"/>
      <c r="N821" s="4"/>
      <c r="O821" s="4"/>
      <c r="Q821" s="4"/>
      <c r="R821" s="4"/>
      <c r="T821" s="4"/>
      <c r="U821" s="4"/>
      <c r="W821" s="4"/>
      <c r="X821" s="4"/>
      <c r="Y821" s="4"/>
      <c r="Z821" s="4"/>
      <c r="AA821" s="4"/>
      <c r="AB821" s="4"/>
      <c r="AC821" s="4"/>
      <c r="AD821" s="4"/>
      <c r="AE821" s="4"/>
    </row>
    <row r="822" spans="6:31" ht="15" customHeight="1" x14ac:dyDescent="0.25">
      <c r="F822" s="4"/>
      <c r="H822" s="4"/>
      <c r="I822" s="4"/>
      <c r="K822" s="4"/>
      <c r="L822" s="4"/>
      <c r="N822" s="4"/>
      <c r="O822" s="4"/>
      <c r="Q822" s="4"/>
      <c r="R822" s="4"/>
      <c r="T822" s="4"/>
      <c r="U822" s="4"/>
      <c r="W822" s="4"/>
      <c r="X822" s="4"/>
      <c r="Y822" s="4"/>
      <c r="Z822" s="4"/>
      <c r="AA822" s="4"/>
      <c r="AB822" s="4"/>
      <c r="AC822" s="4"/>
      <c r="AD822" s="4"/>
      <c r="AE822" s="4"/>
    </row>
    <row r="823" spans="6:31" ht="15" customHeight="1" x14ac:dyDescent="0.25">
      <c r="F823" s="4"/>
      <c r="H823" s="4"/>
      <c r="I823" s="4"/>
      <c r="K823" s="4"/>
      <c r="L823" s="4"/>
      <c r="N823" s="4"/>
      <c r="O823" s="4"/>
      <c r="Q823" s="4"/>
      <c r="R823" s="4"/>
      <c r="T823" s="4"/>
      <c r="U823" s="4"/>
      <c r="W823" s="4"/>
      <c r="X823" s="4"/>
      <c r="Y823" s="4"/>
      <c r="Z823" s="4"/>
      <c r="AA823" s="4"/>
      <c r="AB823" s="4"/>
      <c r="AC823" s="4"/>
      <c r="AD823" s="4"/>
      <c r="AE823" s="4"/>
    </row>
    <row r="824" spans="6:31" ht="15" customHeight="1" x14ac:dyDescent="0.25">
      <c r="F824" s="4"/>
      <c r="H824" s="4"/>
      <c r="I824" s="4"/>
      <c r="K824" s="4"/>
      <c r="L824" s="4"/>
      <c r="N824" s="4"/>
      <c r="O824" s="4"/>
      <c r="Q824" s="4"/>
      <c r="R824" s="4"/>
      <c r="T824" s="4"/>
      <c r="U824" s="4"/>
      <c r="W824" s="4"/>
      <c r="X824" s="4"/>
      <c r="Y824" s="4"/>
      <c r="Z824" s="4"/>
      <c r="AA824" s="4"/>
      <c r="AB824" s="4"/>
      <c r="AC824" s="4"/>
      <c r="AD824" s="4"/>
      <c r="AE824" s="4"/>
    </row>
    <row r="825" spans="6:31" ht="15" customHeight="1" x14ac:dyDescent="0.25">
      <c r="F825" s="4"/>
      <c r="H825" s="4"/>
      <c r="I825" s="4"/>
      <c r="K825" s="4"/>
      <c r="L825" s="4"/>
      <c r="N825" s="4"/>
      <c r="O825" s="4"/>
      <c r="Q825" s="4"/>
      <c r="R825" s="4"/>
      <c r="T825" s="4"/>
      <c r="U825" s="4"/>
      <c r="W825" s="4"/>
      <c r="X825" s="4"/>
      <c r="Y825" s="4"/>
      <c r="Z825" s="4"/>
      <c r="AA825" s="4"/>
      <c r="AB825" s="4"/>
      <c r="AC825" s="4"/>
      <c r="AD825" s="4"/>
      <c r="AE825" s="4"/>
    </row>
    <row r="826" spans="6:31" ht="15" customHeight="1" x14ac:dyDescent="0.25">
      <c r="F826" s="4"/>
      <c r="H826" s="4"/>
      <c r="I826" s="4"/>
      <c r="K826" s="4"/>
      <c r="L826" s="4"/>
      <c r="N826" s="4"/>
      <c r="O826" s="4"/>
      <c r="Q826" s="4"/>
      <c r="R826" s="4"/>
      <c r="T826" s="4"/>
      <c r="U826" s="4"/>
      <c r="W826" s="4"/>
      <c r="X826" s="4"/>
      <c r="Y826" s="4"/>
      <c r="Z826" s="4"/>
      <c r="AA826" s="4"/>
      <c r="AB826" s="4"/>
      <c r="AC826" s="4"/>
      <c r="AD826" s="4"/>
      <c r="AE826" s="4"/>
    </row>
    <row r="827" spans="6:31" ht="15" customHeight="1" x14ac:dyDescent="0.25">
      <c r="F827" s="4"/>
      <c r="H827" s="4"/>
      <c r="I827" s="4"/>
      <c r="K827" s="4"/>
      <c r="L827" s="4"/>
      <c r="N827" s="4"/>
      <c r="O827" s="4"/>
      <c r="Q827" s="4"/>
      <c r="R827" s="4"/>
      <c r="T827" s="4"/>
      <c r="U827" s="4"/>
      <c r="W827" s="4"/>
      <c r="X827" s="4"/>
      <c r="Y827" s="4"/>
      <c r="Z827" s="4"/>
      <c r="AA827" s="4"/>
      <c r="AB827" s="4"/>
      <c r="AC827" s="4"/>
      <c r="AD827" s="4"/>
      <c r="AE827" s="4"/>
    </row>
    <row r="828" spans="6:31" ht="15" customHeight="1" x14ac:dyDescent="0.25">
      <c r="F828" s="4"/>
      <c r="H828" s="4"/>
      <c r="I828" s="4"/>
      <c r="K828" s="4"/>
      <c r="L828" s="4"/>
      <c r="N828" s="4"/>
      <c r="O828" s="4"/>
      <c r="Q828" s="4"/>
      <c r="R828" s="4"/>
      <c r="T828" s="4"/>
      <c r="U828" s="4"/>
      <c r="W828" s="4"/>
      <c r="X828" s="4"/>
      <c r="Y828" s="4"/>
      <c r="Z828" s="4"/>
      <c r="AA828" s="4"/>
      <c r="AB828" s="4"/>
      <c r="AC828" s="4"/>
      <c r="AD828" s="4"/>
      <c r="AE828" s="4"/>
    </row>
    <row r="829" spans="6:31" ht="15" customHeight="1" x14ac:dyDescent="0.25">
      <c r="F829" s="4"/>
      <c r="H829" s="4"/>
      <c r="I829" s="4"/>
      <c r="K829" s="4"/>
      <c r="L829" s="4"/>
      <c r="N829" s="4"/>
      <c r="O829" s="4"/>
      <c r="Q829" s="4"/>
      <c r="R829" s="4"/>
      <c r="T829" s="4"/>
      <c r="U829" s="4"/>
      <c r="W829" s="4"/>
      <c r="X829" s="4"/>
      <c r="Y829" s="4"/>
      <c r="Z829" s="4"/>
      <c r="AA829" s="4"/>
      <c r="AB829" s="4"/>
      <c r="AC829" s="4"/>
      <c r="AD829" s="4"/>
      <c r="AE829" s="4"/>
    </row>
    <row r="830" spans="6:31" ht="15" customHeight="1" x14ac:dyDescent="0.25">
      <c r="F830" s="4"/>
      <c r="H830" s="4"/>
      <c r="I830" s="4"/>
      <c r="K830" s="4"/>
      <c r="L830" s="4"/>
      <c r="N830" s="4"/>
      <c r="O830" s="4"/>
      <c r="Q830" s="4"/>
      <c r="R830" s="4"/>
      <c r="T830" s="4"/>
      <c r="U830" s="4"/>
      <c r="W830" s="4"/>
      <c r="X830" s="4"/>
      <c r="Y830" s="4"/>
      <c r="Z830" s="4"/>
      <c r="AA830" s="4"/>
      <c r="AB830" s="4"/>
      <c r="AC830" s="4"/>
      <c r="AD830" s="4"/>
      <c r="AE830" s="4"/>
    </row>
    <row r="831" spans="6:31" ht="15" customHeight="1" x14ac:dyDescent="0.25">
      <c r="F831" s="4"/>
      <c r="H831" s="4"/>
      <c r="I831" s="4"/>
      <c r="K831" s="4"/>
      <c r="L831" s="4"/>
      <c r="N831" s="4"/>
      <c r="O831" s="4"/>
      <c r="Q831" s="4"/>
      <c r="R831" s="4"/>
      <c r="T831" s="4"/>
      <c r="U831" s="4"/>
      <c r="W831" s="4"/>
      <c r="X831" s="4"/>
      <c r="Y831" s="4"/>
      <c r="Z831" s="4"/>
      <c r="AA831" s="4"/>
      <c r="AB831" s="4"/>
      <c r="AC831" s="4"/>
      <c r="AD831" s="4"/>
      <c r="AE831" s="4"/>
    </row>
    <row r="832" spans="6:31" ht="15" customHeight="1" x14ac:dyDescent="0.25">
      <c r="F832" s="4"/>
      <c r="H832" s="4"/>
      <c r="I832" s="4"/>
      <c r="K832" s="4"/>
      <c r="L832" s="4"/>
      <c r="N832" s="4"/>
      <c r="O832" s="4"/>
      <c r="Q832" s="4"/>
      <c r="R832" s="4"/>
      <c r="T832" s="4"/>
      <c r="U832" s="4"/>
      <c r="W832" s="4"/>
      <c r="X832" s="4"/>
      <c r="Y832" s="4"/>
      <c r="Z832" s="4"/>
      <c r="AA832" s="4"/>
      <c r="AB832" s="4"/>
      <c r="AC832" s="4"/>
      <c r="AD832" s="4"/>
      <c r="AE832" s="4"/>
    </row>
    <row r="833" spans="6:31" ht="15" customHeight="1" x14ac:dyDescent="0.25">
      <c r="F833" s="4"/>
      <c r="H833" s="4"/>
      <c r="I833" s="4"/>
      <c r="K833" s="4"/>
      <c r="L833" s="4"/>
      <c r="N833" s="4"/>
      <c r="O833" s="4"/>
      <c r="Q833" s="4"/>
      <c r="R833" s="4"/>
      <c r="T833" s="4"/>
      <c r="U833" s="4"/>
      <c r="W833" s="4"/>
      <c r="X833" s="4"/>
      <c r="Y833" s="4"/>
      <c r="Z833" s="4"/>
      <c r="AA833" s="4"/>
      <c r="AB833" s="4"/>
      <c r="AC833" s="4"/>
      <c r="AD833" s="4"/>
      <c r="AE833" s="4"/>
    </row>
    <row r="834" spans="6:31" ht="15" customHeight="1" x14ac:dyDescent="0.25">
      <c r="F834" s="4"/>
      <c r="H834" s="4"/>
      <c r="I834" s="4"/>
      <c r="K834" s="4"/>
      <c r="L834" s="4"/>
      <c r="N834" s="4"/>
      <c r="O834" s="4"/>
      <c r="Q834" s="4"/>
      <c r="R834" s="4"/>
      <c r="T834" s="4"/>
      <c r="U834" s="4"/>
      <c r="W834" s="4"/>
      <c r="X834" s="4"/>
      <c r="Y834" s="4"/>
      <c r="Z834" s="4"/>
      <c r="AA834" s="4"/>
      <c r="AB834" s="4"/>
      <c r="AC834" s="4"/>
      <c r="AD834" s="4"/>
      <c r="AE834" s="4"/>
    </row>
    <row r="835" spans="6:31" ht="15" customHeight="1" x14ac:dyDescent="0.25">
      <c r="F835" s="4"/>
      <c r="H835" s="4"/>
      <c r="I835" s="4"/>
      <c r="K835" s="4"/>
      <c r="L835" s="4"/>
      <c r="N835" s="4"/>
      <c r="O835" s="4"/>
      <c r="Q835" s="4"/>
      <c r="R835" s="4"/>
      <c r="T835" s="4"/>
      <c r="U835" s="4"/>
      <c r="W835" s="4"/>
      <c r="X835" s="4"/>
      <c r="Y835" s="4"/>
      <c r="Z835" s="4"/>
      <c r="AA835" s="4"/>
      <c r="AB835" s="4"/>
      <c r="AC835" s="4"/>
      <c r="AD835" s="4"/>
      <c r="AE835" s="4"/>
    </row>
    <row r="836" spans="6:31" ht="15" customHeight="1" x14ac:dyDescent="0.25">
      <c r="F836" s="4"/>
      <c r="H836" s="4"/>
      <c r="I836" s="4"/>
      <c r="K836" s="4"/>
      <c r="L836" s="4"/>
      <c r="N836" s="4"/>
      <c r="O836" s="4"/>
      <c r="Q836" s="4"/>
      <c r="R836" s="4"/>
      <c r="T836" s="4"/>
      <c r="U836" s="4"/>
      <c r="W836" s="4"/>
      <c r="X836" s="4"/>
      <c r="Y836" s="4"/>
      <c r="Z836" s="4"/>
      <c r="AA836" s="4"/>
      <c r="AB836" s="4"/>
      <c r="AC836" s="4"/>
      <c r="AD836" s="4"/>
      <c r="AE836" s="4"/>
    </row>
    <row r="837" spans="6:31" ht="15" customHeight="1" x14ac:dyDescent="0.25">
      <c r="F837" s="4"/>
      <c r="H837" s="4"/>
      <c r="I837" s="4"/>
      <c r="K837" s="4"/>
      <c r="L837" s="4"/>
      <c r="N837" s="4"/>
      <c r="O837" s="4"/>
      <c r="Q837" s="4"/>
      <c r="R837" s="4"/>
      <c r="T837" s="4"/>
      <c r="U837" s="4"/>
      <c r="W837" s="4"/>
      <c r="X837" s="4"/>
      <c r="Y837" s="4"/>
      <c r="Z837" s="4"/>
      <c r="AA837" s="4"/>
      <c r="AB837" s="4"/>
      <c r="AC837" s="4"/>
      <c r="AD837" s="4"/>
      <c r="AE837" s="4"/>
    </row>
    <row r="838" spans="6:31" ht="15" customHeight="1" x14ac:dyDescent="0.25">
      <c r="F838" s="4"/>
      <c r="H838" s="4"/>
      <c r="I838" s="4"/>
      <c r="K838" s="4"/>
      <c r="L838" s="4"/>
      <c r="N838" s="4"/>
      <c r="O838" s="4"/>
      <c r="Q838" s="4"/>
      <c r="R838" s="4"/>
      <c r="T838" s="4"/>
      <c r="U838" s="4"/>
      <c r="W838" s="4"/>
      <c r="X838" s="4"/>
      <c r="Y838" s="4"/>
      <c r="Z838" s="4"/>
      <c r="AA838" s="4"/>
      <c r="AB838" s="4"/>
      <c r="AC838" s="4"/>
      <c r="AD838" s="4"/>
      <c r="AE838" s="4"/>
    </row>
    <row r="839" spans="6:31" ht="15" customHeight="1" x14ac:dyDescent="0.25">
      <c r="F839" s="4"/>
      <c r="H839" s="4"/>
      <c r="I839" s="4"/>
      <c r="K839" s="4"/>
      <c r="L839" s="4"/>
      <c r="N839" s="4"/>
      <c r="O839" s="4"/>
      <c r="Q839" s="4"/>
      <c r="R839" s="4"/>
      <c r="T839" s="4"/>
      <c r="U839" s="4"/>
      <c r="W839" s="4"/>
      <c r="X839" s="4"/>
      <c r="Y839" s="4"/>
      <c r="Z839" s="4"/>
      <c r="AA839" s="4"/>
      <c r="AB839" s="4"/>
      <c r="AC839" s="4"/>
      <c r="AD839" s="4"/>
      <c r="AE839" s="4"/>
    </row>
    <row r="840" spans="6:31" ht="15" customHeight="1" x14ac:dyDescent="0.25">
      <c r="F840" s="4"/>
      <c r="H840" s="4"/>
      <c r="I840" s="4"/>
      <c r="K840" s="4"/>
      <c r="L840" s="4"/>
      <c r="N840" s="4"/>
      <c r="O840" s="4"/>
      <c r="Q840" s="4"/>
      <c r="R840" s="4"/>
      <c r="T840" s="4"/>
      <c r="U840" s="4"/>
      <c r="W840" s="4"/>
      <c r="X840" s="4"/>
      <c r="Y840" s="4"/>
      <c r="Z840" s="4"/>
      <c r="AA840" s="4"/>
      <c r="AB840" s="4"/>
      <c r="AC840" s="4"/>
      <c r="AD840" s="4"/>
      <c r="AE840" s="4"/>
    </row>
    <row r="841" spans="6:31" ht="15" customHeight="1" x14ac:dyDescent="0.25">
      <c r="F841" s="4"/>
      <c r="H841" s="4"/>
      <c r="I841" s="4"/>
      <c r="K841" s="4"/>
      <c r="L841" s="4"/>
      <c r="N841" s="4"/>
      <c r="O841" s="4"/>
      <c r="Q841" s="4"/>
      <c r="R841" s="4"/>
      <c r="T841" s="4"/>
      <c r="U841" s="4"/>
      <c r="W841" s="4"/>
      <c r="X841" s="4"/>
      <c r="Y841" s="4"/>
      <c r="Z841" s="4"/>
      <c r="AA841" s="4"/>
      <c r="AB841" s="4"/>
      <c r="AC841" s="4"/>
      <c r="AD841" s="4"/>
      <c r="AE841" s="4"/>
    </row>
    <row r="842" spans="6:31" ht="15" customHeight="1" x14ac:dyDescent="0.25">
      <c r="F842" s="4"/>
      <c r="H842" s="4"/>
      <c r="I842" s="4"/>
      <c r="K842" s="4"/>
      <c r="L842" s="4"/>
      <c r="N842" s="4"/>
      <c r="O842" s="4"/>
      <c r="Q842" s="4"/>
      <c r="R842" s="4"/>
      <c r="T842" s="4"/>
      <c r="U842" s="4"/>
      <c r="W842" s="4"/>
      <c r="X842" s="4"/>
      <c r="Y842" s="4"/>
      <c r="Z842" s="4"/>
      <c r="AA842" s="4"/>
      <c r="AB842" s="4"/>
      <c r="AC842" s="4"/>
      <c r="AD842" s="4"/>
      <c r="AE842" s="4"/>
    </row>
    <row r="843" spans="6:31" ht="15" customHeight="1" x14ac:dyDescent="0.25">
      <c r="F843" s="4"/>
      <c r="H843" s="4"/>
      <c r="I843" s="4"/>
      <c r="K843" s="4"/>
      <c r="L843" s="4"/>
      <c r="N843" s="4"/>
      <c r="O843" s="4"/>
      <c r="Q843" s="4"/>
      <c r="R843" s="4"/>
      <c r="T843" s="4"/>
      <c r="U843" s="4"/>
      <c r="W843" s="4"/>
      <c r="X843" s="4"/>
      <c r="Y843" s="4"/>
      <c r="Z843" s="4"/>
      <c r="AA843" s="4"/>
      <c r="AB843" s="4"/>
      <c r="AC843" s="4"/>
      <c r="AD843" s="4"/>
      <c r="AE843" s="4"/>
    </row>
    <row r="844" spans="6:31" ht="15" customHeight="1" x14ac:dyDescent="0.25">
      <c r="F844" s="4"/>
      <c r="H844" s="4"/>
      <c r="I844" s="4"/>
      <c r="K844" s="4"/>
      <c r="L844" s="4"/>
      <c r="N844" s="4"/>
      <c r="O844" s="4"/>
      <c r="Q844" s="4"/>
      <c r="R844" s="4"/>
      <c r="T844" s="4"/>
      <c r="U844" s="4"/>
      <c r="W844" s="4"/>
      <c r="X844" s="4"/>
      <c r="Y844" s="4"/>
      <c r="Z844" s="4"/>
      <c r="AA844" s="4"/>
      <c r="AB844" s="4"/>
      <c r="AC844" s="4"/>
      <c r="AD844" s="4"/>
      <c r="AE844" s="4"/>
    </row>
    <row r="845" spans="6:31" ht="15" customHeight="1" x14ac:dyDescent="0.25">
      <c r="F845" s="4"/>
      <c r="H845" s="4"/>
      <c r="I845" s="4"/>
      <c r="K845" s="4"/>
      <c r="L845" s="4"/>
      <c r="N845" s="4"/>
      <c r="O845" s="4"/>
      <c r="Q845" s="4"/>
      <c r="R845" s="4"/>
      <c r="T845" s="4"/>
      <c r="U845" s="4"/>
      <c r="W845" s="4"/>
      <c r="X845" s="4"/>
      <c r="Y845" s="4"/>
      <c r="Z845" s="4"/>
      <c r="AA845" s="4"/>
      <c r="AB845" s="4"/>
      <c r="AC845" s="4"/>
      <c r="AD845" s="4"/>
      <c r="AE845" s="4"/>
    </row>
    <row r="846" spans="6:31" ht="15" customHeight="1" x14ac:dyDescent="0.25">
      <c r="F846" s="4"/>
      <c r="H846" s="4"/>
      <c r="I846" s="4"/>
      <c r="K846" s="4"/>
      <c r="L846" s="4"/>
      <c r="N846" s="4"/>
      <c r="O846" s="4"/>
      <c r="Q846" s="4"/>
      <c r="R846" s="4"/>
      <c r="T846" s="4"/>
      <c r="U846" s="4"/>
      <c r="W846" s="4"/>
      <c r="X846" s="4"/>
      <c r="Y846" s="4"/>
      <c r="Z846" s="4"/>
      <c r="AA846" s="4"/>
      <c r="AB846" s="4"/>
      <c r="AC846" s="4"/>
      <c r="AD846" s="4"/>
      <c r="AE846" s="4"/>
    </row>
    <row r="847" spans="6:31" ht="15" customHeight="1" x14ac:dyDescent="0.25">
      <c r="F847" s="4"/>
      <c r="H847" s="4"/>
      <c r="I847" s="4"/>
      <c r="K847" s="4"/>
      <c r="L847" s="4"/>
      <c r="N847" s="4"/>
      <c r="O847" s="4"/>
      <c r="Q847" s="4"/>
      <c r="R847" s="4"/>
      <c r="T847" s="4"/>
      <c r="U847" s="4"/>
      <c r="W847" s="4"/>
      <c r="X847" s="4"/>
      <c r="Y847" s="4"/>
      <c r="Z847" s="4"/>
      <c r="AA847" s="4"/>
      <c r="AB847" s="4"/>
      <c r="AC847" s="4"/>
      <c r="AD847" s="4"/>
      <c r="AE847" s="4"/>
    </row>
    <row r="848" spans="6:31" ht="15" customHeight="1" x14ac:dyDescent="0.25">
      <c r="F848" s="4"/>
      <c r="H848" s="4"/>
      <c r="I848" s="4"/>
      <c r="K848" s="4"/>
      <c r="L848" s="4"/>
      <c r="N848" s="4"/>
      <c r="O848" s="4"/>
      <c r="Q848" s="4"/>
      <c r="R848" s="4"/>
      <c r="T848" s="4"/>
      <c r="U848" s="4"/>
      <c r="W848" s="4"/>
      <c r="X848" s="4"/>
      <c r="Y848" s="4"/>
      <c r="Z848" s="4"/>
      <c r="AA848" s="4"/>
      <c r="AB848" s="4"/>
      <c r="AC848" s="4"/>
      <c r="AD848" s="4"/>
      <c r="AE848" s="4"/>
    </row>
    <row r="849" spans="6:31" ht="15" customHeight="1" x14ac:dyDescent="0.25">
      <c r="F849" s="4"/>
      <c r="H849" s="4"/>
      <c r="I849" s="4"/>
      <c r="K849" s="4"/>
      <c r="L849" s="4"/>
      <c r="N849" s="4"/>
      <c r="O849" s="4"/>
      <c r="Q849" s="4"/>
      <c r="R849" s="4"/>
      <c r="T849" s="4"/>
      <c r="U849" s="4"/>
      <c r="W849" s="4"/>
      <c r="X849" s="4"/>
      <c r="Y849" s="4"/>
      <c r="Z849" s="4"/>
      <c r="AA849" s="4"/>
      <c r="AB849" s="4"/>
      <c r="AC849" s="4"/>
      <c r="AD849" s="4"/>
      <c r="AE849" s="4"/>
    </row>
    <row r="850" spans="6:31" ht="15" customHeight="1" x14ac:dyDescent="0.25">
      <c r="F850" s="4"/>
      <c r="H850" s="4"/>
      <c r="I850" s="4"/>
      <c r="K850" s="4"/>
      <c r="L850" s="4"/>
      <c r="N850" s="4"/>
      <c r="O850" s="4"/>
      <c r="Q850" s="4"/>
      <c r="R850" s="4"/>
      <c r="T850" s="4"/>
      <c r="U850" s="4"/>
      <c r="W850" s="4"/>
      <c r="X850" s="4"/>
      <c r="Y850" s="4"/>
      <c r="Z850" s="4"/>
      <c r="AA850" s="4"/>
      <c r="AB850" s="4"/>
      <c r="AC850" s="4"/>
      <c r="AD850" s="4"/>
      <c r="AE850" s="4"/>
    </row>
    <row r="851" spans="6:31" ht="15" customHeight="1" x14ac:dyDescent="0.25">
      <c r="F851" s="4"/>
      <c r="H851" s="4"/>
      <c r="I851" s="4"/>
      <c r="K851" s="4"/>
      <c r="L851" s="4"/>
      <c r="N851" s="4"/>
      <c r="O851" s="4"/>
      <c r="Q851" s="4"/>
      <c r="R851" s="4"/>
      <c r="T851" s="4"/>
      <c r="U851" s="4"/>
      <c r="W851" s="4"/>
      <c r="X851" s="4"/>
      <c r="Y851" s="4"/>
      <c r="Z851" s="4"/>
      <c r="AA851" s="4"/>
      <c r="AB851" s="4"/>
      <c r="AC851" s="4"/>
      <c r="AD851" s="4"/>
      <c r="AE851" s="4"/>
    </row>
    <row r="852" spans="6:31" ht="15" customHeight="1" x14ac:dyDescent="0.25">
      <c r="F852" s="4"/>
      <c r="H852" s="4"/>
      <c r="I852" s="4"/>
      <c r="K852" s="4"/>
      <c r="L852" s="4"/>
      <c r="N852" s="4"/>
      <c r="O852" s="4"/>
      <c r="Q852" s="4"/>
      <c r="R852" s="4"/>
      <c r="T852" s="4"/>
      <c r="U852" s="4"/>
      <c r="W852" s="4"/>
      <c r="X852" s="4"/>
      <c r="Y852" s="4"/>
      <c r="Z852" s="4"/>
      <c r="AA852" s="4"/>
      <c r="AB852" s="4"/>
      <c r="AC852" s="4"/>
      <c r="AD852" s="4"/>
      <c r="AE852" s="4"/>
    </row>
    <row r="853" spans="6:31" ht="15" customHeight="1" x14ac:dyDescent="0.25">
      <c r="F853" s="4"/>
      <c r="H853" s="4"/>
      <c r="I853" s="4"/>
      <c r="K853" s="4"/>
      <c r="L853" s="4"/>
      <c r="N853" s="4"/>
      <c r="O853" s="4"/>
      <c r="Q853" s="4"/>
      <c r="R853" s="4"/>
      <c r="T853" s="4"/>
      <c r="U853" s="4"/>
      <c r="W853" s="4"/>
      <c r="X853" s="4"/>
      <c r="Y853" s="4"/>
      <c r="Z853" s="4"/>
      <c r="AA853" s="4"/>
      <c r="AB853" s="4"/>
      <c r="AC853" s="4"/>
      <c r="AD853" s="4"/>
      <c r="AE853" s="4"/>
    </row>
    <row r="854" spans="6:31" ht="15" customHeight="1" x14ac:dyDescent="0.25">
      <c r="F854" s="4"/>
      <c r="H854" s="4"/>
      <c r="I854" s="4"/>
      <c r="K854" s="4"/>
      <c r="L854" s="4"/>
      <c r="N854" s="4"/>
      <c r="O854" s="4"/>
      <c r="Q854" s="4"/>
      <c r="R854" s="4"/>
      <c r="T854" s="4"/>
      <c r="U854" s="4"/>
      <c r="W854" s="4"/>
      <c r="X854" s="4"/>
      <c r="Y854" s="4"/>
      <c r="Z854" s="4"/>
      <c r="AA854" s="4"/>
      <c r="AB854" s="4"/>
      <c r="AC854" s="4"/>
      <c r="AD854" s="4"/>
      <c r="AE854" s="4"/>
    </row>
    <row r="855" spans="6:31" ht="15" customHeight="1" x14ac:dyDescent="0.25">
      <c r="F855" s="4"/>
      <c r="H855" s="4"/>
      <c r="I855" s="4"/>
      <c r="K855" s="4"/>
      <c r="L855" s="4"/>
      <c r="N855" s="4"/>
      <c r="O855" s="4"/>
      <c r="Q855" s="4"/>
      <c r="R855" s="4"/>
      <c r="T855" s="4"/>
      <c r="U855" s="4"/>
      <c r="W855" s="4"/>
      <c r="X855" s="4"/>
      <c r="Y855" s="4"/>
      <c r="Z855" s="4"/>
      <c r="AA855" s="4"/>
      <c r="AB855" s="4"/>
      <c r="AC855" s="4"/>
      <c r="AD855" s="4"/>
      <c r="AE855" s="4"/>
    </row>
    <row r="856" spans="6:31" ht="15" customHeight="1" x14ac:dyDescent="0.25">
      <c r="F856" s="4"/>
      <c r="H856" s="4"/>
      <c r="I856" s="4"/>
      <c r="K856" s="4"/>
      <c r="L856" s="4"/>
      <c r="N856" s="4"/>
      <c r="O856" s="4"/>
      <c r="Q856" s="4"/>
      <c r="R856" s="4"/>
      <c r="T856" s="4"/>
      <c r="U856" s="4"/>
      <c r="W856" s="4"/>
      <c r="X856" s="4"/>
      <c r="Y856" s="4"/>
      <c r="Z856" s="4"/>
      <c r="AA856" s="4"/>
      <c r="AB856" s="4"/>
      <c r="AC856" s="4"/>
      <c r="AD856" s="4"/>
      <c r="AE856" s="4"/>
    </row>
    <row r="857" spans="6:31" ht="15" customHeight="1" x14ac:dyDescent="0.25">
      <c r="F857" s="4"/>
      <c r="H857" s="4"/>
      <c r="I857" s="4"/>
      <c r="K857" s="4"/>
      <c r="L857" s="4"/>
      <c r="N857" s="4"/>
      <c r="O857" s="4"/>
      <c r="Q857" s="4"/>
      <c r="R857" s="4"/>
      <c r="T857" s="4"/>
      <c r="U857" s="4"/>
      <c r="W857" s="4"/>
      <c r="X857" s="4"/>
      <c r="Y857" s="4"/>
      <c r="Z857" s="4"/>
      <c r="AA857" s="4"/>
      <c r="AB857" s="4"/>
      <c r="AC857" s="4"/>
      <c r="AD857" s="4"/>
      <c r="AE857" s="4"/>
    </row>
    <row r="858" spans="6:31" ht="15" customHeight="1" x14ac:dyDescent="0.25">
      <c r="F858" s="4"/>
      <c r="H858" s="4"/>
      <c r="I858" s="4"/>
      <c r="K858" s="4"/>
      <c r="L858" s="4"/>
      <c r="N858" s="4"/>
      <c r="O858" s="4"/>
      <c r="Q858" s="4"/>
      <c r="R858" s="4"/>
      <c r="T858" s="4"/>
      <c r="U858" s="4"/>
      <c r="W858" s="4"/>
      <c r="X858" s="4"/>
      <c r="Y858" s="4"/>
      <c r="Z858" s="4"/>
      <c r="AA858" s="4"/>
      <c r="AB858" s="4"/>
      <c r="AC858" s="4"/>
      <c r="AD858" s="4"/>
      <c r="AE858" s="4"/>
    </row>
    <row r="859" spans="6:31" ht="15" customHeight="1" x14ac:dyDescent="0.25">
      <c r="F859" s="4"/>
      <c r="H859" s="4"/>
      <c r="I859" s="4"/>
      <c r="K859" s="4"/>
      <c r="L859" s="4"/>
      <c r="N859" s="4"/>
      <c r="O859" s="4"/>
      <c r="Q859" s="4"/>
      <c r="R859" s="4"/>
      <c r="T859" s="4"/>
      <c r="U859" s="4"/>
      <c r="W859" s="4"/>
      <c r="X859" s="4"/>
      <c r="Y859" s="4"/>
      <c r="Z859" s="4"/>
      <c r="AA859" s="4"/>
      <c r="AB859" s="4"/>
      <c r="AC859" s="4"/>
      <c r="AD859" s="4"/>
      <c r="AE859" s="4"/>
    </row>
    <row r="860" spans="6:31" ht="15" customHeight="1" x14ac:dyDescent="0.25">
      <c r="F860" s="4"/>
      <c r="H860" s="4"/>
      <c r="I860" s="4"/>
      <c r="K860" s="4"/>
      <c r="L860" s="4"/>
      <c r="N860" s="4"/>
      <c r="O860" s="4"/>
      <c r="Q860" s="4"/>
      <c r="R860" s="4"/>
      <c r="T860" s="4"/>
      <c r="U860" s="4"/>
      <c r="W860" s="4"/>
      <c r="X860" s="4"/>
      <c r="Y860" s="4"/>
      <c r="Z860" s="4"/>
      <c r="AA860" s="4"/>
      <c r="AB860" s="4"/>
      <c r="AC860" s="4"/>
      <c r="AD860" s="4"/>
      <c r="AE860" s="4"/>
    </row>
    <row r="861" spans="6:31" ht="15" customHeight="1" x14ac:dyDescent="0.25">
      <c r="F861" s="4"/>
      <c r="H861" s="4"/>
      <c r="I861" s="4"/>
      <c r="K861" s="4"/>
      <c r="L861" s="4"/>
      <c r="N861" s="4"/>
      <c r="O861" s="4"/>
      <c r="Q861" s="4"/>
      <c r="R861" s="4"/>
      <c r="T861" s="4"/>
      <c r="U861" s="4"/>
      <c r="W861" s="4"/>
      <c r="X861" s="4"/>
      <c r="Y861" s="4"/>
      <c r="Z861" s="4"/>
      <c r="AA861" s="4"/>
      <c r="AB861" s="4"/>
      <c r="AC861" s="4"/>
      <c r="AD861" s="4"/>
      <c r="AE861" s="4"/>
    </row>
    <row r="862" spans="6:31" ht="15" customHeight="1" x14ac:dyDescent="0.25">
      <c r="F862" s="4"/>
      <c r="H862" s="4"/>
      <c r="I862" s="4"/>
      <c r="K862" s="4"/>
      <c r="L862" s="4"/>
      <c r="N862" s="4"/>
      <c r="O862" s="4"/>
      <c r="Q862" s="4"/>
      <c r="R862" s="4"/>
      <c r="T862" s="4"/>
      <c r="U862" s="4"/>
      <c r="W862" s="4"/>
      <c r="X862" s="4"/>
      <c r="Y862" s="4"/>
      <c r="Z862" s="4"/>
      <c r="AA862" s="4"/>
      <c r="AB862" s="4"/>
      <c r="AC862" s="4"/>
      <c r="AD862" s="4"/>
      <c r="AE862" s="4"/>
    </row>
    <row r="863" spans="6:31" ht="15" customHeight="1" x14ac:dyDescent="0.25">
      <c r="F863" s="4"/>
      <c r="H863" s="4"/>
      <c r="I863" s="4"/>
      <c r="K863" s="4"/>
      <c r="L863" s="4"/>
      <c r="N863" s="4"/>
      <c r="O863" s="4"/>
      <c r="Q863" s="4"/>
      <c r="R863" s="4"/>
      <c r="T863" s="4"/>
      <c r="U863" s="4"/>
      <c r="W863" s="4"/>
      <c r="X863" s="4"/>
      <c r="Y863" s="4"/>
      <c r="Z863" s="4"/>
      <c r="AA863" s="4"/>
      <c r="AB863" s="4"/>
      <c r="AC863" s="4"/>
      <c r="AD863" s="4"/>
      <c r="AE863" s="4"/>
    </row>
    <row r="864" spans="6:31" ht="15" customHeight="1" x14ac:dyDescent="0.25">
      <c r="F864" s="4"/>
      <c r="H864" s="4"/>
      <c r="I864" s="4"/>
      <c r="K864" s="4"/>
      <c r="L864" s="4"/>
      <c r="N864" s="4"/>
      <c r="O864" s="4"/>
      <c r="Q864" s="4"/>
      <c r="R864" s="4"/>
      <c r="T864" s="4"/>
      <c r="U864" s="4"/>
      <c r="W864" s="4"/>
      <c r="X864" s="4"/>
      <c r="Y864" s="4"/>
      <c r="Z864" s="4"/>
      <c r="AA864" s="4"/>
      <c r="AB864" s="4"/>
      <c r="AC864" s="4"/>
      <c r="AD864" s="4"/>
      <c r="AE864" s="4"/>
    </row>
    <row r="865" spans="6:31" ht="15" customHeight="1" x14ac:dyDescent="0.25">
      <c r="F865" s="4"/>
      <c r="H865" s="4"/>
      <c r="I865" s="4"/>
      <c r="K865" s="4"/>
      <c r="L865" s="4"/>
      <c r="N865" s="4"/>
      <c r="O865" s="4"/>
      <c r="Q865" s="4"/>
      <c r="R865" s="4"/>
      <c r="T865" s="4"/>
      <c r="U865" s="4"/>
      <c r="W865" s="4"/>
      <c r="X865" s="4"/>
      <c r="Y865" s="4"/>
      <c r="Z865" s="4"/>
      <c r="AA865" s="4"/>
      <c r="AB865" s="4"/>
      <c r="AC865" s="4"/>
      <c r="AD865" s="4"/>
      <c r="AE865" s="4"/>
    </row>
    <row r="866" spans="6:31" ht="15" customHeight="1" x14ac:dyDescent="0.25">
      <c r="F866" s="4"/>
      <c r="H866" s="4"/>
      <c r="I866" s="4"/>
      <c r="K866" s="4"/>
      <c r="L866" s="4"/>
      <c r="N866" s="4"/>
      <c r="O866" s="4"/>
      <c r="Q866" s="4"/>
      <c r="R866" s="4"/>
      <c r="T866" s="4"/>
      <c r="U866" s="4"/>
      <c r="W866" s="4"/>
      <c r="X866" s="4"/>
      <c r="Y866" s="4"/>
      <c r="Z866" s="4"/>
      <c r="AA866" s="4"/>
      <c r="AB866" s="4"/>
      <c r="AC866" s="4"/>
      <c r="AD866" s="4"/>
      <c r="AE866" s="4"/>
    </row>
    <row r="867" spans="6:31" ht="15" customHeight="1" x14ac:dyDescent="0.25">
      <c r="F867" s="4"/>
      <c r="H867" s="4"/>
      <c r="I867" s="4"/>
      <c r="K867" s="4"/>
      <c r="L867" s="4"/>
      <c r="N867" s="4"/>
      <c r="O867" s="4"/>
      <c r="Q867" s="4"/>
      <c r="R867" s="4"/>
      <c r="T867" s="4"/>
      <c r="U867" s="4"/>
      <c r="W867" s="4"/>
      <c r="X867" s="4"/>
      <c r="Y867" s="4"/>
      <c r="Z867" s="4"/>
      <c r="AA867" s="4"/>
      <c r="AB867" s="4"/>
      <c r="AC867" s="4"/>
      <c r="AD867" s="4"/>
      <c r="AE867" s="4"/>
    </row>
    <row r="868" spans="6:31" ht="15" customHeight="1" x14ac:dyDescent="0.25">
      <c r="F868" s="4"/>
      <c r="H868" s="4"/>
      <c r="I868" s="4"/>
      <c r="K868" s="4"/>
      <c r="L868" s="4"/>
      <c r="N868" s="4"/>
      <c r="O868" s="4"/>
      <c r="Q868" s="4"/>
      <c r="R868" s="4"/>
      <c r="T868" s="4"/>
      <c r="U868" s="4"/>
      <c r="W868" s="4"/>
      <c r="X868" s="4"/>
      <c r="Y868" s="4"/>
      <c r="Z868" s="4"/>
      <c r="AA868" s="4"/>
      <c r="AB868" s="4"/>
      <c r="AC868" s="4"/>
      <c r="AD868" s="4"/>
      <c r="AE868" s="4"/>
    </row>
    <row r="869" spans="6:31" ht="15" customHeight="1" x14ac:dyDescent="0.25">
      <c r="F869" s="4"/>
      <c r="H869" s="4"/>
      <c r="I869" s="4"/>
      <c r="K869" s="4"/>
      <c r="L869" s="4"/>
      <c r="N869" s="4"/>
      <c r="O869" s="4"/>
      <c r="Q869" s="4"/>
      <c r="R869" s="4"/>
      <c r="T869" s="4"/>
      <c r="U869" s="4"/>
      <c r="W869" s="4"/>
      <c r="X869" s="4"/>
      <c r="Y869" s="4"/>
      <c r="Z869" s="4"/>
      <c r="AA869" s="4"/>
      <c r="AB869" s="4"/>
      <c r="AC869" s="4"/>
      <c r="AD869" s="4"/>
      <c r="AE869" s="4"/>
    </row>
    <row r="870" spans="6:31" ht="15" customHeight="1" x14ac:dyDescent="0.25">
      <c r="F870" s="4"/>
      <c r="H870" s="4"/>
      <c r="I870" s="4"/>
      <c r="K870" s="4"/>
      <c r="L870" s="4"/>
      <c r="N870" s="4"/>
      <c r="O870" s="4"/>
      <c r="Q870" s="4"/>
      <c r="R870" s="4"/>
      <c r="T870" s="4"/>
      <c r="U870" s="4"/>
      <c r="W870" s="4"/>
      <c r="X870" s="4"/>
      <c r="Y870" s="4"/>
      <c r="Z870" s="4"/>
      <c r="AA870" s="4"/>
      <c r="AB870" s="4"/>
      <c r="AC870" s="4"/>
      <c r="AD870" s="4"/>
      <c r="AE870" s="4"/>
    </row>
    <row r="871" spans="6:31" ht="15" customHeight="1" x14ac:dyDescent="0.25">
      <c r="F871" s="4"/>
      <c r="H871" s="4"/>
      <c r="I871" s="4"/>
      <c r="K871" s="4"/>
      <c r="L871" s="4"/>
      <c r="N871" s="4"/>
      <c r="O871" s="4"/>
      <c r="Q871" s="4"/>
      <c r="R871" s="4"/>
      <c r="T871" s="4"/>
      <c r="U871" s="4"/>
      <c r="W871" s="4"/>
      <c r="X871" s="4"/>
      <c r="Y871" s="4"/>
      <c r="Z871" s="4"/>
      <c r="AA871" s="4"/>
      <c r="AB871" s="4"/>
      <c r="AC871" s="4"/>
      <c r="AD871" s="4"/>
      <c r="AE871" s="4"/>
    </row>
    <row r="872" spans="6:31" ht="15" customHeight="1" x14ac:dyDescent="0.25">
      <c r="F872" s="4"/>
      <c r="H872" s="4"/>
      <c r="I872" s="4"/>
      <c r="K872" s="4"/>
      <c r="L872" s="4"/>
      <c r="N872" s="4"/>
      <c r="O872" s="4"/>
      <c r="Q872" s="4"/>
      <c r="R872" s="4"/>
      <c r="T872" s="4"/>
      <c r="U872" s="4"/>
      <c r="W872" s="4"/>
      <c r="X872" s="4"/>
      <c r="Y872" s="4"/>
      <c r="Z872" s="4"/>
      <c r="AA872" s="4"/>
      <c r="AB872" s="4"/>
      <c r="AC872" s="4"/>
      <c r="AD872" s="4"/>
      <c r="AE872" s="4"/>
    </row>
    <row r="873" spans="6:31" ht="15" customHeight="1" x14ac:dyDescent="0.25">
      <c r="F873" s="4"/>
      <c r="H873" s="4"/>
      <c r="I873" s="4"/>
      <c r="K873" s="4"/>
      <c r="L873" s="4"/>
      <c r="N873" s="4"/>
      <c r="O873" s="4"/>
      <c r="Q873" s="4"/>
      <c r="R873" s="4"/>
      <c r="T873" s="4"/>
      <c r="U873" s="4"/>
      <c r="W873" s="4"/>
      <c r="X873" s="4"/>
      <c r="Y873" s="4"/>
      <c r="Z873" s="4"/>
      <c r="AA873" s="4"/>
      <c r="AB873" s="4"/>
      <c r="AC873" s="4"/>
      <c r="AD873" s="4"/>
      <c r="AE873" s="4"/>
    </row>
    <row r="874" spans="6:31" ht="15" customHeight="1" x14ac:dyDescent="0.25">
      <c r="F874" s="4"/>
      <c r="H874" s="4"/>
      <c r="I874" s="4"/>
      <c r="K874" s="4"/>
      <c r="L874" s="4"/>
      <c r="N874" s="4"/>
      <c r="O874" s="4"/>
      <c r="Q874" s="4"/>
      <c r="R874" s="4"/>
      <c r="T874" s="4"/>
      <c r="U874" s="4"/>
      <c r="W874" s="4"/>
      <c r="X874" s="4"/>
      <c r="Y874" s="4"/>
      <c r="Z874" s="4"/>
      <c r="AA874" s="4"/>
      <c r="AB874" s="4"/>
      <c r="AC874" s="4"/>
      <c r="AD874" s="4"/>
      <c r="AE874" s="4"/>
    </row>
    <row r="875" spans="6:31" ht="15" customHeight="1" x14ac:dyDescent="0.25">
      <c r="F875" s="4"/>
      <c r="H875" s="4"/>
      <c r="I875" s="4"/>
      <c r="K875" s="4"/>
      <c r="L875" s="4"/>
      <c r="N875" s="4"/>
      <c r="O875" s="4"/>
      <c r="Q875" s="4"/>
      <c r="R875" s="4"/>
      <c r="T875" s="4"/>
      <c r="U875" s="4"/>
      <c r="W875" s="4"/>
      <c r="X875" s="4"/>
      <c r="Y875" s="4"/>
      <c r="Z875" s="4"/>
      <c r="AA875" s="4"/>
      <c r="AB875" s="4"/>
      <c r="AC875" s="4"/>
      <c r="AD875" s="4"/>
      <c r="AE875" s="4"/>
    </row>
    <row r="876" spans="6:31" ht="15" customHeight="1" x14ac:dyDescent="0.25">
      <c r="F876" s="4"/>
      <c r="H876" s="4"/>
      <c r="I876" s="4"/>
      <c r="K876" s="4"/>
      <c r="L876" s="4"/>
      <c r="N876" s="4"/>
      <c r="O876" s="4"/>
      <c r="Q876" s="4"/>
      <c r="R876" s="4"/>
      <c r="T876" s="4"/>
      <c r="U876" s="4"/>
      <c r="W876" s="4"/>
      <c r="X876" s="4"/>
      <c r="Y876" s="4"/>
      <c r="Z876" s="4"/>
      <c r="AA876" s="4"/>
      <c r="AB876" s="4"/>
      <c r="AC876" s="4"/>
      <c r="AD876" s="4"/>
      <c r="AE876" s="4"/>
    </row>
    <row r="877" spans="6:31" ht="15" customHeight="1" x14ac:dyDescent="0.25">
      <c r="F877" s="4"/>
      <c r="H877" s="4"/>
      <c r="I877" s="4"/>
      <c r="K877" s="4"/>
      <c r="L877" s="4"/>
      <c r="N877" s="4"/>
      <c r="O877" s="4"/>
      <c r="Q877" s="4"/>
      <c r="R877" s="4"/>
      <c r="T877" s="4"/>
      <c r="U877" s="4"/>
      <c r="W877" s="4"/>
      <c r="X877" s="4"/>
      <c r="Y877" s="4"/>
      <c r="Z877" s="4"/>
      <c r="AA877" s="4"/>
      <c r="AB877" s="4"/>
      <c r="AC877" s="4"/>
      <c r="AD877" s="4"/>
      <c r="AE877" s="4"/>
    </row>
    <row r="878" spans="6:31" ht="15" customHeight="1" x14ac:dyDescent="0.25">
      <c r="F878" s="4"/>
      <c r="H878" s="4"/>
      <c r="I878" s="4"/>
      <c r="K878" s="4"/>
      <c r="L878" s="4"/>
      <c r="N878" s="4"/>
      <c r="O878" s="4"/>
      <c r="Q878" s="4"/>
      <c r="R878" s="4"/>
      <c r="T878" s="4"/>
      <c r="U878" s="4"/>
      <c r="W878" s="4"/>
      <c r="X878" s="4"/>
      <c r="Y878" s="4"/>
      <c r="Z878" s="4"/>
      <c r="AA878" s="4"/>
      <c r="AB878" s="4"/>
      <c r="AC878" s="4"/>
      <c r="AD878" s="4"/>
      <c r="AE878" s="4"/>
    </row>
    <row r="879" spans="6:31" ht="15" customHeight="1" x14ac:dyDescent="0.25">
      <c r="F879" s="4"/>
      <c r="H879" s="4"/>
      <c r="I879" s="4"/>
      <c r="K879" s="4"/>
      <c r="L879" s="4"/>
      <c r="N879" s="4"/>
      <c r="O879" s="4"/>
      <c r="Q879" s="4"/>
      <c r="R879" s="4"/>
      <c r="T879" s="4"/>
      <c r="U879" s="4"/>
      <c r="W879" s="4"/>
      <c r="X879" s="4"/>
      <c r="Y879" s="4"/>
      <c r="Z879" s="4"/>
      <c r="AA879" s="4"/>
      <c r="AB879" s="4"/>
      <c r="AC879" s="4"/>
      <c r="AD879" s="4"/>
      <c r="AE879" s="4"/>
    </row>
    <row r="880" spans="6:31" ht="15" customHeight="1" x14ac:dyDescent="0.25">
      <c r="F880" s="4"/>
      <c r="H880" s="4"/>
      <c r="I880" s="4"/>
      <c r="K880" s="4"/>
      <c r="L880" s="4"/>
      <c r="N880" s="4"/>
      <c r="O880" s="4"/>
      <c r="Q880" s="4"/>
      <c r="R880" s="4"/>
      <c r="T880" s="4"/>
      <c r="U880" s="4"/>
      <c r="W880" s="4"/>
      <c r="X880" s="4"/>
      <c r="Y880" s="4"/>
      <c r="Z880" s="4"/>
      <c r="AA880" s="4"/>
      <c r="AB880" s="4"/>
      <c r="AC880" s="4"/>
      <c r="AD880" s="4"/>
      <c r="AE880" s="4"/>
    </row>
    <row r="881" spans="6:31" ht="15" customHeight="1" x14ac:dyDescent="0.25">
      <c r="F881" s="4"/>
      <c r="H881" s="4"/>
      <c r="I881" s="4"/>
      <c r="K881" s="4"/>
      <c r="L881" s="4"/>
      <c r="N881" s="4"/>
      <c r="O881" s="4"/>
      <c r="Q881" s="4"/>
      <c r="R881" s="4"/>
      <c r="T881" s="4"/>
      <c r="U881" s="4"/>
      <c r="W881" s="4"/>
      <c r="X881" s="4"/>
      <c r="Y881" s="4"/>
      <c r="Z881" s="4"/>
      <c r="AA881" s="4"/>
      <c r="AB881" s="4"/>
      <c r="AC881" s="4"/>
      <c r="AD881" s="4"/>
      <c r="AE881" s="4"/>
    </row>
    <row r="882" spans="6:31" ht="15" customHeight="1" x14ac:dyDescent="0.25">
      <c r="F882" s="4"/>
      <c r="H882" s="4"/>
      <c r="I882" s="4"/>
      <c r="K882" s="4"/>
      <c r="L882" s="4"/>
      <c r="N882" s="4"/>
      <c r="O882" s="4"/>
      <c r="Q882" s="4"/>
      <c r="R882" s="4"/>
      <c r="T882" s="4"/>
      <c r="U882" s="4"/>
      <c r="W882" s="4"/>
      <c r="X882" s="4"/>
      <c r="Y882" s="4"/>
      <c r="Z882" s="4"/>
      <c r="AA882" s="4"/>
      <c r="AB882" s="4"/>
      <c r="AC882" s="4"/>
      <c r="AD882" s="4"/>
      <c r="AE882" s="4"/>
    </row>
    <row r="883" spans="6:31" ht="15" customHeight="1" x14ac:dyDescent="0.25">
      <c r="F883" s="4"/>
      <c r="H883" s="4"/>
      <c r="I883" s="4"/>
      <c r="K883" s="4"/>
      <c r="L883" s="4"/>
      <c r="N883" s="4"/>
      <c r="O883" s="4"/>
      <c r="Q883" s="4"/>
      <c r="R883" s="4"/>
      <c r="T883" s="4"/>
      <c r="U883" s="4"/>
      <c r="W883" s="4"/>
      <c r="X883" s="4"/>
      <c r="Y883" s="4"/>
      <c r="Z883" s="4"/>
      <c r="AA883" s="4"/>
      <c r="AB883" s="4"/>
      <c r="AC883" s="4"/>
      <c r="AD883" s="4"/>
      <c r="AE883" s="4"/>
    </row>
    <row r="884" spans="6:31" ht="15" customHeight="1" x14ac:dyDescent="0.25">
      <c r="F884" s="4"/>
      <c r="H884" s="4"/>
      <c r="I884" s="4"/>
      <c r="K884" s="4"/>
      <c r="L884" s="4"/>
      <c r="N884" s="4"/>
      <c r="O884" s="4"/>
      <c r="Q884" s="4"/>
      <c r="R884" s="4"/>
      <c r="T884" s="4"/>
      <c r="U884" s="4"/>
      <c r="W884" s="4"/>
      <c r="X884" s="4"/>
      <c r="Y884" s="4"/>
      <c r="Z884" s="4"/>
      <c r="AA884" s="4"/>
      <c r="AB884" s="4"/>
      <c r="AC884" s="4"/>
      <c r="AD884" s="4"/>
      <c r="AE884" s="4"/>
    </row>
    <row r="885" spans="6:31" ht="15" customHeight="1" x14ac:dyDescent="0.25">
      <c r="F885" s="4"/>
      <c r="H885" s="4"/>
      <c r="I885" s="4"/>
      <c r="K885" s="4"/>
      <c r="L885" s="4"/>
      <c r="N885" s="4"/>
      <c r="O885" s="4"/>
      <c r="Q885" s="4"/>
      <c r="R885" s="4"/>
      <c r="T885" s="4"/>
      <c r="U885" s="4"/>
      <c r="W885" s="4"/>
      <c r="X885" s="4"/>
      <c r="Y885" s="4"/>
      <c r="Z885" s="4"/>
      <c r="AA885" s="4"/>
      <c r="AB885" s="4"/>
      <c r="AC885" s="4"/>
      <c r="AD885" s="4"/>
      <c r="AE885" s="4"/>
    </row>
    <row r="886" spans="6:31" ht="15" customHeight="1" x14ac:dyDescent="0.25">
      <c r="F886" s="4"/>
      <c r="H886" s="4"/>
      <c r="I886" s="4"/>
      <c r="K886" s="4"/>
      <c r="L886" s="4"/>
      <c r="N886" s="4"/>
      <c r="O886" s="4"/>
      <c r="Q886" s="4"/>
      <c r="R886" s="4"/>
      <c r="T886" s="4"/>
      <c r="U886" s="4"/>
      <c r="W886" s="4"/>
      <c r="X886" s="4"/>
      <c r="Y886" s="4"/>
      <c r="Z886" s="4"/>
      <c r="AA886" s="4"/>
      <c r="AB886" s="4"/>
      <c r="AC886" s="4"/>
      <c r="AD886" s="4"/>
      <c r="AE886" s="4"/>
    </row>
    <row r="887" spans="6:31" ht="15" customHeight="1" x14ac:dyDescent="0.25">
      <c r="F887" s="4"/>
      <c r="H887" s="4"/>
      <c r="I887" s="4"/>
      <c r="K887" s="4"/>
      <c r="L887" s="4"/>
      <c r="N887" s="4"/>
      <c r="O887" s="4"/>
      <c r="Q887" s="4"/>
      <c r="R887" s="4"/>
      <c r="T887" s="4"/>
      <c r="U887" s="4"/>
      <c r="W887" s="4"/>
      <c r="X887" s="4"/>
      <c r="Y887" s="4"/>
      <c r="Z887" s="4"/>
      <c r="AA887" s="4"/>
      <c r="AB887" s="4"/>
      <c r="AC887" s="4"/>
      <c r="AD887" s="4"/>
      <c r="AE887" s="4"/>
    </row>
    <row r="888" spans="6:31" ht="15" customHeight="1" x14ac:dyDescent="0.25">
      <c r="F888" s="4"/>
      <c r="H888" s="4"/>
      <c r="I888" s="4"/>
      <c r="K888" s="4"/>
      <c r="L888" s="4"/>
      <c r="N888" s="4"/>
      <c r="O888" s="4"/>
      <c r="Q888" s="4"/>
      <c r="R888" s="4"/>
      <c r="T888" s="4"/>
      <c r="U888" s="4"/>
      <c r="W888" s="4"/>
      <c r="X888" s="4"/>
      <c r="Y888" s="4"/>
      <c r="Z888" s="4"/>
      <c r="AA888" s="4"/>
      <c r="AB888" s="4"/>
      <c r="AC888" s="4"/>
      <c r="AD888" s="4"/>
      <c r="AE888" s="4"/>
    </row>
    <row r="889" spans="6:31" ht="15" customHeight="1" x14ac:dyDescent="0.25">
      <c r="F889" s="4"/>
      <c r="H889" s="4"/>
      <c r="I889" s="4"/>
      <c r="K889" s="4"/>
      <c r="L889" s="4"/>
      <c r="N889" s="4"/>
      <c r="O889" s="4"/>
      <c r="Q889" s="4"/>
      <c r="R889" s="4"/>
      <c r="T889" s="4"/>
      <c r="U889" s="4"/>
      <c r="W889" s="4"/>
      <c r="X889" s="4"/>
      <c r="Y889" s="4"/>
      <c r="Z889" s="4"/>
      <c r="AA889" s="4"/>
      <c r="AB889" s="4"/>
      <c r="AC889" s="4"/>
      <c r="AD889" s="4"/>
      <c r="AE889" s="4"/>
    </row>
    <row r="890" spans="6:31" ht="15" customHeight="1" x14ac:dyDescent="0.25">
      <c r="F890" s="4"/>
      <c r="H890" s="4"/>
      <c r="I890" s="4"/>
      <c r="K890" s="4"/>
      <c r="L890" s="4"/>
      <c r="N890" s="4"/>
      <c r="O890" s="4"/>
      <c r="Q890" s="4"/>
      <c r="R890" s="4"/>
      <c r="T890" s="4"/>
      <c r="U890" s="4"/>
      <c r="W890" s="4"/>
      <c r="X890" s="4"/>
      <c r="Y890" s="4"/>
      <c r="Z890" s="4"/>
      <c r="AA890" s="4"/>
      <c r="AB890" s="4"/>
      <c r="AC890" s="4"/>
      <c r="AD890" s="4"/>
      <c r="AE890" s="4"/>
    </row>
    <row r="891" spans="6:31" ht="15" customHeight="1" x14ac:dyDescent="0.25">
      <c r="F891" s="4"/>
      <c r="H891" s="4"/>
      <c r="I891" s="4"/>
      <c r="K891" s="4"/>
      <c r="L891" s="4"/>
      <c r="N891" s="4"/>
      <c r="O891" s="4"/>
      <c r="Q891" s="4"/>
      <c r="R891" s="4"/>
      <c r="T891" s="4"/>
      <c r="U891" s="4"/>
      <c r="W891" s="4"/>
      <c r="X891" s="4"/>
      <c r="Y891" s="4"/>
      <c r="Z891" s="4"/>
      <c r="AA891" s="4"/>
      <c r="AB891" s="4"/>
      <c r="AC891" s="4"/>
      <c r="AD891" s="4"/>
      <c r="AE891" s="4"/>
    </row>
    <row r="892" spans="6:31" ht="15" customHeight="1" x14ac:dyDescent="0.25">
      <c r="F892" s="4"/>
      <c r="H892" s="4"/>
      <c r="I892" s="4"/>
      <c r="K892" s="4"/>
      <c r="L892" s="4"/>
      <c r="N892" s="4"/>
      <c r="O892" s="4"/>
      <c r="Q892" s="4"/>
      <c r="R892" s="4"/>
      <c r="T892" s="4"/>
      <c r="U892" s="4"/>
      <c r="W892" s="4"/>
      <c r="X892" s="4"/>
      <c r="Y892" s="4"/>
      <c r="Z892" s="4"/>
      <c r="AA892" s="4"/>
      <c r="AB892" s="4"/>
      <c r="AC892" s="4"/>
      <c r="AD892" s="4"/>
      <c r="AE892" s="4"/>
    </row>
    <row r="893" spans="6:31" ht="15" customHeight="1" x14ac:dyDescent="0.25">
      <c r="F893" s="4"/>
      <c r="H893" s="4"/>
      <c r="I893" s="4"/>
      <c r="K893" s="4"/>
      <c r="L893" s="4"/>
      <c r="N893" s="4"/>
      <c r="O893" s="4"/>
      <c r="Q893" s="4"/>
      <c r="R893" s="4"/>
      <c r="T893" s="4"/>
      <c r="U893" s="4"/>
      <c r="W893" s="4"/>
      <c r="X893" s="4"/>
      <c r="Y893" s="4"/>
      <c r="Z893" s="4"/>
      <c r="AA893" s="4"/>
      <c r="AB893" s="4"/>
      <c r="AC893" s="4"/>
      <c r="AD893" s="4"/>
      <c r="AE893" s="4"/>
    </row>
    <row r="894" spans="6:31" ht="15" customHeight="1" x14ac:dyDescent="0.25">
      <c r="F894" s="4"/>
      <c r="H894" s="4"/>
      <c r="I894" s="4"/>
      <c r="K894" s="4"/>
      <c r="L894" s="4"/>
      <c r="N894" s="4"/>
      <c r="O894" s="4"/>
      <c r="Q894" s="4"/>
      <c r="R894" s="4"/>
      <c r="T894" s="4"/>
      <c r="U894" s="4"/>
      <c r="W894" s="4"/>
      <c r="X894" s="4"/>
      <c r="Y894" s="4"/>
      <c r="Z894" s="4"/>
      <c r="AA894" s="4"/>
      <c r="AB894" s="4"/>
      <c r="AC894" s="4"/>
      <c r="AD894" s="4"/>
      <c r="AE894" s="4"/>
    </row>
    <row r="895" spans="6:31" ht="15" customHeight="1" x14ac:dyDescent="0.25">
      <c r="F895" s="4"/>
      <c r="H895" s="4"/>
      <c r="I895" s="4"/>
      <c r="K895" s="4"/>
      <c r="L895" s="4"/>
      <c r="N895" s="4"/>
      <c r="O895" s="4"/>
      <c r="Q895" s="4"/>
      <c r="R895" s="4"/>
      <c r="T895" s="4"/>
      <c r="U895" s="4"/>
      <c r="W895" s="4"/>
      <c r="X895" s="4"/>
      <c r="Y895" s="4"/>
      <c r="Z895" s="4"/>
      <c r="AA895" s="4"/>
      <c r="AB895" s="4"/>
      <c r="AC895" s="4"/>
      <c r="AD895" s="4"/>
      <c r="AE895" s="4"/>
    </row>
    <row r="896" spans="6:31" ht="15" customHeight="1" x14ac:dyDescent="0.25">
      <c r="F896" s="4"/>
      <c r="H896" s="4"/>
      <c r="I896" s="4"/>
      <c r="K896" s="4"/>
      <c r="L896" s="4"/>
      <c r="N896" s="4"/>
      <c r="O896" s="4"/>
      <c r="Q896" s="4"/>
      <c r="R896" s="4"/>
      <c r="T896" s="4"/>
      <c r="U896" s="4"/>
      <c r="W896" s="4"/>
      <c r="X896" s="4"/>
      <c r="Y896" s="4"/>
      <c r="Z896" s="4"/>
      <c r="AA896" s="4"/>
      <c r="AB896" s="4"/>
      <c r="AC896" s="4"/>
      <c r="AD896" s="4"/>
      <c r="AE896" s="4"/>
    </row>
    <row r="897" spans="6:31" ht="15" customHeight="1" x14ac:dyDescent="0.25">
      <c r="F897" s="4"/>
      <c r="H897" s="4"/>
      <c r="I897" s="4"/>
      <c r="K897" s="4"/>
      <c r="L897" s="4"/>
      <c r="N897" s="4"/>
      <c r="O897" s="4"/>
      <c r="Q897" s="4"/>
      <c r="R897" s="4"/>
      <c r="T897" s="4"/>
      <c r="U897" s="4"/>
      <c r="W897" s="4"/>
      <c r="X897" s="4"/>
      <c r="Y897" s="4"/>
      <c r="Z897" s="4"/>
      <c r="AA897" s="4"/>
      <c r="AB897" s="4"/>
      <c r="AC897" s="4"/>
      <c r="AD897" s="4"/>
      <c r="AE897" s="4"/>
    </row>
    <row r="898" spans="6:31" ht="15" customHeight="1" x14ac:dyDescent="0.25">
      <c r="F898" s="4"/>
      <c r="H898" s="4"/>
      <c r="I898" s="4"/>
      <c r="K898" s="4"/>
      <c r="L898" s="4"/>
      <c r="N898" s="4"/>
      <c r="O898" s="4"/>
      <c r="Q898" s="4"/>
      <c r="R898" s="4"/>
      <c r="T898" s="4"/>
      <c r="U898" s="4"/>
      <c r="W898" s="4"/>
      <c r="X898" s="4"/>
      <c r="Y898" s="4"/>
      <c r="Z898" s="4"/>
      <c r="AA898" s="4"/>
      <c r="AB898" s="4"/>
      <c r="AC898" s="4"/>
      <c r="AD898" s="4"/>
      <c r="AE898" s="4"/>
    </row>
    <row r="899" spans="6:31" ht="15" customHeight="1" x14ac:dyDescent="0.25">
      <c r="F899" s="4"/>
      <c r="H899" s="4"/>
      <c r="I899" s="4"/>
      <c r="K899" s="4"/>
      <c r="L899" s="4"/>
      <c r="N899" s="4"/>
      <c r="O899" s="4"/>
      <c r="Q899" s="4"/>
      <c r="R899" s="4"/>
      <c r="T899" s="4"/>
      <c r="U899" s="4"/>
      <c r="W899" s="4"/>
      <c r="X899" s="4"/>
      <c r="Y899" s="4"/>
      <c r="Z899" s="4"/>
      <c r="AA899" s="4"/>
      <c r="AB899" s="4"/>
      <c r="AC899" s="4"/>
      <c r="AD899" s="4"/>
      <c r="AE899" s="4"/>
    </row>
    <row r="900" spans="6:31" ht="15" customHeight="1" x14ac:dyDescent="0.25">
      <c r="F900" s="4"/>
      <c r="H900" s="4"/>
      <c r="I900" s="4"/>
      <c r="K900" s="4"/>
      <c r="L900" s="4"/>
      <c r="N900" s="4"/>
      <c r="O900" s="4"/>
      <c r="Q900" s="4"/>
      <c r="R900" s="4"/>
      <c r="T900" s="4"/>
      <c r="U900" s="4"/>
      <c r="W900" s="4"/>
      <c r="X900" s="4"/>
      <c r="Y900" s="4"/>
      <c r="Z900" s="4"/>
      <c r="AA900" s="4"/>
      <c r="AB900" s="4"/>
      <c r="AC900" s="4"/>
      <c r="AD900" s="4"/>
      <c r="AE900" s="4"/>
    </row>
    <row r="901" spans="6:31" ht="15" customHeight="1" x14ac:dyDescent="0.25">
      <c r="F901" s="4"/>
      <c r="H901" s="4"/>
      <c r="I901" s="4"/>
      <c r="K901" s="4"/>
      <c r="L901" s="4"/>
      <c r="N901" s="4"/>
      <c r="O901" s="4"/>
      <c r="Q901" s="4"/>
      <c r="R901" s="4"/>
      <c r="T901" s="4"/>
      <c r="U901" s="4"/>
      <c r="W901" s="4"/>
      <c r="X901" s="4"/>
      <c r="Y901" s="4"/>
      <c r="Z901" s="4"/>
      <c r="AA901" s="4"/>
      <c r="AB901" s="4"/>
      <c r="AC901" s="4"/>
      <c r="AD901" s="4"/>
      <c r="AE901" s="4"/>
    </row>
    <row r="902" spans="6:31" ht="15" customHeight="1" x14ac:dyDescent="0.25">
      <c r="F902" s="4"/>
      <c r="H902" s="4"/>
      <c r="I902" s="4"/>
      <c r="K902" s="4"/>
      <c r="L902" s="4"/>
      <c r="N902" s="4"/>
      <c r="O902" s="4"/>
      <c r="Q902" s="4"/>
      <c r="R902" s="4"/>
      <c r="T902" s="4"/>
      <c r="U902" s="4"/>
      <c r="W902" s="4"/>
      <c r="X902" s="4"/>
      <c r="Y902" s="4"/>
      <c r="Z902" s="4"/>
      <c r="AA902" s="4"/>
      <c r="AB902" s="4"/>
      <c r="AC902" s="4"/>
      <c r="AD902" s="4"/>
      <c r="AE902" s="4"/>
    </row>
    <row r="903" spans="6:31" ht="15" customHeight="1" x14ac:dyDescent="0.25">
      <c r="F903" s="4"/>
      <c r="H903" s="4"/>
      <c r="I903" s="4"/>
      <c r="K903" s="4"/>
      <c r="L903" s="4"/>
      <c r="N903" s="4"/>
      <c r="O903" s="4"/>
      <c r="Q903" s="4"/>
      <c r="R903" s="4"/>
      <c r="T903" s="4"/>
      <c r="U903" s="4"/>
      <c r="W903" s="4"/>
      <c r="X903" s="4"/>
      <c r="Y903" s="4"/>
      <c r="Z903" s="4"/>
      <c r="AA903" s="4"/>
      <c r="AB903" s="4"/>
      <c r="AC903" s="4"/>
      <c r="AD903" s="4"/>
      <c r="AE903" s="4"/>
    </row>
    <row r="904" spans="6:31" ht="15" customHeight="1" x14ac:dyDescent="0.25">
      <c r="F904" s="4"/>
      <c r="H904" s="4"/>
      <c r="I904" s="4"/>
      <c r="K904" s="4"/>
      <c r="L904" s="4"/>
      <c r="N904" s="4"/>
      <c r="O904" s="4"/>
      <c r="Q904" s="4"/>
      <c r="R904" s="4"/>
      <c r="T904" s="4"/>
      <c r="U904" s="4"/>
      <c r="W904" s="4"/>
      <c r="X904" s="4"/>
      <c r="Y904" s="4"/>
      <c r="Z904" s="4"/>
      <c r="AA904" s="4"/>
      <c r="AB904" s="4"/>
      <c r="AC904" s="4"/>
      <c r="AD904" s="4"/>
      <c r="AE904" s="4"/>
    </row>
    <row r="905" spans="6:31" ht="15" customHeight="1" x14ac:dyDescent="0.25">
      <c r="F905" s="4"/>
      <c r="H905" s="4"/>
      <c r="I905" s="4"/>
      <c r="K905" s="4"/>
      <c r="L905" s="4"/>
      <c r="N905" s="4"/>
      <c r="O905" s="4"/>
      <c r="Q905" s="4"/>
      <c r="R905" s="4"/>
      <c r="T905" s="4"/>
      <c r="U905" s="4"/>
      <c r="W905" s="4"/>
      <c r="X905" s="4"/>
      <c r="Y905" s="4"/>
      <c r="Z905" s="4"/>
      <c r="AA905" s="4"/>
      <c r="AB905" s="4"/>
      <c r="AC905" s="4"/>
      <c r="AD905" s="4"/>
      <c r="AE905" s="4"/>
    </row>
    <row r="906" spans="6:31" ht="15" customHeight="1" x14ac:dyDescent="0.25">
      <c r="F906" s="4"/>
      <c r="H906" s="4"/>
      <c r="I906" s="4"/>
      <c r="K906" s="4"/>
      <c r="L906" s="4"/>
      <c r="N906" s="4"/>
      <c r="O906" s="4"/>
      <c r="Q906" s="4"/>
      <c r="R906" s="4"/>
      <c r="T906" s="4"/>
      <c r="U906" s="4"/>
      <c r="W906" s="4"/>
      <c r="X906" s="4"/>
      <c r="Y906" s="4"/>
      <c r="Z906" s="4"/>
      <c r="AA906" s="4"/>
      <c r="AB906" s="4"/>
      <c r="AC906" s="4"/>
      <c r="AD906" s="4"/>
      <c r="AE906" s="4"/>
    </row>
    <row r="907" spans="6:31" ht="15" customHeight="1" x14ac:dyDescent="0.25">
      <c r="F907" s="4"/>
      <c r="H907" s="4"/>
      <c r="I907" s="4"/>
      <c r="K907" s="4"/>
      <c r="L907" s="4"/>
      <c r="N907" s="4"/>
      <c r="O907" s="4"/>
      <c r="Q907" s="4"/>
      <c r="R907" s="4"/>
      <c r="T907" s="4"/>
      <c r="U907" s="4"/>
      <c r="W907" s="4"/>
      <c r="X907" s="4"/>
      <c r="Y907" s="4"/>
      <c r="Z907" s="4"/>
      <c r="AA907" s="4"/>
      <c r="AB907" s="4"/>
      <c r="AC907" s="4"/>
      <c r="AD907" s="4"/>
      <c r="AE907" s="4"/>
    </row>
    <row r="908" spans="6:31" ht="15" customHeight="1" x14ac:dyDescent="0.25">
      <c r="F908" s="4"/>
      <c r="H908" s="4"/>
      <c r="I908" s="4"/>
      <c r="K908" s="4"/>
      <c r="L908" s="4"/>
      <c r="N908" s="4"/>
      <c r="O908" s="4"/>
      <c r="Q908" s="4"/>
      <c r="R908" s="4"/>
      <c r="T908" s="4"/>
      <c r="U908" s="4"/>
      <c r="W908" s="4"/>
      <c r="X908" s="4"/>
      <c r="Y908" s="4"/>
      <c r="Z908" s="4"/>
      <c r="AA908" s="4"/>
      <c r="AB908" s="4"/>
      <c r="AC908" s="4"/>
      <c r="AD908" s="4"/>
      <c r="AE908" s="4"/>
    </row>
    <row r="909" spans="6:31" ht="15" customHeight="1" x14ac:dyDescent="0.25">
      <c r="F909" s="4"/>
      <c r="H909" s="4"/>
      <c r="I909" s="4"/>
      <c r="K909" s="4"/>
      <c r="L909" s="4"/>
      <c r="N909" s="4"/>
      <c r="O909" s="4"/>
      <c r="Q909" s="4"/>
      <c r="R909" s="4"/>
      <c r="T909" s="4"/>
      <c r="U909" s="4"/>
      <c r="W909" s="4"/>
      <c r="X909" s="4"/>
      <c r="Y909" s="4"/>
      <c r="Z909" s="4"/>
      <c r="AA909" s="4"/>
      <c r="AB909" s="4"/>
      <c r="AC909" s="4"/>
      <c r="AD909" s="4"/>
      <c r="AE909" s="4"/>
    </row>
    <row r="910" spans="6:31" ht="15" customHeight="1" x14ac:dyDescent="0.25">
      <c r="F910" s="4"/>
      <c r="H910" s="4"/>
      <c r="I910" s="4"/>
      <c r="K910" s="4"/>
      <c r="L910" s="4"/>
      <c r="N910" s="4"/>
      <c r="O910" s="4"/>
      <c r="Q910" s="4"/>
      <c r="R910" s="4"/>
      <c r="T910" s="4"/>
      <c r="U910" s="4"/>
      <c r="W910" s="4"/>
      <c r="X910" s="4"/>
      <c r="Y910" s="4"/>
      <c r="Z910" s="4"/>
      <c r="AA910" s="4"/>
      <c r="AB910" s="4"/>
      <c r="AC910" s="4"/>
      <c r="AD910" s="4"/>
      <c r="AE910" s="4"/>
    </row>
    <row r="911" spans="6:31" ht="15" customHeight="1" x14ac:dyDescent="0.25">
      <c r="F911" s="4"/>
      <c r="H911" s="4"/>
      <c r="I911" s="4"/>
      <c r="K911" s="4"/>
      <c r="L911" s="4"/>
      <c r="N911" s="4"/>
      <c r="O911" s="4"/>
      <c r="Q911" s="4"/>
      <c r="R911" s="4"/>
      <c r="T911" s="4"/>
      <c r="U911" s="4"/>
      <c r="W911" s="4"/>
      <c r="X911" s="4"/>
      <c r="Y911" s="4"/>
      <c r="Z911" s="4"/>
      <c r="AA911" s="4"/>
      <c r="AB911" s="4"/>
      <c r="AC911" s="4"/>
      <c r="AD911" s="4"/>
      <c r="AE911" s="4"/>
    </row>
    <row r="912" spans="6:31" ht="15" customHeight="1" x14ac:dyDescent="0.25">
      <c r="F912" s="4"/>
      <c r="H912" s="4"/>
      <c r="I912" s="4"/>
      <c r="K912" s="4"/>
      <c r="L912" s="4"/>
      <c r="N912" s="4"/>
      <c r="O912" s="4"/>
      <c r="Q912" s="4"/>
      <c r="R912" s="4"/>
      <c r="T912" s="4"/>
      <c r="U912" s="4"/>
      <c r="W912" s="4"/>
      <c r="X912" s="4"/>
      <c r="Y912" s="4"/>
      <c r="Z912" s="4"/>
      <c r="AA912" s="4"/>
      <c r="AB912" s="4"/>
      <c r="AC912" s="4"/>
      <c r="AD912" s="4"/>
      <c r="AE912" s="4"/>
    </row>
    <row r="913" spans="6:31" ht="15" customHeight="1" x14ac:dyDescent="0.25">
      <c r="F913" s="4"/>
      <c r="H913" s="4"/>
      <c r="I913" s="4"/>
      <c r="K913" s="4"/>
      <c r="L913" s="4"/>
      <c r="N913" s="4"/>
      <c r="O913" s="4"/>
      <c r="Q913" s="4"/>
      <c r="R913" s="4"/>
      <c r="T913" s="4"/>
      <c r="U913" s="4"/>
      <c r="W913" s="4"/>
      <c r="X913" s="4"/>
      <c r="Y913" s="4"/>
      <c r="Z913" s="4"/>
      <c r="AA913" s="4"/>
      <c r="AB913" s="4"/>
      <c r="AC913" s="4"/>
      <c r="AD913" s="4"/>
      <c r="AE913" s="4"/>
    </row>
    <row r="914" spans="6:31" ht="15" customHeight="1" x14ac:dyDescent="0.25">
      <c r="F914" s="4"/>
      <c r="H914" s="4"/>
      <c r="I914" s="4"/>
      <c r="K914" s="4"/>
      <c r="L914" s="4"/>
      <c r="N914" s="4"/>
      <c r="O914" s="4"/>
      <c r="Q914" s="4"/>
      <c r="R914" s="4"/>
      <c r="T914" s="4"/>
      <c r="U914" s="4"/>
      <c r="W914" s="4"/>
      <c r="X914" s="4"/>
      <c r="Y914" s="4"/>
      <c r="Z914" s="4"/>
      <c r="AA914" s="4"/>
      <c r="AB914" s="4"/>
      <c r="AC914" s="4"/>
      <c r="AD914" s="4"/>
      <c r="AE914" s="4"/>
    </row>
    <row r="915" spans="6:31" ht="15" customHeight="1" x14ac:dyDescent="0.25">
      <c r="F915" s="4"/>
      <c r="H915" s="4"/>
      <c r="I915" s="4"/>
      <c r="K915" s="4"/>
      <c r="L915" s="4"/>
      <c r="N915" s="4"/>
      <c r="O915" s="4"/>
      <c r="Q915" s="4"/>
      <c r="R915" s="4"/>
      <c r="T915" s="4"/>
      <c r="U915" s="4"/>
      <c r="W915" s="4"/>
      <c r="X915" s="4"/>
      <c r="Y915" s="4"/>
      <c r="Z915" s="4"/>
      <c r="AA915" s="4"/>
      <c r="AB915" s="4"/>
      <c r="AC915" s="4"/>
      <c r="AD915" s="4"/>
      <c r="AE915" s="4"/>
    </row>
    <row r="916" spans="6:31" ht="15" customHeight="1" x14ac:dyDescent="0.25">
      <c r="F916" s="4"/>
      <c r="H916" s="4"/>
      <c r="I916" s="4"/>
      <c r="K916" s="4"/>
      <c r="L916" s="4"/>
      <c r="N916" s="4"/>
      <c r="O916" s="4"/>
      <c r="Q916" s="4"/>
      <c r="R916" s="4"/>
      <c r="T916" s="4"/>
      <c r="U916" s="4"/>
      <c r="W916" s="4"/>
      <c r="X916" s="4"/>
      <c r="Y916" s="4"/>
      <c r="Z916" s="4"/>
      <c r="AA916" s="4"/>
      <c r="AB916" s="4"/>
      <c r="AC916" s="4"/>
      <c r="AD916" s="4"/>
      <c r="AE916" s="4"/>
    </row>
    <row r="917" spans="6:31" ht="15" customHeight="1" x14ac:dyDescent="0.25">
      <c r="F917" s="4"/>
      <c r="H917" s="4"/>
      <c r="I917" s="4"/>
      <c r="K917" s="4"/>
      <c r="L917" s="4"/>
      <c r="N917" s="4"/>
      <c r="O917" s="4"/>
      <c r="Q917" s="4"/>
      <c r="R917" s="4"/>
      <c r="T917" s="4"/>
      <c r="U917" s="4"/>
      <c r="W917" s="4"/>
      <c r="X917" s="4"/>
      <c r="Y917" s="4"/>
      <c r="Z917" s="4"/>
      <c r="AA917" s="4"/>
      <c r="AB917" s="4"/>
      <c r="AC917" s="4"/>
      <c r="AD917" s="4"/>
      <c r="AE917" s="4"/>
    </row>
    <row r="918" spans="6:31" ht="15" customHeight="1" x14ac:dyDescent="0.25">
      <c r="F918" s="4"/>
      <c r="H918" s="4"/>
      <c r="I918" s="4"/>
      <c r="K918" s="4"/>
      <c r="L918" s="4"/>
      <c r="N918" s="4"/>
      <c r="O918" s="4"/>
      <c r="Q918" s="4"/>
      <c r="R918" s="4"/>
      <c r="T918" s="4"/>
      <c r="U918" s="4"/>
      <c r="W918" s="4"/>
      <c r="X918" s="4"/>
      <c r="Y918" s="4"/>
      <c r="Z918" s="4"/>
      <c r="AA918" s="4"/>
      <c r="AB918" s="4"/>
      <c r="AC918" s="4"/>
      <c r="AD918" s="4"/>
      <c r="AE918" s="4"/>
    </row>
    <row r="919" spans="6:31" ht="15" customHeight="1" x14ac:dyDescent="0.25">
      <c r="F919" s="4"/>
      <c r="H919" s="4"/>
      <c r="I919" s="4"/>
      <c r="K919" s="4"/>
      <c r="L919" s="4"/>
      <c r="N919" s="4"/>
      <c r="O919" s="4"/>
      <c r="Q919" s="4"/>
      <c r="R919" s="4"/>
      <c r="T919" s="4"/>
      <c r="U919" s="4"/>
      <c r="W919" s="4"/>
      <c r="X919" s="4"/>
      <c r="Y919" s="4"/>
      <c r="Z919" s="4"/>
      <c r="AA919" s="4"/>
      <c r="AB919" s="4"/>
      <c r="AC919" s="4"/>
      <c r="AD919" s="4"/>
      <c r="AE919" s="4"/>
    </row>
    <row r="920" spans="6:31" ht="15" customHeight="1" x14ac:dyDescent="0.25">
      <c r="F920" s="4"/>
      <c r="H920" s="4"/>
      <c r="I920" s="4"/>
      <c r="K920" s="4"/>
      <c r="L920" s="4"/>
      <c r="N920" s="4"/>
      <c r="O920" s="4"/>
      <c r="Q920" s="4"/>
      <c r="R920" s="4"/>
      <c r="T920" s="4"/>
      <c r="U920" s="4"/>
      <c r="W920" s="4"/>
      <c r="X920" s="4"/>
      <c r="Y920" s="4"/>
      <c r="Z920" s="4"/>
      <c r="AA920" s="4"/>
      <c r="AB920" s="4"/>
      <c r="AC920" s="4"/>
      <c r="AD920" s="4"/>
      <c r="AE920" s="4"/>
    </row>
    <row r="921" spans="6:31" ht="15" customHeight="1" x14ac:dyDescent="0.25">
      <c r="F921" s="4"/>
      <c r="H921" s="4"/>
      <c r="I921" s="4"/>
      <c r="K921" s="4"/>
      <c r="L921" s="4"/>
      <c r="N921" s="4"/>
      <c r="O921" s="4"/>
      <c r="Q921" s="4"/>
      <c r="R921" s="4"/>
      <c r="T921" s="4"/>
      <c r="U921" s="4"/>
      <c r="W921" s="4"/>
      <c r="X921" s="4"/>
      <c r="Y921" s="4"/>
      <c r="Z921" s="4"/>
      <c r="AA921" s="4"/>
      <c r="AB921" s="4"/>
      <c r="AC921" s="4"/>
      <c r="AD921" s="4"/>
      <c r="AE921" s="4"/>
    </row>
    <row r="922" spans="6:31" ht="15" customHeight="1" x14ac:dyDescent="0.25">
      <c r="F922" s="4"/>
      <c r="H922" s="4"/>
      <c r="I922" s="4"/>
      <c r="K922" s="4"/>
      <c r="L922" s="4"/>
      <c r="N922" s="4"/>
      <c r="O922" s="4"/>
      <c r="Q922" s="4"/>
      <c r="R922" s="4"/>
      <c r="T922" s="4"/>
      <c r="U922" s="4"/>
      <c r="W922" s="4"/>
      <c r="X922" s="4"/>
      <c r="Y922" s="4"/>
      <c r="Z922" s="4"/>
      <c r="AA922" s="4"/>
      <c r="AB922" s="4"/>
      <c r="AC922" s="4"/>
      <c r="AD922" s="4"/>
      <c r="AE922" s="4"/>
    </row>
    <row r="923" spans="6:31" ht="15" customHeight="1" x14ac:dyDescent="0.25">
      <c r="F923" s="4"/>
      <c r="H923" s="4"/>
      <c r="I923" s="4"/>
      <c r="K923" s="4"/>
      <c r="L923" s="4"/>
      <c r="N923" s="4"/>
      <c r="O923" s="4"/>
      <c r="Q923" s="4"/>
      <c r="R923" s="4"/>
      <c r="T923" s="4"/>
      <c r="U923" s="4"/>
      <c r="W923" s="4"/>
      <c r="X923" s="4"/>
      <c r="Y923" s="4"/>
      <c r="Z923" s="4"/>
      <c r="AA923" s="4"/>
      <c r="AB923" s="4"/>
      <c r="AC923" s="4"/>
      <c r="AD923" s="4"/>
      <c r="AE923" s="4"/>
    </row>
    <row r="924" spans="6:31" ht="15" customHeight="1" x14ac:dyDescent="0.25">
      <c r="F924" s="4"/>
      <c r="H924" s="4"/>
      <c r="I924" s="4"/>
      <c r="K924" s="4"/>
      <c r="L924" s="4"/>
      <c r="N924" s="4"/>
      <c r="O924" s="4"/>
      <c r="Q924" s="4"/>
      <c r="R924" s="4"/>
      <c r="T924" s="4"/>
      <c r="U924" s="4"/>
      <c r="W924" s="4"/>
      <c r="X924" s="4"/>
      <c r="Y924" s="4"/>
      <c r="Z924" s="4"/>
      <c r="AA924" s="4"/>
      <c r="AB924" s="4"/>
      <c r="AC924" s="4"/>
      <c r="AD924" s="4"/>
      <c r="AE924" s="4"/>
    </row>
    <row r="925" spans="6:31" ht="15" customHeight="1" x14ac:dyDescent="0.25">
      <c r="F925" s="4"/>
      <c r="H925" s="4"/>
      <c r="I925" s="4"/>
      <c r="K925" s="4"/>
      <c r="L925" s="4"/>
      <c r="N925" s="4"/>
      <c r="O925" s="4"/>
      <c r="Q925" s="4"/>
      <c r="R925" s="4"/>
      <c r="T925" s="4"/>
      <c r="U925" s="4"/>
      <c r="W925" s="4"/>
      <c r="X925" s="4"/>
      <c r="Y925" s="4"/>
      <c r="Z925" s="4"/>
      <c r="AA925" s="4"/>
      <c r="AB925" s="4"/>
      <c r="AC925" s="4"/>
      <c r="AD925" s="4"/>
      <c r="AE925" s="4"/>
    </row>
    <row r="926" spans="6:31" ht="15" customHeight="1" x14ac:dyDescent="0.25">
      <c r="F926" s="4"/>
      <c r="H926" s="4"/>
      <c r="I926" s="4"/>
      <c r="K926" s="4"/>
      <c r="L926" s="4"/>
      <c r="N926" s="4"/>
      <c r="O926" s="4"/>
      <c r="Q926" s="4"/>
      <c r="R926" s="4"/>
      <c r="T926" s="4"/>
      <c r="U926" s="4"/>
      <c r="W926" s="4"/>
      <c r="X926" s="4"/>
      <c r="Y926" s="4"/>
      <c r="Z926" s="4"/>
      <c r="AA926" s="4"/>
      <c r="AB926" s="4"/>
      <c r="AC926" s="4"/>
      <c r="AD926" s="4"/>
      <c r="AE926" s="4"/>
    </row>
    <row r="927" spans="6:31" ht="15" customHeight="1" x14ac:dyDescent="0.25">
      <c r="F927" s="4"/>
      <c r="H927" s="4"/>
      <c r="I927" s="4"/>
      <c r="K927" s="4"/>
      <c r="L927" s="4"/>
      <c r="N927" s="4"/>
      <c r="O927" s="4"/>
      <c r="Q927" s="4"/>
      <c r="R927" s="4"/>
      <c r="T927" s="4"/>
      <c r="U927" s="4"/>
      <c r="W927" s="4"/>
      <c r="X927" s="4"/>
      <c r="Y927" s="4"/>
      <c r="Z927" s="4"/>
      <c r="AA927" s="4"/>
      <c r="AB927" s="4"/>
      <c r="AC927" s="4"/>
      <c r="AD927" s="4"/>
      <c r="AE927" s="4"/>
    </row>
    <row r="928" spans="6:31" ht="15" customHeight="1" x14ac:dyDescent="0.25">
      <c r="F928" s="4"/>
      <c r="H928" s="4"/>
      <c r="I928" s="4"/>
      <c r="K928" s="4"/>
      <c r="L928" s="4"/>
      <c r="N928" s="4"/>
      <c r="O928" s="4"/>
      <c r="Q928" s="4"/>
      <c r="R928" s="4"/>
      <c r="T928" s="4"/>
      <c r="U928" s="4"/>
      <c r="W928" s="4"/>
      <c r="X928" s="4"/>
      <c r="Y928" s="4"/>
      <c r="Z928" s="4"/>
      <c r="AA928" s="4"/>
      <c r="AB928" s="4"/>
      <c r="AC928" s="4"/>
      <c r="AD928" s="4"/>
      <c r="AE928" s="4"/>
    </row>
    <row r="929" spans="6:31" ht="15" customHeight="1" x14ac:dyDescent="0.25">
      <c r="F929" s="4"/>
      <c r="H929" s="4"/>
      <c r="I929" s="4"/>
      <c r="K929" s="4"/>
      <c r="L929" s="4"/>
      <c r="N929" s="4"/>
      <c r="O929" s="4"/>
      <c r="Q929" s="4"/>
      <c r="R929" s="4"/>
      <c r="T929" s="4"/>
      <c r="U929" s="4"/>
      <c r="W929" s="4"/>
      <c r="X929" s="4"/>
      <c r="Y929" s="4"/>
      <c r="Z929" s="4"/>
      <c r="AA929" s="4"/>
      <c r="AB929" s="4"/>
      <c r="AC929" s="4"/>
      <c r="AD929" s="4"/>
      <c r="AE929" s="4"/>
    </row>
    <row r="930" spans="6:31" ht="15" customHeight="1" x14ac:dyDescent="0.25">
      <c r="F930" s="4"/>
      <c r="H930" s="4"/>
      <c r="I930" s="4"/>
      <c r="K930" s="4"/>
      <c r="L930" s="4"/>
      <c r="N930" s="4"/>
      <c r="O930" s="4"/>
      <c r="Q930" s="4"/>
      <c r="R930" s="4"/>
      <c r="T930" s="4"/>
      <c r="U930" s="4"/>
      <c r="W930" s="4"/>
      <c r="X930" s="4"/>
      <c r="Y930" s="4"/>
      <c r="Z930" s="4"/>
      <c r="AA930" s="4"/>
      <c r="AB930" s="4"/>
      <c r="AC930" s="4"/>
      <c r="AD930" s="4"/>
      <c r="AE930" s="4"/>
    </row>
    <row r="931" spans="6:31" ht="15" customHeight="1" x14ac:dyDescent="0.25">
      <c r="F931" s="4"/>
      <c r="H931" s="4"/>
      <c r="I931" s="4"/>
      <c r="K931" s="4"/>
      <c r="L931" s="4"/>
      <c r="N931" s="4"/>
      <c r="O931" s="4"/>
      <c r="Q931" s="4"/>
      <c r="R931" s="4"/>
      <c r="T931" s="4"/>
      <c r="U931" s="4"/>
      <c r="W931" s="4"/>
      <c r="X931" s="4"/>
      <c r="Y931" s="4"/>
      <c r="Z931" s="4"/>
      <c r="AA931" s="4"/>
      <c r="AB931" s="4"/>
      <c r="AC931" s="4"/>
      <c r="AD931" s="4"/>
      <c r="AE931" s="4"/>
    </row>
    <row r="932" spans="6:31" ht="15" customHeight="1" x14ac:dyDescent="0.25">
      <c r="F932" s="4"/>
      <c r="H932" s="4"/>
      <c r="I932" s="4"/>
      <c r="K932" s="4"/>
      <c r="L932" s="4"/>
      <c r="N932" s="4"/>
      <c r="O932" s="4"/>
      <c r="Q932" s="4"/>
      <c r="R932" s="4"/>
      <c r="T932" s="4"/>
      <c r="U932" s="4"/>
      <c r="W932" s="4"/>
      <c r="X932" s="4"/>
      <c r="Y932" s="4"/>
      <c r="Z932" s="4"/>
      <c r="AA932" s="4"/>
      <c r="AB932" s="4"/>
      <c r="AC932" s="4"/>
      <c r="AD932" s="4"/>
      <c r="AE932" s="4"/>
    </row>
    <row r="933" spans="6:31" ht="15" customHeight="1" x14ac:dyDescent="0.25">
      <c r="F933" s="4"/>
      <c r="H933" s="4"/>
      <c r="I933" s="4"/>
      <c r="K933" s="4"/>
      <c r="L933" s="4"/>
      <c r="N933" s="4"/>
      <c r="O933" s="4"/>
      <c r="Q933" s="4"/>
      <c r="R933" s="4"/>
      <c r="T933" s="4"/>
      <c r="U933" s="4"/>
      <c r="W933" s="4"/>
      <c r="X933" s="4"/>
      <c r="Y933" s="4"/>
      <c r="Z933" s="4"/>
      <c r="AA933" s="4"/>
      <c r="AB933" s="4"/>
      <c r="AC933" s="4"/>
      <c r="AD933" s="4"/>
      <c r="AE933" s="4"/>
    </row>
    <row r="934" spans="6:31" ht="15" customHeight="1" x14ac:dyDescent="0.25">
      <c r="F934" s="4"/>
      <c r="H934" s="4"/>
      <c r="I934" s="4"/>
      <c r="K934" s="4"/>
      <c r="L934" s="4"/>
      <c r="N934" s="4"/>
      <c r="O934" s="4"/>
      <c r="Q934" s="4"/>
      <c r="R934" s="4"/>
      <c r="T934" s="4"/>
      <c r="U934" s="4"/>
      <c r="W934" s="4"/>
      <c r="X934" s="4"/>
      <c r="Y934" s="4"/>
      <c r="Z934" s="4"/>
      <c r="AA934" s="4"/>
      <c r="AB934" s="4"/>
      <c r="AC934" s="4"/>
      <c r="AD934" s="4"/>
      <c r="AE934" s="4"/>
    </row>
    <row r="935" spans="6:31" ht="15" customHeight="1" x14ac:dyDescent="0.25">
      <c r="F935" s="4"/>
      <c r="H935" s="4"/>
      <c r="I935" s="4"/>
      <c r="K935" s="4"/>
      <c r="L935" s="4"/>
      <c r="N935" s="4"/>
      <c r="O935" s="4"/>
      <c r="Q935" s="4"/>
      <c r="R935" s="4"/>
      <c r="T935" s="4"/>
      <c r="U935" s="4"/>
      <c r="W935" s="4"/>
      <c r="X935" s="4"/>
      <c r="Y935" s="4"/>
      <c r="Z935" s="4"/>
      <c r="AA935" s="4"/>
      <c r="AB935" s="4"/>
      <c r="AC935" s="4"/>
      <c r="AD935" s="4"/>
      <c r="AE935" s="4"/>
    </row>
    <row r="936" spans="6:31" ht="15" customHeight="1" x14ac:dyDescent="0.25">
      <c r="F936" s="4"/>
      <c r="H936" s="4"/>
      <c r="I936" s="4"/>
      <c r="K936" s="4"/>
      <c r="L936" s="4"/>
      <c r="N936" s="4"/>
      <c r="O936" s="4"/>
      <c r="Q936" s="4"/>
      <c r="R936" s="4"/>
      <c r="T936" s="4"/>
      <c r="U936" s="4"/>
      <c r="W936" s="4"/>
      <c r="X936" s="4"/>
      <c r="Y936" s="4"/>
      <c r="Z936" s="4"/>
      <c r="AA936" s="4"/>
      <c r="AB936" s="4"/>
      <c r="AC936" s="4"/>
      <c r="AD936" s="4"/>
      <c r="AE936" s="4"/>
    </row>
    <row r="937" spans="6:31" ht="15" customHeight="1" x14ac:dyDescent="0.25">
      <c r="F937" s="4"/>
      <c r="H937" s="4"/>
      <c r="I937" s="4"/>
      <c r="K937" s="4"/>
      <c r="L937" s="4"/>
      <c r="N937" s="4"/>
      <c r="O937" s="4"/>
      <c r="Q937" s="4"/>
      <c r="R937" s="4"/>
      <c r="T937" s="4"/>
      <c r="U937" s="4"/>
      <c r="W937" s="4"/>
      <c r="X937" s="4"/>
      <c r="Y937" s="4"/>
      <c r="Z937" s="4"/>
      <c r="AA937" s="4"/>
      <c r="AB937" s="4"/>
      <c r="AC937" s="4"/>
      <c r="AD937" s="4"/>
      <c r="AE937" s="4"/>
    </row>
    <row r="938" spans="6:31" ht="15" customHeight="1" x14ac:dyDescent="0.25">
      <c r="F938" s="4"/>
      <c r="H938" s="4"/>
      <c r="I938" s="4"/>
      <c r="K938" s="4"/>
      <c r="L938" s="4"/>
      <c r="N938" s="4"/>
      <c r="O938" s="4"/>
      <c r="Q938" s="4"/>
      <c r="R938" s="4"/>
      <c r="T938" s="4"/>
      <c r="U938" s="4"/>
      <c r="W938" s="4"/>
      <c r="X938" s="4"/>
      <c r="Y938" s="4"/>
      <c r="Z938" s="4"/>
      <c r="AA938" s="4"/>
      <c r="AB938" s="4"/>
      <c r="AC938" s="4"/>
      <c r="AD938" s="4"/>
      <c r="AE938" s="4"/>
    </row>
    <row r="939" spans="6:31" ht="15" customHeight="1" x14ac:dyDescent="0.25">
      <c r="F939" s="4"/>
      <c r="H939" s="4"/>
      <c r="I939" s="4"/>
      <c r="K939" s="4"/>
      <c r="L939" s="4"/>
      <c r="N939" s="4"/>
      <c r="O939" s="4"/>
      <c r="Q939" s="4"/>
      <c r="R939" s="4"/>
      <c r="T939" s="4"/>
      <c r="U939" s="4"/>
      <c r="W939" s="4"/>
      <c r="X939" s="4"/>
      <c r="Y939" s="4"/>
      <c r="Z939" s="4"/>
      <c r="AA939" s="4"/>
      <c r="AB939" s="4"/>
      <c r="AC939" s="4"/>
      <c r="AD939" s="4"/>
      <c r="AE939" s="4"/>
    </row>
    <row r="940" spans="6:31" ht="15" customHeight="1" x14ac:dyDescent="0.25">
      <c r="F940" s="4"/>
      <c r="H940" s="4"/>
      <c r="I940" s="4"/>
      <c r="K940" s="4"/>
      <c r="L940" s="4"/>
      <c r="N940" s="4"/>
      <c r="O940" s="4"/>
      <c r="Q940" s="4"/>
      <c r="R940" s="4"/>
      <c r="T940" s="4"/>
      <c r="U940" s="4"/>
      <c r="W940" s="4"/>
      <c r="X940" s="4"/>
      <c r="Y940" s="4"/>
      <c r="Z940" s="4"/>
      <c r="AA940" s="4"/>
      <c r="AB940" s="4"/>
      <c r="AC940" s="4"/>
      <c r="AD940" s="4"/>
      <c r="AE940" s="4"/>
    </row>
    <row r="941" spans="6:31" ht="15" customHeight="1" x14ac:dyDescent="0.25">
      <c r="F941" s="4"/>
      <c r="H941" s="4"/>
      <c r="I941" s="4"/>
      <c r="K941" s="4"/>
      <c r="L941" s="4"/>
      <c r="N941" s="4"/>
      <c r="O941" s="4"/>
      <c r="Q941" s="4"/>
      <c r="R941" s="4"/>
      <c r="T941" s="4"/>
      <c r="U941" s="4"/>
      <c r="W941" s="4"/>
      <c r="X941" s="4"/>
      <c r="Y941" s="4"/>
      <c r="Z941" s="4"/>
      <c r="AA941" s="4"/>
      <c r="AB941" s="4"/>
      <c r="AC941" s="4"/>
      <c r="AD941" s="4"/>
      <c r="AE941" s="4"/>
    </row>
    <row r="942" spans="6:31" ht="15" customHeight="1" x14ac:dyDescent="0.25">
      <c r="F942" s="4"/>
      <c r="H942" s="4"/>
      <c r="I942" s="4"/>
      <c r="K942" s="4"/>
      <c r="L942" s="4"/>
      <c r="N942" s="4"/>
      <c r="O942" s="4"/>
      <c r="Q942" s="4"/>
      <c r="R942" s="4"/>
      <c r="T942" s="4"/>
      <c r="U942" s="4"/>
      <c r="W942" s="4"/>
      <c r="X942" s="4"/>
      <c r="Y942" s="4"/>
      <c r="Z942" s="4"/>
      <c r="AA942" s="4"/>
      <c r="AB942" s="4"/>
      <c r="AC942" s="4"/>
      <c r="AD942" s="4"/>
      <c r="AE942" s="4"/>
    </row>
    <row r="943" spans="6:31" ht="15" customHeight="1" x14ac:dyDescent="0.25">
      <c r="F943" s="4"/>
      <c r="H943" s="4"/>
      <c r="I943" s="4"/>
      <c r="K943" s="4"/>
      <c r="L943" s="4"/>
      <c r="N943" s="4"/>
      <c r="O943" s="4"/>
      <c r="Q943" s="4"/>
      <c r="R943" s="4"/>
      <c r="T943" s="4"/>
      <c r="U943" s="4"/>
      <c r="W943" s="4"/>
      <c r="X943" s="4"/>
      <c r="Y943" s="4"/>
      <c r="Z943" s="4"/>
      <c r="AA943" s="4"/>
      <c r="AB943" s="4"/>
      <c r="AC943" s="4"/>
      <c r="AD943" s="4"/>
      <c r="AE943" s="4"/>
    </row>
    <row r="944" spans="6:31" ht="15" customHeight="1" x14ac:dyDescent="0.25">
      <c r="F944" s="4"/>
      <c r="H944" s="4"/>
      <c r="I944" s="4"/>
      <c r="K944" s="4"/>
      <c r="L944" s="4"/>
      <c r="N944" s="4"/>
      <c r="O944" s="4"/>
      <c r="Q944" s="4"/>
      <c r="R944" s="4"/>
      <c r="T944" s="4"/>
      <c r="U944" s="4"/>
      <c r="W944" s="4"/>
      <c r="X944" s="4"/>
      <c r="Y944" s="4"/>
      <c r="Z944" s="4"/>
      <c r="AA944" s="4"/>
      <c r="AB944" s="4"/>
      <c r="AC944" s="4"/>
      <c r="AD944" s="4"/>
      <c r="AE944" s="4"/>
    </row>
    <row r="945" spans="6:31" ht="15" customHeight="1" x14ac:dyDescent="0.25">
      <c r="F945" s="4"/>
      <c r="H945" s="4"/>
      <c r="I945" s="4"/>
      <c r="K945" s="4"/>
      <c r="L945" s="4"/>
      <c r="N945" s="4"/>
      <c r="O945" s="4"/>
      <c r="Q945" s="4"/>
      <c r="R945" s="4"/>
      <c r="T945" s="4"/>
      <c r="U945" s="4"/>
      <c r="W945" s="4"/>
      <c r="X945" s="4"/>
      <c r="Y945" s="4"/>
      <c r="Z945" s="4"/>
      <c r="AA945" s="4"/>
      <c r="AB945" s="4"/>
      <c r="AC945" s="4"/>
      <c r="AD945" s="4"/>
      <c r="AE945" s="4"/>
    </row>
    <row r="946" spans="6:31" ht="15" customHeight="1" x14ac:dyDescent="0.25">
      <c r="F946" s="4"/>
      <c r="H946" s="4"/>
      <c r="I946" s="4"/>
      <c r="K946" s="4"/>
      <c r="L946" s="4"/>
      <c r="N946" s="4"/>
      <c r="O946" s="4"/>
      <c r="Q946" s="4"/>
      <c r="R946" s="4"/>
      <c r="T946" s="4"/>
      <c r="U946" s="4"/>
      <c r="W946" s="4"/>
      <c r="X946" s="4"/>
      <c r="Y946" s="4"/>
      <c r="Z946" s="4"/>
      <c r="AA946" s="4"/>
      <c r="AB946" s="4"/>
      <c r="AC946" s="4"/>
      <c r="AD946" s="4"/>
      <c r="AE946" s="4"/>
    </row>
    <row r="947" spans="6:31" ht="15" customHeight="1" x14ac:dyDescent="0.25">
      <c r="F947" s="4"/>
      <c r="H947" s="4"/>
      <c r="I947" s="4"/>
      <c r="K947" s="4"/>
      <c r="L947" s="4"/>
      <c r="N947" s="4"/>
      <c r="O947" s="4"/>
      <c r="Q947" s="4"/>
      <c r="R947" s="4"/>
      <c r="T947" s="4"/>
      <c r="U947" s="4"/>
      <c r="W947" s="4"/>
      <c r="X947" s="4"/>
      <c r="Y947" s="4"/>
      <c r="Z947" s="4"/>
      <c r="AA947" s="4"/>
      <c r="AB947" s="4"/>
      <c r="AC947" s="4"/>
      <c r="AD947" s="4"/>
      <c r="AE947" s="4"/>
    </row>
    <row r="948" spans="6:31" ht="15" customHeight="1" x14ac:dyDescent="0.25">
      <c r="F948" s="4"/>
      <c r="H948" s="4"/>
      <c r="I948" s="4"/>
      <c r="K948" s="4"/>
      <c r="L948" s="4"/>
      <c r="N948" s="4"/>
      <c r="O948" s="4"/>
      <c r="Q948" s="4"/>
      <c r="R948" s="4"/>
      <c r="T948" s="4"/>
      <c r="U948" s="4"/>
      <c r="W948" s="4"/>
      <c r="X948" s="4"/>
      <c r="Y948" s="4"/>
      <c r="Z948" s="4"/>
      <c r="AA948" s="4"/>
      <c r="AB948" s="4"/>
      <c r="AC948" s="4"/>
      <c r="AD948" s="4"/>
      <c r="AE948" s="4"/>
    </row>
    <row r="949" spans="6:31" ht="15" customHeight="1" x14ac:dyDescent="0.25">
      <c r="F949" s="4"/>
      <c r="H949" s="4"/>
      <c r="I949" s="4"/>
      <c r="K949" s="4"/>
      <c r="L949" s="4"/>
      <c r="N949" s="4"/>
      <c r="O949" s="4"/>
      <c r="Q949" s="4"/>
      <c r="R949" s="4"/>
      <c r="T949" s="4"/>
      <c r="U949" s="4"/>
      <c r="W949" s="4"/>
      <c r="X949" s="4"/>
      <c r="Y949" s="4"/>
      <c r="Z949" s="4"/>
      <c r="AA949" s="4"/>
      <c r="AB949" s="4"/>
      <c r="AC949" s="4"/>
      <c r="AD949" s="4"/>
      <c r="AE949" s="4"/>
    </row>
    <row r="950" spans="6:31" ht="15" customHeight="1" x14ac:dyDescent="0.25">
      <c r="F950" s="4"/>
      <c r="H950" s="4"/>
      <c r="I950" s="4"/>
      <c r="K950" s="4"/>
      <c r="L950" s="4"/>
      <c r="N950" s="4"/>
      <c r="O950" s="4"/>
      <c r="Q950" s="4"/>
      <c r="R950" s="4"/>
      <c r="T950" s="4"/>
      <c r="U950" s="4"/>
      <c r="W950" s="4"/>
      <c r="X950" s="4"/>
      <c r="Y950" s="4"/>
      <c r="Z950" s="4"/>
      <c r="AA950" s="4"/>
      <c r="AB950" s="4"/>
      <c r="AC950" s="4"/>
      <c r="AD950" s="4"/>
      <c r="AE950" s="4"/>
    </row>
    <row r="951" spans="6:31" ht="15" customHeight="1" x14ac:dyDescent="0.25">
      <c r="F951" s="4"/>
      <c r="H951" s="4"/>
      <c r="I951" s="4"/>
      <c r="K951" s="4"/>
      <c r="L951" s="4"/>
      <c r="N951" s="4"/>
      <c r="O951" s="4"/>
      <c r="Q951" s="4"/>
      <c r="R951" s="4"/>
      <c r="T951" s="4"/>
      <c r="U951" s="4"/>
      <c r="W951" s="4"/>
      <c r="X951" s="4"/>
      <c r="Y951" s="4"/>
      <c r="Z951" s="4"/>
      <c r="AA951" s="4"/>
      <c r="AB951" s="4"/>
      <c r="AC951" s="4"/>
      <c r="AD951" s="4"/>
      <c r="AE951" s="4"/>
    </row>
    <row r="952" spans="6:31" ht="15" customHeight="1" x14ac:dyDescent="0.25">
      <c r="F952" s="4"/>
      <c r="H952" s="4"/>
      <c r="I952" s="4"/>
      <c r="K952" s="4"/>
      <c r="L952" s="4"/>
      <c r="N952" s="4"/>
      <c r="O952" s="4"/>
      <c r="Q952" s="4"/>
      <c r="R952" s="4"/>
      <c r="T952" s="4"/>
      <c r="U952" s="4"/>
      <c r="W952" s="4"/>
      <c r="X952" s="4"/>
      <c r="Y952" s="4"/>
      <c r="Z952" s="4"/>
      <c r="AA952" s="4"/>
      <c r="AB952" s="4"/>
      <c r="AC952" s="4"/>
      <c r="AD952" s="4"/>
      <c r="AE952" s="4"/>
    </row>
    <row r="953" spans="6:31" ht="15" customHeight="1" x14ac:dyDescent="0.25">
      <c r="F953" s="4"/>
      <c r="H953" s="4"/>
      <c r="I953" s="4"/>
      <c r="K953" s="4"/>
      <c r="L953" s="4"/>
      <c r="N953" s="4"/>
      <c r="O953" s="4"/>
      <c r="Q953" s="4"/>
      <c r="R953" s="4"/>
      <c r="T953" s="4"/>
      <c r="U953" s="4"/>
      <c r="W953" s="4"/>
      <c r="X953" s="4"/>
      <c r="Y953" s="4"/>
      <c r="Z953" s="4"/>
      <c r="AA953" s="4"/>
      <c r="AB953" s="4"/>
      <c r="AC953" s="4"/>
      <c r="AD953" s="4"/>
      <c r="AE953" s="4"/>
    </row>
    <row r="954" spans="6:31" ht="15" customHeight="1" x14ac:dyDescent="0.25">
      <c r="F954" s="4"/>
      <c r="H954" s="4"/>
      <c r="I954" s="4"/>
      <c r="K954" s="4"/>
      <c r="L954" s="4"/>
      <c r="N954" s="4"/>
      <c r="O954" s="4"/>
      <c r="Q954" s="4"/>
      <c r="R954" s="4"/>
      <c r="T954" s="4"/>
      <c r="U954" s="4"/>
      <c r="W954" s="4"/>
      <c r="X954" s="4"/>
      <c r="Y954" s="4"/>
      <c r="Z954" s="4"/>
      <c r="AA954" s="4"/>
      <c r="AB954" s="4"/>
      <c r="AC954" s="4"/>
      <c r="AD954" s="4"/>
      <c r="AE954" s="4"/>
    </row>
    <row r="955" spans="6:31" ht="15" customHeight="1" x14ac:dyDescent="0.25">
      <c r="F955" s="4"/>
      <c r="H955" s="4"/>
      <c r="I955" s="4"/>
      <c r="K955" s="4"/>
      <c r="L955" s="4"/>
      <c r="N955" s="4"/>
      <c r="O955" s="4"/>
      <c r="Q955" s="4"/>
      <c r="R955" s="4"/>
      <c r="T955" s="4"/>
      <c r="U955" s="4"/>
      <c r="W955" s="4"/>
      <c r="X955" s="4"/>
      <c r="Y955" s="4"/>
      <c r="Z955" s="4"/>
      <c r="AA955" s="4"/>
      <c r="AB955" s="4"/>
      <c r="AC955" s="4"/>
      <c r="AD955" s="4"/>
      <c r="AE955" s="4"/>
    </row>
    <row r="956" spans="6:31" ht="15" customHeight="1" x14ac:dyDescent="0.25">
      <c r="F956" s="4"/>
      <c r="H956" s="4"/>
      <c r="I956" s="4"/>
      <c r="K956" s="4"/>
      <c r="L956" s="4"/>
      <c r="N956" s="4"/>
      <c r="O956" s="4"/>
      <c r="Q956" s="4"/>
      <c r="R956" s="4"/>
      <c r="T956" s="4"/>
      <c r="U956" s="4"/>
      <c r="W956" s="4"/>
      <c r="X956" s="4"/>
      <c r="Y956" s="4"/>
      <c r="Z956" s="4"/>
      <c r="AA956" s="4"/>
      <c r="AB956" s="4"/>
      <c r="AC956" s="4"/>
      <c r="AD956" s="4"/>
      <c r="AE956" s="4"/>
    </row>
    <row r="957" spans="6:31" ht="15" customHeight="1" x14ac:dyDescent="0.25">
      <c r="F957" s="4"/>
      <c r="H957" s="4"/>
      <c r="I957" s="4"/>
      <c r="K957" s="4"/>
      <c r="L957" s="4"/>
      <c r="N957" s="4"/>
      <c r="O957" s="4"/>
      <c r="Q957" s="4"/>
      <c r="R957" s="4"/>
      <c r="T957" s="4"/>
      <c r="U957" s="4"/>
      <c r="W957" s="4"/>
      <c r="X957" s="4"/>
      <c r="Y957" s="4"/>
      <c r="Z957" s="4"/>
      <c r="AA957" s="4"/>
      <c r="AB957" s="4"/>
      <c r="AC957" s="4"/>
      <c r="AD957" s="4"/>
      <c r="AE957" s="4"/>
    </row>
    <row r="958" spans="6:31" ht="15" customHeight="1" x14ac:dyDescent="0.25">
      <c r="F958" s="4"/>
      <c r="H958" s="4"/>
      <c r="I958" s="4"/>
      <c r="K958" s="4"/>
      <c r="L958" s="4"/>
      <c r="N958" s="4"/>
      <c r="O958" s="4"/>
      <c r="Q958" s="4"/>
      <c r="R958" s="4"/>
      <c r="T958" s="4"/>
      <c r="U958" s="4"/>
      <c r="W958" s="4"/>
      <c r="X958" s="4"/>
      <c r="Y958" s="4"/>
      <c r="Z958" s="4"/>
      <c r="AA958" s="4"/>
      <c r="AB958" s="4"/>
      <c r="AC958" s="4"/>
      <c r="AD958" s="4"/>
      <c r="AE958" s="4"/>
    </row>
    <row r="959" spans="6:31" ht="15" customHeight="1" x14ac:dyDescent="0.25">
      <c r="F959" s="4"/>
      <c r="H959" s="4"/>
      <c r="I959" s="4"/>
      <c r="K959" s="4"/>
      <c r="L959" s="4"/>
      <c r="N959" s="4"/>
      <c r="O959" s="4"/>
      <c r="Q959" s="4"/>
      <c r="R959" s="4"/>
      <c r="T959" s="4"/>
      <c r="U959" s="4"/>
      <c r="W959" s="4"/>
      <c r="X959" s="4"/>
      <c r="Y959" s="4"/>
      <c r="Z959" s="4"/>
      <c r="AA959" s="4"/>
      <c r="AB959" s="4"/>
      <c r="AC959" s="4"/>
      <c r="AD959" s="4"/>
      <c r="AE959" s="4"/>
    </row>
    <row r="960" spans="6:31" ht="15" customHeight="1" x14ac:dyDescent="0.25">
      <c r="F960" s="4"/>
      <c r="H960" s="4"/>
      <c r="I960" s="4"/>
      <c r="K960" s="4"/>
      <c r="L960" s="4"/>
      <c r="N960" s="4"/>
      <c r="O960" s="4"/>
      <c r="Q960" s="4"/>
      <c r="R960" s="4"/>
      <c r="T960" s="4"/>
      <c r="U960" s="4"/>
      <c r="W960" s="4"/>
      <c r="X960" s="4"/>
      <c r="Y960" s="4"/>
      <c r="Z960" s="4"/>
      <c r="AA960" s="4"/>
      <c r="AB960" s="4"/>
      <c r="AC960" s="4"/>
      <c r="AD960" s="4"/>
      <c r="AE960" s="4"/>
    </row>
    <row r="961" spans="6:31" ht="15" customHeight="1" x14ac:dyDescent="0.25">
      <c r="F961" s="4"/>
      <c r="H961" s="4"/>
      <c r="I961" s="4"/>
      <c r="K961" s="4"/>
      <c r="L961" s="4"/>
      <c r="N961" s="4"/>
      <c r="O961" s="4"/>
      <c r="Q961" s="4"/>
      <c r="R961" s="4"/>
      <c r="T961" s="4"/>
      <c r="U961" s="4"/>
      <c r="W961" s="4"/>
      <c r="X961" s="4"/>
      <c r="Y961" s="4"/>
      <c r="Z961" s="4"/>
      <c r="AA961" s="4"/>
      <c r="AB961" s="4"/>
      <c r="AC961" s="4"/>
      <c r="AD961" s="4"/>
      <c r="AE961" s="4"/>
    </row>
    <row r="962" spans="6:31" ht="15" customHeight="1" x14ac:dyDescent="0.25">
      <c r="F962" s="4"/>
      <c r="H962" s="4"/>
      <c r="I962" s="4"/>
      <c r="K962" s="4"/>
      <c r="L962" s="4"/>
      <c r="N962" s="4"/>
      <c r="O962" s="4"/>
      <c r="Q962" s="4"/>
      <c r="R962" s="4"/>
      <c r="T962" s="4"/>
      <c r="U962" s="4"/>
      <c r="W962" s="4"/>
      <c r="X962" s="4"/>
      <c r="Y962" s="4"/>
      <c r="Z962" s="4"/>
      <c r="AA962" s="4"/>
      <c r="AB962" s="4"/>
      <c r="AC962" s="4"/>
      <c r="AD962" s="4"/>
      <c r="AE962" s="4"/>
    </row>
    <row r="963" spans="6:31" ht="15" customHeight="1" x14ac:dyDescent="0.25">
      <c r="F963" s="4"/>
      <c r="H963" s="4"/>
      <c r="I963" s="4"/>
      <c r="K963" s="4"/>
      <c r="L963" s="4"/>
      <c r="N963" s="4"/>
      <c r="O963" s="4"/>
      <c r="Q963" s="4"/>
      <c r="R963" s="4"/>
      <c r="T963" s="4"/>
      <c r="U963" s="4"/>
      <c r="W963" s="4"/>
      <c r="X963" s="4"/>
      <c r="Y963" s="4"/>
      <c r="Z963" s="4"/>
      <c r="AA963" s="4"/>
      <c r="AB963" s="4"/>
      <c r="AC963" s="4"/>
      <c r="AD963" s="4"/>
      <c r="AE963" s="4"/>
    </row>
    <row r="964" spans="6:31" ht="15" customHeight="1" x14ac:dyDescent="0.25">
      <c r="F964" s="4"/>
      <c r="H964" s="4"/>
      <c r="I964" s="4"/>
      <c r="K964" s="4"/>
      <c r="L964" s="4"/>
      <c r="N964" s="4"/>
      <c r="O964" s="4"/>
      <c r="Q964" s="4"/>
      <c r="R964" s="4"/>
      <c r="T964" s="4"/>
      <c r="U964" s="4"/>
      <c r="W964" s="4"/>
      <c r="X964" s="4"/>
      <c r="Y964" s="4"/>
      <c r="Z964" s="4"/>
      <c r="AA964" s="4"/>
      <c r="AB964" s="4"/>
      <c r="AC964" s="4"/>
      <c r="AD964" s="4"/>
      <c r="AE964" s="4"/>
    </row>
    <row r="965" spans="6:31" ht="15" customHeight="1" x14ac:dyDescent="0.25">
      <c r="F965" s="4"/>
      <c r="H965" s="4"/>
      <c r="I965" s="4"/>
      <c r="K965" s="4"/>
      <c r="L965" s="4"/>
      <c r="N965" s="4"/>
      <c r="O965" s="4"/>
      <c r="Q965" s="4"/>
      <c r="R965" s="4"/>
      <c r="T965" s="4"/>
      <c r="U965" s="4"/>
      <c r="W965" s="4"/>
      <c r="X965" s="4"/>
      <c r="Y965" s="4"/>
      <c r="Z965" s="4"/>
      <c r="AA965" s="4"/>
      <c r="AB965" s="4"/>
      <c r="AC965" s="4"/>
      <c r="AD965" s="4"/>
      <c r="AE965" s="4"/>
    </row>
    <row r="966" spans="6:31" ht="15" customHeight="1" x14ac:dyDescent="0.25">
      <c r="F966" s="4"/>
      <c r="H966" s="4"/>
      <c r="I966" s="4"/>
      <c r="K966" s="4"/>
      <c r="L966" s="4"/>
      <c r="N966" s="4"/>
      <c r="O966" s="4"/>
      <c r="Q966" s="4"/>
      <c r="R966" s="4"/>
      <c r="T966" s="4"/>
      <c r="U966" s="4"/>
      <c r="W966" s="4"/>
      <c r="X966" s="4"/>
      <c r="Y966" s="4"/>
      <c r="Z966" s="4"/>
      <c r="AA966" s="4"/>
      <c r="AB966" s="4"/>
      <c r="AC966" s="4"/>
      <c r="AD966" s="4"/>
      <c r="AE966" s="4"/>
    </row>
    <row r="967" spans="6:31" ht="15" customHeight="1" x14ac:dyDescent="0.25">
      <c r="F967" s="4"/>
      <c r="H967" s="4"/>
      <c r="I967" s="4"/>
      <c r="K967" s="4"/>
      <c r="L967" s="4"/>
      <c r="N967" s="4"/>
      <c r="O967" s="4"/>
      <c r="Q967" s="4"/>
      <c r="R967" s="4"/>
      <c r="T967" s="4"/>
      <c r="U967" s="4"/>
      <c r="W967" s="4"/>
      <c r="X967" s="4"/>
      <c r="Y967" s="4"/>
      <c r="Z967" s="4"/>
      <c r="AA967" s="4"/>
      <c r="AB967" s="4"/>
      <c r="AC967" s="4"/>
      <c r="AD967" s="4"/>
      <c r="AE967" s="4"/>
    </row>
    <row r="968" spans="6:31" ht="15" customHeight="1" x14ac:dyDescent="0.25">
      <c r="F968" s="4"/>
      <c r="H968" s="4"/>
      <c r="I968" s="4"/>
      <c r="K968" s="4"/>
      <c r="L968" s="4"/>
      <c r="N968" s="4"/>
      <c r="O968" s="4"/>
      <c r="Q968" s="4"/>
      <c r="R968" s="4"/>
      <c r="T968" s="4"/>
      <c r="U968" s="4"/>
      <c r="W968" s="4"/>
      <c r="X968" s="4"/>
      <c r="Y968" s="4"/>
      <c r="Z968" s="4"/>
      <c r="AA968" s="4"/>
      <c r="AB968" s="4"/>
      <c r="AC968" s="4"/>
      <c r="AD968" s="4"/>
      <c r="AE968" s="4"/>
    </row>
    <row r="969" spans="6:31" ht="15" customHeight="1" x14ac:dyDescent="0.25">
      <c r="F969" s="4"/>
      <c r="H969" s="4"/>
      <c r="I969" s="4"/>
      <c r="K969" s="4"/>
      <c r="L969" s="4"/>
      <c r="N969" s="4"/>
      <c r="O969" s="4"/>
      <c r="Q969" s="4"/>
      <c r="R969" s="4"/>
      <c r="T969" s="4"/>
      <c r="U969" s="4"/>
      <c r="W969" s="4"/>
      <c r="X969" s="4"/>
      <c r="Y969" s="4"/>
      <c r="Z969" s="4"/>
      <c r="AA969" s="4"/>
      <c r="AB969" s="4"/>
      <c r="AC969" s="4"/>
      <c r="AD969" s="4"/>
      <c r="AE969" s="4"/>
    </row>
    <row r="970" spans="6:31" ht="15" customHeight="1" x14ac:dyDescent="0.25">
      <c r="F970" s="4"/>
      <c r="H970" s="4"/>
      <c r="I970" s="4"/>
      <c r="K970" s="4"/>
      <c r="L970" s="4"/>
      <c r="N970" s="4"/>
      <c r="O970" s="4"/>
      <c r="Q970" s="4"/>
      <c r="R970" s="4"/>
      <c r="T970" s="4"/>
      <c r="U970" s="4"/>
      <c r="W970" s="4"/>
      <c r="X970" s="4"/>
      <c r="Y970" s="4"/>
      <c r="Z970" s="4"/>
      <c r="AA970" s="4"/>
      <c r="AB970" s="4"/>
      <c r="AC970" s="4"/>
      <c r="AD970" s="4"/>
      <c r="AE970" s="4"/>
    </row>
    <row r="971" spans="6:31" ht="15" customHeight="1" x14ac:dyDescent="0.25">
      <c r="F971" s="4"/>
      <c r="H971" s="4"/>
      <c r="I971" s="4"/>
      <c r="K971" s="4"/>
      <c r="L971" s="4"/>
      <c r="N971" s="4"/>
      <c r="O971" s="4"/>
      <c r="Q971" s="4"/>
      <c r="R971" s="4"/>
      <c r="T971" s="4"/>
      <c r="U971" s="4"/>
      <c r="W971" s="4"/>
      <c r="X971" s="4"/>
      <c r="Y971" s="4"/>
      <c r="Z971" s="4"/>
      <c r="AA971" s="4"/>
      <c r="AB971" s="4"/>
      <c r="AC971" s="4"/>
      <c r="AD971" s="4"/>
      <c r="AE971" s="4"/>
    </row>
    <row r="972" spans="6:31" ht="15" customHeight="1" x14ac:dyDescent="0.25">
      <c r="F972" s="4"/>
      <c r="H972" s="4"/>
      <c r="I972" s="4"/>
      <c r="K972" s="4"/>
      <c r="L972" s="4"/>
      <c r="N972" s="4"/>
      <c r="O972" s="4"/>
      <c r="Q972" s="4"/>
      <c r="R972" s="4"/>
      <c r="T972" s="4"/>
      <c r="U972" s="4"/>
      <c r="W972" s="4"/>
      <c r="X972" s="4"/>
      <c r="Y972" s="4"/>
      <c r="Z972" s="4"/>
      <c r="AA972" s="4"/>
      <c r="AB972" s="4"/>
      <c r="AC972" s="4"/>
      <c r="AD972" s="4"/>
      <c r="AE972" s="4"/>
    </row>
    <row r="973" spans="6:31" ht="15" customHeight="1" x14ac:dyDescent="0.25">
      <c r="F973" s="4"/>
      <c r="H973" s="4"/>
      <c r="I973" s="4"/>
      <c r="K973" s="4"/>
      <c r="L973" s="4"/>
      <c r="N973" s="4"/>
      <c r="O973" s="4"/>
      <c r="Q973" s="4"/>
      <c r="R973" s="4"/>
      <c r="T973" s="4"/>
      <c r="U973" s="4"/>
      <c r="W973" s="4"/>
      <c r="X973" s="4"/>
      <c r="Y973" s="4"/>
      <c r="Z973" s="4"/>
      <c r="AA973" s="4"/>
      <c r="AB973" s="4"/>
      <c r="AC973" s="4"/>
      <c r="AD973" s="4"/>
      <c r="AE973" s="4"/>
    </row>
    <row r="974" spans="6:31" ht="15" customHeight="1" x14ac:dyDescent="0.25">
      <c r="F974" s="4"/>
      <c r="H974" s="4"/>
      <c r="I974" s="4"/>
      <c r="K974" s="4"/>
      <c r="L974" s="4"/>
      <c r="N974" s="4"/>
      <c r="O974" s="4"/>
      <c r="Q974" s="4"/>
      <c r="R974" s="4"/>
      <c r="T974" s="4"/>
      <c r="U974" s="4"/>
      <c r="W974" s="4"/>
      <c r="X974" s="4"/>
      <c r="Y974" s="4"/>
      <c r="Z974" s="4"/>
      <c r="AA974" s="4"/>
      <c r="AB974" s="4"/>
      <c r="AC974" s="4"/>
      <c r="AD974" s="4"/>
      <c r="AE974" s="4"/>
    </row>
    <row r="975" spans="6:31" ht="15" customHeight="1" x14ac:dyDescent="0.25">
      <c r="F975" s="4"/>
      <c r="H975" s="4"/>
      <c r="I975" s="4"/>
      <c r="K975" s="4"/>
      <c r="L975" s="4"/>
      <c r="N975" s="4"/>
      <c r="O975" s="4"/>
      <c r="Q975" s="4"/>
      <c r="R975" s="4"/>
      <c r="T975" s="4"/>
      <c r="U975" s="4"/>
      <c r="W975" s="4"/>
      <c r="X975" s="4"/>
      <c r="Y975" s="4"/>
      <c r="Z975" s="4"/>
      <c r="AA975" s="4"/>
      <c r="AB975" s="4"/>
      <c r="AC975" s="4"/>
      <c r="AD975" s="4"/>
      <c r="AE975" s="4"/>
    </row>
    <row r="976" spans="6:31" ht="15" customHeight="1" x14ac:dyDescent="0.25">
      <c r="F976" s="4"/>
      <c r="H976" s="4"/>
      <c r="I976" s="4"/>
      <c r="K976" s="4"/>
      <c r="L976" s="4"/>
      <c r="N976" s="4"/>
      <c r="O976" s="4"/>
      <c r="Q976" s="4"/>
      <c r="R976" s="4"/>
      <c r="T976" s="4"/>
      <c r="U976" s="4"/>
      <c r="W976" s="4"/>
      <c r="X976" s="4"/>
      <c r="Y976" s="4"/>
      <c r="Z976" s="4"/>
      <c r="AA976" s="4"/>
      <c r="AB976" s="4"/>
      <c r="AC976" s="4"/>
      <c r="AD976" s="4"/>
      <c r="AE976" s="4"/>
    </row>
    <row r="977" spans="6:31" ht="15" customHeight="1" x14ac:dyDescent="0.25">
      <c r="F977" s="4"/>
      <c r="H977" s="4"/>
      <c r="I977" s="4"/>
      <c r="K977" s="4"/>
      <c r="L977" s="4"/>
      <c r="N977" s="4"/>
      <c r="O977" s="4"/>
      <c r="Q977" s="4"/>
      <c r="R977" s="4"/>
      <c r="T977" s="4"/>
      <c r="U977" s="4"/>
      <c r="W977" s="4"/>
      <c r="X977" s="4"/>
      <c r="Y977" s="4"/>
      <c r="Z977" s="4"/>
      <c r="AA977" s="4"/>
      <c r="AB977" s="4"/>
      <c r="AC977" s="4"/>
      <c r="AD977" s="4"/>
      <c r="AE977" s="4"/>
    </row>
    <row r="978" spans="6:31" ht="15" customHeight="1" x14ac:dyDescent="0.25">
      <c r="F978" s="4"/>
      <c r="H978" s="4"/>
      <c r="I978" s="4"/>
      <c r="K978" s="4"/>
      <c r="L978" s="4"/>
      <c r="N978" s="4"/>
      <c r="O978" s="4"/>
      <c r="Q978" s="4"/>
      <c r="R978" s="4"/>
      <c r="T978" s="4"/>
      <c r="U978" s="4"/>
      <c r="W978" s="4"/>
      <c r="X978" s="4"/>
      <c r="Y978" s="4"/>
      <c r="Z978" s="4"/>
      <c r="AA978" s="4"/>
      <c r="AB978" s="4"/>
      <c r="AC978" s="4"/>
      <c r="AD978" s="4"/>
      <c r="AE978" s="4"/>
    </row>
    <row r="979" spans="6:31" ht="15" customHeight="1" x14ac:dyDescent="0.25">
      <c r="F979" s="4"/>
      <c r="H979" s="4"/>
      <c r="I979" s="4"/>
      <c r="K979" s="4"/>
      <c r="L979" s="4"/>
      <c r="N979" s="4"/>
      <c r="O979" s="4"/>
      <c r="Q979" s="4"/>
      <c r="R979" s="4"/>
      <c r="T979" s="4"/>
      <c r="U979" s="4"/>
      <c r="W979" s="4"/>
      <c r="X979" s="4"/>
      <c r="Y979" s="4"/>
      <c r="Z979" s="4"/>
      <c r="AA979" s="4"/>
      <c r="AB979" s="4"/>
      <c r="AC979" s="4"/>
      <c r="AD979" s="4"/>
      <c r="AE979" s="4"/>
    </row>
    <row r="980" spans="6:31" ht="15" customHeight="1" x14ac:dyDescent="0.25">
      <c r="F980" s="4"/>
      <c r="H980" s="4"/>
      <c r="I980" s="4"/>
      <c r="K980" s="4"/>
      <c r="L980" s="4"/>
      <c r="N980" s="4"/>
      <c r="O980" s="4"/>
      <c r="Q980" s="4"/>
      <c r="R980" s="4"/>
      <c r="T980" s="4"/>
      <c r="U980" s="4"/>
      <c r="W980" s="4"/>
      <c r="X980" s="4"/>
      <c r="Y980" s="4"/>
      <c r="Z980" s="4"/>
      <c r="AA980" s="4"/>
      <c r="AB980" s="4"/>
      <c r="AC980" s="4"/>
      <c r="AD980" s="4"/>
      <c r="AE980" s="4"/>
    </row>
    <row r="981" spans="6:31" ht="15" customHeight="1" x14ac:dyDescent="0.25">
      <c r="F981" s="4"/>
      <c r="H981" s="4"/>
      <c r="I981" s="4"/>
      <c r="K981" s="4"/>
      <c r="L981" s="4"/>
      <c r="N981" s="4"/>
      <c r="O981" s="4"/>
      <c r="Q981" s="4"/>
      <c r="R981" s="4"/>
      <c r="T981" s="4"/>
      <c r="U981" s="4"/>
      <c r="W981" s="4"/>
      <c r="X981" s="4"/>
      <c r="Y981" s="4"/>
      <c r="Z981" s="4"/>
      <c r="AA981" s="4"/>
      <c r="AB981" s="4"/>
      <c r="AC981" s="4"/>
      <c r="AD981" s="4"/>
      <c r="AE981" s="4"/>
    </row>
    <row r="982" spans="6:31" ht="15" customHeight="1" x14ac:dyDescent="0.25">
      <c r="F982" s="4"/>
      <c r="H982" s="4"/>
      <c r="I982" s="4"/>
      <c r="K982" s="4"/>
      <c r="L982" s="4"/>
      <c r="N982" s="4"/>
      <c r="O982" s="4"/>
      <c r="Q982" s="4"/>
      <c r="R982" s="4"/>
      <c r="T982" s="4"/>
      <c r="U982" s="4"/>
      <c r="W982" s="4"/>
      <c r="X982" s="4"/>
      <c r="Y982" s="4"/>
      <c r="Z982" s="4"/>
      <c r="AA982" s="4"/>
      <c r="AB982" s="4"/>
      <c r="AC982" s="4"/>
      <c r="AD982" s="4"/>
      <c r="AE982" s="4"/>
    </row>
    <row r="983" spans="6:31" ht="15" customHeight="1" x14ac:dyDescent="0.25">
      <c r="F983" s="4"/>
      <c r="H983" s="4"/>
      <c r="I983" s="4"/>
      <c r="K983" s="4"/>
      <c r="L983" s="4"/>
      <c r="N983" s="4"/>
      <c r="O983" s="4"/>
      <c r="Q983" s="4"/>
      <c r="R983" s="4"/>
      <c r="T983" s="4"/>
      <c r="U983" s="4"/>
      <c r="W983" s="4"/>
      <c r="X983" s="4"/>
      <c r="Y983" s="4"/>
      <c r="Z983" s="4"/>
      <c r="AA983" s="4"/>
      <c r="AB983" s="4"/>
      <c r="AC983" s="4"/>
      <c r="AD983" s="4"/>
      <c r="AE983" s="4"/>
    </row>
    <row r="984" spans="6:31" ht="15" customHeight="1" x14ac:dyDescent="0.25">
      <c r="F984" s="4"/>
      <c r="H984" s="4"/>
      <c r="I984" s="4"/>
      <c r="K984" s="4"/>
      <c r="L984" s="4"/>
      <c r="N984" s="4"/>
      <c r="O984" s="4"/>
      <c r="Q984" s="4"/>
      <c r="R984" s="4"/>
      <c r="T984" s="4"/>
      <c r="U984" s="4"/>
      <c r="W984" s="4"/>
      <c r="X984" s="4"/>
      <c r="Y984" s="4"/>
      <c r="Z984" s="4"/>
      <c r="AA984" s="4"/>
      <c r="AB984" s="4"/>
      <c r="AC984" s="4"/>
      <c r="AD984" s="4"/>
      <c r="AE984" s="4"/>
    </row>
    <row r="985" spans="6:31" ht="15" customHeight="1" x14ac:dyDescent="0.25">
      <c r="F985" s="4"/>
      <c r="H985" s="4"/>
      <c r="I985" s="4"/>
      <c r="K985" s="4"/>
      <c r="L985" s="4"/>
      <c r="N985" s="4"/>
      <c r="O985" s="4"/>
      <c r="Q985" s="4"/>
      <c r="R985" s="4"/>
      <c r="T985" s="4"/>
      <c r="U985" s="4"/>
      <c r="W985" s="4"/>
      <c r="X985" s="4"/>
      <c r="Y985" s="4"/>
      <c r="Z985" s="4"/>
      <c r="AA985" s="4"/>
      <c r="AB985" s="4"/>
      <c r="AC985" s="4"/>
      <c r="AD985" s="4"/>
      <c r="AE985" s="4"/>
    </row>
    <row r="986" spans="6:31" ht="15" customHeight="1" x14ac:dyDescent="0.25">
      <c r="F986" s="4"/>
      <c r="H986" s="4"/>
      <c r="I986" s="4"/>
      <c r="K986" s="4"/>
      <c r="L986" s="4"/>
      <c r="N986" s="4"/>
      <c r="O986" s="4"/>
      <c r="Q986" s="4"/>
      <c r="R986" s="4"/>
      <c r="T986" s="4"/>
      <c r="U986" s="4"/>
      <c r="W986" s="4"/>
      <c r="X986" s="4"/>
      <c r="Y986" s="4"/>
      <c r="Z986" s="4"/>
      <c r="AA986" s="4"/>
      <c r="AB986" s="4"/>
      <c r="AC986" s="4"/>
      <c r="AD986" s="4"/>
      <c r="AE986" s="4"/>
    </row>
    <row r="987" spans="6:31" ht="15" customHeight="1" x14ac:dyDescent="0.25">
      <c r="F987" s="4"/>
      <c r="H987" s="4"/>
      <c r="I987" s="4"/>
      <c r="K987" s="4"/>
      <c r="L987" s="4"/>
      <c r="N987" s="4"/>
      <c r="O987" s="4"/>
      <c r="Q987" s="4"/>
      <c r="R987" s="4"/>
      <c r="T987" s="4"/>
      <c r="U987" s="4"/>
      <c r="W987" s="4"/>
      <c r="X987" s="4"/>
      <c r="Y987" s="4"/>
      <c r="Z987" s="4"/>
      <c r="AA987" s="4"/>
      <c r="AB987" s="4"/>
      <c r="AC987" s="4"/>
      <c r="AD987" s="4"/>
      <c r="AE987" s="4"/>
    </row>
    <row r="988" spans="6:31" ht="15" customHeight="1" x14ac:dyDescent="0.25">
      <c r="F988" s="4"/>
      <c r="H988" s="4"/>
      <c r="I988" s="4"/>
      <c r="K988" s="4"/>
      <c r="L988" s="4"/>
      <c r="N988" s="4"/>
      <c r="O988" s="4"/>
      <c r="Q988" s="4"/>
      <c r="R988" s="4"/>
      <c r="T988" s="4"/>
      <c r="U988" s="4"/>
      <c r="W988" s="4"/>
      <c r="X988" s="4"/>
      <c r="Y988" s="4"/>
      <c r="Z988" s="4"/>
      <c r="AA988" s="4"/>
      <c r="AB988" s="4"/>
      <c r="AC988" s="4"/>
      <c r="AD988" s="4"/>
      <c r="AE988" s="4"/>
    </row>
    <row r="989" spans="6:31" ht="15" customHeight="1" x14ac:dyDescent="0.25">
      <c r="F989" s="4"/>
      <c r="H989" s="4"/>
      <c r="I989" s="4"/>
      <c r="K989" s="4"/>
      <c r="L989" s="4"/>
      <c r="N989" s="4"/>
      <c r="O989" s="4"/>
      <c r="Q989" s="4"/>
      <c r="R989" s="4"/>
      <c r="T989" s="4"/>
      <c r="U989" s="4"/>
      <c r="W989" s="4"/>
      <c r="X989" s="4"/>
      <c r="Y989" s="4"/>
      <c r="Z989" s="4"/>
      <c r="AA989" s="4"/>
      <c r="AB989" s="4"/>
      <c r="AC989" s="4"/>
      <c r="AD989" s="4"/>
      <c r="AE989" s="4"/>
    </row>
    <row r="990" spans="6:31" ht="15" customHeight="1" x14ac:dyDescent="0.25">
      <c r="F990" s="4"/>
      <c r="H990" s="4"/>
      <c r="I990" s="4"/>
      <c r="K990" s="4"/>
      <c r="L990" s="4"/>
      <c r="N990" s="4"/>
      <c r="O990" s="4"/>
      <c r="Q990" s="4"/>
      <c r="R990" s="4"/>
      <c r="T990" s="4"/>
      <c r="U990" s="4"/>
      <c r="W990" s="4"/>
      <c r="X990" s="4"/>
      <c r="Y990" s="4"/>
      <c r="Z990" s="4"/>
      <c r="AA990" s="4"/>
      <c r="AB990" s="4"/>
      <c r="AC990" s="4"/>
      <c r="AD990" s="4"/>
      <c r="AE990" s="4"/>
    </row>
    <row r="991" spans="6:31" ht="15" customHeight="1" x14ac:dyDescent="0.25">
      <c r="F991" s="4"/>
      <c r="H991" s="4"/>
      <c r="I991" s="4"/>
      <c r="K991" s="4"/>
      <c r="L991" s="4"/>
      <c r="N991" s="4"/>
      <c r="O991" s="4"/>
      <c r="Q991" s="4"/>
      <c r="R991" s="4"/>
      <c r="T991" s="4"/>
      <c r="U991" s="4"/>
      <c r="W991" s="4"/>
      <c r="X991" s="4"/>
      <c r="Y991" s="4"/>
      <c r="Z991" s="4"/>
      <c r="AA991" s="4"/>
      <c r="AB991" s="4"/>
      <c r="AC991" s="4"/>
      <c r="AD991" s="4"/>
      <c r="AE991" s="4"/>
    </row>
    <row r="992" spans="6:31" ht="15" customHeight="1" x14ac:dyDescent="0.25">
      <c r="F992" s="4"/>
      <c r="H992" s="4"/>
      <c r="I992" s="4"/>
      <c r="K992" s="4"/>
      <c r="L992" s="4"/>
      <c r="N992" s="4"/>
      <c r="O992" s="4"/>
      <c r="Q992" s="4"/>
      <c r="R992" s="4"/>
      <c r="T992" s="4"/>
      <c r="U992" s="4"/>
      <c r="W992" s="4"/>
      <c r="X992" s="4"/>
      <c r="Y992" s="4"/>
      <c r="Z992" s="4"/>
      <c r="AA992" s="4"/>
      <c r="AB992" s="4"/>
      <c r="AC992" s="4"/>
      <c r="AD992" s="4"/>
      <c r="AE992" s="4"/>
    </row>
    <row r="993" spans="6:31" ht="15" customHeight="1" x14ac:dyDescent="0.25">
      <c r="F993" s="4"/>
      <c r="H993" s="4"/>
      <c r="I993" s="4"/>
      <c r="K993" s="4"/>
      <c r="L993" s="4"/>
      <c r="N993" s="4"/>
      <c r="O993" s="4"/>
      <c r="Q993" s="4"/>
      <c r="R993" s="4"/>
      <c r="T993" s="4"/>
      <c r="U993" s="4"/>
      <c r="W993" s="4"/>
      <c r="X993" s="4"/>
      <c r="Y993" s="4"/>
      <c r="Z993" s="4"/>
      <c r="AA993" s="4"/>
      <c r="AB993" s="4"/>
      <c r="AC993" s="4"/>
      <c r="AD993" s="4"/>
      <c r="AE993" s="4"/>
    </row>
    <row r="994" spans="6:31" ht="15" customHeight="1" x14ac:dyDescent="0.25">
      <c r="F994" s="4"/>
      <c r="H994" s="4"/>
      <c r="I994" s="4"/>
      <c r="K994" s="4"/>
      <c r="L994" s="4"/>
      <c r="N994" s="4"/>
      <c r="O994" s="4"/>
      <c r="Q994" s="4"/>
      <c r="R994" s="4"/>
      <c r="T994" s="4"/>
      <c r="U994" s="4"/>
      <c r="W994" s="4"/>
      <c r="X994" s="4"/>
      <c r="Y994" s="4"/>
      <c r="Z994" s="4"/>
      <c r="AA994" s="4"/>
      <c r="AB994" s="4"/>
      <c r="AC994" s="4"/>
      <c r="AD994" s="4"/>
      <c r="AE994" s="4"/>
    </row>
    <row r="995" spans="6:31" ht="15" customHeight="1" x14ac:dyDescent="0.25">
      <c r="F995" s="4"/>
      <c r="H995" s="4"/>
      <c r="I995" s="4"/>
      <c r="K995" s="4"/>
      <c r="L995" s="4"/>
      <c r="N995" s="4"/>
      <c r="O995" s="4"/>
      <c r="Q995" s="4"/>
      <c r="R995" s="4"/>
      <c r="T995" s="4"/>
      <c r="U995" s="4"/>
      <c r="W995" s="4"/>
      <c r="X995" s="4"/>
      <c r="Y995" s="4"/>
      <c r="Z995" s="4"/>
      <c r="AA995" s="4"/>
      <c r="AB995" s="4"/>
      <c r="AC995" s="4"/>
      <c r="AD995" s="4"/>
      <c r="AE995" s="4"/>
    </row>
    <row r="996" spans="6:31" ht="15" customHeight="1" x14ac:dyDescent="0.25">
      <c r="F996" s="4"/>
      <c r="H996" s="4"/>
      <c r="I996" s="4"/>
      <c r="K996" s="4"/>
      <c r="L996" s="4"/>
      <c r="N996" s="4"/>
      <c r="O996" s="4"/>
      <c r="Q996" s="4"/>
      <c r="R996" s="4"/>
      <c r="T996" s="4"/>
      <c r="U996" s="4"/>
      <c r="W996" s="4"/>
      <c r="X996" s="4"/>
      <c r="Y996" s="4"/>
      <c r="Z996" s="4"/>
      <c r="AA996" s="4"/>
      <c r="AB996" s="4"/>
      <c r="AC996" s="4"/>
      <c r="AD996" s="4"/>
      <c r="AE996" s="4"/>
    </row>
    <row r="997" spans="6:31" ht="15" customHeight="1" x14ac:dyDescent="0.25">
      <c r="F997" s="4"/>
      <c r="H997" s="4"/>
      <c r="I997" s="4"/>
      <c r="K997" s="4"/>
      <c r="L997" s="4"/>
      <c r="N997" s="4"/>
      <c r="O997" s="4"/>
      <c r="Q997" s="4"/>
      <c r="R997" s="4"/>
      <c r="T997" s="4"/>
      <c r="U997" s="4"/>
      <c r="W997" s="4"/>
      <c r="X997" s="4"/>
      <c r="Y997" s="4"/>
      <c r="Z997" s="4"/>
      <c r="AA997" s="4"/>
      <c r="AB997" s="4"/>
      <c r="AC997" s="4"/>
      <c r="AD997" s="4"/>
      <c r="AE997" s="4"/>
    </row>
    <row r="998" spans="6:31" ht="15" customHeight="1" x14ac:dyDescent="0.25">
      <c r="F998" s="4"/>
      <c r="H998" s="4"/>
      <c r="I998" s="4"/>
      <c r="K998" s="4"/>
      <c r="L998" s="4"/>
      <c r="N998" s="4"/>
      <c r="O998" s="4"/>
      <c r="Q998" s="4"/>
      <c r="R998" s="4"/>
      <c r="T998" s="4"/>
      <c r="U998" s="4"/>
      <c r="W998" s="4"/>
      <c r="X998" s="4"/>
      <c r="Y998" s="4"/>
      <c r="Z998" s="4"/>
      <c r="AA998" s="4"/>
      <c r="AB998" s="4"/>
      <c r="AC998" s="4"/>
      <c r="AD998" s="4"/>
      <c r="AE998" s="4"/>
    </row>
    <row r="999" spans="6:31" ht="15" customHeight="1" x14ac:dyDescent="0.25">
      <c r="F999" s="4"/>
      <c r="H999" s="4"/>
      <c r="I999" s="4"/>
      <c r="K999" s="4"/>
      <c r="L999" s="4"/>
      <c r="N999" s="4"/>
      <c r="O999" s="4"/>
      <c r="Q999" s="4"/>
      <c r="R999" s="4"/>
      <c r="T999" s="4"/>
      <c r="U999" s="4"/>
      <c r="W999" s="4"/>
      <c r="X999" s="4"/>
      <c r="Y999" s="4"/>
      <c r="Z999" s="4"/>
      <c r="AA999" s="4"/>
      <c r="AB999" s="4"/>
      <c r="AC999" s="4"/>
      <c r="AD999" s="4"/>
      <c r="AE999" s="4"/>
    </row>
    <row r="1000" spans="6:31" ht="15" customHeight="1" x14ac:dyDescent="0.25">
      <c r="F1000" s="4"/>
      <c r="H1000" s="4"/>
      <c r="I1000" s="4"/>
      <c r="K1000" s="4"/>
      <c r="L1000" s="4"/>
      <c r="N1000" s="4"/>
      <c r="O1000" s="4"/>
      <c r="Q1000" s="4"/>
      <c r="R1000" s="4"/>
      <c r="T1000" s="4"/>
      <c r="U1000" s="4"/>
      <c r="W1000" s="4"/>
      <c r="X1000" s="4"/>
      <c r="Y1000" s="4"/>
      <c r="Z1000" s="4"/>
      <c r="AA1000" s="4"/>
      <c r="AB1000" s="4"/>
      <c r="AC1000" s="4"/>
      <c r="AD1000" s="4"/>
      <c r="AE1000" s="4"/>
    </row>
    <row r="1001" spans="6:31" ht="15" customHeight="1" x14ac:dyDescent="0.25">
      <c r="F1001" s="4"/>
      <c r="H1001" s="4"/>
      <c r="I1001" s="4"/>
      <c r="K1001" s="4"/>
      <c r="L1001" s="4"/>
      <c r="N1001" s="4"/>
      <c r="O1001" s="4"/>
      <c r="Q1001" s="4"/>
      <c r="R1001" s="4"/>
      <c r="T1001" s="4"/>
      <c r="U1001" s="4"/>
      <c r="W1001" s="4"/>
      <c r="X1001" s="4"/>
      <c r="Y1001" s="4"/>
      <c r="Z1001" s="4"/>
      <c r="AA1001" s="4"/>
      <c r="AB1001" s="4"/>
      <c r="AC1001" s="4"/>
      <c r="AD1001" s="4"/>
      <c r="AE1001" s="4"/>
    </row>
    <row r="1002" spans="6:31" ht="15" customHeight="1" x14ac:dyDescent="0.25">
      <c r="F1002" s="4"/>
      <c r="H1002" s="4"/>
      <c r="I1002" s="4"/>
      <c r="K1002" s="4"/>
      <c r="L1002" s="4"/>
      <c r="N1002" s="4"/>
      <c r="O1002" s="4"/>
      <c r="Q1002" s="4"/>
      <c r="R1002" s="4"/>
      <c r="T1002" s="4"/>
      <c r="U1002" s="4"/>
      <c r="W1002" s="4"/>
      <c r="X1002" s="4"/>
      <c r="Y1002" s="4"/>
      <c r="Z1002" s="4"/>
      <c r="AA1002" s="4"/>
      <c r="AB1002" s="4"/>
      <c r="AC1002" s="4"/>
      <c r="AD1002" s="4"/>
      <c r="AE1002" s="4"/>
    </row>
    <row r="1003" spans="6:31" ht="15" customHeight="1" x14ac:dyDescent="0.25">
      <c r="F1003" s="4"/>
      <c r="H1003" s="4"/>
      <c r="I1003" s="4"/>
      <c r="K1003" s="4"/>
      <c r="L1003" s="4"/>
      <c r="N1003" s="4"/>
      <c r="O1003" s="4"/>
      <c r="Q1003" s="4"/>
      <c r="R1003" s="4"/>
      <c r="T1003" s="4"/>
      <c r="U1003" s="4"/>
      <c r="W1003" s="4"/>
      <c r="X1003" s="4"/>
      <c r="Y1003" s="4"/>
      <c r="Z1003" s="4"/>
      <c r="AA1003" s="4"/>
      <c r="AB1003" s="4"/>
      <c r="AC1003" s="4"/>
      <c r="AD1003" s="4"/>
      <c r="AE1003" s="4"/>
    </row>
    <row r="1004" spans="6:31" ht="15" customHeight="1" x14ac:dyDescent="0.25">
      <c r="F1004" s="4"/>
      <c r="H1004" s="4"/>
      <c r="I1004" s="4"/>
      <c r="K1004" s="4"/>
      <c r="L1004" s="4"/>
      <c r="N1004" s="4"/>
      <c r="O1004" s="4"/>
      <c r="Q1004" s="4"/>
      <c r="R1004" s="4"/>
      <c r="T1004" s="4"/>
      <c r="U1004" s="4"/>
      <c r="W1004" s="4"/>
      <c r="X1004" s="4"/>
      <c r="Y1004" s="4"/>
      <c r="Z1004" s="4"/>
      <c r="AA1004" s="4"/>
      <c r="AB1004" s="4"/>
      <c r="AC1004" s="4"/>
      <c r="AD1004" s="4"/>
      <c r="AE1004" s="4"/>
    </row>
    <row r="1005" spans="6:31" ht="15" customHeight="1" x14ac:dyDescent="0.25">
      <c r="F1005" s="4"/>
      <c r="H1005" s="4"/>
      <c r="I1005" s="4"/>
      <c r="K1005" s="4"/>
      <c r="L1005" s="4"/>
      <c r="N1005" s="4"/>
      <c r="O1005" s="4"/>
      <c r="Q1005" s="4"/>
      <c r="R1005" s="4"/>
      <c r="T1005" s="4"/>
      <c r="U1005" s="4"/>
      <c r="W1005" s="4"/>
      <c r="X1005" s="4"/>
      <c r="Y1005" s="4"/>
      <c r="Z1005" s="4"/>
      <c r="AA1005" s="4"/>
      <c r="AB1005" s="4"/>
      <c r="AC1005" s="4"/>
      <c r="AD1005" s="4"/>
      <c r="AE1005" s="4"/>
    </row>
    <row r="1006" spans="6:31" ht="15" customHeight="1" x14ac:dyDescent="0.25">
      <c r="F1006" s="4"/>
      <c r="H1006" s="4"/>
      <c r="I1006" s="4"/>
      <c r="K1006" s="4"/>
      <c r="L1006" s="4"/>
      <c r="N1006" s="4"/>
      <c r="O1006" s="4"/>
      <c r="Q1006" s="4"/>
      <c r="R1006" s="4"/>
      <c r="T1006" s="4"/>
      <c r="U1006" s="4"/>
      <c r="W1006" s="4"/>
      <c r="X1006" s="4"/>
      <c r="Y1006" s="4"/>
      <c r="Z1006" s="4"/>
      <c r="AA1006" s="4"/>
      <c r="AB1006" s="4"/>
      <c r="AC1006" s="4"/>
      <c r="AD1006" s="4"/>
      <c r="AE1006" s="4"/>
    </row>
    <row r="1007" spans="6:31" ht="15" customHeight="1" x14ac:dyDescent="0.25">
      <c r="F1007" s="4"/>
      <c r="H1007" s="4"/>
      <c r="I1007" s="4"/>
      <c r="K1007" s="4"/>
      <c r="L1007" s="4"/>
      <c r="N1007" s="4"/>
      <c r="O1007" s="4"/>
      <c r="Q1007" s="4"/>
      <c r="R1007" s="4"/>
      <c r="T1007" s="4"/>
      <c r="U1007" s="4"/>
      <c r="W1007" s="4"/>
      <c r="X1007" s="4"/>
      <c r="Y1007" s="4"/>
      <c r="Z1007" s="4"/>
      <c r="AA1007" s="4"/>
      <c r="AB1007" s="4"/>
      <c r="AC1007" s="4"/>
      <c r="AD1007" s="4"/>
      <c r="AE1007" s="4"/>
    </row>
    <row r="1008" spans="6:31" ht="15" customHeight="1" x14ac:dyDescent="0.25">
      <c r="F1008" s="4"/>
      <c r="H1008" s="4"/>
      <c r="I1008" s="4"/>
      <c r="K1008" s="4"/>
      <c r="L1008" s="4"/>
      <c r="N1008" s="4"/>
      <c r="O1008" s="4"/>
      <c r="Q1008" s="4"/>
      <c r="R1008" s="4"/>
      <c r="T1008" s="4"/>
      <c r="U1008" s="4"/>
      <c r="W1008" s="4"/>
      <c r="X1008" s="4"/>
      <c r="Y1008" s="4"/>
      <c r="Z1008" s="4"/>
      <c r="AA1008" s="4"/>
      <c r="AB1008" s="4"/>
      <c r="AC1008" s="4"/>
      <c r="AD1008" s="4"/>
      <c r="AE1008" s="4"/>
    </row>
    <row r="1009" spans="6:31" ht="15" customHeight="1" x14ac:dyDescent="0.25">
      <c r="F1009" s="4"/>
      <c r="H1009" s="4"/>
      <c r="I1009" s="4"/>
      <c r="K1009" s="4"/>
      <c r="L1009" s="4"/>
      <c r="N1009" s="4"/>
      <c r="O1009" s="4"/>
      <c r="Q1009" s="4"/>
      <c r="R1009" s="4"/>
      <c r="T1009" s="4"/>
      <c r="U1009" s="4"/>
      <c r="W1009" s="4"/>
      <c r="X1009" s="4"/>
      <c r="Y1009" s="4"/>
      <c r="Z1009" s="4"/>
      <c r="AA1009" s="4"/>
      <c r="AB1009" s="4"/>
      <c r="AC1009" s="4"/>
      <c r="AD1009" s="4"/>
      <c r="AE1009" s="4"/>
    </row>
    <row r="1010" spans="6:31" ht="15" customHeight="1" x14ac:dyDescent="0.25">
      <c r="F1010" s="4"/>
      <c r="H1010" s="4"/>
      <c r="I1010" s="4"/>
      <c r="K1010" s="4"/>
      <c r="L1010" s="4"/>
      <c r="N1010" s="4"/>
      <c r="O1010" s="4"/>
      <c r="Q1010" s="4"/>
      <c r="R1010" s="4"/>
      <c r="T1010" s="4"/>
      <c r="U1010" s="4"/>
      <c r="W1010" s="4"/>
      <c r="X1010" s="4"/>
      <c r="Y1010" s="4"/>
      <c r="Z1010" s="4"/>
      <c r="AA1010" s="4"/>
      <c r="AB1010" s="4"/>
      <c r="AC1010" s="4"/>
      <c r="AD1010" s="4"/>
      <c r="AE1010" s="4"/>
    </row>
    <row r="1011" spans="6:31" ht="15" customHeight="1" x14ac:dyDescent="0.25">
      <c r="F1011" s="4"/>
      <c r="H1011" s="4"/>
      <c r="I1011" s="4"/>
      <c r="K1011" s="4"/>
      <c r="L1011" s="4"/>
      <c r="N1011" s="4"/>
      <c r="O1011" s="4"/>
      <c r="Q1011" s="4"/>
      <c r="R1011" s="4"/>
      <c r="T1011" s="4"/>
      <c r="U1011" s="4"/>
      <c r="W1011" s="4"/>
      <c r="X1011" s="4"/>
      <c r="Y1011" s="4"/>
      <c r="Z1011" s="4"/>
      <c r="AA1011" s="4"/>
      <c r="AB1011" s="4"/>
      <c r="AC1011" s="4"/>
      <c r="AD1011" s="4"/>
      <c r="AE1011" s="4"/>
    </row>
    <row r="1012" spans="6:31" ht="15" customHeight="1" x14ac:dyDescent="0.25">
      <c r="F1012" s="4"/>
      <c r="H1012" s="4"/>
      <c r="I1012" s="4"/>
      <c r="K1012" s="4"/>
      <c r="L1012" s="4"/>
      <c r="N1012" s="4"/>
      <c r="O1012" s="4"/>
      <c r="Q1012" s="4"/>
      <c r="R1012" s="4"/>
      <c r="T1012" s="4"/>
      <c r="U1012" s="4"/>
      <c r="W1012" s="4"/>
      <c r="X1012" s="4"/>
      <c r="Y1012" s="4"/>
      <c r="Z1012" s="4"/>
      <c r="AA1012" s="4"/>
      <c r="AB1012" s="4"/>
      <c r="AC1012" s="4"/>
      <c r="AD1012" s="4"/>
      <c r="AE1012" s="4"/>
    </row>
    <row r="1013" spans="6:31" ht="15" customHeight="1" x14ac:dyDescent="0.25">
      <c r="F1013" s="4"/>
      <c r="H1013" s="4"/>
      <c r="I1013" s="4"/>
      <c r="K1013" s="4"/>
      <c r="L1013" s="4"/>
      <c r="N1013" s="4"/>
      <c r="O1013" s="4"/>
      <c r="Q1013" s="4"/>
      <c r="R1013" s="4"/>
      <c r="T1013" s="4"/>
      <c r="U1013" s="4"/>
      <c r="W1013" s="4"/>
      <c r="X1013" s="4"/>
      <c r="Y1013" s="4"/>
      <c r="Z1013" s="4"/>
      <c r="AA1013" s="4"/>
      <c r="AB1013" s="4"/>
      <c r="AC1013" s="4"/>
      <c r="AD1013" s="4"/>
      <c r="AE1013" s="4"/>
    </row>
    <row r="1014" spans="6:31" ht="15" customHeight="1" x14ac:dyDescent="0.25">
      <c r="F1014" s="4"/>
      <c r="H1014" s="4"/>
      <c r="I1014" s="4"/>
      <c r="K1014" s="4"/>
      <c r="L1014" s="4"/>
      <c r="N1014" s="4"/>
      <c r="O1014" s="4"/>
      <c r="Q1014" s="4"/>
      <c r="R1014" s="4"/>
      <c r="T1014" s="4"/>
      <c r="U1014" s="4"/>
      <c r="W1014" s="4"/>
      <c r="X1014" s="4"/>
      <c r="Y1014" s="4"/>
      <c r="Z1014" s="4"/>
      <c r="AA1014" s="4"/>
      <c r="AB1014" s="4"/>
      <c r="AC1014" s="4"/>
      <c r="AD1014" s="4"/>
      <c r="AE1014" s="4"/>
    </row>
    <row r="1015" spans="6:31" ht="15" customHeight="1" x14ac:dyDescent="0.25">
      <c r="F1015" s="4"/>
      <c r="H1015" s="4"/>
      <c r="I1015" s="4"/>
      <c r="K1015" s="4"/>
      <c r="L1015" s="4"/>
      <c r="N1015" s="4"/>
      <c r="O1015" s="4"/>
      <c r="Q1015" s="4"/>
      <c r="R1015" s="4"/>
      <c r="T1015" s="4"/>
      <c r="U1015" s="4"/>
      <c r="W1015" s="4"/>
      <c r="X1015" s="4"/>
      <c r="Y1015" s="4"/>
      <c r="Z1015" s="4"/>
      <c r="AA1015" s="4"/>
      <c r="AB1015" s="4"/>
      <c r="AC1015" s="4"/>
      <c r="AD1015" s="4"/>
      <c r="AE1015" s="4"/>
    </row>
    <row r="1016" spans="6:31" ht="15" customHeight="1" x14ac:dyDescent="0.25">
      <c r="F1016" s="4"/>
      <c r="H1016" s="4"/>
      <c r="I1016" s="4"/>
      <c r="K1016" s="4"/>
      <c r="L1016" s="4"/>
      <c r="N1016" s="4"/>
      <c r="O1016" s="4"/>
      <c r="Q1016" s="4"/>
      <c r="R1016" s="4"/>
      <c r="T1016" s="4"/>
      <c r="U1016" s="4"/>
      <c r="W1016" s="4"/>
      <c r="X1016" s="4"/>
      <c r="Y1016" s="4"/>
      <c r="Z1016" s="4"/>
      <c r="AA1016" s="4"/>
      <c r="AB1016" s="4"/>
      <c r="AC1016" s="4"/>
      <c r="AD1016" s="4"/>
      <c r="AE1016" s="4"/>
    </row>
    <row r="1017" spans="6:31" ht="15" customHeight="1" x14ac:dyDescent="0.25">
      <c r="F1017" s="4"/>
      <c r="H1017" s="4"/>
      <c r="I1017" s="4"/>
      <c r="K1017" s="4"/>
      <c r="L1017" s="4"/>
      <c r="N1017" s="4"/>
      <c r="O1017" s="4"/>
      <c r="Q1017" s="4"/>
      <c r="R1017" s="4"/>
      <c r="T1017" s="4"/>
      <c r="U1017" s="4"/>
      <c r="W1017" s="4"/>
      <c r="X1017" s="4"/>
      <c r="Y1017" s="4"/>
      <c r="Z1017" s="4"/>
      <c r="AA1017" s="4"/>
      <c r="AB1017" s="4"/>
      <c r="AC1017" s="4"/>
      <c r="AD1017" s="4"/>
      <c r="AE1017" s="4"/>
    </row>
    <row r="1018" spans="6:31" ht="15" customHeight="1" x14ac:dyDescent="0.25">
      <c r="F1018" s="4"/>
      <c r="H1018" s="4"/>
      <c r="I1018" s="4"/>
      <c r="K1018" s="4"/>
      <c r="L1018" s="4"/>
      <c r="N1018" s="4"/>
      <c r="O1018" s="4"/>
      <c r="Q1018" s="4"/>
      <c r="R1018" s="4"/>
      <c r="T1018" s="4"/>
      <c r="U1018" s="4"/>
      <c r="W1018" s="4"/>
      <c r="X1018" s="4"/>
      <c r="Y1018" s="4"/>
      <c r="Z1018" s="4"/>
      <c r="AA1018" s="4"/>
      <c r="AB1018" s="4"/>
      <c r="AC1018" s="4"/>
      <c r="AD1018" s="4"/>
      <c r="AE1018" s="4"/>
    </row>
    <row r="1019" spans="6:31" ht="15" customHeight="1" x14ac:dyDescent="0.25">
      <c r="F1019" s="4"/>
      <c r="H1019" s="4"/>
      <c r="I1019" s="4"/>
      <c r="K1019" s="4"/>
      <c r="L1019" s="4"/>
      <c r="N1019" s="4"/>
      <c r="O1019" s="4"/>
      <c r="Q1019" s="4"/>
      <c r="R1019" s="4"/>
      <c r="T1019" s="4"/>
      <c r="U1019" s="4"/>
      <c r="W1019" s="4"/>
      <c r="X1019" s="4"/>
      <c r="Y1019" s="4"/>
      <c r="Z1019" s="4"/>
      <c r="AA1019" s="4"/>
      <c r="AB1019" s="4"/>
      <c r="AC1019" s="4"/>
      <c r="AD1019" s="4"/>
      <c r="AE1019" s="4"/>
    </row>
    <row r="1020" spans="6:31" ht="15" customHeight="1" x14ac:dyDescent="0.25">
      <c r="F1020" s="4"/>
      <c r="H1020" s="4"/>
      <c r="I1020" s="4"/>
      <c r="K1020" s="4"/>
      <c r="L1020" s="4"/>
      <c r="N1020" s="4"/>
      <c r="O1020" s="4"/>
      <c r="Q1020" s="4"/>
      <c r="R1020" s="4"/>
      <c r="T1020" s="4"/>
      <c r="U1020" s="4"/>
      <c r="W1020" s="4"/>
      <c r="X1020" s="4"/>
      <c r="Y1020" s="4"/>
      <c r="Z1020" s="4"/>
      <c r="AA1020" s="4"/>
      <c r="AB1020" s="4"/>
      <c r="AC1020" s="4"/>
      <c r="AD1020" s="4"/>
      <c r="AE1020" s="4"/>
    </row>
    <row r="1021" spans="6:31" ht="15" customHeight="1" x14ac:dyDescent="0.25">
      <c r="F1021" s="4"/>
      <c r="H1021" s="4"/>
      <c r="I1021" s="4"/>
      <c r="K1021" s="4"/>
      <c r="L1021" s="4"/>
      <c r="N1021" s="4"/>
      <c r="O1021" s="4"/>
      <c r="Q1021" s="4"/>
      <c r="R1021" s="4"/>
      <c r="T1021" s="4"/>
      <c r="U1021" s="4"/>
      <c r="W1021" s="4"/>
      <c r="X1021" s="4"/>
      <c r="Y1021" s="4"/>
      <c r="Z1021" s="4"/>
      <c r="AA1021" s="4"/>
      <c r="AB1021" s="4"/>
      <c r="AC1021" s="4"/>
      <c r="AD1021" s="4"/>
      <c r="AE1021" s="4"/>
    </row>
    <row r="1022" spans="6:31" ht="15" customHeight="1" x14ac:dyDescent="0.25">
      <c r="F1022" s="4"/>
      <c r="H1022" s="4"/>
      <c r="I1022" s="4"/>
      <c r="K1022" s="4"/>
      <c r="L1022" s="4"/>
      <c r="N1022" s="4"/>
      <c r="O1022" s="4"/>
      <c r="Q1022" s="4"/>
      <c r="R1022" s="4"/>
      <c r="T1022" s="4"/>
      <c r="U1022" s="4"/>
      <c r="W1022" s="4"/>
      <c r="X1022" s="4"/>
      <c r="Y1022" s="4"/>
      <c r="Z1022" s="4"/>
      <c r="AA1022" s="4"/>
      <c r="AB1022" s="4"/>
      <c r="AC1022" s="4"/>
      <c r="AD1022" s="4"/>
      <c r="AE1022" s="4"/>
    </row>
    <row r="1023" spans="6:31" ht="15" customHeight="1" x14ac:dyDescent="0.25">
      <c r="F1023" s="4"/>
      <c r="H1023" s="4"/>
      <c r="I1023" s="4"/>
      <c r="K1023" s="4"/>
      <c r="L1023" s="4"/>
      <c r="N1023" s="4"/>
      <c r="O1023" s="4"/>
      <c r="Q1023" s="4"/>
      <c r="R1023" s="4"/>
      <c r="T1023" s="4"/>
      <c r="U1023" s="4"/>
      <c r="W1023" s="4"/>
      <c r="X1023" s="4"/>
      <c r="Y1023" s="4"/>
      <c r="Z1023" s="4"/>
      <c r="AA1023" s="4"/>
      <c r="AB1023" s="4"/>
      <c r="AC1023" s="4"/>
      <c r="AD1023" s="4"/>
      <c r="AE1023" s="4"/>
    </row>
    <row r="1024" spans="6:31" ht="15" customHeight="1" x14ac:dyDescent="0.25">
      <c r="F1024" s="4"/>
      <c r="H1024" s="4"/>
      <c r="I1024" s="4"/>
      <c r="K1024" s="4"/>
      <c r="L1024" s="4"/>
      <c r="N1024" s="4"/>
      <c r="O1024" s="4"/>
      <c r="Q1024" s="4"/>
      <c r="R1024" s="4"/>
      <c r="T1024" s="4"/>
      <c r="U1024" s="4"/>
      <c r="W1024" s="4"/>
      <c r="X1024" s="4"/>
      <c r="Y1024" s="4"/>
      <c r="Z1024" s="4"/>
      <c r="AA1024" s="4"/>
      <c r="AB1024" s="4"/>
      <c r="AC1024" s="4"/>
      <c r="AD1024" s="4"/>
      <c r="AE1024" s="4"/>
    </row>
    <row r="1025" spans="6:31" ht="15" customHeight="1" x14ac:dyDescent="0.25">
      <c r="F1025" s="4"/>
      <c r="H1025" s="4"/>
      <c r="I1025" s="4"/>
      <c r="K1025" s="4"/>
      <c r="L1025" s="4"/>
      <c r="N1025" s="4"/>
      <c r="O1025" s="4"/>
      <c r="Q1025" s="4"/>
      <c r="R1025" s="4"/>
      <c r="T1025" s="4"/>
      <c r="U1025" s="4"/>
      <c r="W1025" s="4"/>
      <c r="X1025" s="4"/>
      <c r="Y1025" s="4"/>
      <c r="Z1025" s="4"/>
      <c r="AA1025" s="4"/>
      <c r="AB1025" s="4"/>
      <c r="AC1025" s="4"/>
      <c r="AD1025" s="4"/>
      <c r="AE1025" s="4"/>
    </row>
    <row r="1026" spans="6:31" ht="15" customHeight="1" x14ac:dyDescent="0.25">
      <c r="F1026" s="4"/>
      <c r="H1026" s="4"/>
      <c r="I1026" s="4"/>
      <c r="K1026" s="4"/>
      <c r="L1026" s="4"/>
      <c r="N1026" s="4"/>
      <c r="O1026" s="4"/>
      <c r="Q1026" s="4"/>
      <c r="R1026" s="4"/>
      <c r="T1026" s="4"/>
      <c r="U1026" s="4"/>
      <c r="W1026" s="4"/>
      <c r="X1026" s="4"/>
      <c r="Y1026" s="4"/>
      <c r="Z1026" s="4"/>
      <c r="AA1026" s="4"/>
      <c r="AB1026" s="4"/>
      <c r="AC1026" s="4"/>
      <c r="AD1026" s="4"/>
      <c r="AE1026" s="4"/>
    </row>
    <row r="1027" spans="6:31" ht="15" customHeight="1" x14ac:dyDescent="0.25">
      <c r="F1027" s="4"/>
      <c r="H1027" s="4"/>
      <c r="I1027" s="4"/>
      <c r="K1027" s="4"/>
      <c r="L1027" s="4"/>
      <c r="N1027" s="4"/>
      <c r="O1027" s="4"/>
      <c r="Q1027" s="4"/>
      <c r="R1027" s="4"/>
      <c r="T1027" s="4"/>
      <c r="U1027" s="4"/>
      <c r="W1027" s="4"/>
      <c r="X1027" s="4"/>
      <c r="Y1027" s="4"/>
      <c r="Z1027" s="4"/>
      <c r="AA1027" s="4"/>
      <c r="AB1027" s="4"/>
      <c r="AC1027" s="4"/>
      <c r="AD1027" s="4"/>
      <c r="AE1027" s="4"/>
    </row>
    <row r="1028" spans="6:31" ht="15" customHeight="1" x14ac:dyDescent="0.25">
      <c r="F1028" s="4"/>
      <c r="H1028" s="4"/>
      <c r="I1028" s="4"/>
      <c r="K1028" s="4"/>
      <c r="L1028" s="4"/>
      <c r="N1028" s="4"/>
      <c r="O1028" s="4"/>
      <c r="Q1028" s="4"/>
      <c r="R1028" s="4"/>
      <c r="T1028" s="4"/>
      <c r="U1028" s="4"/>
      <c r="W1028" s="4"/>
      <c r="X1028" s="4"/>
      <c r="Y1028" s="4"/>
      <c r="Z1028" s="4"/>
      <c r="AA1028" s="4"/>
      <c r="AB1028" s="4"/>
      <c r="AC1028" s="4"/>
      <c r="AD1028" s="4"/>
      <c r="AE1028" s="4"/>
    </row>
    <row r="1029" spans="6:31" ht="15" customHeight="1" x14ac:dyDescent="0.25">
      <c r="F1029" s="4"/>
      <c r="H1029" s="4"/>
      <c r="I1029" s="4"/>
      <c r="K1029" s="4"/>
      <c r="L1029" s="4"/>
      <c r="N1029" s="4"/>
      <c r="O1029" s="4"/>
      <c r="Q1029" s="4"/>
      <c r="R1029" s="4"/>
      <c r="T1029" s="4"/>
      <c r="U1029" s="4"/>
      <c r="W1029" s="4"/>
      <c r="X1029" s="4"/>
      <c r="Y1029" s="4"/>
      <c r="Z1029" s="4"/>
      <c r="AA1029" s="4"/>
      <c r="AB1029" s="4"/>
      <c r="AC1029" s="4"/>
      <c r="AD1029" s="4"/>
      <c r="AE1029" s="4"/>
    </row>
    <row r="1030" spans="6:31" ht="15" customHeight="1" x14ac:dyDescent="0.25">
      <c r="F1030" s="4"/>
      <c r="H1030" s="4"/>
      <c r="I1030" s="4"/>
      <c r="K1030" s="4"/>
      <c r="L1030" s="4"/>
      <c r="N1030" s="4"/>
      <c r="O1030" s="4"/>
      <c r="Q1030" s="4"/>
      <c r="R1030" s="4"/>
      <c r="T1030" s="4"/>
      <c r="U1030" s="4"/>
      <c r="W1030" s="4"/>
      <c r="X1030" s="4"/>
      <c r="Y1030" s="4"/>
      <c r="Z1030" s="4"/>
      <c r="AA1030" s="4"/>
      <c r="AB1030" s="4"/>
      <c r="AC1030" s="4"/>
      <c r="AD1030" s="4"/>
      <c r="AE1030" s="4"/>
    </row>
    <row r="1031" spans="6:31" ht="15" customHeight="1" x14ac:dyDescent="0.25">
      <c r="F1031" s="4"/>
      <c r="H1031" s="4"/>
      <c r="I1031" s="4"/>
      <c r="K1031" s="4"/>
      <c r="L1031" s="4"/>
      <c r="N1031" s="4"/>
      <c r="O1031" s="4"/>
      <c r="Q1031" s="4"/>
      <c r="R1031" s="4"/>
      <c r="T1031" s="4"/>
      <c r="U1031" s="4"/>
      <c r="W1031" s="4"/>
      <c r="X1031" s="4"/>
      <c r="Y1031" s="4"/>
      <c r="Z1031" s="4"/>
      <c r="AA1031" s="4"/>
      <c r="AB1031" s="4"/>
      <c r="AC1031" s="4"/>
      <c r="AD1031" s="4"/>
      <c r="AE1031" s="4"/>
    </row>
    <row r="1032" spans="6:31" ht="15" customHeight="1" x14ac:dyDescent="0.25">
      <c r="F1032" s="4"/>
      <c r="H1032" s="4"/>
      <c r="I1032" s="4"/>
      <c r="K1032" s="4"/>
      <c r="L1032" s="4"/>
      <c r="N1032" s="4"/>
      <c r="O1032" s="4"/>
      <c r="Q1032" s="4"/>
      <c r="R1032" s="4"/>
      <c r="T1032" s="4"/>
      <c r="U1032" s="4"/>
      <c r="W1032" s="4"/>
      <c r="X1032" s="4"/>
      <c r="Y1032" s="4"/>
      <c r="Z1032" s="4"/>
      <c r="AA1032" s="4"/>
      <c r="AB1032" s="4"/>
      <c r="AC1032" s="4"/>
      <c r="AD1032" s="4"/>
      <c r="AE1032" s="4"/>
    </row>
    <row r="1033" spans="6:31" ht="15" customHeight="1" x14ac:dyDescent="0.25">
      <c r="F1033" s="4"/>
      <c r="H1033" s="4"/>
      <c r="I1033" s="4"/>
      <c r="K1033" s="4"/>
      <c r="L1033" s="4"/>
      <c r="N1033" s="4"/>
      <c r="O1033" s="4"/>
      <c r="Q1033" s="4"/>
      <c r="R1033" s="4"/>
      <c r="T1033" s="4"/>
      <c r="U1033" s="4"/>
      <c r="W1033" s="4"/>
      <c r="X1033" s="4"/>
      <c r="Y1033" s="4"/>
      <c r="Z1033" s="4"/>
      <c r="AA1033" s="4"/>
      <c r="AB1033" s="4"/>
      <c r="AC1033" s="4"/>
      <c r="AD1033" s="4"/>
      <c r="AE1033" s="4"/>
    </row>
    <row r="1034" spans="6:31" ht="15" customHeight="1" x14ac:dyDescent="0.25">
      <c r="F1034" s="4"/>
      <c r="H1034" s="4"/>
      <c r="I1034" s="4"/>
      <c r="K1034" s="4"/>
      <c r="L1034" s="4"/>
      <c r="N1034" s="4"/>
      <c r="O1034" s="4"/>
      <c r="Q1034" s="4"/>
      <c r="R1034" s="4"/>
      <c r="T1034" s="4"/>
      <c r="U1034" s="4"/>
      <c r="W1034" s="4"/>
      <c r="X1034" s="4"/>
      <c r="Y1034" s="4"/>
      <c r="Z1034" s="4"/>
      <c r="AA1034" s="4"/>
      <c r="AB1034" s="4"/>
      <c r="AC1034" s="4"/>
      <c r="AD1034" s="4"/>
      <c r="AE1034" s="4"/>
    </row>
    <row r="1035" spans="6:31" ht="15" customHeight="1" x14ac:dyDescent="0.25">
      <c r="F1035" s="4"/>
      <c r="H1035" s="4"/>
      <c r="I1035" s="4"/>
      <c r="K1035" s="4"/>
      <c r="L1035" s="4"/>
      <c r="N1035" s="4"/>
      <c r="O1035" s="4"/>
      <c r="Q1035" s="4"/>
      <c r="R1035" s="4"/>
      <c r="T1035" s="4"/>
      <c r="U1035" s="4"/>
      <c r="W1035" s="4"/>
      <c r="X1035" s="4"/>
      <c r="Y1035" s="4"/>
      <c r="Z1035" s="4"/>
      <c r="AA1035" s="4"/>
      <c r="AB1035" s="4"/>
      <c r="AC1035" s="4"/>
      <c r="AD1035" s="4"/>
      <c r="AE1035" s="4"/>
    </row>
    <row r="1036" spans="6:31" ht="15" customHeight="1" x14ac:dyDescent="0.25">
      <c r="F1036" s="4"/>
      <c r="H1036" s="4"/>
      <c r="I1036" s="4"/>
      <c r="K1036" s="4"/>
      <c r="L1036" s="4"/>
      <c r="N1036" s="4"/>
      <c r="O1036" s="4"/>
      <c r="Q1036" s="4"/>
      <c r="R1036" s="4"/>
      <c r="T1036" s="4"/>
      <c r="U1036" s="4"/>
      <c r="W1036" s="4"/>
      <c r="X1036" s="4"/>
      <c r="Y1036" s="4"/>
      <c r="Z1036" s="4"/>
      <c r="AA1036" s="4"/>
      <c r="AB1036" s="4"/>
      <c r="AC1036" s="4"/>
      <c r="AD1036" s="4"/>
      <c r="AE1036" s="4"/>
    </row>
    <row r="1037" spans="6:31" ht="15" customHeight="1" x14ac:dyDescent="0.25">
      <c r="F1037" s="4"/>
      <c r="H1037" s="4"/>
      <c r="I1037" s="4"/>
      <c r="K1037" s="4"/>
      <c r="L1037" s="4"/>
      <c r="N1037" s="4"/>
      <c r="O1037" s="4"/>
      <c r="Q1037" s="4"/>
      <c r="R1037" s="4"/>
      <c r="T1037" s="4"/>
      <c r="U1037" s="4"/>
      <c r="W1037" s="4"/>
      <c r="X1037" s="4"/>
      <c r="Y1037" s="4"/>
      <c r="Z1037" s="4"/>
      <c r="AA1037" s="4"/>
      <c r="AB1037" s="4"/>
      <c r="AC1037" s="4"/>
      <c r="AD1037" s="4"/>
      <c r="AE1037" s="4"/>
    </row>
    <row r="1038" spans="6:31" ht="15" customHeight="1" x14ac:dyDescent="0.25">
      <c r="F1038" s="4"/>
      <c r="H1038" s="4"/>
      <c r="I1038" s="4"/>
      <c r="K1038" s="4"/>
      <c r="L1038" s="4"/>
      <c r="N1038" s="4"/>
      <c r="O1038" s="4"/>
      <c r="Q1038" s="4"/>
      <c r="R1038" s="4"/>
      <c r="T1038" s="4"/>
      <c r="U1038" s="4"/>
      <c r="W1038" s="4"/>
      <c r="X1038" s="4"/>
      <c r="Y1038" s="4"/>
      <c r="Z1038" s="4"/>
      <c r="AA1038" s="4"/>
      <c r="AB1038" s="4"/>
      <c r="AC1038" s="4"/>
      <c r="AD1038" s="4"/>
      <c r="AE1038" s="4"/>
    </row>
    <row r="1039" spans="6:31" ht="15" customHeight="1" x14ac:dyDescent="0.25">
      <c r="F1039" s="4"/>
      <c r="H1039" s="4"/>
      <c r="I1039" s="4"/>
      <c r="K1039" s="4"/>
      <c r="L1039" s="4"/>
      <c r="N1039" s="4"/>
      <c r="O1039" s="4"/>
      <c r="Q1039" s="4"/>
      <c r="R1039" s="4"/>
      <c r="T1039" s="4"/>
      <c r="U1039" s="4"/>
      <c r="W1039" s="4"/>
      <c r="X1039" s="4"/>
      <c r="Y1039" s="4"/>
      <c r="Z1039" s="4"/>
      <c r="AA1039" s="4"/>
      <c r="AB1039" s="4"/>
      <c r="AC1039" s="4"/>
      <c r="AD1039" s="4"/>
      <c r="AE1039" s="4"/>
    </row>
    <row r="1040" spans="6:31" ht="15" customHeight="1" x14ac:dyDescent="0.25">
      <c r="F1040" s="4"/>
      <c r="H1040" s="4"/>
      <c r="I1040" s="4"/>
      <c r="K1040" s="4"/>
      <c r="L1040" s="4"/>
      <c r="N1040" s="4"/>
      <c r="O1040" s="4"/>
      <c r="Q1040" s="4"/>
      <c r="R1040" s="4"/>
      <c r="T1040" s="4"/>
      <c r="U1040" s="4"/>
      <c r="W1040" s="4"/>
      <c r="X1040" s="4"/>
      <c r="Y1040" s="4"/>
      <c r="Z1040" s="4"/>
      <c r="AA1040" s="4"/>
      <c r="AB1040" s="4"/>
      <c r="AC1040" s="4"/>
      <c r="AD1040" s="4"/>
      <c r="AE1040" s="4"/>
    </row>
    <row r="1041" spans="6:31" ht="15" customHeight="1" x14ac:dyDescent="0.25">
      <c r="F1041" s="4"/>
      <c r="H1041" s="4"/>
      <c r="I1041" s="4"/>
      <c r="K1041" s="4"/>
      <c r="L1041" s="4"/>
      <c r="N1041" s="4"/>
      <c r="O1041" s="4"/>
      <c r="Q1041" s="4"/>
      <c r="R1041" s="4"/>
      <c r="T1041" s="4"/>
      <c r="U1041" s="4"/>
      <c r="W1041" s="4"/>
      <c r="X1041" s="4"/>
      <c r="Y1041" s="4"/>
      <c r="Z1041" s="4"/>
      <c r="AA1041" s="4"/>
      <c r="AB1041" s="4"/>
      <c r="AC1041" s="4"/>
      <c r="AD1041" s="4"/>
      <c r="AE1041" s="4"/>
    </row>
    <row r="1042" spans="6:31" ht="15" customHeight="1" x14ac:dyDescent="0.25">
      <c r="F1042" s="4"/>
      <c r="H1042" s="4"/>
      <c r="I1042" s="4"/>
      <c r="K1042" s="4"/>
      <c r="L1042" s="4"/>
      <c r="N1042" s="4"/>
      <c r="O1042" s="4"/>
      <c r="Q1042" s="4"/>
      <c r="R1042" s="4"/>
      <c r="T1042" s="4"/>
      <c r="U1042" s="4"/>
      <c r="W1042" s="4"/>
      <c r="X1042" s="4"/>
      <c r="Y1042" s="4"/>
      <c r="Z1042" s="4"/>
      <c r="AA1042" s="4"/>
      <c r="AB1042" s="4"/>
      <c r="AC1042" s="4"/>
      <c r="AD1042" s="4"/>
      <c r="AE1042" s="4"/>
    </row>
    <row r="1043" spans="6:31" ht="15" customHeight="1" x14ac:dyDescent="0.25">
      <c r="F1043" s="4"/>
      <c r="H1043" s="4"/>
      <c r="I1043" s="4"/>
      <c r="K1043" s="4"/>
      <c r="L1043" s="4"/>
      <c r="N1043" s="4"/>
      <c r="O1043" s="4"/>
      <c r="Q1043" s="4"/>
      <c r="R1043" s="4"/>
      <c r="T1043" s="4"/>
      <c r="U1043" s="4"/>
      <c r="W1043" s="4"/>
      <c r="X1043" s="4"/>
      <c r="Y1043" s="4"/>
      <c r="Z1043" s="4"/>
      <c r="AA1043" s="4"/>
      <c r="AB1043" s="4"/>
      <c r="AC1043" s="4"/>
      <c r="AD1043" s="4"/>
      <c r="AE1043" s="4"/>
    </row>
    <row r="1044" spans="6:31" ht="15" customHeight="1" x14ac:dyDescent="0.25">
      <c r="F1044" s="4"/>
      <c r="H1044" s="4"/>
      <c r="I1044" s="4"/>
      <c r="K1044" s="4"/>
      <c r="L1044" s="4"/>
      <c r="N1044" s="4"/>
      <c r="O1044" s="4"/>
      <c r="Q1044" s="4"/>
      <c r="R1044" s="4"/>
      <c r="T1044" s="4"/>
      <c r="U1044" s="4"/>
      <c r="W1044" s="4"/>
      <c r="X1044" s="4"/>
      <c r="Y1044" s="4"/>
      <c r="Z1044" s="4"/>
      <c r="AA1044" s="4"/>
      <c r="AB1044" s="4"/>
      <c r="AC1044" s="4"/>
      <c r="AD1044" s="4"/>
      <c r="AE1044" s="4"/>
    </row>
    <row r="1045" spans="6:31" ht="15" customHeight="1" x14ac:dyDescent="0.25">
      <c r="F1045" s="4"/>
      <c r="H1045" s="4"/>
      <c r="I1045" s="4"/>
      <c r="K1045" s="4"/>
      <c r="L1045" s="4"/>
      <c r="N1045" s="4"/>
      <c r="O1045" s="4"/>
      <c r="Q1045" s="4"/>
      <c r="R1045" s="4"/>
      <c r="T1045" s="4"/>
      <c r="U1045" s="4"/>
      <c r="W1045" s="4"/>
      <c r="X1045" s="4"/>
      <c r="Y1045" s="4"/>
      <c r="Z1045" s="4"/>
      <c r="AA1045" s="4"/>
      <c r="AB1045" s="4"/>
      <c r="AC1045" s="4"/>
      <c r="AD1045" s="4"/>
      <c r="AE1045" s="4"/>
    </row>
    <row r="1046" spans="6:31" ht="15" customHeight="1" x14ac:dyDescent="0.25">
      <c r="F1046" s="4"/>
      <c r="H1046" s="4"/>
      <c r="I1046" s="4"/>
      <c r="K1046" s="4"/>
      <c r="L1046" s="4"/>
      <c r="N1046" s="4"/>
      <c r="O1046" s="4"/>
      <c r="Q1046" s="4"/>
      <c r="R1046" s="4"/>
      <c r="T1046" s="4"/>
      <c r="U1046" s="4"/>
      <c r="W1046" s="4"/>
      <c r="X1046" s="4"/>
      <c r="Y1046" s="4"/>
      <c r="Z1046" s="4"/>
      <c r="AA1046" s="4"/>
      <c r="AB1046" s="4"/>
      <c r="AC1046" s="4"/>
      <c r="AD1046" s="4"/>
      <c r="AE1046" s="4"/>
    </row>
    <row r="1047" spans="6:31" ht="15" customHeight="1" x14ac:dyDescent="0.25">
      <c r="F1047" s="4"/>
      <c r="H1047" s="4"/>
      <c r="I1047" s="4"/>
      <c r="K1047" s="4"/>
      <c r="L1047" s="4"/>
      <c r="N1047" s="4"/>
      <c r="O1047" s="4"/>
      <c r="Q1047" s="4"/>
      <c r="R1047" s="4"/>
      <c r="T1047" s="4"/>
      <c r="U1047" s="4"/>
      <c r="W1047" s="4"/>
      <c r="X1047" s="4"/>
      <c r="Y1047" s="4"/>
      <c r="Z1047" s="4"/>
      <c r="AA1047" s="4"/>
      <c r="AB1047" s="4"/>
      <c r="AC1047" s="4"/>
      <c r="AD1047" s="4"/>
      <c r="AE1047" s="4"/>
    </row>
    <row r="1048" spans="6:31" ht="15" customHeight="1" x14ac:dyDescent="0.25">
      <c r="F1048" s="4"/>
      <c r="H1048" s="4"/>
      <c r="I1048" s="4"/>
      <c r="K1048" s="4"/>
      <c r="L1048" s="4"/>
      <c r="N1048" s="4"/>
      <c r="O1048" s="4"/>
      <c r="Q1048" s="4"/>
      <c r="R1048" s="4"/>
      <c r="T1048" s="4"/>
      <c r="U1048" s="4"/>
      <c r="W1048" s="4"/>
      <c r="X1048" s="4"/>
      <c r="Y1048" s="4"/>
      <c r="Z1048" s="4"/>
      <c r="AA1048" s="4"/>
      <c r="AB1048" s="4"/>
      <c r="AC1048" s="4"/>
      <c r="AD1048" s="4"/>
      <c r="AE1048" s="4"/>
    </row>
    <row r="1049" spans="6:31" ht="15" customHeight="1" x14ac:dyDescent="0.25">
      <c r="F1049" s="4"/>
      <c r="H1049" s="4"/>
      <c r="I1049" s="4"/>
      <c r="K1049" s="4"/>
      <c r="L1049" s="4"/>
      <c r="N1049" s="4"/>
      <c r="O1049" s="4"/>
      <c r="Q1049" s="4"/>
      <c r="R1049" s="4"/>
      <c r="T1049" s="4"/>
      <c r="U1049" s="4"/>
      <c r="W1049" s="4"/>
      <c r="X1049" s="4"/>
      <c r="Y1049" s="4"/>
      <c r="Z1049" s="4"/>
      <c r="AA1049" s="4"/>
      <c r="AB1049" s="4"/>
      <c r="AC1049" s="4"/>
      <c r="AD1049" s="4"/>
      <c r="AE1049" s="4"/>
    </row>
    <row r="1050" spans="6:31" ht="15" customHeight="1" x14ac:dyDescent="0.25">
      <c r="F1050" s="4"/>
      <c r="H1050" s="4"/>
      <c r="I1050" s="4"/>
      <c r="K1050" s="4"/>
      <c r="L1050" s="4"/>
      <c r="N1050" s="4"/>
      <c r="O1050" s="4"/>
      <c r="Q1050" s="4"/>
      <c r="R1050" s="4"/>
      <c r="T1050" s="4"/>
      <c r="U1050" s="4"/>
      <c r="W1050" s="4"/>
      <c r="X1050" s="4"/>
      <c r="Y1050" s="4"/>
      <c r="Z1050" s="4"/>
      <c r="AA1050" s="4"/>
      <c r="AB1050" s="4"/>
      <c r="AC1050" s="4"/>
      <c r="AD1050" s="4"/>
      <c r="AE1050" s="4"/>
    </row>
    <row r="1051" spans="6:31" ht="15" customHeight="1" x14ac:dyDescent="0.25">
      <c r="F1051" s="4"/>
      <c r="H1051" s="4"/>
      <c r="I1051" s="4"/>
      <c r="K1051" s="4"/>
      <c r="L1051" s="4"/>
      <c r="N1051" s="4"/>
      <c r="O1051" s="4"/>
      <c r="Q1051" s="4"/>
      <c r="R1051" s="4"/>
      <c r="T1051" s="4"/>
      <c r="U1051" s="4"/>
      <c r="W1051" s="4"/>
      <c r="X1051" s="4"/>
      <c r="Y1051" s="4"/>
      <c r="Z1051" s="4"/>
      <c r="AA1051" s="4"/>
      <c r="AB1051" s="4"/>
      <c r="AC1051" s="4"/>
      <c r="AD1051" s="4"/>
      <c r="AE1051" s="4"/>
    </row>
    <row r="1052" spans="6:31" ht="15" customHeight="1" x14ac:dyDescent="0.25">
      <c r="F1052" s="4"/>
      <c r="H1052" s="4"/>
      <c r="I1052" s="4"/>
      <c r="K1052" s="4"/>
      <c r="L1052" s="4"/>
      <c r="N1052" s="4"/>
      <c r="O1052" s="4"/>
      <c r="Q1052" s="4"/>
      <c r="R1052" s="4"/>
      <c r="T1052" s="4"/>
      <c r="U1052" s="4"/>
      <c r="W1052" s="4"/>
      <c r="X1052" s="4"/>
      <c r="Y1052" s="4"/>
      <c r="Z1052" s="4"/>
      <c r="AA1052" s="4"/>
      <c r="AB1052" s="4"/>
      <c r="AC1052" s="4"/>
      <c r="AD1052" s="4"/>
      <c r="AE1052" s="4"/>
    </row>
    <row r="1053" spans="6:31" ht="15" customHeight="1" x14ac:dyDescent="0.25">
      <c r="F1053" s="4"/>
      <c r="H1053" s="4"/>
      <c r="I1053" s="4"/>
      <c r="K1053" s="4"/>
      <c r="L1053" s="4"/>
      <c r="N1053" s="4"/>
      <c r="O1053" s="4"/>
      <c r="Q1053" s="4"/>
      <c r="R1053" s="4"/>
      <c r="T1053" s="4"/>
      <c r="U1053" s="4"/>
      <c r="W1053" s="4"/>
      <c r="X1053" s="4"/>
      <c r="Y1053" s="4"/>
      <c r="Z1053" s="4"/>
      <c r="AA1053" s="4"/>
      <c r="AB1053" s="4"/>
      <c r="AC1053" s="4"/>
      <c r="AD1053" s="4"/>
      <c r="AE1053" s="4"/>
    </row>
    <row r="1054" spans="6:31" ht="15" customHeight="1" x14ac:dyDescent="0.25">
      <c r="F1054" s="4"/>
      <c r="H1054" s="4"/>
      <c r="I1054" s="4"/>
      <c r="K1054" s="4"/>
      <c r="L1054" s="4"/>
      <c r="N1054" s="4"/>
      <c r="O1054" s="4"/>
      <c r="Q1054" s="4"/>
      <c r="R1054" s="4"/>
      <c r="T1054" s="4"/>
      <c r="U1054" s="4"/>
      <c r="W1054" s="4"/>
      <c r="X1054" s="4"/>
      <c r="Y1054" s="4"/>
      <c r="Z1054" s="4"/>
      <c r="AA1054" s="4"/>
      <c r="AB1054" s="4"/>
      <c r="AC1054" s="4"/>
      <c r="AD1054" s="4"/>
      <c r="AE1054" s="4"/>
    </row>
    <row r="1055" spans="6:31" ht="15" customHeight="1" x14ac:dyDescent="0.25">
      <c r="F1055" s="4"/>
      <c r="H1055" s="4"/>
      <c r="I1055" s="4"/>
      <c r="K1055" s="4"/>
      <c r="L1055" s="4"/>
      <c r="N1055" s="4"/>
      <c r="O1055" s="4"/>
      <c r="Q1055" s="4"/>
      <c r="R1055" s="4"/>
      <c r="T1055" s="4"/>
      <c r="U1055" s="4"/>
      <c r="W1055" s="4"/>
      <c r="X1055" s="4"/>
      <c r="Y1055" s="4"/>
      <c r="Z1055" s="4"/>
      <c r="AA1055" s="4"/>
      <c r="AB1055" s="4"/>
      <c r="AC1055" s="4"/>
      <c r="AD1055" s="4"/>
      <c r="AE1055" s="4"/>
    </row>
    <row r="1056" spans="6:31" ht="15" customHeight="1" x14ac:dyDescent="0.25">
      <c r="F1056" s="4"/>
      <c r="H1056" s="4"/>
      <c r="I1056" s="4"/>
      <c r="K1056" s="4"/>
      <c r="L1056" s="4"/>
      <c r="N1056" s="4"/>
      <c r="O1056" s="4"/>
      <c r="Q1056" s="4"/>
      <c r="R1056" s="4"/>
      <c r="T1056" s="4"/>
      <c r="U1056" s="4"/>
      <c r="W1056" s="4"/>
      <c r="X1056" s="4"/>
      <c r="Y1056" s="4"/>
      <c r="Z1056" s="4"/>
      <c r="AA1056" s="4"/>
      <c r="AB1056" s="4"/>
      <c r="AC1056" s="4"/>
      <c r="AD1056" s="4"/>
      <c r="AE1056" s="4"/>
    </row>
    <row r="1057" spans="6:31" ht="15" customHeight="1" x14ac:dyDescent="0.25">
      <c r="F1057" s="4"/>
      <c r="H1057" s="4"/>
      <c r="I1057" s="4"/>
      <c r="K1057" s="4"/>
      <c r="L1057" s="4"/>
      <c r="N1057" s="4"/>
      <c r="O1057" s="4"/>
      <c r="Q1057" s="4"/>
      <c r="R1057" s="4"/>
      <c r="T1057" s="4"/>
      <c r="U1057" s="4"/>
      <c r="W1057" s="4"/>
      <c r="X1057" s="4"/>
      <c r="Y1057" s="4"/>
      <c r="Z1057" s="4"/>
      <c r="AA1057" s="4"/>
      <c r="AB1057" s="4"/>
      <c r="AC1057" s="4"/>
      <c r="AD1057" s="4"/>
      <c r="AE1057" s="4"/>
    </row>
    <row r="1058" spans="6:31" ht="15" customHeight="1" x14ac:dyDescent="0.25">
      <c r="F1058" s="4"/>
      <c r="H1058" s="4"/>
      <c r="I1058" s="4"/>
      <c r="K1058" s="4"/>
      <c r="L1058" s="4"/>
      <c r="N1058" s="4"/>
      <c r="O1058" s="4"/>
      <c r="Q1058" s="4"/>
      <c r="R1058" s="4"/>
      <c r="T1058" s="4"/>
      <c r="U1058" s="4"/>
      <c r="W1058" s="4"/>
      <c r="X1058" s="4"/>
      <c r="Y1058" s="4"/>
      <c r="Z1058" s="4"/>
      <c r="AA1058" s="4"/>
      <c r="AB1058" s="4"/>
      <c r="AC1058" s="4"/>
      <c r="AD1058" s="4"/>
      <c r="AE1058" s="4"/>
    </row>
    <row r="1059" spans="6:31" ht="15" customHeight="1" x14ac:dyDescent="0.25">
      <c r="F1059" s="4"/>
      <c r="H1059" s="4"/>
      <c r="I1059" s="4"/>
      <c r="K1059" s="4"/>
      <c r="L1059" s="4"/>
      <c r="N1059" s="4"/>
      <c r="O1059" s="4"/>
      <c r="Q1059" s="4"/>
      <c r="R1059" s="4"/>
      <c r="T1059" s="4"/>
      <c r="U1059" s="4"/>
      <c r="W1059" s="4"/>
      <c r="X1059" s="4"/>
      <c r="Y1059" s="4"/>
      <c r="Z1059" s="4"/>
      <c r="AA1059" s="4"/>
      <c r="AB1059" s="4"/>
      <c r="AC1059" s="4"/>
      <c r="AD1059" s="4"/>
      <c r="AE1059" s="4"/>
    </row>
    <row r="1060" spans="6:31" ht="15" customHeight="1" x14ac:dyDescent="0.25">
      <c r="F1060" s="4"/>
      <c r="H1060" s="4"/>
      <c r="I1060" s="4"/>
      <c r="K1060" s="4"/>
      <c r="L1060" s="4"/>
      <c r="N1060" s="4"/>
      <c r="O1060" s="4"/>
      <c r="Q1060" s="4"/>
      <c r="R1060" s="4"/>
      <c r="T1060" s="4"/>
      <c r="U1060" s="4"/>
      <c r="W1060" s="4"/>
      <c r="X1060" s="4"/>
      <c r="Y1060" s="4"/>
      <c r="Z1060" s="4"/>
      <c r="AA1060" s="4"/>
      <c r="AB1060" s="4"/>
      <c r="AC1060" s="4"/>
      <c r="AD1060" s="4"/>
      <c r="AE1060" s="4"/>
    </row>
    <row r="1061" spans="6:31" ht="15" customHeight="1" x14ac:dyDescent="0.25">
      <c r="F1061" s="4"/>
      <c r="H1061" s="4"/>
      <c r="I1061" s="4"/>
      <c r="K1061" s="4"/>
      <c r="L1061" s="4"/>
      <c r="N1061" s="4"/>
      <c r="O1061" s="4"/>
      <c r="Q1061" s="4"/>
      <c r="R1061" s="4"/>
      <c r="T1061" s="4"/>
      <c r="U1061" s="4"/>
      <c r="W1061" s="4"/>
      <c r="X1061" s="4"/>
      <c r="Y1061" s="4"/>
      <c r="Z1061" s="4"/>
      <c r="AA1061" s="4"/>
      <c r="AB1061" s="4"/>
      <c r="AC1061" s="4"/>
      <c r="AD1061" s="4"/>
      <c r="AE1061" s="4"/>
    </row>
    <row r="1062" spans="6:31" ht="15" customHeight="1" x14ac:dyDescent="0.25">
      <c r="F1062" s="4"/>
      <c r="H1062" s="4"/>
      <c r="I1062" s="4"/>
      <c r="K1062" s="4"/>
      <c r="L1062" s="4"/>
      <c r="N1062" s="4"/>
      <c r="O1062" s="4"/>
      <c r="Q1062" s="4"/>
      <c r="R1062" s="4"/>
      <c r="T1062" s="4"/>
      <c r="U1062" s="4"/>
      <c r="W1062" s="4"/>
      <c r="X1062" s="4"/>
      <c r="Y1062" s="4"/>
      <c r="Z1062" s="4"/>
      <c r="AA1062" s="4"/>
      <c r="AB1062" s="4"/>
      <c r="AC1062" s="4"/>
      <c r="AD1062" s="4"/>
      <c r="AE1062" s="4"/>
    </row>
    <row r="1063" spans="6:31" ht="15" customHeight="1" x14ac:dyDescent="0.25">
      <c r="F1063" s="4"/>
      <c r="H1063" s="4"/>
      <c r="I1063" s="4"/>
      <c r="K1063" s="4"/>
      <c r="L1063" s="4"/>
      <c r="N1063" s="4"/>
      <c r="O1063" s="4"/>
      <c r="Q1063" s="4"/>
      <c r="R1063" s="4"/>
      <c r="T1063" s="4"/>
      <c r="U1063" s="4"/>
      <c r="W1063" s="4"/>
      <c r="X1063" s="4"/>
      <c r="Y1063" s="4"/>
      <c r="Z1063" s="4"/>
      <c r="AA1063" s="4"/>
      <c r="AB1063" s="4"/>
      <c r="AC1063" s="4"/>
      <c r="AD1063" s="4"/>
      <c r="AE1063" s="4"/>
    </row>
    <row r="1064" spans="6:31" ht="15" customHeight="1" x14ac:dyDescent="0.25">
      <c r="F1064" s="4"/>
      <c r="H1064" s="4"/>
      <c r="I1064" s="4"/>
      <c r="K1064" s="4"/>
      <c r="L1064" s="4"/>
      <c r="N1064" s="4"/>
      <c r="O1064" s="4"/>
      <c r="Q1064" s="4"/>
      <c r="R1064" s="4"/>
      <c r="T1064" s="4"/>
      <c r="U1064" s="4"/>
      <c r="W1064" s="4"/>
      <c r="X1064" s="4"/>
      <c r="Y1064" s="4"/>
      <c r="Z1064" s="4"/>
      <c r="AA1064" s="4"/>
      <c r="AB1064" s="4"/>
      <c r="AC1064" s="4"/>
      <c r="AD1064" s="4"/>
      <c r="AE1064" s="4"/>
    </row>
    <row r="1065" spans="6:31" ht="15" customHeight="1" x14ac:dyDescent="0.25">
      <c r="F1065" s="4"/>
      <c r="H1065" s="4"/>
      <c r="I1065" s="4"/>
      <c r="K1065" s="4"/>
      <c r="L1065" s="4"/>
      <c r="N1065" s="4"/>
      <c r="O1065" s="4"/>
      <c r="Q1065" s="4"/>
      <c r="R1065" s="4"/>
      <c r="T1065" s="4"/>
      <c r="U1065" s="4"/>
      <c r="W1065" s="4"/>
      <c r="X1065" s="4"/>
      <c r="Y1065" s="4"/>
      <c r="Z1065" s="4"/>
      <c r="AA1065" s="4"/>
      <c r="AB1065" s="4"/>
      <c r="AC1065" s="4"/>
      <c r="AD1065" s="4"/>
      <c r="AE1065" s="4"/>
    </row>
    <row r="1066" spans="6:31" ht="15" customHeight="1" x14ac:dyDescent="0.25">
      <c r="F1066" s="4"/>
      <c r="H1066" s="4"/>
      <c r="I1066" s="4"/>
      <c r="K1066" s="4"/>
      <c r="L1066" s="4"/>
      <c r="N1066" s="4"/>
      <c r="O1066" s="4"/>
      <c r="Q1066" s="4"/>
      <c r="R1066" s="4"/>
      <c r="T1066" s="4"/>
      <c r="U1066" s="4"/>
      <c r="W1066" s="4"/>
      <c r="X1066" s="4"/>
      <c r="Y1066" s="4"/>
      <c r="Z1066" s="4"/>
      <c r="AA1066" s="4"/>
      <c r="AB1066" s="4"/>
      <c r="AC1066" s="4"/>
      <c r="AD1066" s="4"/>
      <c r="AE1066" s="4"/>
    </row>
    <row r="1067" spans="6:31" ht="15" customHeight="1" x14ac:dyDescent="0.25">
      <c r="F1067" s="4"/>
      <c r="H1067" s="4"/>
      <c r="I1067" s="4"/>
      <c r="K1067" s="4"/>
      <c r="L1067" s="4"/>
      <c r="N1067" s="4"/>
      <c r="O1067" s="4"/>
      <c r="Q1067" s="4"/>
      <c r="R1067" s="4"/>
      <c r="T1067" s="4"/>
      <c r="U1067" s="4"/>
      <c r="W1067" s="4"/>
      <c r="X1067" s="4"/>
      <c r="Y1067" s="4"/>
      <c r="Z1067" s="4"/>
      <c r="AA1067" s="4"/>
      <c r="AB1067" s="4"/>
      <c r="AC1067" s="4"/>
      <c r="AD1067" s="4"/>
      <c r="AE1067" s="4"/>
    </row>
    <row r="1068" spans="6:31" ht="15" customHeight="1" x14ac:dyDescent="0.25">
      <c r="F1068" s="4"/>
      <c r="H1068" s="4"/>
      <c r="I1068" s="4"/>
      <c r="K1068" s="4"/>
      <c r="L1068" s="4"/>
      <c r="N1068" s="4"/>
      <c r="O1068" s="4"/>
      <c r="Q1068" s="4"/>
      <c r="R1068" s="4"/>
      <c r="T1068" s="4"/>
      <c r="U1068" s="4"/>
      <c r="W1068" s="4"/>
      <c r="X1068" s="4"/>
      <c r="Y1068" s="4"/>
      <c r="Z1068" s="4"/>
      <c r="AA1068" s="4"/>
      <c r="AB1068" s="4"/>
      <c r="AC1068" s="4"/>
      <c r="AD1068" s="4"/>
      <c r="AE1068" s="4"/>
    </row>
    <row r="1069" spans="6:31" ht="15" customHeight="1" x14ac:dyDescent="0.25">
      <c r="F1069" s="4"/>
      <c r="H1069" s="4"/>
      <c r="I1069" s="4"/>
      <c r="K1069" s="4"/>
      <c r="L1069" s="4"/>
      <c r="N1069" s="4"/>
      <c r="O1069" s="4"/>
      <c r="Q1069" s="4"/>
      <c r="R1069" s="4"/>
      <c r="T1069" s="4"/>
      <c r="U1069" s="4"/>
      <c r="W1069" s="4"/>
      <c r="X1069" s="4"/>
      <c r="Y1069" s="4"/>
      <c r="Z1069" s="4"/>
      <c r="AA1069" s="4"/>
      <c r="AB1069" s="4"/>
      <c r="AC1069" s="4"/>
      <c r="AD1069" s="4"/>
      <c r="AE1069" s="4"/>
    </row>
    <row r="1070" spans="6:31" ht="15" customHeight="1" x14ac:dyDescent="0.25">
      <c r="F1070" s="4"/>
      <c r="H1070" s="4"/>
      <c r="I1070" s="4"/>
      <c r="K1070" s="4"/>
      <c r="L1070" s="4"/>
      <c r="N1070" s="4"/>
      <c r="O1070" s="4"/>
      <c r="Q1070" s="4"/>
      <c r="R1070" s="4"/>
      <c r="T1070" s="4"/>
      <c r="U1070" s="4"/>
      <c r="W1070" s="4"/>
      <c r="X1070" s="4"/>
      <c r="Y1070" s="4"/>
      <c r="Z1070" s="4"/>
      <c r="AA1070" s="4"/>
      <c r="AB1070" s="4"/>
      <c r="AC1070" s="4"/>
      <c r="AD1070" s="4"/>
      <c r="AE1070" s="4"/>
    </row>
    <row r="1071" spans="6:31" ht="15" customHeight="1" x14ac:dyDescent="0.25">
      <c r="F1071" s="4"/>
      <c r="H1071" s="4"/>
      <c r="I1071" s="4"/>
      <c r="K1071" s="4"/>
      <c r="L1071" s="4"/>
      <c r="N1071" s="4"/>
      <c r="O1071" s="4"/>
      <c r="Q1071" s="4"/>
      <c r="R1071" s="4"/>
      <c r="T1071" s="4"/>
      <c r="U1071" s="4"/>
      <c r="W1071" s="4"/>
      <c r="X1071" s="4"/>
      <c r="Y1071" s="4"/>
      <c r="Z1071" s="4"/>
      <c r="AA1071" s="4"/>
      <c r="AB1071" s="4"/>
      <c r="AC1071" s="4"/>
      <c r="AD1071" s="4"/>
      <c r="AE1071" s="4"/>
    </row>
    <row r="1072" spans="6:31" ht="15" customHeight="1" x14ac:dyDescent="0.25">
      <c r="F1072" s="4"/>
      <c r="H1072" s="4"/>
      <c r="I1072" s="4"/>
      <c r="K1072" s="4"/>
      <c r="L1072" s="4"/>
      <c r="N1072" s="4"/>
      <c r="O1072" s="4"/>
      <c r="Q1072" s="4"/>
      <c r="R1072" s="4"/>
      <c r="T1072" s="4"/>
      <c r="U1072" s="4"/>
      <c r="W1072" s="4"/>
      <c r="X1072" s="4"/>
      <c r="Y1072" s="4"/>
      <c r="Z1072" s="4"/>
      <c r="AA1072" s="4"/>
      <c r="AB1072" s="4"/>
      <c r="AC1072" s="4"/>
      <c r="AD1072" s="4"/>
      <c r="AE1072" s="4"/>
    </row>
    <row r="1073" spans="6:31" ht="15" customHeight="1" x14ac:dyDescent="0.25">
      <c r="F1073" s="4"/>
      <c r="H1073" s="4"/>
      <c r="I1073" s="4"/>
      <c r="K1073" s="4"/>
      <c r="L1073" s="4"/>
      <c r="N1073" s="4"/>
      <c r="O1073" s="4"/>
      <c r="Q1073" s="4"/>
      <c r="R1073" s="4"/>
      <c r="T1073" s="4"/>
      <c r="U1073" s="4"/>
      <c r="W1073" s="4"/>
      <c r="X1073" s="4"/>
      <c r="Y1073" s="4"/>
      <c r="Z1073" s="4"/>
      <c r="AA1073" s="4"/>
      <c r="AB1073" s="4"/>
      <c r="AC1073" s="4"/>
      <c r="AD1073" s="4"/>
      <c r="AE1073" s="4"/>
    </row>
    <row r="1074" spans="6:31" ht="15" customHeight="1" x14ac:dyDescent="0.25">
      <c r="F1074" s="4"/>
      <c r="H1074" s="4"/>
      <c r="I1074" s="4"/>
      <c r="K1074" s="4"/>
      <c r="L1074" s="4"/>
      <c r="N1074" s="4"/>
      <c r="O1074" s="4"/>
      <c r="Q1074" s="4"/>
      <c r="R1074" s="4"/>
      <c r="T1074" s="4"/>
      <c r="U1074" s="4"/>
      <c r="W1074" s="4"/>
      <c r="X1074" s="4"/>
      <c r="Y1074" s="4"/>
      <c r="Z1074" s="4"/>
      <c r="AA1074" s="4"/>
      <c r="AB1074" s="4"/>
      <c r="AC1074" s="4"/>
      <c r="AD1074" s="4"/>
      <c r="AE1074" s="4"/>
    </row>
    <row r="1075" spans="6:31" ht="15" customHeight="1" x14ac:dyDescent="0.25">
      <c r="F1075" s="4"/>
      <c r="H1075" s="4"/>
      <c r="I1075" s="4"/>
      <c r="K1075" s="4"/>
      <c r="L1075" s="4"/>
      <c r="N1075" s="4"/>
      <c r="O1075" s="4"/>
      <c r="Q1075" s="4"/>
      <c r="R1075" s="4"/>
      <c r="T1075" s="4"/>
      <c r="U1075" s="4"/>
      <c r="W1075" s="4"/>
      <c r="X1075" s="4"/>
      <c r="Y1075" s="4"/>
      <c r="Z1075" s="4"/>
      <c r="AA1075" s="4"/>
      <c r="AB1075" s="4"/>
      <c r="AC1075" s="4"/>
      <c r="AD1075" s="4"/>
      <c r="AE1075" s="4"/>
    </row>
    <row r="1076" spans="6:31" ht="15" customHeight="1" x14ac:dyDescent="0.25">
      <c r="F1076" s="4"/>
      <c r="H1076" s="4"/>
      <c r="I1076" s="4"/>
      <c r="K1076" s="4"/>
      <c r="L1076" s="4"/>
      <c r="N1076" s="4"/>
      <c r="O1076" s="4"/>
      <c r="Q1076" s="4"/>
      <c r="R1076" s="4"/>
      <c r="T1076" s="4"/>
      <c r="U1076" s="4"/>
      <c r="W1076" s="4"/>
      <c r="X1076" s="4"/>
      <c r="Y1076" s="4"/>
      <c r="Z1076" s="4"/>
      <c r="AA1076" s="4"/>
      <c r="AB1076" s="4"/>
      <c r="AC1076" s="4"/>
      <c r="AD1076" s="4"/>
      <c r="AE1076" s="4"/>
    </row>
    <row r="1077" spans="6:31" ht="15" customHeight="1" x14ac:dyDescent="0.25">
      <c r="F1077" s="4"/>
      <c r="H1077" s="4"/>
      <c r="I1077" s="4"/>
      <c r="K1077" s="4"/>
      <c r="L1077" s="4"/>
      <c r="N1077" s="4"/>
      <c r="O1077" s="4"/>
      <c r="Q1077" s="4"/>
      <c r="R1077" s="4"/>
      <c r="T1077" s="4"/>
      <c r="U1077" s="4"/>
      <c r="W1077" s="4"/>
      <c r="X1077" s="4"/>
      <c r="Y1077" s="4"/>
      <c r="Z1077" s="4"/>
      <c r="AA1077" s="4"/>
      <c r="AB1077" s="4"/>
      <c r="AC1077" s="4"/>
      <c r="AD1077" s="4"/>
      <c r="AE1077" s="4"/>
    </row>
    <row r="1078" spans="6:31" ht="15" customHeight="1" x14ac:dyDescent="0.25">
      <c r="F1078" s="4"/>
      <c r="H1078" s="4"/>
      <c r="I1078" s="4"/>
      <c r="K1078" s="4"/>
      <c r="L1078" s="4"/>
      <c r="N1078" s="4"/>
      <c r="O1078" s="4"/>
      <c r="Q1078" s="4"/>
      <c r="R1078" s="4"/>
      <c r="T1078" s="4"/>
      <c r="U1078" s="4"/>
      <c r="W1078" s="4"/>
      <c r="X1078" s="4"/>
      <c r="Y1078" s="4"/>
      <c r="Z1078" s="4"/>
      <c r="AA1078" s="4"/>
      <c r="AB1078" s="4"/>
      <c r="AC1078" s="4"/>
      <c r="AD1078" s="4"/>
      <c r="AE1078" s="4"/>
    </row>
    <row r="1079" spans="6:31" ht="15" customHeight="1" x14ac:dyDescent="0.25">
      <c r="F1079" s="4"/>
      <c r="H1079" s="4"/>
      <c r="I1079" s="4"/>
      <c r="K1079" s="4"/>
      <c r="L1079" s="4"/>
      <c r="N1079" s="4"/>
      <c r="O1079" s="4"/>
      <c r="Q1079" s="4"/>
      <c r="R1079" s="4"/>
      <c r="T1079" s="4"/>
      <c r="U1079" s="4"/>
      <c r="W1079" s="4"/>
      <c r="X1079" s="4"/>
      <c r="Y1079" s="4"/>
      <c r="Z1079" s="4"/>
      <c r="AA1079" s="4"/>
      <c r="AB1079" s="4"/>
      <c r="AC1079" s="4"/>
      <c r="AD1079" s="4"/>
      <c r="AE1079" s="4"/>
    </row>
    <row r="1080" spans="6:31" ht="15" customHeight="1" x14ac:dyDescent="0.25">
      <c r="F1080" s="4"/>
      <c r="H1080" s="4"/>
      <c r="I1080" s="4"/>
      <c r="K1080" s="4"/>
      <c r="L1080" s="4"/>
      <c r="N1080" s="4"/>
      <c r="O1080" s="4"/>
      <c r="Q1080" s="4"/>
      <c r="R1080" s="4"/>
      <c r="T1080" s="4"/>
      <c r="U1080" s="4"/>
      <c r="W1080" s="4"/>
      <c r="X1080" s="4"/>
      <c r="Y1080" s="4"/>
      <c r="Z1080" s="4"/>
      <c r="AA1080" s="4"/>
      <c r="AB1080" s="4"/>
      <c r="AC1080" s="4"/>
      <c r="AD1080" s="4"/>
      <c r="AE1080" s="4"/>
    </row>
    <row r="1081" spans="6:31" ht="15" customHeight="1" x14ac:dyDescent="0.25">
      <c r="F1081" s="4"/>
      <c r="H1081" s="4"/>
      <c r="I1081" s="4"/>
      <c r="K1081" s="4"/>
      <c r="L1081" s="4"/>
      <c r="N1081" s="4"/>
      <c r="O1081" s="4"/>
      <c r="Q1081" s="4"/>
      <c r="R1081" s="4"/>
      <c r="T1081" s="4"/>
      <c r="U1081" s="4"/>
      <c r="W1081" s="4"/>
      <c r="X1081" s="4"/>
      <c r="Y1081" s="4"/>
      <c r="Z1081" s="4"/>
      <c r="AA1081" s="4"/>
      <c r="AB1081" s="4"/>
      <c r="AC1081" s="4"/>
      <c r="AD1081" s="4"/>
      <c r="AE1081" s="4"/>
    </row>
    <row r="1082" spans="6:31" ht="15" customHeight="1" x14ac:dyDescent="0.25">
      <c r="F1082" s="4"/>
      <c r="H1082" s="4"/>
      <c r="I1082" s="4"/>
      <c r="K1082" s="4"/>
      <c r="L1082" s="4"/>
      <c r="N1082" s="4"/>
      <c r="O1082" s="4"/>
      <c r="Q1082" s="4"/>
      <c r="R1082" s="4"/>
      <c r="T1082" s="4"/>
      <c r="U1082" s="4"/>
      <c r="W1082" s="4"/>
      <c r="X1082" s="4"/>
      <c r="Y1082" s="4"/>
      <c r="Z1082" s="4"/>
      <c r="AA1082" s="4"/>
      <c r="AB1082" s="4"/>
      <c r="AC1082" s="4"/>
      <c r="AD1082" s="4"/>
      <c r="AE1082" s="4"/>
    </row>
    <row r="1083" spans="6:31" ht="15" customHeight="1" x14ac:dyDescent="0.25">
      <c r="F1083" s="4"/>
      <c r="H1083" s="4"/>
      <c r="I1083" s="4"/>
      <c r="K1083" s="4"/>
      <c r="L1083" s="4"/>
      <c r="N1083" s="4"/>
      <c r="O1083" s="4"/>
      <c r="Q1083" s="4"/>
      <c r="R1083" s="4"/>
      <c r="T1083" s="4"/>
      <c r="U1083" s="4"/>
      <c r="W1083" s="4"/>
      <c r="X1083" s="4"/>
      <c r="Y1083" s="4"/>
      <c r="Z1083" s="4"/>
      <c r="AA1083" s="4"/>
      <c r="AB1083" s="4"/>
      <c r="AC1083" s="4"/>
      <c r="AD1083" s="4"/>
      <c r="AE1083" s="4"/>
    </row>
    <row r="1084" spans="6:31" ht="15" customHeight="1" x14ac:dyDescent="0.25">
      <c r="F1084" s="4"/>
      <c r="H1084" s="4"/>
      <c r="I1084" s="4"/>
      <c r="K1084" s="4"/>
      <c r="L1084" s="4"/>
      <c r="N1084" s="4"/>
      <c r="O1084" s="4"/>
      <c r="Q1084" s="4"/>
      <c r="R1084" s="4"/>
      <c r="T1084" s="4"/>
      <c r="U1084" s="4"/>
      <c r="W1084" s="4"/>
      <c r="X1084" s="4"/>
      <c r="Y1084" s="4"/>
      <c r="Z1084" s="4"/>
      <c r="AA1084" s="4"/>
      <c r="AB1084" s="4"/>
      <c r="AC1084" s="4"/>
      <c r="AD1084" s="4"/>
      <c r="AE1084" s="4"/>
    </row>
    <row r="1085" spans="6:31" ht="15" customHeight="1" x14ac:dyDescent="0.25">
      <c r="F1085" s="4"/>
      <c r="H1085" s="4"/>
      <c r="I1085" s="4"/>
      <c r="K1085" s="4"/>
      <c r="L1085" s="4"/>
      <c r="N1085" s="4"/>
      <c r="O1085" s="4"/>
      <c r="Q1085" s="4"/>
      <c r="R1085" s="4"/>
      <c r="T1085" s="4"/>
      <c r="U1085" s="4"/>
      <c r="W1085" s="4"/>
      <c r="X1085" s="4"/>
      <c r="Y1085" s="4"/>
      <c r="Z1085" s="4"/>
      <c r="AA1085" s="4"/>
      <c r="AB1085" s="4"/>
      <c r="AC1085" s="4"/>
      <c r="AD1085" s="4"/>
      <c r="AE1085" s="4"/>
    </row>
    <row r="1086" spans="6:31" ht="15" customHeight="1" x14ac:dyDescent="0.25">
      <c r="F1086" s="4"/>
      <c r="H1086" s="4"/>
      <c r="I1086" s="4"/>
      <c r="K1086" s="4"/>
      <c r="L1086" s="4"/>
      <c r="N1086" s="4"/>
      <c r="O1086" s="4"/>
      <c r="Q1086" s="4"/>
      <c r="R1086" s="4"/>
      <c r="T1086" s="4"/>
      <c r="U1086" s="4"/>
      <c r="W1086" s="4"/>
      <c r="X1086" s="4"/>
      <c r="Y1086" s="4"/>
      <c r="Z1086" s="4"/>
      <c r="AA1086" s="4"/>
      <c r="AB1086" s="4"/>
      <c r="AC1086" s="4"/>
      <c r="AD1086" s="4"/>
      <c r="AE1086" s="4"/>
    </row>
    <row r="1087" spans="6:31" ht="15" customHeight="1" x14ac:dyDescent="0.25">
      <c r="F1087" s="4"/>
      <c r="H1087" s="4"/>
      <c r="I1087" s="4"/>
      <c r="K1087" s="4"/>
      <c r="L1087" s="4"/>
      <c r="N1087" s="4"/>
      <c r="O1087" s="4"/>
      <c r="Q1087" s="4"/>
      <c r="R1087" s="4"/>
      <c r="T1087" s="4"/>
      <c r="U1087" s="4"/>
      <c r="W1087" s="4"/>
      <c r="X1087" s="4"/>
      <c r="Y1087" s="4"/>
      <c r="Z1087" s="4"/>
      <c r="AA1087" s="4"/>
      <c r="AB1087" s="4"/>
      <c r="AC1087" s="4"/>
      <c r="AD1087" s="4"/>
      <c r="AE1087" s="4"/>
    </row>
    <row r="1088" spans="6:31" ht="15" customHeight="1" x14ac:dyDescent="0.25">
      <c r="F1088" s="4"/>
      <c r="H1088" s="4"/>
      <c r="I1088" s="4"/>
      <c r="K1088" s="4"/>
      <c r="L1088" s="4"/>
      <c r="N1088" s="4"/>
      <c r="O1088" s="4"/>
      <c r="Q1088" s="4"/>
      <c r="R1088" s="4"/>
      <c r="T1088" s="4"/>
      <c r="U1088" s="4"/>
      <c r="W1088" s="4"/>
      <c r="X1088" s="4"/>
      <c r="Y1088" s="4"/>
      <c r="Z1088" s="4"/>
      <c r="AA1088" s="4"/>
      <c r="AB1088" s="4"/>
      <c r="AC1088" s="4"/>
      <c r="AD1088" s="4"/>
      <c r="AE1088" s="4"/>
    </row>
    <row r="1089" spans="6:31" ht="15" customHeight="1" x14ac:dyDescent="0.25">
      <c r="F1089" s="4"/>
      <c r="H1089" s="4"/>
      <c r="I1089" s="4"/>
      <c r="K1089" s="4"/>
      <c r="L1089" s="4"/>
      <c r="N1089" s="4"/>
      <c r="O1089" s="4"/>
      <c r="Q1089" s="4"/>
      <c r="R1089" s="4"/>
      <c r="T1089" s="4"/>
      <c r="U1089" s="4"/>
      <c r="W1089" s="4"/>
      <c r="X1089" s="4"/>
      <c r="Y1089" s="4"/>
      <c r="Z1089" s="4"/>
      <c r="AA1089" s="4"/>
      <c r="AB1089" s="4"/>
      <c r="AC1089" s="4"/>
      <c r="AD1089" s="4"/>
      <c r="AE1089" s="4"/>
    </row>
    <row r="1090" spans="6:31" ht="15" customHeight="1" x14ac:dyDescent="0.25">
      <c r="F1090" s="4"/>
      <c r="H1090" s="4"/>
      <c r="I1090" s="4"/>
      <c r="K1090" s="4"/>
      <c r="L1090" s="4"/>
      <c r="N1090" s="4"/>
      <c r="O1090" s="4"/>
      <c r="Q1090" s="4"/>
      <c r="R1090" s="4"/>
      <c r="T1090" s="4"/>
      <c r="U1090" s="4"/>
      <c r="W1090" s="4"/>
      <c r="X1090" s="4"/>
      <c r="Y1090" s="4"/>
      <c r="Z1090" s="4"/>
      <c r="AA1090" s="4"/>
      <c r="AB1090" s="4"/>
      <c r="AC1090" s="4"/>
      <c r="AD1090" s="4"/>
      <c r="AE1090" s="4"/>
    </row>
    <row r="1091" spans="6:31" ht="15" customHeight="1" x14ac:dyDescent="0.25">
      <c r="F1091" s="4"/>
      <c r="H1091" s="4"/>
      <c r="I1091" s="4"/>
      <c r="K1091" s="4"/>
      <c r="L1091" s="4"/>
      <c r="N1091" s="4"/>
      <c r="O1091" s="4"/>
      <c r="Q1091" s="4"/>
      <c r="R1091" s="4"/>
      <c r="T1091" s="4"/>
      <c r="U1091" s="4"/>
      <c r="W1091" s="4"/>
      <c r="X1091" s="4"/>
      <c r="Y1091" s="4"/>
      <c r="Z1091" s="4"/>
      <c r="AA1091" s="4"/>
      <c r="AB1091" s="4"/>
      <c r="AC1091" s="4"/>
      <c r="AD1091" s="4"/>
      <c r="AE1091" s="4"/>
    </row>
    <row r="1092" spans="6:31" ht="15" customHeight="1" x14ac:dyDescent="0.25">
      <c r="F1092" s="4"/>
      <c r="H1092" s="4"/>
      <c r="I1092" s="4"/>
      <c r="K1092" s="4"/>
      <c r="L1092" s="4"/>
      <c r="N1092" s="4"/>
      <c r="O1092" s="4"/>
      <c r="Q1092" s="4"/>
      <c r="R1092" s="4"/>
      <c r="T1092" s="4"/>
      <c r="U1092" s="4"/>
      <c r="W1092" s="4"/>
      <c r="X1092" s="4"/>
      <c r="Y1092" s="4"/>
      <c r="Z1092" s="4"/>
      <c r="AA1092" s="4"/>
      <c r="AB1092" s="4"/>
      <c r="AC1092" s="4"/>
      <c r="AD1092" s="4"/>
      <c r="AE1092" s="4"/>
    </row>
    <row r="1093" spans="6:31" ht="15" customHeight="1" x14ac:dyDescent="0.25">
      <c r="F1093" s="4"/>
      <c r="H1093" s="4"/>
      <c r="I1093" s="4"/>
      <c r="K1093" s="4"/>
      <c r="L1093" s="4"/>
      <c r="N1093" s="4"/>
      <c r="O1093" s="4"/>
      <c r="Q1093" s="4"/>
      <c r="R1093" s="4"/>
      <c r="T1093" s="4"/>
      <c r="U1093" s="4"/>
      <c r="W1093" s="4"/>
      <c r="X1093" s="4"/>
      <c r="Y1093" s="4"/>
      <c r="Z1093" s="4"/>
      <c r="AA1093" s="4"/>
      <c r="AB1093" s="4"/>
      <c r="AC1093" s="4"/>
      <c r="AD1093" s="4"/>
      <c r="AE1093" s="4"/>
    </row>
    <row r="1094" spans="6:31" ht="15" customHeight="1" x14ac:dyDescent="0.25">
      <c r="F1094" s="4"/>
      <c r="H1094" s="4"/>
      <c r="I1094" s="4"/>
      <c r="K1094" s="4"/>
      <c r="L1094" s="4"/>
      <c r="N1094" s="4"/>
      <c r="O1094" s="4"/>
      <c r="Q1094" s="4"/>
      <c r="R1094" s="4"/>
      <c r="T1094" s="4"/>
      <c r="U1094" s="4"/>
      <c r="W1094" s="4"/>
      <c r="X1094" s="4"/>
      <c r="Y1094" s="4"/>
      <c r="Z1094" s="4"/>
      <c r="AA1094" s="4"/>
      <c r="AB1094" s="4"/>
      <c r="AC1094" s="4"/>
      <c r="AD1094" s="4"/>
      <c r="AE1094" s="4"/>
    </row>
    <row r="1095" spans="6:31" ht="15" customHeight="1" x14ac:dyDescent="0.25">
      <c r="F1095" s="4"/>
      <c r="H1095" s="4"/>
      <c r="I1095" s="4"/>
      <c r="K1095" s="4"/>
      <c r="L1095" s="4"/>
      <c r="N1095" s="4"/>
      <c r="O1095" s="4"/>
      <c r="Q1095" s="4"/>
      <c r="R1095" s="4"/>
      <c r="T1095" s="4"/>
      <c r="U1095" s="4"/>
      <c r="W1095" s="4"/>
      <c r="X1095" s="4"/>
      <c r="Y1095" s="4"/>
      <c r="Z1095" s="4"/>
      <c r="AA1095" s="4"/>
      <c r="AB1095" s="4"/>
      <c r="AC1095" s="4"/>
      <c r="AD1095" s="4"/>
      <c r="AE1095" s="4"/>
    </row>
    <row r="1096" spans="6:31" ht="15" customHeight="1" x14ac:dyDescent="0.25">
      <c r="F1096" s="4"/>
      <c r="H1096" s="4"/>
      <c r="I1096" s="4"/>
      <c r="K1096" s="4"/>
      <c r="L1096" s="4"/>
      <c r="N1096" s="4"/>
      <c r="O1096" s="4"/>
      <c r="Q1096" s="4"/>
      <c r="R1096" s="4"/>
      <c r="T1096" s="4"/>
      <c r="U1096" s="4"/>
      <c r="W1096" s="4"/>
      <c r="X1096" s="4"/>
      <c r="Y1096" s="4"/>
      <c r="Z1096" s="4"/>
      <c r="AA1096" s="4"/>
      <c r="AB1096" s="4"/>
      <c r="AC1096" s="4"/>
      <c r="AD1096" s="4"/>
      <c r="AE1096" s="4"/>
    </row>
    <row r="1097" spans="6:31" ht="15" customHeight="1" x14ac:dyDescent="0.25">
      <c r="F1097" s="4"/>
      <c r="H1097" s="4"/>
      <c r="I1097" s="4"/>
      <c r="K1097" s="4"/>
      <c r="L1097" s="4"/>
      <c r="N1097" s="4"/>
      <c r="O1097" s="4"/>
      <c r="Q1097" s="4"/>
      <c r="R1097" s="4"/>
      <c r="T1097" s="4"/>
      <c r="U1097" s="4"/>
      <c r="W1097" s="4"/>
      <c r="X1097" s="4"/>
      <c r="Y1097" s="4"/>
      <c r="Z1097" s="4"/>
      <c r="AA1097" s="4"/>
      <c r="AB1097" s="4"/>
      <c r="AC1097" s="4"/>
      <c r="AD1097" s="4"/>
      <c r="AE1097" s="4"/>
    </row>
    <row r="1098" spans="6:31" ht="15" customHeight="1" x14ac:dyDescent="0.25">
      <c r="F1098" s="4"/>
      <c r="H1098" s="4"/>
      <c r="I1098" s="4"/>
      <c r="K1098" s="4"/>
      <c r="L1098" s="4"/>
      <c r="N1098" s="4"/>
      <c r="O1098" s="4"/>
      <c r="Q1098" s="4"/>
      <c r="R1098" s="4"/>
      <c r="T1098" s="4"/>
      <c r="U1098" s="4"/>
      <c r="W1098" s="4"/>
      <c r="X1098" s="4"/>
      <c r="Y1098" s="4"/>
      <c r="Z1098" s="4"/>
      <c r="AA1098" s="4"/>
      <c r="AB1098" s="4"/>
      <c r="AC1098" s="4"/>
      <c r="AD1098" s="4"/>
      <c r="AE1098" s="4"/>
    </row>
    <row r="1099" spans="6:31" ht="15" customHeight="1" x14ac:dyDescent="0.25">
      <c r="F1099" s="4"/>
      <c r="H1099" s="4"/>
      <c r="I1099" s="4"/>
      <c r="K1099" s="4"/>
      <c r="L1099" s="4"/>
      <c r="N1099" s="4"/>
      <c r="O1099" s="4"/>
      <c r="Q1099" s="4"/>
      <c r="R1099" s="4"/>
      <c r="T1099" s="4"/>
      <c r="U1099" s="4"/>
      <c r="W1099" s="4"/>
      <c r="X1099" s="4"/>
      <c r="Y1099" s="4"/>
      <c r="Z1099" s="4"/>
      <c r="AA1099" s="4"/>
      <c r="AB1099" s="4"/>
      <c r="AC1099" s="4"/>
      <c r="AD1099" s="4"/>
      <c r="AE1099" s="4"/>
    </row>
    <row r="1100" spans="6:31" ht="15" customHeight="1" x14ac:dyDescent="0.25">
      <c r="F1100" s="4"/>
      <c r="H1100" s="4"/>
      <c r="I1100" s="4"/>
      <c r="K1100" s="4"/>
      <c r="L1100" s="4"/>
      <c r="N1100" s="4"/>
      <c r="O1100" s="4"/>
      <c r="Q1100" s="4"/>
      <c r="R1100" s="4"/>
      <c r="T1100" s="4"/>
      <c r="U1100" s="4"/>
      <c r="W1100" s="4"/>
      <c r="X1100" s="4"/>
      <c r="Y1100" s="4"/>
      <c r="Z1100" s="4"/>
      <c r="AA1100" s="4"/>
      <c r="AB1100" s="4"/>
      <c r="AC1100" s="4"/>
      <c r="AD1100" s="4"/>
      <c r="AE1100" s="4"/>
    </row>
    <row r="1101" spans="6:31" ht="15" customHeight="1" x14ac:dyDescent="0.25">
      <c r="F1101" s="4"/>
      <c r="H1101" s="4"/>
      <c r="I1101" s="4"/>
      <c r="K1101" s="4"/>
      <c r="L1101" s="4"/>
      <c r="N1101" s="4"/>
      <c r="O1101" s="4"/>
      <c r="Q1101" s="4"/>
      <c r="R1101" s="4"/>
      <c r="T1101" s="4"/>
      <c r="U1101" s="4"/>
      <c r="W1101" s="4"/>
      <c r="X1101" s="4"/>
      <c r="Y1101" s="4"/>
      <c r="Z1101" s="4"/>
      <c r="AA1101" s="4"/>
      <c r="AB1101" s="4"/>
      <c r="AC1101" s="4"/>
      <c r="AD1101" s="4"/>
      <c r="AE1101" s="4"/>
    </row>
    <row r="1102" spans="6:31" ht="15" customHeight="1" x14ac:dyDescent="0.25">
      <c r="F1102" s="4"/>
      <c r="H1102" s="4"/>
      <c r="I1102" s="4"/>
      <c r="K1102" s="4"/>
      <c r="L1102" s="4"/>
      <c r="N1102" s="4"/>
      <c r="O1102" s="4"/>
      <c r="Q1102" s="4"/>
      <c r="R1102" s="4"/>
      <c r="T1102" s="4"/>
      <c r="U1102" s="4"/>
      <c r="W1102" s="4"/>
      <c r="X1102" s="4"/>
      <c r="Y1102" s="4"/>
      <c r="Z1102" s="4"/>
      <c r="AA1102" s="4"/>
      <c r="AB1102" s="4"/>
      <c r="AC1102" s="4"/>
      <c r="AD1102" s="4"/>
      <c r="AE1102" s="4"/>
    </row>
    <row r="1103" spans="6:31" ht="15" customHeight="1" x14ac:dyDescent="0.25">
      <c r="F1103" s="4"/>
      <c r="H1103" s="4"/>
      <c r="I1103" s="4"/>
      <c r="K1103" s="4"/>
      <c r="L1103" s="4"/>
      <c r="N1103" s="4"/>
      <c r="O1103" s="4"/>
      <c r="Q1103" s="4"/>
      <c r="R1103" s="4"/>
      <c r="T1103" s="4"/>
      <c r="U1103" s="4"/>
      <c r="W1103" s="4"/>
      <c r="X1103" s="4"/>
      <c r="Y1103" s="4"/>
      <c r="Z1103" s="4"/>
      <c r="AA1103" s="4"/>
      <c r="AB1103" s="4"/>
      <c r="AC1103" s="4"/>
      <c r="AD1103" s="4"/>
      <c r="AE1103" s="4"/>
    </row>
    <row r="1104" spans="6:31" ht="15" customHeight="1" x14ac:dyDescent="0.25">
      <c r="F1104" s="4"/>
      <c r="H1104" s="4"/>
      <c r="I1104" s="4"/>
      <c r="K1104" s="4"/>
      <c r="L1104" s="4"/>
      <c r="N1104" s="4"/>
      <c r="O1104" s="4"/>
      <c r="Q1104" s="4"/>
      <c r="R1104" s="4"/>
      <c r="T1104" s="4"/>
      <c r="U1104" s="4"/>
      <c r="W1104" s="4"/>
      <c r="X1104" s="4"/>
      <c r="Y1104" s="4"/>
      <c r="Z1104" s="4"/>
      <c r="AA1104" s="4"/>
      <c r="AB1104" s="4"/>
      <c r="AC1104" s="4"/>
      <c r="AD1104" s="4"/>
      <c r="AE1104" s="4"/>
    </row>
    <row r="1105" spans="6:31" ht="15" customHeight="1" x14ac:dyDescent="0.25">
      <c r="F1105" s="4"/>
      <c r="H1105" s="4"/>
      <c r="I1105" s="4"/>
      <c r="K1105" s="4"/>
      <c r="L1105" s="4"/>
      <c r="N1105" s="4"/>
      <c r="O1105" s="4"/>
      <c r="Q1105" s="4"/>
      <c r="R1105" s="4"/>
      <c r="T1105" s="4"/>
      <c r="U1105" s="4"/>
      <c r="W1105" s="4"/>
      <c r="X1105" s="4"/>
      <c r="Y1105" s="4"/>
      <c r="Z1105" s="4"/>
      <c r="AA1105" s="4"/>
      <c r="AB1105" s="4"/>
      <c r="AC1105" s="4"/>
      <c r="AD1105" s="4"/>
      <c r="AE1105" s="4"/>
    </row>
    <row r="1106" spans="6:31" ht="15" customHeight="1" x14ac:dyDescent="0.25">
      <c r="F1106" s="4"/>
      <c r="H1106" s="4"/>
      <c r="I1106" s="4"/>
      <c r="K1106" s="4"/>
      <c r="L1106" s="4"/>
      <c r="N1106" s="4"/>
      <c r="O1106" s="4"/>
      <c r="Q1106" s="4"/>
      <c r="R1106" s="4"/>
      <c r="T1106" s="4"/>
      <c r="U1106" s="4"/>
      <c r="W1106" s="4"/>
      <c r="X1106" s="4"/>
      <c r="Y1106" s="4"/>
      <c r="Z1106" s="4"/>
      <c r="AA1106" s="4"/>
      <c r="AB1106" s="4"/>
      <c r="AC1106" s="4"/>
      <c r="AD1106" s="4"/>
      <c r="AE1106" s="4"/>
    </row>
    <row r="1107" spans="6:31" ht="15" customHeight="1" x14ac:dyDescent="0.25">
      <c r="F1107" s="4"/>
      <c r="H1107" s="4"/>
      <c r="I1107" s="4"/>
      <c r="K1107" s="4"/>
      <c r="L1107" s="4"/>
      <c r="N1107" s="4"/>
      <c r="O1107" s="4"/>
      <c r="Q1107" s="4"/>
      <c r="R1107" s="4"/>
      <c r="T1107" s="4"/>
      <c r="U1107" s="4"/>
      <c r="W1107" s="4"/>
      <c r="X1107" s="4"/>
      <c r="Y1107" s="4"/>
      <c r="Z1107" s="4"/>
      <c r="AA1107" s="4"/>
      <c r="AB1107" s="4"/>
      <c r="AC1107" s="4"/>
      <c r="AD1107" s="4"/>
      <c r="AE1107" s="4"/>
    </row>
    <row r="1108" spans="6:31" ht="15" customHeight="1" x14ac:dyDescent="0.25">
      <c r="F1108" s="4"/>
      <c r="H1108" s="4"/>
      <c r="I1108" s="4"/>
      <c r="K1108" s="4"/>
      <c r="L1108" s="4"/>
      <c r="N1108" s="4"/>
      <c r="O1108" s="4"/>
      <c r="Q1108" s="4"/>
      <c r="R1108" s="4"/>
      <c r="T1108" s="4"/>
      <c r="U1108" s="4"/>
      <c r="W1108" s="4"/>
      <c r="X1108" s="4"/>
      <c r="Y1108" s="4"/>
      <c r="Z1108" s="4"/>
      <c r="AA1108" s="4"/>
      <c r="AB1108" s="4"/>
      <c r="AC1108" s="4"/>
      <c r="AD1108" s="4"/>
      <c r="AE1108" s="4"/>
    </row>
    <row r="1109" spans="6:31" ht="15" customHeight="1" x14ac:dyDescent="0.25">
      <c r="F1109" s="4"/>
      <c r="H1109" s="4"/>
      <c r="I1109" s="4"/>
      <c r="K1109" s="4"/>
      <c r="L1109" s="4"/>
      <c r="N1109" s="4"/>
      <c r="O1109" s="4"/>
      <c r="Q1109" s="4"/>
      <c r="R1109" s="4"/>
      <c r="T1109" s="4"/>
      <c r="U1109" s="4"/>
      <c r="W1109" s="4"/>
      <c r="X1109" s="4"/>
      <c r="Y1109" s="4"/>
      <c r="Z1109" s="4"/>
      <c r="AA1109" s="4"/>
      <c r="AB1109" s="4"/>
      <c r="AC1109" s="4"/>
      <c r="AD1109" s="4"/>
      <c r="AE1109" s="4"/>
    </row>
    <row r="1110" spans="6:31" ht="15" customHeight="1" x14ac:dyDescent="0.25">
      <c r="F1110" s="4"/>
      <c r="H1110" s="4"/>
      <c r="I1110" s="4"/>
      <c r="K1110" s="4"/>
      <c r="L1110" s="4"/>
      <c r="N1110" s="4"/>
      <c r="O1110" s="4"/>
      <c r="Q1110" s="4"/>
      <c r="R1110" s="4"/>
      <c r="T1110" s="4"/>
      <c r="U1110" s="4"/>
      <c r="W1110" s="4"/>
      <c r="X1110" s="4"/>
      <c r="Y1110" s="4"/>
      <c r="Z1110" s="4"/>
      <c r="AA1110" s="4"/>
      <c r="AB1110" s="4"/>
      <c r="AC1110" s="4"/>
      <c r="AD1110" s="4"/>
      <c r="AE1110" s="4"/>
    </row>
    <row r="1111" spans="6:31" ht="15" customHeight="1" x14ac:dyDescent="0.25">
      <c r="F1111" s="4"/>
      <c r="H1111" s="4"/>
      <c r="I1111" s="4"/>
      <c r="K1111" s="4"/>
      <c r="L1111" s="4"/>
      <c r="N1111" s="4"/>
      <c r="O1111" s="4"/>
      <c r="Q1111" s="4"/>
      <c r="R1111" s="4"/>
      <c r="T1111" s="4"/>
      <c r="U1111" s="4"/>
      <c r="W1111" s="4"/>
      <c r="X1111" s="4"/>
      <c r="Y1111" s="4"/>
      <c r="Z1111" s="4"/>
      <c r="AA1111" s="4"/>
      <c r="AB1111" s="4"/>
      <c r="AC1111" s="4"/>
      <c r="AD1111" s="4"/>
      <c r="AE1111" s="4"/>
    </row>
    <row r="1112" spans="6:31" ht="15" customHeight="1" x14ac:dyDescent="0.25">
      <c r="F1112" s="4"/>
      <c r="H1112" s="4"/>
      <c r="I1112" s="4"/>
      <c r="K1112" s="4"/>
      <c r="L1112" s="4"/>
      <c r="N1112" s="4"/>
      <c r="O1112" s="4"/>
      <c r="Q1112" s="4"/>
      <c r="R1112" s="4"/>
      <c r="T1112" s="4"/>
      <c r="U1112" s="4"/>
      <c r="W1112" s="4"/>
      <c r="X1112" s="4"/>
      <c r="Y1112" s="4"/>
      <c r="Z1112" s="4"/>
      <c r="AA1112" s="4"/>
      <c r="AB1112" s="4"/>
      <c r="AC1112" s="4"/>
      <c r="AD1112" s="4"/>
      <c r="AE1112" s="4"/>
    </row>
    <row r="1113" spans="6:31" ht="15" customHeight="1" x14ac:dyDescent="0.25">
      <c r="F1113" s="4"/>
      <c r="H1113" s="4"/>
      <c r="I1113" s="4"/>
      <c r="K1113" s="4"/>
      <c r="L1113" s="4"/>
      <c r="N1113" s="4"/>
      <c r="O1113" s="4"/>
      <c r="Q1113" s="4"/>
      <c r="R1113" s="4"/>
      <c r="T1113" s="4"/>
      <c r="U1113" s="4"/>
      <c r="W1113" s="4"/>
      <c r="X1113" s="4"/>
      <c r="Y1113" s="4"/>
      <c r="Z1113" s="4"/>
      <c r="AA1113" s="4"/>
      <c r="AB1113" s="4"/>
      <c r="AC1113" s="4"/>
      <c r="AD1113" s="4"/>
      <c r="AE1113" s="4"/>
    </row>
    <row r="1114" spans="6:31" ht="15" customHeight="1" x14ac:dyDescent="0.25">
      <c r="F1114" s="4"/>
      <c r="H1114" s="4"/>
      <c r="I1114" s="4"/>
      <c r="K1114" s="4"/>
      <c r="L1114" s="4"/>
      <c r="N1114" s="4"/>
      <c r="O1114" s="4"/>
      <c r="Q1114" s="4"/>
      <c r="R1114" s="4"/>
      <c r="T1114" s="4"/>
      <c r="U1114" s="4"/>
      <c r="W1114" s="4"/>
      <c r="X1114" s="4"/>
      <c r="Y1114" s="4"/>
      <c r="Z1114" s="4"/>
      <c r="AA1114" s="4"/>
      <c r="AB1114" s="4"/>
      <c r="AC1114" s="4"/>
      <c r="AD1114" s="4"/>
      <c r="AE1114" s="4"/>
    </row>
    <row r="1115" spans="6:31" ht="15" customHeight="1" x14ac:dyDescent="0.25">
      <c r="F1115" s="4"/>
      <c r="H1115" s="4"/>
      <c r="I1115" s="4"/>
      <c r="K1115" s="4"/>
      <c r="L1115" s="4"/>
      <c r="N1115" s="4"/>
      <c r="O1115" s="4"/>
      <c r="Q1115" s="4"/>
      <c r="R1115" s="4"/>
      <c r="T1115" s="4"/>
      <c r="U1115" s="4"/>
      <c r="W1115" s="4"/>
      <c r="X1115" s="4"/>
      <c r="Y1115" s="4"/>
      <c r="Z1115" s="4"/>
      <c r="AA1115" s="4"/>
      <c r="AB1115" s="4"/>
      <c r="AC1115" s="4"/>
      <c r="AD1115" s="4"/>
      <c r="AE1115" s="4"/>
    </row>
    <row r="1116" spans="6:31" ht="15" customHeight="1" x14ac:dyDescent="0.25">
      <c r="F1116" s="4"/>
      <c r="H1116" s="4"/>
      <c r="I1116" s="4"/>
      <c r="K1116" s="4"/>
      <c r="L1116" s="4"/>
      <c r="N1116" s="4"/>
      <c r="O1116" s="4"/>
      <c r="Q1116" s="4"/>
      <c r="R1116" s="4"/>
      <c r="T1116" s="4"/>
      <c r="U1116" s="4"/>
      <c r="W1116" s="4"/>
      <c r="X1116" s="4"/>
      <c r="Y1116" s="4"/>
      <c r="Z1116" s="4"/>
      <c r="AA1116" s="4"/>
      <c r="AB1116" s="4"/>
      <c r="AC1116" s="4"/>
      <c r="AD1116" s="4"/>
      <c r="AE1116" s="4"/>
    </row>
    <row r="1117" spans="6:31" ht="15" customHeight="1" x14ac:dyDescent="0.25">
      <c r="F1117" s="4"/>
      <c r="H1117" s="4"/>
      <c r="I1117" s="4"/>
      <c r="K1117" s="4"/>
      <c r="L1117" s="4"/>
      <c r="N1117" s="4"/>
      <c r="O1117" s="4"/>
      <c r="Q1117" s="4"/>
      <c r="R1117" s="4"/>
      <c r="T1117" s="4"/>
      <c r="U1117" s="4"/>
      <c r="W1117" s="4"/>
      <c r="X1117" s="4"/>
      <c r="Y1117" s="4"/>
      <c r="Z1117" s="4"/>
      <c r="AA1117" s="4"/>
      <c r="AB1117" s="4"/>
      <c r="AC1117" s="4"/>
      <c r="AD1117" s="4"/>
      <c r="AE1117" s="4"/>
    </row>
    <row r="1118" spans="6:31" ht="15" customHeight="1" x14ac:dyDescent="0.25">
      <c r="F1118" s="4"/>
      <c r="H1118" s="4"/>
      <c r="I1118" s="4"/>
      <c r="K1118" s="4"/>
      <c r="L1118" s="4"/>
      <c r="N1118" s="4"/>
      <c r="O1118" s="4"/>
      <c r="Q1118" s="4"/>
      <c r="R1118" s="4"/>
      <c r="T1118" s="4"/>
      <c r="U1118" s="4"/>
      <c r="W1118" s="4"/>
      <c r="X1118" s="4"/>
      <c r="Y1118" s="4"/>
      <c r="Z1118" s="4"/>
      <c r="AA1118" s="4"/>
      <c r="AB1118" s="4"/>
      <c r="AC1118" s="4"/>
      <c r="AD1118" s="4"/>
      <c r="AE1118" s="4"/>
    </row>
    <row r="1119" spans="6:31" ht="15" customHeight="1" x14ac:dyDescent="0.25">
      <c r="F1119" s="4"/>
      <c r="H1119" s="4"/>
      <c r="I1119" s="4"/>
      <c r="K1119" s="4"/>
      <c r="L1119" s="4"/>
      <c r="N1119" s="4"/>
      <c r="O1119" s="4"/>
      <c r="Q1119" s="4"/>
      <c r="R1119" s="4"/>
      <c r="T1119" s="4"/>
      <c r="U1119" s="4"/>
      <c r="W1119" s="4"/>
      <c r="X1119" s="4"/>
      <c r="Y1119" s="4"/>
      <c r="Z1119" s="4"/>
      <c r="AA1119" s="4"/>
      <c r="AB1119" s="4"/>
      <c r="AC1119" s="4"/>
      <c r="AD1119" s="4"/>
      <c r="AE1119" s="4"/>
    </row>
    <row r="1120" spans="6:31" ht="15" customHeight="1" x14ac:dyDescent="0.25">
      <c r="F1120" s="4"/>
      <c r="H1120" s="4"/>
      <c r="I1120" s="4"/>
      <c r="K1120" s="4"/>
      <c r="L1120" s="4"/>
      <c r="N1120" s="4"/>
      <c r="O1120" s="4"/>
      <c r="Q1120" s="4"/>
      <c r="R1120" s="4"/>
      <c r="T1120" s="4"/>
      <c r="U1120" s="4"/>
      <c r="W1120" s="4"/>
      <c r="X1120" s="4"/>
      <c r="Y1120" s="4"/>
      <c r="Z1120" s="4"/>
      <c r="AA1120" s="4"/>
      <c r="AB1120" s="4"/>
      <c r="AC1120" s="4"/>
      <c r="AD1120" s="4"/>
      <c r="AE1120" s="4"/>
    </row>
    <row r="1121" spans="6:31" ht="15" customHeight="1" x14ac:dyDescent="0.25">
      <c r="F1121" s="4"/>
      <c r="H1121" s="4"/>
      <c r="I1121" s="4"/>
      <c r="K1121" s="4"/>
      <c r="L1121" s="4"/>
      <c r="N1121" s="4"/>
      <c r="O1121" s="4"/>
      <c r="Q1121" s="4"/>
      <c r="R1121" s="4"/>
      <c r="T1121" s="4"/>
      <c r="U1121" s="4"/>
      <c r="W1121" s="4"/>
      <c r="X1121" s="4"/>
      <c r="Y1121" s="4"/>
      <c r="Z1121" s="4"/>
      <c r="AA1121" s="4"/>
      <c r="AB1121" s="4"/>
      <c r="AC1121" s="4"/>
      <c r="AD1121" s="4"/>
      <c r="AE1121" s="4"/>
    </row>
    <row r="1122" spans="6:31" ht="15" customHeight="1" x14ac:dyDescent="0.25">
      <c r="F1122" s="4"/>
      <c r="H1122" s="4"/>
      <c r="I1122" s="4"/>
      <c r="K1122" s="4"/>
      <c r="L1122" s="4"/>
      <c r="N1122" s="4"/>
      <c r="O1122" s="4"/>
      <c r="Q1122" s="4"/>
      <c r="R1122" s="4"/>
      <c r="T1122" s="4"/>
      <c r="U1122" s="4"/>
      <c r="W1122" s="4"/>
      <c r="X1122" s="4"/>
      <c r="Y1122" s="4"/>
      <c r="Z1122" s="4"/>
      <c r="AA1122" s="4"/>
      <c r="AB1122" s="4"/>
      <c r="AC1122" s="4"/>
      <c r="AD1122" s="4"/>
      <c r="AE1122" s="4"/>
    </row>
    <row r="1123" spans="6:31" ht="15" customHeight="1" x14ac:dyDescent="0.25">
      <c r="F1123" s="4"/>
      <c r="H1123" s="4"/>
      <c r="I1123" s="4"/>
      <c r="K1123" s="4"/>
      <c r="L1123" s="4"/>
      <c r="N1123" s="4"/>
      <c r="O1123" s="4"/>
      <c r="Q1123" s="4"/>
      <c r="R1123" s="4"/>
      <c r="T1123" s="4"/>
      <c r="U1123" s="4"/>
      <c r="W1123" s="4"/>
      <c r="X1123" s="4"/>
      <c r="Y1123" s="4"/>
      <c r="Z1123" s="4"/>
      <c r="AA1123" s="4"/>
      <c r="AB1123" s="4"/>
      <c r="AC1123" s="4"/>
      <c r="AD1123" s="4"/>
      <c r="AE1123" s="4"/>
    </row>
    <row r="1124" spans="6:31" ht="15" customHeight="1" x14ac:dyDescent="0.25">
      <c r="F1124" s="4"/>
      <c r="H1124" s="4"/>
      <c r="I1124" s="4"/>
      <c r="K1124" s="4"/>
      <c r="L1124" s="4"/>
      <c r="N1124" s="4"/>
      <c r="O1124" s="4"/>
      <c r="Q1124" s="4"/>
      <c r="R1124" s="4"/>
      <c r="T1124" s="4"/>
      <c r="U1124" s="4"/>
      <c r="W1124" s="4"/>
      <c r="X1124" s="4"/>
      <c r="Y1124" s="4"/>
      <c r="Z1124" s="4"/>
      <c r="AA1124" s="4"/>
      <c r="AB1124" s="4"/>
      <c r="AC1124" s="4"/>
      <c r="AD1124" s="4"/>
      <c r="AE1124" s="4"/>
    </row>
    <row r="1125" spans="6:31" ht="15" customHeight="1" x14ac:dyDescent="0.25">
      <c r="F1125" s="4"/>
      <c r="H1125" s="4"/>
      <c r="I1125" s="4"/>
      <c r="K1125" s="4"/>
      <c r="L1125" s="4"/>
      <c r="N1125" s="4"/>
      <c r="O1125" s="4"/>
      <c r="Q1125" s="4"/>
      <c r="R1125" s="4"/>
      <c r="T1125" s="4"/>
      <c r="U1125" s="4"/>
      <c r="W1125" s="4"/>
      <c r="X1125" s="4"/>
      <c r="Y1125" s="4"/>
      <c r="Z1125" s="4"/>
      <c r="AA1125" s="4"/>
      <c r="AB1125" s="4"/>
      <c r="AC1125" s="4"/>
      <c r="AD1125" s="4"/>
      <c r="AE1125" s="4"/>
    </row>
    <row r="1126" spans="6:31" ht="15" customHeight="1" x14ac:dyDescent="0.25">
      <c r="F1126" s="4"/>
      <c r="H1126" s="4"/>
      <c r="I1126" s="4"/>
      <c r="K1126" s="4"/>
      <c r="L1126" s="4"/>
      <c r="N1126" s="4"/>
      <c r="O1126" s="4"/>
      <c r="Q1126" s="4"/>
      <c r="R1126" s="4"/>
      <c r="T1126" s="4"/>
      <c r="U1126" s="4"/>
      <c r="W1126" s="4"/>
      <c r="X1126" s="4"/>
      <c r="Y1126" s="4"/>
      <c r="Z1126" s="4"/>
      <c r="AA1126" s="4"/>
      <c r="AB1126" s="4"/>
      <c r="AC1126" s="4"/>
      <c r="AD1126" s="4"/>
      <c r="AE1126" s="4"/>
    </row>
    <row r="1127" spans="6:31" ht="15" customHeight="1" x14ac:dyDescent="0.25">
      <c r="F1127" s="4"/>
      <c r="H1127" s="4"/>
      <c r="I1127" s="4"/>
      <c r="K1127" s="4"/>
      <c r="L1127" s="4"/>
      <c r="N1127" s="4"/>
      <c r="O1127" s="4"/>
      <c r="Q1127" s="4"/>
      <c r="R1127" s="4"/>
      <c r="T1127" s="4"/>
      <c r="U1127" s="4"/>
      <c r="W1127" s="4"/>
      <c r="X1127" s="4"/>
      <c r="Y1127" s="4"/>
      <c r="Z1127" s="4"/>
      <c r="AA1127" s="4"/>
      <c r="AB1127" s="4"/>
      <c r="AC1127" s="4"/>
      <c r="AD1127" s="4"/>
      <c r="AE1127" s="4"/>
    </row>
    <row r="1128" spans="6:31" ht="15" customHeight="1" x14ac:dyDescent="0.25">
      <c r="F1128" s="4"/>
      <c r="H1128" s="4"/>
      <c r="I1128" s="4"/>
      <c r="K1128" s="4"/>
      <c r="L1128" s="4"/>
      <c r="N1128" s="4"/>
      <c r="O1128" s="4"/>
      <c r="Q1128" s="4"/>
      <c r="R1128" s="4"/>
      <c r="T1128" s="4"/>
      <c r="U1128" s="4"/>
      <c r="W1128" s="4"/>
      <c r="X1128" s="4"/>
      <c r="Y1128" s="4"/>
      <c r="Z1128" s="4"/>
      <c r="AA1128" s="4"/>
      <c r="AB1128" s="4"/>
      <c r="AC1128" s="4"/>
      <c r="AD1128" s="4"/>
      <c r="AE1128" s="4"/>
    </row>
    <row r="1129" spans="6:31" ht="15" customHeight="1" x14ac:dyDescent="0.25">
      <c r="F1129" s="4"/>
      <c r="H1129" s="4"/>
      <c r="I1129" s="4"/>
      <c r="K1129" s="4"/>
      <c r="L1129" s="4"/>
      <c r="N1129" s="4"/>
      <c r="O1129" s="4"/>
      <c r="Q1129" s="4"/>
      <c r="R1129" s="4"/>
      <c r="T1129" s="4"/>
      <c r="U1129" s="4"/>
      <c r="W1129" s="4"/>
      <c r="X1129" s="4"/>
      <c r="Y1129" s="4"/>
      <c r="Z1129" s="4"/>
      <c r="AA1129" s="4"/>
      <c r="AB1129" s="4"/>
      <c r="AC1129" s="4"/>
      <c r="AD1129" s="4"/>
      <c r="AE1129" s="4"/>
    </row>
    <row r="1130" spans="6:31" ht="15" customHeight="1" x14ac:dyDescent="0.25">
      <c r="F1130" s="4"/>
      <c r="H1130" s="4"/>
      <c r="I1130" s="4"/>
      <c r="K1130" s="4"/>
      <c r="L1130" s="4"/>
      <c r="N1130" s="4"/>
      <c r="O1130" s="4"/>
      <c r="Q1130" s="4"/>
      <c r="R1130" s="4"/>
      <c r="T1130" s="4"/>
      <c r="U1130" s="4"/>
      <c r="W1130" s="4"/>
      <c r="X1130" s="4"/>
      <c r="Y1130" s="4"/>
      <c r="Z1130" s="4"/>
      <c r="AA1130" s="4"/>
      <c r="AB1130" s="4"/>
      <c r="AC1130" s="4"/>
      <c r="AD1130" s="4"/>
      <c r="AE1130" s="4"/>
    </row>
    <row r="1131" spans="6:31" ht="15" customHeight="1" x14ac:dyDescent="0.25">
      <c r="F1131" s="4"/>
      <c r="H1131" s="4"/>
      <c r="I1131" s="4"/>
      <c r="K1131" s="4"/>
      <c r="L1131" s="4"/>
      <c r="N1131" s="4"/>
      <c r="O1131" s="4"/>
      <c r="Q1131" s="4"/>
      <c r="R1131" s="4"/>
      <c r="T1131" s="4"/>
      <c r="U1131" s="4"/>
      <c r="W1131" s="4"/>
      <c r="X1131" s="4"/>
      <c r="Y1131" s="4"/>
      <c r="Z1131" s="4"/>
      <c r="AA1131" s="4"/>
      <c r="AB1131" s="4"/>
      <c r="AC1131" s="4"/>
      <c r="AD1131" s="4"/>
      <c r="AE1131" s="4"/>
    </row>
    <row r="1132" spans="6:31" ht="15" customHeight="1" x14ac:dyDescent="0.25">
      <c r="F1132" s="4"/>
      <c r="H1132" s="4"/>
      <c r="I1132" s="4"/>
      <c r="K1132" s="4"/>
      <c r="L1132" s="4"/>
      <c r="N1132" s="4"/>
      <c r="O1132" s="4"/>
      <c r="Q1132" s="4"/>
      <c r="R1132" s="4"/>
      <c r="T1132" s="4"/>
      <c r="U1132" s="4"/>
      <c r="W1132" s="4"/>
      <c r="X1132" s="4"/>
      <c r="Y1132" s="4"/>
      <c r="Z1132" s="4"/>
      <c r="AA1132" s="4"/>
      <c r="AB1132" s="4"/>
      <c r="AC1132" s="4"/>
      <c r="AD1132" s="4"/>
      <c r="AE1132" s="4"/>
    </row>
    <row r="1133" spans="6:31" ht="15" customHeight="1" x14ac:dyDescent="0.25">
      <c r="F1133" s="4"/>
      <c r="H1133" s="4"/>
      <c r="I1133" s="4"/>
      <c r="K1133" s="4"/>
      <c r="L1133" s="4"/>
      <c r="N1133" s="4"/>
      <c r="O1133" s="4"/>
      <c r="Q1133" s="4"/>
      <c r="R1133" s="4"/>
      <c r="T1133" s="4"/>
      <c r="U1133" s="4"/>
      <c r="W1133" s="4"/>
      <c r="X1133" s="4"/>
      <c r="Y1133" s="4"/>
      <c r="Z1133" s="4"/>
      <c r="AA1133" s="4"/>
      <c r="AB1133" s="4"/>
      <c r="AC1133" s="4"/>
      <c r="AD1133" s="4"/>
      <c r="AE1133" s="4"/>
    </row>
    <row r="1134" spans="6:31" ht="15" customHeight="1" x14ac:dyDescent="0.25">
      <c r="F1134" s="4"/>
      <c r="H1134" s="4"/>
      <c r="I1134" s="4"/>
      <c r="K1134" s="4"/>
      <c r="L1134" s="4"/>
      <c r="N1134" s="4"/>
      <c r="O1134" s="4"/>
      <c r="Q1134" s="4"/>
      <c r="R1134" s="4"/>
      <c r="T1134" s="4"/>
      <c r="U1134" s="4"/>
      <c r="W1134" s="4"/>
      <c r="X1134" s="4"/>
      <c r="Y1134" s="4"/>
      <c r="Z1134" s="4"/>
      <c r="AA1134" s="4"/>
      <c r="AB1134" s="4"/>
      <c r="AC1134" s="4"/>
      <c r="AD1134" s="4"/>
      <c r="AE1134" s="4"/>
    </row>
    <row r="1135" spans="6:31" ht="15" customHeight="1" x14ac:dyDescent="0.25">
      <c r="F1135" s="4"/>
      <c r="H1135" s="4"/>
      <c r="I1135" s="4"/>
      <c r="K1135" s="4"/>
      <c r="L1135" s="4"/>
      <c r="N1135" s="4"/>
      <c r="O1135" s="4"/>
      <c r="Q1135" s="4"/>
      <c r="R1135" s="4"/>
      <c r="T1135" s="4"/>
      <c r="U1135" s="4"/>
      <c r="W1135" s="4"/>
      <c r="X1135" s="4"/>
      <c r="Y1135" s="4"/>
      <c r="Z1135" s="4"/>
      <c r="AA1135" s="4"/>
      <c r="AB1135" s="4"/>
      <c r="AC1135" s="4"/>
      <c r="AD1135" s="4"/>
      <c r="AE1135" s="4"/>
    </row>
    <row r="1136" spans="6:31" ht="15" customHeight="1" x14ac:dyDescent="0.25">
      <c r="F1136" s="4"/>
      <c r="H1136" s="4"/>
      <c r="I1136" s="4"/>
      <c r="K1136" s="4"/>
      <c r="L1136" s="4"/>
      <c r="N1136" s="4"/>
      <c r="O1136" s="4"/>
      <c r="Q1136" s="4"/>
      <c r="R1136" s="4"/>
      <c r="T1136" s="4"/>
      <c r="U1136" s="4"/>
      <c r="W1136" s="4"/>
      <c r="X1136" s="4"/>
      <c r="Y1136" s="4"/>
      <c r="Z1136" s="4"/>
      <c r="AA1136" s="4"/>
      <c r="AB1136" s="4"/>
      <c r="AC1136" s="4"/>
      <c r="AD1136" s="4"/>
      <c r="AE1136" s="4"/>
    </row>
    <row r="1137" spans="6:31" ht="15" customHeight="1" x14ac:dyDescent="0.25">
      <c r="F1137" s="4"/>
      <c r="H1137" s="4"/>
      <c r="I1137" s="4"/>
      <c r="K1137" s="4"/>
      <c r="L1137" s="4"/>
      <c r="N1137" s="4"/>
      <c r="O1137" s="4"/>
      <c r="Q1137" s="4"/>
      <c r="R1137" s="4"/>
      <c r="T1137" s="4"/>
      <c r="U1137" s="4"/>
      <c r="W1137" s="4"/>
      <c r="X1137" s="4"/>
      <c r="Y1137" s="4"/>
      <c r="Z1137" s="4"/>
      <c r="AA1137" s="4"/>
      <c r="AB1137" s="4"/>
      <c r="AC1137" s="4"/>
      <c r="AD1137" s="4"/>
      <c r="AE1137" s="4"/>
    </row>
    <row r="1138" spans="6:31" ht="15" customHeight="1" x14ac:dyDescent="0.25">
      <c r="F1138" s="4"/>
      <c r="H1138" s="4"/>
      <c r="I1138" s="4"/>
      <c r="K1138" s="4"/>
      <c r="L1138" s="4"/>
      <c r="N1138" s="4"/>
      <c r="O1138" s="4"/>
      <c r="Q1138" s="4"/>
      <c r="R1138" s="4"/>
      <c r="T1138" s="4"/>
      <c r="U1138" s="4"/>
      <c r="W1138" s="4"/>
      <c r="X1138" s="4"/>
      <c r="Y1138" s="4"/>
      <c r="Z1138" s="4"/>
      <c r="AA1138" s="4"/>
      <c r="AB1138" s="4"/>
      <c r="AC1138" s="4"/>
      <c r="AD1138" s="4"/>
      <c r="AE1138" s="4"/>
    </row>
    <row r="1139" spans="6:31" ht="15" customHeight="1" x14ac:dyDescent="0.25">
      <c r="F1139" s="4"/>
      <c r="H1139" s="4"/>
      <c r="I1139" s="4"/>
      <c r="K1139" s="4"/>
      <c r="L1139" s="4"/>
      <c r="N1139" s="4"/>
      <c r="O1139" s="4"/>
      <c r="Q1139" s="4"/>
      <c r="R1139" s="4"/>
      <c r="T1139" s="4"/>
      <c r="U1139" s="4"/>
      <c r="W1139" s="4"/>
      <c r="X1139" s="4"/>
      <c r="Y1139" s="4"/>
      <c r="Z1139" s="4"/>
      <c r="AA1139" s="4"/>
      <c r="AB1139" s="4"/>
      <c r="AC1139" s="4"/>
      <c r="AD1139" s="4"/>
      <c r="AE1139" s="4"/>
    </row>
    <row r="1140" spans="6:31" ht="15" customHeight="1" x14ac:dyDescent="0.25">
      <c r="F1140" s="4"/>
      <c r="H1140" s="4"/>
      <c r="I1140" s="4"/>
      <c r="K1140" s="4"/>
      <c r="L1140" s="4"/>
      <c r="N1140" s="4"/>
      <c r="O1140" s="4"/>
      <c r="Q1140" s="4"/>
      <c r="R1140" s="4"/>
      <c r="T1140" s="4"/>
      <c r="U1140" s="4"/>
      <c r="W1140" s="4"/>
      <c r="X1140" s="4"/>
      <c r="Y1140" s="4"/>
      <c r="Z1140" s="4"/>
      <c r="AA1140" s="4"/>
      <c r="AB1140" s="4"/>
      <c r="AC1140" s="4"/>
      <c r="AD1140" s="4"/>
      <c r="AE1140" s="4"/>
    </row>
    <row r="1141" spans="6:31" ht="15" customHeight="1" x14ac:dyDescent="0.25">
      <c r="F1141" s="4"/>
      <c r="H1141" s="4"/>
      <c r="I1141" s="4"/>
      <c r="K1141" s="4"/>
      <c r="L1141" s="4"/>
      <c r="N1141" s="4"/>
      <c r="O1141" s="4"/>
      <c r="Q1141" s="4"/>
      <c r="R1141" s="4"/>
      <c r="T1141" s="4"/>
      <c r="U1141" s="4"/>
      <c r="W1141" s="4"/>
      <c r="X1141" s="4"/>
      <c r="Y1141" s="4"/>
      <c r="Z1141" s="4"/>
      <c r="AA1141" s="4"/>
      <c r="AB1141" s="4"/>
      <c r="AC1141" s="4"/>
      <c r="AD1141" s="4"/>
      <c r="AE1141" s="4"/>
    </row>
    <row r="1142" spans="6:31" ht="15" customHeight="1" x14ac:dyDescent="0.25">
      <c r="F1142" s="4"/>
      <c r="H1142" s="4"/>
      <c r="I1142" s="4"/>
      <c r="K1142" s="4"/>
      <c r="L1142" s="4"/>
      <c r="N1142" s="4"/>
      <c r="O1142" s="4"/>
      <c r="Q1142" s="4"/>
      <c r="R1142" s="4"/>
      <c r="T1142" s="4"/>
      <c r="U1142" s="4"/>
      <c r="W1142" s="4"/>
      <c r="X1142" s="4"/>
      <c r="Y1142" s="4"/>
      <c r="Z1142" s="4"/>
      <c r="AA1142" s="4"/>
      <c r="AB1142" s="4"/>
      <c r="AC1142" s="4"/>
      <c r="AD1142" s="4"/>
      <c r="AE1142" s="4"/>
    </row>
    <row r="1143" spans="6:31" ht="15" customHeight="1" x14ac:dyDescent="0.25">
      <c r="F1143" s="4"/>
      <c r="H1143" s="4"/>
      <c r="I1143" s="4"/>
      <c r="K1143" s="4"/>
      <c r="L1143" s="4"/>
      <c r="N1143" s="4"/>
      <c r="O1143" s="4"/>
      <c r="Q1143" s="4"/>
      <c r="R1143" s="4"/>
      <c r="T1143" s="4"/>
      <c r="U1143" s="4"/>
      <c r="W1143" s="4"/>
      <c r="X1143" s="4"/>
      <c r="Y1143" s="4"/>
      <c r="Z1143" s="4"/>
      <c r="AA1143" s="4"/>
      <c r="AB1143" s="4"/>
      <c r="AC1143" s="4"/>
      <c r="AD1143" s="4"/>
      <c r="AE1143" s="4"/>
    </row>
    <row r="1144" spans="6:31" ht="15" customHeight="1" x14ac:dyDescent="0.25">
      <c r="F1144" s="4"/>
      <c r="H1144" s="4"/>
      <c r="I1144" s="4"/>
      <c r="K1144" s="4"/>
      <c r="L1144" s="4"/>
      <c r="N1144" s="4"/>
      <c r="O1144" s="4"/>
      <c r="Q1144" s="4"/>
      <c r="R1144" s="4"/>
      <c r="T1144" s="4"/>
      <c r="U1144" s="4"/>
      <c r="W1144" s="4"/>
      <c r="X1144" s="4"/>
      <c r="Y1144" s="4"/>
      <c r="Z1144" s="4"/>
      <c r="AA1144" s="4"/>
      <c r="AB1144" s="4"/>
      <c r="AC1144" s="4"/>
      <c r="AD1144" s="4"/>
      <c r="AE1144" s="4"/>
    </row>
    <row r="1145" spans="6:31" ht="15" customHeight="1" x14ac:dyDescent="0.25">
      <c r="F1145" s="4"/>
      <c r="H1145" s="4"/>
      <c r="I1145" s="4"/>
      <c r="K1145" s="4"/>
      <c r="L1145" s="4"/>
      <c r="N1145" s="4"/>
      <c r="O1145" s="4"/>
      <c r="Q1145" s="4"/>
      <c r="R1145" s="4"/>
      <c r="T1145" s="4"/>
      <c r="U1145" s="4"/>
      <c r="W1145" s="4"/>
      <c r="X1145" s="4"/>
      <c r="Y1145" s="4"/>
      <c r="Z1145" s="4"/>
      <c r="AA1145" s="4"/>
      <c r="AB1145" s="4"/>
      <c r="AC1145" s="4"/>
      <c r="AD1145" s="4"/>
      <c r="AE1145" s="4"/>
    </row>
    <row r="1146" spans="6:31" ht="15" customHeight="1" x14ac:dyDescent="0.25">
      <c r="F1146" s="4"/>
      <c r="H1146" s="4"/>
      <c r="I1146" s="4"/>
      <c r="K1146" s="4"/>
      <c r="L1146" s="4"/>
      <c r="N1146" s="4"/>
      <c r="O1146" s="4"/>
      <c r="Q1146" s="4"/>
      <c r="R1146" s="4"/>
      <c r="T1146" s="4"/>
      <c r="U1146" s="4"/>
      <c r="W1146" s="4"/>
      <c r="X1146" s="4"/>
      <c r="Y1146" s="4"/>
      <c r="Z1146" s="4"/>
      <c r="AA1146" s="4"/>
      <c r="AB1146" s="4"/>
      <c r="AC1146" s="4"/>
      <c r="AD1146" s="4"/>
      <c r="AE1146" s="4"/>
    </row>
    <row r="1147" spans="6:31" ht="15" customHeight="1" x14ac:dyDescent="0.25">
      <c r="F1147" s="4"/>
      <c r="H1147" s="4"/>
      <c r="I1147" s="4"/>
      <c r="K1147" s="4"/>
      <c r="L1147" s="4"/>
      <c r="N1147" s="4"/>
      <c r="O1147" s="4"/>
      <c r="Q1147" s="4"/>
      <c r="R1147" s="4"/>
      <c r="T1147" s="4"/>
      <c r="U1147" s="4"/>
      <c r="W1147" s="4"/>
      <c r="X1147" s="4"/>
      <c r="Y1147" s="4"/>
      <c r="Z1147" s="4"/>
      <c r="AA1147" s="4"/>
      <c r="AB1147" s="4"/>
      <c r="AC1147" s="4"/>
      <c r="AD1147" s="4"/>
      <c r="AE1147" s="4"/>
    </row>
    <row r="1148" spans="6:31" ht="15" customHeight="1" x14ac:dyDescent="0.25">
      <c r="F1148" s="4"/>
      <c r="H1148" s="4"/>
      <c r="I1148" s="4"/>
      <c r="K1148" s="4"/>
      <c r="L1148" s="4"/>
      <c r="N1148" s="4"/>
      <c r="O1148" s="4"/>
      <c r="Q1148" s="4"/>
      <c r="R1148" s="4"/>
      <c r="T1148" s="4"/>
      <c r="U1148" s="4"/>
      <c r="W1148" s="4"/>
      <c r="X1148" s="4"/>
      <c r="Y1148" s="4"/>
      <c r="Z1148" s="4"/>
      <c r="AA1148" s="4"/>
      <c r="AB1148" s="4"/>
      <c r="AC1148" s="4"/>
      <c r="AD1148" s="4"/>
      <c r="AE1148" s="4"/>
    </row>
    <row r="1149" spans="6:31" ht="15" customHeight="1" x14ac:dyDescent="0.25">
      <c r="F1149" s="4"/>
      <c r="H1149" s="4"/>
      <c r="I1149" s="4"/>
      <c r="K1149" s="4"/>
      <c r="L1149" s="4"/>
      <c r="N1149" s="4"/>
      <c r="O1149" s="4"/>
      <c r="Q1149" s="4"/>
      <c r="R1149" s="4"/>
      <c r="T1149" s="4"/>
      <c r="U1149" s="4"/>
      <c r="W1149" s="4"/>
      <c r="X1149" s="4"/>
      <c r="Y1149" s="4"/>
      <c r="Z1149" s="4"/>
      <c r="AA1149" s="4"/>
      <c r="AB1149" s="4"/>
      <c r="AC1149" s="4"/>
      <c r="AD1149" s="4"/>
      <c r="AE1149" s="4"/>
    </row>
    <row r="1150" spans="6:31" ht="15" customHeight="1" x14ac:dyDescent="0.25">
      <c r="F1150" s="4"/>
      <c r="H1150" s="4"/>
      <c r="I1150" s="4"/>
      <c r="K1150" s="4"/>
      <c r="L1150" s="4"/>
      <c r="N1150" s="4"/>
      <c r="O1150" s="4"/>
      <c r="Q1150" s="4"/>
      <c r="R1150" s="4"/>
      <c r="T1150" s="4"/>
      <c r="U1150" s="4"/>
      <c r="W1150" s="4"/>
      <c r="X1150" s="4"/>
      <c r="Y1150" s="4"/>
      <c r="Z1150" s="4"/>
      <c r="AA1150" s="4"/>
      <c r="AB1150" s="4"/>
      <c r="AC1150" s="4"/>
      <c r="AD1150" s="4"/>
      <c r="AE1150" s="4"/>
    </row>
    <row r="1151" spans="6:31" ht="15" customHeight="1" x14ac:dyDescent="0.25">
      <c r="F1151" s="4"/>
      <c r="H1151" s="4"/>
      <c r="I1151" s="4"/>
      <c r="K1151" s="4"/>
      <c r="L1151" s="4"/>
      <c r="N1151" s="4"/>
      <c r="O1151" s="4"/>
      <c r="Q1151" s="4"/>
      <c r="R1151" s="4"/>
      <c r="T1151" s="4"/>
      <c r="U1151" s="4"/>
      <c r="W1151" s="4"/>
      <c r="X1151" s="4"/>
      <c r="Y1151" s="4"/>
      <c r="Z1151" s="4"/>
      <c r="AA1151" s="4"/>
      <c r="AB1151" s="4"/>
      <c r="AC1151" s="4"/>
      <c r="AD1151" s="4"/>
      <c r="AE1151" s="4"/>
    </row>
    <row r="1152" spans="6:31" ht="15" customHeight="1" x14ac:dyDescent="0.25">
      <c r="F1152" s="4"/>
      <c r="H1152" s="4"/>
      <c r="I1152" s="4"/>
      <c r="K1152" s="4"/>
      <c r="L1152" s="4"/>
      <c r="N1152" s="4"/>
      <c r="O1152" s="4"/>
      <c r="Q1152" s="4"/>
      <c r="R1152" s="4"/>
      <c r="T1152" s="4"/>
      <c r="U1152" s="4"/>
      <c r="W1152" s="4"/>
      <c r="X1152" s="4"/>
      <c r="Y1152" s="4"/>
      <c r="Z1152" s="4"/>
      <c r="AA1152" s="4"/>
      <c r="AB1152" s="4"/>
      <c r="AC1152" s="4"/>
      <c r="AD1152" s="4"/>
      <c r="AE1152" s="4"/>
    </row>
    <row r="1153" spans="6:31" ht="15" customHeight="1" x14ac:dyDescent="0.25">
      <c r="F1153" s="4"/>
      <c r="H1153" s="4"/>
      <c r="I1153" s="4"/>
      <c r="K1153" s="4"/>
      <c r="L1153" s="4"/>
      <c r="N1153" s="4"/>
      <c r="O1153" s="4"/>
      <c r="Q1153" s="4"/>
      <c r="R1153" s="4"/>
      <c r="T1153" s="4"/>
      <c r="U1153" s="4"/>
      <c r="W1153" s="4"/>
      <c r="X1153" s="4"/>
      <c r="Y1153" s="4"/>
      <c r="Z1153" s="4"/>
      <c r="AA1153" s="4"/>
      <c r="AB1153" s="4"/>
      <c r="AC1153" s="4"/>
      <c r="AD1153" s="4"/>
      <c r="AE1153" s="4"/>
    </row>
    <row r="1154" spans="6:31" ht="15" customHeight="1" x14ac:dyDescent="0.25">
      <c r="F1154" s="4"/>
      <c r="H1154" s="4"/>
      <c r="I1154" s="4"/>
      <c r="K1154" s="4"/>
      <c r="L1154" s="4"/>
      <c r="N1154" s="4"/>
      <c r="O1154" s="4"/>
      <c r="Q1154" s="4"/>
      <c r="R1154" s="4"/>
      <c r="T1154" s="4"/>
      <c r="U1154" s="4"/>
      <c r="W1154" s="4"/>
      <c r="X1154" s="4"/>
      <c r="Y1154" s="4"/>
      <c r="Z1154" s="4"/>
      <c r="AA1154" s="4"/>
      <c r="AB1154" s="4"/>
      <c r="AC1154" s="4"/>
      <c r="AD1154" s="4"/>
      <c r="AE1154" s="4"/>
    </row>
    <row r="1155" spans="6:31" ht="15" customHeight="1" x14ac:dyDescent="0.25">
      <c r="F1155" s="4"/>
      <c r="H1155" s="4"/>
      <c r="I1155" s="4"/>
      <c r="K1155" s="4"/>
      <c r="L1155" s="4"/>
      <c r="N1155" s="4"/>
      <c r="O1155" s="4"/>
      <c r="Q1155" s="4"/>
      <c r="R1155" s="4"/>
      <c r="T1155" s="4"/>
      <c r="U1155" s="4"/>
      <c r="W1155" s="4"/>
      <c r="X1155" s="4"/>
      <c r="Y1155" s="4"/>
      <c r="Z1155" s="4"/>
      <c r="AA1155" s="4"/>
      <c r="AB1155" s="4"/>
      <c r="AC1155" s="4"/>
      <c r="AD1155" s="4"/>
      <c r="AE1155" s="4"/>
    </row>
    <row r="1156" spans="6:31" ht="15" customHeight="1" x14ac:dyDescent="0.25">
      <c r="F1156" s="4"/>
      <c r="H1156" s="4"/>
      <c r="I1156" s="4"/>
      <c r="K1156" s="4"/>
      <c r="L1156" s="4"/>
      <c r="N1156" s="4"/>
      <c r="O1156" s="4"/>
      <c r="Q1156" s="4"/>
      <c r="R1156" s="4"/>
      <c r="T1156" s="4"/>
      <c r="U1156" s="4"/>
      <c r="W1156" s="4"/>
      <c r="X1156" s="4"/>
      <c r="Y1156" s="4"/>
      <c r="Z1156" s="4"/>
      <c r="AA1156" s="4"/>
      <c r="AB1156" s="4"/>
      <c r="AC1156" s="4"/>
      <c r="AD1156" s="4"/>
      <c r="AE1156" s="4"/>
    </row>
    <row r="1157" spans="6:31" ht="15" customHeight="1" x14ac:dyDescent="0.25">
      <c r="F1157" s="4"/>
      <c r="H1157" s="4"/>
      <c r="I1157" s="4"/>
      <c r="K1157" s="4"/>
      <c r="L1157" s="4"/>
      <c r="N1157" s="4"/>
      <c r="O1157" s="4"/>
      <c r="Q1157" s="4"/>
      <c r="R1157" s="4"/>
      <c r="T1157" s="4"/>
      <c r="U1157" s="4"/>
      <c r="W1157" s="4"/>
      <c r="X1157" s="4"/>
      <c r="Y1157" s="4"/>
      <c r="Z1157" s="4"/>
      <c r="AA1157" s="4"/>
      <c r="AB1157" s="4"/>
      <c r="AC1157" s="4"/>
      <c r="AD1157" s="4"/>
      <c r="AE1157" s="4"/>
    </row>
    <row r="1158" spans="6:31" ht="15" customHeight="1" x14ac:dyDescent="0.25">
      <c r="F1158" s="4"/>
      <c r="H1158" s="4"/>
      <c r="I1158" s="4"/>
      <c r="K1158" s="4"/>
      <c r="L1158" s="4"/>
      <c r="N1158" s="4"/>
      <c r="O1158" s="4"/>
      <c r="Q1158" s="4"/>
      <c r="R1158" s="4"/>
      <c r="T1158" s="4"/>
      <c r="U1158" s="4"/>
      <c r="W1158" s="4"/>
      <c r="X1158" s="4"/>
      <c r="Y1158" s="4"/>
      <c r="Z1158" s="4"/>
      <c r="AA1158" s="4"/>
      <c r="AB1158" s="4"/>
      <c r="AC1158" s="4"/>
      <c r="AD1158" s="4"/>
      <c r="AE1158" s="4"/>
    </row>
    <row r="1159" spans="6:31" ht="15" customHeight="1" x14ac:dyDescent="0.25">
      <c r="F1159" s="4"/>
      <c r="H1159" s="4"/>
      <c r="I1159" s="4"/>
      <c r="K1159" s="4"/>
      <c r="L1159" s="4"/>
      <c r="N1159" s="4"/>
      <c r="O1159" s="4"/>
      <c r="Q1159" s="4"/>
      <c r="R1159" s="4"/>
      <c r="T1159" s="4"/>
      <c r="U1159" s="4"/>
      <c r="W1159" s="4"/>
      <c r="X1159" s="4"/>
      <c r="Y1159" s="4"/>
      <c r="Z1159" s="4"/>
      <c r="AA1159" s="4"/>
      <c r="AB1159" s="4"/>
      <c r="AC1159" s="4"/>
      <c r="AD1159" s="4"/>
      <c r="AE1159" s="4"/>
    </row>
    <row r="1160" spans="6:31" ht="15" customHeight="1" x14ac:dyDescent="0.25">
      <c r="F1160" s="4"/>
      <c r="H1160" s="4"/>
      <c r="I1160" s="4"/>
      <c r="K1160" s="4"/>
      <c r="L1160" s="4"/>
      <c r="N1160" s="4"/>
      <c r="O1160" s="4"/>
      <c r="Q1160" s="4"/>
      <c r="R1160" s="4"/>
      <c r="T1160" s="4"/>
      <c r="U1160" s="4"/>
      <c r="W1160" s="4"/>
      <c r="X1160" s="4"/>
      <c r="Y1160" s="4"/>
      <c r="Z1160" s="4"/>
      <c r="AA1160" s="4"/>
      <c r="AB1160" s="4"/>
      <c r="AC1160" s="4"/>
      <c r="AD1160" s="4"/>
      <c r="AE1160" s="4"/>
    </row>
    <row r="1161" spans="6:31" ht="15" customHeight="1" x14ac:dyDescent="0.25">
      <c r="F1161" s="4"/>
      <c r="H1161" s="4"/>
      <c r="I1161" s="4"/>
      <c r="K1161" s="4"/>
      <c r="L1161" s="4"/>
      <c r="N1161" s="4"/>
      <c r="O1161" s="4"/>
      <c r="Q1161" s="4"/>
      <c r="R1161" s="4"/>
      <c r="T1161" s="4"/>
      <c r="U1161" s="4"/>
      <c r="W1161" s="4"/>
      <c r="X1161" s="4"/>
      <c r="Y1161" s="4"/>
      <c r="Z1161" s="4"/>
      <c r="AA1161" s="4"/>
      <c r="AB1161" s="4"/>
      <c r="AC1161" s="4"/>
      <c r="AD1161" s="4"/>
      <c r="AE1161" s="4"/>
    </row>
    <row r="1162" spans="6:31" ht="15" customHeight="1" x14ac:dyDescent="0.25">
      <c r="F1162" s="4"/>
      <c r="H1162" s="4"/>
      <c r="I1162" s="4"/>
      <c r="K1162" s="4"/>
      <c r="L1162" s="4"/>
      <c r="N1162" s="4"/>
      <c r="O1162" s="4"/>
      <c r="Q1162" s="4"/>
      <c r="R1162" s="4"/>
      <c r="T1162" s="4"/>
      <c r="U1162" s="4"/>
      <c r="W1162" s="4"/>
      <c r="X1162" s="4"/>
      <c r="Y1162" s="4"/>
      <c r="Z1162" s="4"/>
      <c r="AA1162" s="4"/>
      <c r="AB1162" s="4"/>
      <c r="AC1162" s="4"/>
      <c r="AD1162" s="4"/>
      <c r="AE1162" s="4"/>
    </row>
    <row r="1163" spans="6:31" ht="15" customHeight="1" x14ac:dyDescent="0.25">
      <c r="F1163" s="4"/>
      <c r="H1163" s="4"/>
      <c r="I1163" s="4"/>
      <c r="K1163" s="4"/>
      <c r="L1163" s="4"/>
      <c r="N1163" s="4"/>
      <c r="O1163" s="4"/>
      <c r="Q1163" s="4"/>
      <c r="R1163" s="4"/>
      <c r="T1163" s="4"/>
      <c r="U1163" s="4"/>
      <c r="W1163" s="4"/>
      <c r="X1163" s="4"/>
      <c r="Y1163" s="4"/>
      <c r="Z1163" s="4"/>
      <c r="AA1163" s="4"/>
      <c r="AB1163" s="4"/>
      <c r="AC1163" s="4"/>
      <c r="AD1163" s="4"/>
      <c r="AE1163" s="4"/>
    </row>
    <row r="1164" spans="6:31" ht="15" customHeight="1" x14ac:dyDescent="0.25">
      <c r="F1164" s="4"/>
      <c r="H1164" s="4"/>
      <c r="I1164" s="4"/>
      <c r="K1164" s="4"/>
      <c r="L1164" s="4"/>
      <c r="N1164" s="4"/>
      <c r="O1164" s="4"/>
      <c r="Q1164" s="4"/>
      <c r="R1164" s="4"/>
      <c r="T1164" s="4"/>
      <c r="U1164" s="4"/>
      <c r="W1164" s="4"/>
      <c r="X1164" s="4"/>
      <c r="Y1164" s="4"/>
      <c r="Z1164" s="4"/>
      <c r="AA1164" s="4"/>
      <c r="AB1164" s="4"/>
      <c r="AC1164" s="4"/>
      <c r="AD1164" s="4"/>
      <c r="AE1164" s="4"/>
    </row>
    <row r="1165" spans="6:31" ht="15" customHeight="1" x14ac:dyDescent="0.25">
      <c r="F1165" s="4"/>
      <c r="H1165" s="4"/>
      <c r="I1165" s="4"/>
      <c r="K1165" s="4"/>
      <c r="L1165" s="4"/>
      <c r="N1165" s="4"/>
      <c r="O1165" s="4"/>
      <c r="Q1165" s="4"/>
      <c r="R1165" s="4"/>
      <c r="T1165" s="4"/>
      <c r="U1165" s="4"/>
      <c r="W1165" s="4"/>
      <c r="X1165" s="4"/>
      <c r="Y1165" s="4"/>
      <c r="Z1165" s="4"/>
      <c r="AA1165" s="4"/>
      <c r="AB1165" s="4"/>
      <c r="AC1165" s="4"/>
      <c r="AD1165" s="4"/>
      <c r="AE1165" s="4"/>
    </row>
    <row r="1166" spans="6:31" ht="15" customHeight="1" x14ac:dyDescent="0.25">
      <c r="F1166" s="4"/>
      <c r="H1166" s="4"/>
      <c r="I1166" s="4"/>
      <c r="K1166" s="4"/>
      <c r="L1166" s="4"/>
      <c r="N1166" s="4"/>
      <c r="O1166" s="4"/>
      <c r="Q1166" s="4"/>
      <c r="R1166" s="4"/>
      <c r="T1166" s="4"/>
      <c r="U1166" s="4"/>
      <c r="W1166" s="4"/>
      <c r="X1166" s="4"/>
      <c r="Y1166" s="4"/>
      <c r="Z1166" s="4"/>
      <c r="AA1166" s="4"/>
      <c r="AB1166" s="4"/>
      <c r="AC1166" s="4"/>
      <c r="AD1166" s="4"/>
      <c r="AE1166" s="4"/>
    </row>
    <row r="1167" spans="6:31" ht="15" customHeight="1" x14ac:dyDescent="0.25">
      <c r="F1167" s="4"/>
      <c r="H1167" s="4"/>
      <c r="I1167" s="4"/>
      <c r="K1167" s="4"/>
      <c r="L1167" s="4"/>
      <c r="N1167" s="4"/>
      <c r="O1167" s="4"/>
      <c r="Q1167" s="4"/>
      <c r="R1167" s="4"/>
      <c r="T1167" s="4"/>
      <c r="U1167" s="4"/>
      <c r="W1167" s="4"/>
      <c r="X1167" s="4"/>
      <c r="Y1167" s="4"/>
      <c r="Z1167" s="4"/>
      <c r="AA1167" s="4"/>
      <c r="AB1167" s="4"/>
      <c r="AC1167" s="4"/>
      <c r="AD1167" s="4"/>
      <c r="AE1167" s="4"/>
    </row>
    <row r="1168" spans="6:31" ht="15" customHeight="1" x14ac:dyDescent="0.25">
      <c r="F1168" s="4"/>
      <c r="H1168" s="4"/>
      <c r="I1168" s="4"/>
      <c r="K1168" s="4"/>
      <c r="L1168" s="4"/>
      <c r="N1168" s="4"/>
      <c r="O1168" s="4"/>
      <c r="Q1168" s="4"/>
      <c r="R1168" s="4"/>
      <c r="T1168" s="4"/>
      <c r="U1168" s="4"/>
      <c r="W1168" s="4"/>
      <c r="X1168" s="4"/>
      <c r="Y1168" s="4"/>
      <c r="Z1168" s="4"/>
      <c r="AA1168" s="4"/>
      <c r="AB1168" s="4"/>
      <c r="AC1168" s="4"/>
      <c r="AD1168" s="4"/>
      <c r="AE1168" s="4"/>
    </row>
    <row r="1169" spans="6:31" ht="15" customHeight="1" x14ac:dyDescent="0.25">
      <c r="F1169" s="4"/>
      <c r="H1169" s="4"/>
      <c r="I1169" s="4"/>
      <c r="K1169" s="4"/>
      <c r="L1169" s="4"/>
      <c r="N1169" s="4"/>
      <c r="O1169" s="4"/>
      <c r="Q1169" s="4"/>
      <c r="R1169" s="4"/>
      <c r="T1169" s="4"/>
      <c r="U1169" s="4"/>
      <c r="W1169" s="4"/>
      <c r="X1169" s="4"/>
      <c r="Y1169" s="4"/>
      <c r="Z1169" s="4"/>
      <c r="AA1169" s="4"/>
      <c r="AB1169" s="4"/>
      <c r="AC1169" s="4"/>
      <c r="AD1169" s="4"/>
      <c r="AE1169" s="4"/>
    </row>
    <row r="1170" spans="6:31" ht="15" customHeight="1" x14ac:dyDescent="0.25">
      <c r="F1170" s="4"/>
      <c r="H1170" s="4"/>
      <c r="I1170" s="4"/>
      <c r="K1170" s="4"/>
      <c r="L1170" s="4"/>
      <c r="N1170" s="4"/>
      <c r="O1170" s="4"/>
      <c r="Q1170" s="4"/>
      <c r="R1170" s="4"/>
      <c r="T1170" s="4"/>
      <c r="U1170" s="4"/>
      <c r="W1170" s="4"/>
      <c r="X1170" s="4"/>
      <c r="Y1170" s="4"/>
      <c r="Z1170" s="4"/>
      <c r="AA1170" s="4"/>
      <c r="AB1170" s="4"/>
      <c r="AC1170" s="4"/>
      <c r="AD1170" s="4"/>
      <c r="AE1170" s="4"/>
    </row>
    <row r="1171" spans="6:31" ht="15" customHeight="1" x14ac:dyDescent="0.25">
      <c r="F1171" s="4"/>
      <c r="H1171" s="4"/>
      <c r="I1171" s="4"/>
      <c r="K1171" s="4"/>
      <c r="L1171" s="4"/>
      <c r="N1171" s="4"/>
      <c r="O1171" s="4"/>
      <c r="Q1171" s="4"/>
      <c r="R1171" s="4"/>
      <c r="T1171" s="4"/>
      <c r="U1171" s="4"/>
      <c r="W1171" s="4"/>
      <c r="X1171" s="4"/>
      <c r="Y1171" s="4"/>
      <c r="Z1171" s="4"/>
      <c r="AA1171" s="4"/>
      <c r="AB1171" s="4"/>
      <c r="AC1171" s="4"/>
      <c r="AD1171" s="4"/>
      <c r="AE1171" s="4"/>
    </row>
    <row r="1172" spans="6:31" ht="15" customHeight="1" x14ac:dyDescent="0.25">
      <c r="F1172" s="4"/>
      <c r="H1172" s="4"/>
      <c r="I1172" s="4"/>
      <c r="K1172" s="4"/>
      <c r="L1172" s="4"/>
      <c r="N1172" s="4"/>
      <c r="O1172" s="4"/>
      <c r="Q1172" s="4"/>
      <c r="R1172" s="4"/>
      <c r="T1172" s="4"/>
      <c r="U1172" s="4"/>
      <c r="W1172" s="4"/>
      <c r="X1172" s="4"/>
      <c r="Y1172" s="4"/>
      <c r="Z1172" s="4"/>
      <c r="AA1172" s="4"/>
      <c r="AB1172" s="4"/>
      <c r="AC1172" s="4"/>
      <c r="AD1172" s="4"/>
      <c r="AE1172" s="4"/>
    </row>
    <row r="1173" spans="6:31" ht="15" customHeight="1" x14ac:dyDescent="0.25">
      <c r="F1173" s="4"/>
      <c r="H1173" s="4"/>
      <c r="I1173" s="4"/>
      <c r="K1173" s="4"/>
      <c r="L1173" s="4"/>
      <c r="N1173" s="4"/>
      <c r="O1173" s="4"/>
      <c r="Q1173" s="4"/>
      <c r="R1173" s="4"/>
      <c r="T1173" s="4"/>
      <c r="U1173" s="4"/>
      <c r="W1173" s="4"/>
      <c r="X1173" s="4"/>
      <c r="Y1173" s="4"/>
      <c r="Z1173" s="4"/>
      <c r="AA1173" s="4"/>
      <c r="AB1173" s="4"/>
      <c r="AC1173" s="4"/>
      <c r="AD1173" s="4"/>
      <c r="AE1173" s="4"/>
    </row>
    <row r="1174" spans="6:31" ht="15" customHeight="1" x14ac:dyDescent="0.25">
      <c r="F1174" s="4"/>
      <c r="H1174" s="4"/>
      <c r="I1174" s="4"/>
      <c r="K1174" s="4"/>
      <c r="L1174" s="4"/>
      <c r="N1174" s="4"/>
      <c r="O1174" s="4"/>
      <c r="Q1174" s="4"/>
      <c r="R1174" s="4"/>
      <c r="T1174" s="4"/>
      <c r="U1174" s="4"/>
      <c r="W1174" s="4"/>
      <c r="X1174" s="4"/>
      <c r="Y1174" s="4"/>
      <c r="Z1174" s="4"/>
      <c r="AA1174" s="4"/>
      <c r="AB1174" s="4"/>
      <c r="AC1174" s="4"/>
      <c r="AD1174" s="4"/>
      <c r="AE1174" s="4"/>
    </row>
    <row r="1175" spans="6:31" ht="15" customHeight="1" x14ac:dyDescent="0.25">
      <c r="F1175" s="4"/>
      <c r="H1175" s="4"/>
      <c r="I1175" s="4"/>
      <c r="K1175" s="4"/>
      <c r="L1175" s="4"/>
      <c r="N1175" s="4"/>
      <c r="O1175" s="4"/>
      <c r="Q1175" s="4"/>
      <c r="R1175" s="4"/>
      <c r="T1175" s="4"/>
      <c r="U1175" s="4"/>
      <c r="W1175" s="4"/>
      <c r="X1175" s="4"/>
      <c r="Y1175" s="4"/>
      <c r="Z1175" s="4"/>
      <c r="AA1175" s="4"/>
      <c r="AB1175" s="4"/>
      <c r="AC1175" s="4"/>
      <c r="AD1175" s="4"/>
      <c r="AE1175" s="4"/>
    </row>
    <row r="1176" spans="6:31" ht="15" customHeight="1" x14ac:dyDescent="0.25">
      <c r="F1176" s="4"/>
      <c r="H1176" s="4"/>
      <c r="I1176" s="4"/>
      <c r="K1176" s="4"/>
      <c r="L1176" s="4"/>
      <c r="N1176" s="4"/>
      <c r="O1176" s="4"/>
      <c r="Q1176" s="4"/>
      <c r="R1176" s="4"/>
      <c r="T1176" s="4"/>
      <c r="U1176" s="4"/>
      <c r="W1176" s="4"/>
      <c r="X1176" s="4"/>
      <c r="Y1176" s="4"/>
      <c r="Z1176" s="4"/>
      <c r="AA1176" s="4"/>
      <c r="AB1176" s="4"/>
      <c r="AC1176" s="4"/>
      <c r="AD1176" s="4"/>
      <c r="AE1176" s="4"/>
    </row>
    <row r="1177" spans="6:31" ht="15" customHeight="1" x14ac:dyDescent="0.25">
      <c r="F1177" s="4"/>
      <c r="H1177" s="4"/>
      <c r="I1177" s="4"/>
      <c r="K1177" s="4"/>
      <c r="L1177" s="4"/>
      <c r="N1177" s="4"/>
      <c r="O1177" s="4"/>
      <c r="Q1177" s="4"/>
      <c r="R1177" s="4"/>
      <c r="T1177" s="4"/>
      <c r="U1177" s="4"/>
      <c r="W1177" s="4"/>
      <c r="X1177" s="4"/>
      <c r="Y1177" s="4"/>
      <c r="Z1177" s="4"/>
      <c r="AA1177" s="4"/>
      <c r="AB1177" s="4"/>
      <c r="AC1177" s="4"/>
      <c r="AD1177" s="4"/>
      <c r="AE1177" s="4"/>
    </row>
    <row r="1178" spans="6:31" ht="15" customHeight="1" x14ac:dyDescent="0.25">
      <c r="F1178" s="4"/>
      <c r="H1178" s="4"/>
      <c r="I1178" s="4"/>
      <c r="K1178" s="4"/>
      <c r="L1178" s="4"/>
      <c r="N1178" s="4"/>
      <c r="O1178" s="4"/>
      <c r="Q1178" s="4"/>
      <c r="R1178" s="4"/>
      <c r="T1178" s="4"/>
      <c r="U1178" s="4"/>
      <c r="W1178" s="4"/>
      <c r="X1178" s="4"/>
      <c r="Y1178" s="4"/>
      <c r="Z1178" s="4"/>
      <c r="AA1178" s="4"/>
      <c r="AB1178" s="4"/>
      <c r="AC1178" s="4"/>
      <c r="AD1178" s="4"/>
      <c r="AE1178" s="4"/>
    </row>
    <row r="1179" spans="6:31" ht="15" customHeight="1" x14ac:dyDescent="0.25">
      <c r="F1179" s="4"/>
      <c r="H1179" s="4"/>
      <c r="I1179" s="4"/>
      <c r="K1179" s="4"/>
      <c r="L1179" s="4"/>
      <c r="N1179" s="4"/>
      <c r="O1179" s="4"/>
      <c r="Q1179" s="4"/>
      <c r="R1179" s="4"/>
      <c r="T1179" s="4"/>
      <c r="U1179" s="4"/>
      <c r="W1179" s="4"/>
      <c r="X1179" s="4"/>
      <c r="Y1179" s="4"/>
      <c r="Z1179" s="4"/>
      <c r="AA1179" s="4"/>
      <c r="AB1179" s="4"/>
      <c r="AC1179" s="4"/>
      <c r="AD1179" s="4"/>
      <c r="AE1179" s="4"/>
    </row>
    <row r="1180" spans="6:31" ht="15" customHeight="1" x14ac:dyDescent="0.25">
      <c r="F1180" s="4"/>
      <c r="H1180" s="4"/>
      <c r="I1180" s="4"/>
      <c r="K1180" s="4"/>
      <c r="L1180" s="4"/>
      <c r="N1180" s="4"/>
      <c r="O1180" s="4"/>
      <c r="Q1180" s="4"/>
      <c r="R1180" s="4"/>
      <c r="T1180" s="4"/>
      <c r="U1180" s="4"/>
      <c r="W1180" s="4"/>
      <c r="X1180" s="4"/>
      <c r="Y1180" s="4"/>
      <c r="Z1180" s="4"/>
      <c r="AA1180" s="4"/>
      <c r="AB1180" s="4"/>
      <c r="AC1180" s="4"/>
      <c r="AD1180" s="4"/>
      <c r="AE1180" s="4"/>
    </row>
    <row r="1181" spans="6:31" ht="15" customHeight="1" x14ac:dyDescent="0.25">
      <c r="F1181" s="4"/>
      <c r="H1181" s="4"/>
      <c r="I1181" s="4"/>
      <c r="K1181" s="4"/>
      <c r="L1181" s="4"/>
      <c r="N1181" s="4"/>
      <c r="O1181" s="4"/>
      <c r="Q1181" s="4"/>
      <c r="R1181" s="4"/>
      <c r="T1181" s="4"/>
      <c r="U1181" s="4"/>
      <c r="W1181" s="4"/>
      <c r="X1181" s="4"/>
      <c r="Y1181" s="4"/>
      <c r="Z1181" s="4"/>
      <c r="AA1181" s="4"/>
      <c r="AB1181" s="4"/>
      <c r="AC1181" s="4"/>
      <c r="AD1181" s="4"/>
      <c r="AE1181" s="4"/>
    </row>
    <row r="1182" spans="6:31" ht="15" customHeight="1" x14ac:dyDescent="0.25">
      <c r="F1182" s="4"/>
      <c r="H1182" s="4"/>
      <c r="I1182" s="4"/>
      <c r="K1182" s="4"/>
      <c r="L1182" s="4"/>
      <c r="N1182" s="4"/>
      <c r="O1182" s="4"/>
      <c r="Q1182" s="4"/>
      <c r="R1182" s="4"/>
      <c r="T1182" s="4"/>
      <c r="U1182" s="4"/>
      <c r="W1182" s="4"/>
      <c r="X1182" s="4"/>
      <c r="Y1182" s="4"/>
      <c r="Z1182" s="4"/>
      <c r="AA1182" s="4"/>
      <c r="AB1182" s="4"/>
      <c r="AC1182" s="4"/>
      <c r="AD1182" s="4"/>
      <c r="AE1182" s="4"/>
    </row>
    <row r="1183" spans="6:31" ht="15" customHeight="1" x14ac:dyDescent="0.25">
      <c r="F1183" s="4"/>
      <c r="H1183" s="4"/>
      <c r="I1183" s="4"/>
      <c r="K1183" s="4"/>
      <c r="L1183" s="4"/>
      <c r="N1183" s="4"/>
      <c r="O1183" s="4"/>
      <c r="Q1183" s="4"/>
      <c r="R1183" s="4"/>
      <c r="T1183" s="4"/>
      <c r="U1183" s="4"/>
      <c r="W1183" s="4"/>
      <c r="X1183" s="4"/>
      <c r="Y1183" s="4"/>
      <c r="Z1183" s="4"/>
      <c r="AA1183" s="4"/>
      <c r="AB1183" s="4"/>
      <c r="AC1183" s="4"/>
      <c r="AD1183" s="4"/>
      <c r="AE1183" s="4"/>
    </row>
    <row r="1184" spans="6:31" ht="15" customHeight="1" x14ac:dyDescent="0.25">
      <c r="F1184" s="4"/>
      <c r="H1184" s="4"/>
      <c r="I1184" s="4"/>
      <c r="K1184" s="4"/>
      <c r="L1184" s="4"/>
      <c r="N1184" s="4"/>
      <c r="O1184" s="4"/>
      <c r="Q1184" s="4"/>
      <c r="R1184" s="4"/>
      <c r="T1184" s="4"/>
      <c r="U1184" s="4"/>
      <c r="W1184" s="4"/>
      <c r="X1184" s="4"/>
      <c r="Y1184" s="4"/>
      <c r="Z1184" s="4"/>
      <c r="AA1184" s="4"/>
      <c r="AB1184" s="4"/>
      <c r="AC1184" s="4"/>
      <c r="AD1184" s="4"/>
      <c r="AE1184" s="4"/>
    </row>
    <row r="1185" spans="6:31" ht="15" customHeight="1" x14ac:dyDescent="0.25">
      <c r="F1185" s="4"/>
      <c r="H1185" s="4"/>
      <c r="I1185" s="4"/>
      <c r="K1185" s="4"/>
      <c r="L1185" s="4"/>
      <c r="N1185" s="4"/>
      <c r="O1185" s="4"/>
      <c r="Q1185" s="4"/>
      <c r="R1185" s="4"/>
      <c r="T1185" s="4"/>
      <c r="U1185" s="4"/>
      <c r="W1185" s="4"/>
      <c r="X1185" s="4"/>
      <c r="Y1185" s="4"/>
      <c r="Z1185" s="4"/>
      <c r="AA1185" s="4"/>
      <c r="AB1185" s="4"/>
      <c r="AC1185" s="4"/>
      <c r="AD1185" s="4"/>
      <c r="AE1185" s="4"/>
    </row>
    <row r="1186" spans="6:31" ht="15" customHeight="1" x14ac:dyDescent="0.25">
      <c r="F1186" s="4"/>
      <c r="H1186" s="4"/>
      <c r="I1186" s="4"/>
      <c r="K1186" s="4"/>
      <c r="L1186" s="4"/>
      <c r="N1186" s="4"/>
      <c r="O1186" s="4"/>
      <c r="Q1186" s="4"/>
      <c r="R1186" s="4"/>
      <c r="T1186" s="4"/>
      <c r="U1186" s="4"/>
      <c r="W1186" s="4"/>
      <c r="X1186" s="4"/>
      <c r="Y1186" s="4"/>
      <c r="Z1186" s="4"/>
      <c r="AA1186" s="4"/>
      <c r="AB1186" s="4"/>
      <c r="AC1186" s="4"/>
      <c r="AD1186" s="4"/>
      <c r="AE1186" s="4"/>
    </row>
    <row r="1187" spans="6:31" ht="15" customHeight="1" x14ac:dyDescent="0.25">
      <c r="F1187" s="4"/>
      <c r="H1187" s="4"/>
      <c r="I1187" s="4"/>
      <c r="K1187" s="4"/>
      <c r="L1187" s="4"/>
      <c r="N1187" s="4"/>
      <c r="O1187" s="4"/>
      <c r="Q1187" s="4"/>
      <c r="R1187" s="4"/>
      <c r="T1187" s="4"/>
      <c r="U1187" s="4"/>
      <c r="W1187" s="4"/>
      <c r="X1187" s="4"/>
      <c r="Y1187" s="4"/>
      <c r="Z1187" s="4"/>
      <c r="AA1187" s="4"/>
      <c r="AB1187" s="4"/>
      <c r="AC1187" s="4"/>
      <c r="AD1187" s="4"/>
      <c r="AE1187" s="4"/>
    </row>
    <row r="1188" spans="6:31" ht="15" customHeight="1" x14ac:dyDescent="0.25">
      <c r="F1188" s="4"/>
      <c r="H1188" s="4"/>
      <c r="I1188" s="4"/>
      <c r="K1188" s="4"/>
      <c r="L1188" s="4"/>
      <c r="N1188" s="4"/>
      <c r="O1188" s="4"/>
      <c r="Q1188" s="4"/>
      <c r="R1188" s="4"/>
      <c r="T1188" s="4"/>
      <c r="U1188" s="4"/>
      <c r="W1188" s="4"/>
      <c r="X1188" s="4"/>
      <c r="Y1188" s="4"/>
      <c r="Z1188" s="4"/>
      <c r="AA1188" s="4"/>
      <c r="AB1188" s="4"/>
      <c r="AC1188" s="4"/>
      <c r="AD1188" s="4"/>
      <c r="AE1188" s="4"/>
    </row>
    <row r="1189" spans="6:31" ht="15" customHeight="1" x14ac:dyDescent="0.25">
      <c r="F1189" s="4"/>
      <c r="H1189" s="4"/>
      <c r="I1189" s="4"/>
      <c r="K1189" s="4"/>
      <c r="L1189" s="4"/>
      <c r="N1189" s="4"/>
      <c r="O1189" s="4"/>
      <c r="Q1189" s="4"/>
      <c r="R1189" s="4"/>
      <c r="T1189" s="4"/>
      <c r="U1189" s="4"/>
      <c r="W1189" s="4"/>
      <c r="X1189" s="4"/>
      <c r="Y1189" s="4"/>
      <c r="Z1189" s="4"/>
      <c r="AA1189" s="4"/>
      <c r="AB1189" s="4"/>
      <c r="AC1189" s="4"/>
      <c r="AD1189" s="4"/>
      <c r="AE1189" s="4"/>
    </row>
    <row r="1190" spans="6:31" ht="15" customHeight="1" x14ac:dyDescent="0.25">
      <c r="F1190" s="4"/>
      <c r="H1190" s="4"/>
      <c r="I1190" s="4"/>
      <c r="K1190" s="4"/>
      <c r="L1190" s="4"/>
      <c r="N1190" s="4"/>
      <c r="O1190" s="4"/>
      <c r="Q1190" s="4"/>
      <c r="R1190" s="4"/>
      <c r="T1190" s="4"/>
      <c r="U1190" s="4"/>
      <c r="W1190" s="4"/>
      <c r="X1190" s="4"/>
      <c r="Y1190" s="4"/>
      <c r="Z1190" s="4"/>
      <c r="AA1190" s="4"/>
      <c r="AB1190" s="4"/>
      <c r="AC1190" s="4"/>
      <c r="AD1190" s="4"/>
      <c r="AE1190" s="4"/>
    </row>
    <row r="1191" spans="6:31" ht="15" customHeight="1" x14ac:dyDescent="0.25">
      <c r="F1191" s="4"/>
      <c r="H1191" s="4"/>
      <c r="I1191" s="4"/>
      <c r="K1191" s="4"/>
      <c r="L1191" s="4"/>
      <c r="N1191" s="4"/>
      <c r="O1191" s="4"/>
      <c r="Q1191" s="4"/>
      <c r="R1191" s="4"/>
      <c r="T1191" s="4"/>
      <c r="U1191" s="4"/>
      <c r="W1191" s="4"/>
      <c r="X1191" s="4"/>
      <c r="Y1191" s="4"/>
      <c r="Z1191" s="4"/>
      <c r="AA1191" s="4"/>
      <c r="AB1191" s="4"/>
      <c r="AC1191" s="4"/>
      <c r="AD1191" s="4"/>
      <c r="AE1191" s="4"/>
    </row>
    <row r="1192" spans="6:31" ht="15" customHeight="1" x14ac:dyDescent="0.25">
      <c r="F1192" s="4"/>
      <c r="H1192" s="4"/>
      <c r="I1192" s="4"/>
      <c r="K1192" s="4"/>
      <c r="L1192" s="4"/>
      <c r="N1192" s="4"/>
      <c r="O1192" s="4"/>
      <c r="Q1192" s="4"/>
      <c r="R1192" s="4"/>
      <c r="T1192" s="4"/>
      <c r="U1192" s="4"/>
      <c r="W1192" s="4"/>
      <c r="X1192" s="4"/>
      <c r="Y1192" s="4"/>
      <c r="Z1192" s="4"/>
      <c r="AA1192" s="4"/>
      <c r="AB1192" s="4"/>
      <c r="AC1192" s="4"/>
      <c r="AD1192" s="4"/>
      <c r="AE1192" s="4"/>
    </row>
    <row r="1193" spans="6:31" ht="15" customHeight="1" x14ac:dyDescent="0.25">
      <c r="F1193" s="4"/>
      <c r="H1193" s="4"/>
      <c r="I1193" s="4"/>
      <c r="K1193" s="4"/>
      <c r="L1193" s="4"/>
      <c r="N1193" s="4"/>
      <c r="O1193" s="4"/>
      <c r="Q1193" s="4"/>
      <c r="R1193" s="4"/>
      <c r="T1193" s="4"/>
      <c r="U1193" s="4"/>
      <c r="W1193" s="4"/>
      <c r="X1193" s="4"/>
      <c r="Y1193" s="4"/>
      <c r="Z1193" s="4"/>
      <c r="AA1193" s="4"/>
      <c r="AB1193" s="4"/>
      <c r="AC1193" s="4"/>
      <c r="AD1193" s="4"/>
      <c r="AE1193" s="4"/>
    </row>
    <row r="1194" spans="6:31" ht="15" customHeight="1" x14ac:dyDescent="0.25">
      <c r="F1194" s="4"/>
      <c r="H1194" s="4"/>
      <c r="I1194" s="4"/>
      <c r="K1194" s="4"/>
      <c r="L1194" s="4"/>
      <c r="N1194" s="4"/>
      <c r="O1194" s="4"/>
      <c r="Q1194" s="4"/>
      <c r="R1194" s="4"/>
      <c r="T1194" s="4"/>
      <c r="U1194" s="4"/>
      <c r="W1194" s="4"/>
      <c r="X1194" s="4"/>
      <c r="Y1194" s="4"/>
      <c r="Z1194" s="4"/>
      <c r="AA1194" s="4"/>
      <c r="AB1194" s="4"/>
      <c r="AC1194" s="4"/>
      <c r="AD1194" s="4"/>
      <c r="AE1194" s="4"/>
    </row>
    <row r="1195" spans="6:31" ht="15" customHeight="1" x14ac:dyDescent="0.25">
      <c r="F1195" s="4"/>
      <c r="H1195" s="4"/>
      <c r="I1195" s="4"/>
      <c r="K1195" s="4"/>
      <c r="L1195" s="4"/>
      <c r="N1195" s="4"/>
      <c r="O1195" s="4"/>
      <c r="Q1195" s="4"/>
      <c r="R1195" s="4"/>
      <c r="T1195" s="4"/>
      <c r="U1195" s="4"/>
      <c r="W1195" s="4"/>
      <c r="X1195" s="4"/>
      <c r="Y1195" s="4"/>
      <c r="Z1195" s="4"/>
      <c r="AA1195" s="4"/>
      <c r="AB1195" s="4"/>
      <c r="AC1195" s="4"/>
      <c r="AD1195" s="4"/>
      <c r="AE1195" s="4"/>
    </row>
    <row r="1196" spans="6:31" ht="15" customHeight="1" x14ac:dyDescent="0.25">
      <c r="F1196" s="4"/>
      <c r="H1196" s="4"/>
      <c r="I1196" s="4"/>
      <c r="K1196" s="4"/>
      <c r="L1196" s="4"/>
      <c r="N1196" s="4"/>
      <c r="O1196" s="4"/>
      <c r="Q1196" s="4"/>
      <c r="R1196" s="4"/>
      <c r="T1196" s="4"/>
      <c r="U1196" s="4"/>
      <c r="W1196" s="4"/>
      <c r="X1196" s="4"/>
      <c r="Y1196" s="4"/>
      <c r="Z1196" s="4"/>
      <c r="AA1196" s="4"/>
      <c r="AB1196" s="4"/>
      <c r="AC1196" s="4"/>
      <c r="AD1196" s="4"/>
      <c r="AE1196" s="4"/>
    </row>
    <row r="1197" spans="6:31" ht="15" customHeight="1" x14ac:dyDescent="0.25">
      <c r="F1197" s="4"/>
      <c r="H1197" s="4"/>
      <c r="I1197" s="4"/>
      <c r="K1197" s="4"/>
      <c r="L1197" s="4"/>
      <c r="N1197" s="4"/>
      <c r="O1197" s="4"/>
      <c r="Q1197" s="4"/>
      <c r="R1197" s="4"/>
      <c r="T1197" s="4"/>
      <c r="U1197" s="4"/>
      <c r="W1197" s="4"/>
      <c r="X1197" s="4"/>
      <c r="Y1197" s="4"/>
      <c r="Z1197" s="4"/>
      <c r="AA1197" s="4"/>
      <c r="AB1197" s="4"/>
      <c r="AC1197" s="4"/>
      <c r="AD1197" s="4"/>
      <c r="AE1197" s="4"/>
    </row>
    <row r="1198" spans="6:31" ht="15" customHeight="1" x14ac:dyDescent="0.25">
      <c r="F1198" s="4"/>
      <c r="H1198" s="4"/>
      <c r="I1198" s="4"/>
      <c r="K1198" s="4"/>
      <c r="L1198" s="4"/>
      <c r="N1198" s="4"/>
      <c r="O1198" s="4"/>
      <c r="Q1198" s="4"/>
      <c r="R1198" s="4"/>
      <c r="T1198" s="4"/>
      <c r="U1198" s="4"/>
      <c r="W1198" s="4"/>
      <c r="X1198" s="4"/>
      <c r="Y1198" s="4"/>
      <c r="Z1198" s="4"/>
      <c r="AA1198" s="4"/>
      <c r="AB1198" s="4"/>
      <c r="AC1198" s="4"/>
      <c r="AD1198" s="4"/>
      <c r="AE1198" s="4"/>
    </row>
    <row r="1199" spans="6:31" ht="15" customHeight="1" x14ac:dyDescent="0.25">
      <c r="F1199" s="4"/>
      <c r="H1199" s="4"/>
      <c r="I1199" s="4"/>
      <c r="K1199" s="4"/>
      <c r="L1199" s="4"/>
      <c r="N1199" s="4"/>
      <c r="O1199" s="4"/>
      <c r="Q1199" s="4"/>
      <c r="R1199" s="4"/>
      <c r="T1199" s="4"/>
      <c r="U1199" s="4"/>
      <c r="W1199" s="4"/>
      <c r="X1199" s="4"/>
      <c r="Y1199" s="4"/>
      <c r="Z1199" s="4"/>
      <c r="AA1199" s="4"/>
      <c r="AB1199" s="4"/>
      <c r="AC1199" s="4"/>
      <c r="AD1199" s="4"/>
      <c r="AE1199" s="4"/>
    </row>
    <row r="1200" spans="6:31" ht="15" customHeight="1" x14ac:dyDescent="0.25">
      <c r="F1200" s="4"/>
      <c r="H1200" s="4"/>
      <c r="I1200" s="4"/>
      <c r="K1200" s="4"/>
      <c r="L1200" s="4"/>
      <c r="N1200" s="4"/>
      <c r="O1200" s="4"/>
      <c r="Q1200" s="4"/>
      <c r="R1200" s="4"/>
      <c r="T1200" s="4"/>
      <c r="U1200" s="4"/>
      <c r="W1200" s="4"/>
      <c r="X1200" s="4"/>
      <c r="Y1200" s="4"/>
      <c r="Z1200" s="4"/>
      <c r="AA1200" s="4"/>
      <c r="AB1200" s="4"/>
      <c r="AC1200" s="4"/>
      <c r="AD1200" s="4"/>
      <c r="AE1200" s="4"/>
    </row>
    <row r="1201" spans="6:31" ht="15" customHeight="1" x14ac:dyDescent="0.25">
      <c r="F1201" s="4"/>
      <c r="H1201" s="4"/>
      <c r="I1201" s="4"/>
      <c r="K1201" s="4"/>
      <c r="L1201" s="4"/>
      <c r="N1201" s="4"/>
      <c r="O1201" s="4"/>
      <c r="Q1201" s="4"/>
      <c r="R1201" s="4"/>
      <c r="T1201" s="4"/>
      <c r="U1201" s="4"/>
      <c r="W1201" s="4"/>
      <c r="X1201" s="4"/>
      <c r="Y1201" s="4"/>
      <c r="Z1201" s="4"/>
      <c r="AA1201" s="4"/>
      <c r="AB1201" s="4"/>
      <c r="AC1201" s="4"/>
      <c r="AD1201" s="4"/>
      <c r="AE1201" s="4"/>
    </row>
    <row r="1202" spans="6:31" ht="15" customHeight="1" x14ac:dyDescent="0.25">
      <c r="F1202" s="4"/>
      <c r="H1202" s="4"/>
      <c r="I1202" s="4"/>
      <c r="K1202" s="4"/>
      <c r="L1202" s="4"/>
      <c r="N1202" s="4"/>
      <c r="O1202" s="4"/>
      <c r="Q1202" s="4"/>
      <c r="R1202" s="4"/>
      <c r="T1202" s="4"/>
      <c r="U1202" s="4"/>
      <c r="W1202" s="4"/>
      <c r="X1202" s="4"/>
      <c r="Y1202" s="4"/>
      <c r="Z1202" s="4"/>
      <c r="AA1202" s="4"/>
      <c r="AB1202" s="4"/>
      <c r="AC1202" s="4"/>
      <c r="AD1202" s="4"/>
      <c r="AE1202" s="4"/>
    </row>
    <row r="1203" spans="6:31" ht="15" customHeight="1" x14ac:dyDescent="0.25">
      <c r="F1203" s="4"/>
      <c r="H1203" s="4"/>
      <c r="I1203" s="4"/>
      <c r="K1203" s="4"/>
      <c r="L1203" s="4"/>
      <c r="N1203" s="4"/>
      <c r="O1203" s="4"/>
      <c r="Q1203" s="4"/>
      <c r="R1203" s="4"/>
      <c r="T1203" s="4"/>
      <c r="U1203" s="4"/>
      <c r="W1203" s="4"/>
      <c r="X1203" s="4"/>
      <c r="Y1203" s="4"/>
      <c r="Z1203" s="4"/>
      <c r="AA1203" s="4"/>
      <c r="AB1203" s="4"/>
      <c r="AC1203" s="4"/>
      <c r="AD1203" s="4"/>
      <c r="AE1203" s="4"/>
    </row>
    <row r="1204" spans="6:31" ht="15" customHeight="1" x14ac:dyDescent="0.25">
      <c r="F1204" s="4"/>
      <c r="H1204" s="4"/>
      <c r="I1204" s="4"/>
      <c r="K1204" s="4"/>
      <c r="L1204" s="4"/>
      <c r="N1204" s="4"/>
      <c r="O1204" s="4"/>
      <c r="Q1204" s="4"/>
      <c r="R1204" s="4"/>
      <c r="T1204" s="4"/>
      <c r="U1204" s="4"/>
      <c r="W1204" s="4"/>
      <c r="X1204" s="4"/>
      <c r="Y1204" s="4"/>
      <c r="Z1204" s="4"/>
      <c r="AA1204" s="4"/>
      <c r="AB1204" s="4"/>
      <c r="AC1204" s="4"/>
      <c r="AD1204" s="4"/>
      <c r="AE1204" s="4"/>
    </row>
    <row r="1205" spans="6:31" ht="15" customHeight="1" x14ac:dyDescent="0.25">
      <c r="F1205" s="4"/>
      <c r="H1205" s="4"/>
      <c r="I1205" s="4"/>
      <c r="K1205" s="4"/>
      <c r="L1205" s="4"/>
      <c r="N1205" s="4"/>
      <c r="O1205" s="4"/>
      <c r="Q1205" s="4"/>
      <c r="R1205" s="4"/>
      <c r="T1205" s="4"/>
      <c r="U1205" s="4"/>
      <c r="W1205" s="4"/>
      <c r="X1205" s="4"/>
      <c r="Y1205" s="4"/>
      <c r="Z1205" s="4"/>
      <c r="AA1205" s="4"/>
      <c r="AB1205" s="4"/>
      <c r="AC1205" s="4"/>
      <c r="AD1205" s="4"/>
      <c r="AE1205" s="4"/>
    </row>
    <row r="1206" spans="6:31" ht="15" customHeight="1" x14ac:dyDescent="0.25">
      <c r="F1206" s="4"/>
      <c r="H1206" s="4"/>
      <c r="I1206" s="4"/>
      <c r="K1206" s="4"/>
      <c r="L1206" s="4"/>
      <c r="N1206" s="4"/>
      <c r="O1206" s="4"/>
      <c r="Q1206" s="4"/>
      <c r="R1206" s="4"/>
      <c r="T1206" s="4"/>
      <c r="U1206" s="4"/>
      <c r="W1206" s="4"/>
      <c r="X1206" s="4"/>
      <c r="Y1206" s="4"/>
      <c r="Z1206" s="4"/>
      <c r="AA1206" s="4"/>
      <c r="AB1206" s="4"/>
      <c r="AC1206" s="4"/>
      <c r="AD1206" s="4"/>
      <c r="AE1206" s="4"/>
    </row>
    <row r="1207" spans="6:31" ht="15" customHeight="1" x14ac:dyDescent="0.25">
      <c r="F1207" s="4"/>
      <c r="H1207" s="4"/>
      <c r="I1207" s="4"/>
      <c r="K1207" s="4"/>
      <c r="L1207" s="4"/>
      <c r="N1207" s="4"/>
      <c r="O1207" s="4"/>
      <c r="Q1207" s="4"/>
      <c r="R1207" s="4"/>
      <c r="T1207" s="4"/>
      <c r="U1207" s="4"/>
      <c r="W1207" s="4"/>
      <c r="X1207" s="4"/>
      <c r="Y1207" s="4"/>
      <c r="Z1207" s="4"/>
      <c r="AA1207" s="4"/>
      <c r="AB1207" s="4"/>
      <c r="AC1207" s="4"/>
      <c r="AD1207" s="4"/>
      <c r="AE1207" s="4"/>
    </row>
    <row r="1208" spans="6:31" ht="15" customHeight="1" x14ac:dyDescent="0.25">
      <c r="F1208" s="4"/>
      <c r="H1208" s="4"/>
      <c r="I1208" s="4"/>
      <c r="K1208" s="4"/>
      <c r="L1208" s="4"/>
      <c r="N1208" s="4"/>
      <c r="O1208" s="4"/>
      <c r="Q1208" s="4"/>
      <c r="R1208" s="4"/>
      <c r="T1208" s="4"/>
      <c r="U1208" s="4"/>
      <c r="W1208" s="4"/>
      <c r="X1208" s="4"/>
      <c r="Y1208" s="4"/>
      <c r="Z1208" s="4"/>
      <c r="AA1208" s="4"/>
      <c r="AB1208" s="4"/>
      <c r="AC1208" s="4"/>
      <c r="AD1208" s="4"/>
      <c r="AE1208" s="4"/>
    </row>
    <row r="1209" spans="6:31" ht="15" customHeight="1" x14ac:dyDescent="0.25">
      <c r="F1209" s="4"/>
      <c r="H1209" s="4"/>
      <c r="I1209" s="4"/>
      <c r="K1209" s="4"/>
      <c r="L1209" s="4"/>
      <c r="N1209" s="4"/>
      <c r="O1209" s="4"/>
      <c r="Q1209" s="4"/>
      <c r="R1209" s="4"/>
      <c r="T1209" s="4"/>
      <c r="U1209" s="4"/>
      <c r="W1209" s="4"/>
      <c r="X1209" s="4"/>
      <c r="Y1209" s="4"/>
      <c r="Z1209" s="4"/>
      <c r="AA1209" s="4"/>
      <c r="AB1209" s="4"/>
      <c r="AC1209" s="4"/>
      <c r="AD1209" s="4"/>
      <c r="AE1209" s="4"/>
    </row>
    <row r="1210" spans="6:31" ht="15" customHeight="1" x14ac:dyDescent="0.25">
      <c r="F1210" s="4"/>
      <c r="H1210" s="4"/>
      <c r="I1210" s="4"/>
      <c r="K1210" s="4"/>
      <c r="L1210" s="4"/>
      <c r="N1210" s="4"/>
      <c r="O1210" s="4"/>
      <c r="Q1210" s="4"/>
      <c r="R1210" s="4"/>
      <c r="T1210" s="4"/>
      <c r="U1210" s="4"/>
      <c r="W1210" s="4"/>
      <c r="X1210" s="4"/>
      <c r="Y1210" s="4"/>
      <c r="Z1210" s="4"/>
      <c r="AA1210" s="4"/>
      <c r="AB1210" s="4"/>
      <c r="AC1210" s="4"/>
      <c r="AD1210" s="4"/>
      <c r="AE1210" s="4"/>
    </row>
    <row r="1211" spans="6:31" ht="15" customHeight="1" x14ac:dyDescent="0.25">
      <c r="F1211" s="4"/>
      <c r="H1211" s="4"/>
      <c r="I1211" s="4"/>
      <c r="K1211" s="4"/>
      <c r="L1211" s="4"/>
      <c r="N1211" s="4"/>
      <c r="O1211" s="4"/>
      <c r="Q1211" s="4"/>
      <c r="R1211" s="4"/>
      <c r="T1211" s="4"/>
      <c r="U1211" s="4"/>
      <c r="W1211" s="4"/>
      <c r="X1211" s="4"/>
      <c r="Y1211" s="4"/>
      <c r="Z1211" s="4"/>
      <c r="AA1211" s="4"/>
      <c r="AB1211" s="4"/>
      <c r="AC1211" s="4"/>
      <c r="AD1211" s="4"/>
      <c r="AE1211" s="4"/>
    </row>
    <row r="1212" spans="6:31" ht="15" customHeight="1" x14ac:dyDescent="0.25">
      <c r="F1212" s="4"/>
      <c r="H1212" s="4"/>
      <c r="I1212" s="4"/>
      <c r="K1212" s="4"/>
      <c r="L1212" s="4"/>
      <c r="N1212" s="4"/>
      <c r="O1212" s="4"/>
      <c r="Q1212" s="4"/>
      <c r="R1212" s="4"/>
      <c r="T1212" s="4"/>
      <c r="U1212" s="4"/>
      <c r="W1212" s="4"/>
      <c r="X1212" s="4"/>
      <c r="Y1212" s="4"/>
      <c r="Z1212" s="4"/>
      <c r="AA1212" s="4"/>
      <c r="AB1212" s="4"/>
      <c r="AC1212" s="4"/>
      <c r="AD1212" s="4"/>
      <c r="AE1212" s="4"/>
    </row>
    <row r="1213" spans="6:31" ht="15" customHeight="1" x14ac:dyDescent="0.25">
      <c r="F1213" s="4"/>
      <c r="H1213" s="4"/>
      <c r="I1213" s="4"/>
      <c r="K1213" s="4"/>
      <c r="L1213" s="4"/>
      <c r="N1213" s="4"/>
      <c r="O1213" s="4"/>
      <c r="Q1213" s="4"/>
      <c r="R1213" s="4"/>
      <c r="T1213" s="4"/>
      <c r="U1213" s="4"/>
      <c r="W1213" s="4"/>
      <c r="X1213" s="4"/>
      <c r="Y1213" s="4"/>
      <c r="Z1213" s="4"/>
      <c r="AA1213" s="4"/>
      <c r="AB1213" s="4"/>
      <c r="AC1213" s="4"/>
      <c r="AD1213" s="4"/>
      <c r="AE1213" s="4"/>
    </row>
    <row r="1214" spans="6:31" ht="15" customHeight="1" x14ac:dyDescent="0.25">
      <c r="F1214" s="4"/>
      <c r="H1214" s="4"/>
      <c r="I1214" s="4"/>
      <c r="K1214" s="4"/>
      <c r="L1214" s="4"/>
      <c r="N1214" s="4"/>
      <c r="O1214" s="4"/>
      <c r="Q1214" s="4"/>
      <c r="R1214" s="4"/>
      <c r="T1214" s="4"/>
      <c r="U1214" s="4"/>
      <c r="W1214" s="4"/>
      <c r="X1214" s="4"/>
      <c r="Y1214" s="4"/>
      <c r="Z1214" s="4"/>
      <c r="AA1214" s="4"/>
      <c r="AB1214" s="4"/>
      <c r="AC1214" s="4"/>
      <c r="AD1214" s="4"/>
      <c r="AE1214" s="4"/>
    </row>
    <row r="1215" spans="6:31" ht="15" customHeight="1" x14ac:dyDescent="0.25">
      <c r="F1215" s="4"/>
      <c r="H1215" s="4"/>
      <c r="I1215" s="4"/>
      <c r="K1215" s="4"/>
      <c r="L1215" s="4"/>
      <c r="N1215" s="4"/>
      <c r="O1215" s="4"/>
      <c r="Q1215" s="4"/>
      <c r="R1215" s="4"/>
      <c r="T1215" s="4"/>
      <c r="U1215" s="4"/>
      <c r="W1215" s="4"/>
      <c r="X1215" s="4"/>
      <c r="Y1215" s="4"/>
      <c r="Z1215" s="4"/>
      <c r="AA1215" s="4"/>
      <c r="AB1215" s="4"/>
      <c r="AC1215" s="4"/>
      <c r="AD1215" s="4"/>
      <c r="AE1215" s="4"/>
    </row>
    <row r="1216" spans="6:31" ht="15" customHeight="1" x14ac:dyDescent="0.25">
      <c r="F1216" s="4"/>
      <c r="H1216" s="4"/>
      <c r="I1216" s="4"/>
      <c r="K1216" s="4"/>
      <c r="L1216" s="4"/>
      <c r="N1216" s="4"/>
      <c r="O1216" s="4"/>
      <c r="Q1216" s="4"/>
      <c r="R1216" s="4"/>
      <c r="T1216" s="4"/>
      <c r="U1216" s="4"/>
      <c r="W1216" s="4"/>
      <c r="X1216" s="4"/>
      <c r="Y1216" s="4"/>
      <c r="Z1216" s="4"/>
      <c r="AA1216" s="4"/>
      <c r="AB1216" s="4"/>
      <c r="AC1216" s="4"/>
      <c r="AD1216" s="4"/>
      <c r="AE1216" s="4"/>
    </row>
    <row r="1217" spans="6:31" ht="15" customHeight="1" x14ac:dyDescent="0.25">
      <c r="F1217" s="4"/>
      <c r="H1217" s="4"/>
      <c r="I1217" s="4"/>
      <c r="K1217" s="4"/>
      <c r="L1217" s="4"/>
      <c r="N1217" s="4"/>
      <c r="O1217" s="4"/>
      <c r="Q1217" s="4"/>
      <c r="R1217" s="4"/>
      <c r="T1217" s="4"/>
      <c r="U1217" s="4"/>
      <c r="W1217" s="4"/>
      <c r="X1217" s="4"/>
      <c r="Y1217" s="4"/>
      <c r="Z1217" s="4"/>
      <c r="AA1217" s="4"/>
      <c r="AB1217" s="4"/>
      <c r="AC1217" s="4"/>
      <c r="AD1217" s="4"/>
      <c r="AE1217" s="4"/>
    </row>
    <row r="1218" spans="6:31" ht="15" customHeight="1" x14ac:dyDescent="0.25">
      <c r="F1218" s="4"/>
      <c r="H1218" s="4"/>
      <c r="I1218" s="4"/>
      <c r="K1218" s="4"/>
      <c r="L1218" s="4"/>
      <c r="N1218" s="4"/>
      <c r="O1218" s="4"/>
      <c r="Q1218" s="4"/>
      <c r="R1218" s="4"/>
      <c r="T1218" s="4"/>
      <c r="U1218" s="4"/>
      <c r="W1218" s="4"/>
      <c r="X1218" s="4"/>
      <c r="Y1218" s="4"/>
      <c r="Z1218" s="4"/>
      <c r="AA1218" s="4"/>
      <c r="AB1218" s="4"/>
      <c r="AC1218" s="4"/>
      <c r="AD1218" s="4"/>
      <c r="AE1218" s="4"/>
    </row>
    <row r="1219" spans="6:31" ht="15" customHeight="1" x14ac:dyDescent="0.25">
      <c r="F1219" s="4"/>
      <c r="H1219" s="4"/>
      <c r="I1219" s="4"/>
      <c r="K1219" s="4"/>
      <c r="L1219" s="4"/>
      <c r="N1219" s="4"/>
      <c r="O1219" s="4"/>
      <c r="Q1219" s="4"/>
      <c r="R1219" s="4"/>
      <c r="T1219" s="4"/>
      <c r="U1219" s="4"/>
      <c r="W1219" s="4"/>
      <c r="X1219" s="4"/>
      <c r="Y1219" s="4"/>
      <c r="Z1219" s="4"/>
      <c r="AA1219" s="4"/>
      <c r="AB1219" s="4"/>
      <c r="AC1219" s="4"/>
      <c r="AD1219" s="4"/>
      <c r="AE1219" s="4"/>
    </row>
    <row r="1220" spans="6:31" ht="15" customHeight="1" x14ac:dyDescent="0.25">
      <c r="F1220" s="4"/>
      <c r="H1220" s="4"/>
      <c r="I1220" s="4"/>
      <c r="K1220" s="4"/>
      <c r="L1220" s="4"/>
      <c r="N1220" s="4"/>
      <c r="O1220" s="4"/>
      <c r="Q1220" s="4"/>
      <c r="R1220" s="4"/>
      <c r="T1220" s="4"/>
      <c r="U1220" s="4"/>
      <c r="W1220" s="4"/>
      <c r="X1220" s="4"/>
      <c r="Y1220" s="4"/>
      <c r="Z1220" s="4"/>
      <c r="AA1220" s="4"/>
      <c r="AB1220" s="4"/>
      <c r="AC1220" s="4"/>
      <c r="AD1220" s="4"/>
      <c r="AE1220" s="4"/>
    </row>
    <row r="1221" spans="6:31" ht="15" customHeight="1" x14ac:dyDescent="0.25">
      <c r="F1221" s="4"/>
      <c r="H1221" s="4"/>
      <c r="I1221" s="4"/>
      <c r="K1221" s="4"/>
      <c r="L1221" s="4"/>
      <c r="N1221" s="4"/>
      <c r="O1221" s="4"/>
      <c r="Q1221" s="4"/>
      <c r="R1221" s="4"/>
      <c r="T1221" s="4"/>
      <c r="U1221" s="4"/>
      <c r="W1221" s="4"/>
      <c r="X1221" s="4"/>
      <c r="Y1221" s="4"/>
      <c r="Z1221" s="4"/>
      <c r="AA1221" s="4"/>
      <c r="AB1221" s="4"/>
      <c r="AC1221" s="4"/>
      <c r="AD1221" s="4"/>
      <c r="AE1221" s="4"/>
    </row>
    <row r="1222" spans="6:31" ht="15" customHeight="1" x14ac:dyDescent="0.25">
      <c r="F1222" s="4"/>
      <c r="H1222" s="4"/>
      <c r="I1222" s="4"/>
      <c r="K1222" s="4"/>
      <c r="L1222" s="4"/>
      <c r="N1222" s="4"/>
      <c r="O1222" s="4"/>
      <c r="Q1222" s="4"/>
      <c r="R1222" s="4"/>
      <c r="T1222" s="4"/>
      <c r="U1222" s="4"/>
      <c r="W1222" s="4"/>
      <c r="X1222" s="4"/>
      <c r="Y1222" s="4"/>
      <c r="Z1222" s="4"/>
      <c r="AA1222" s="4"/>
      <c r="AB1222" s="4"/>
      <c r="AC1222" s="4"/>
      <c r="AD1222" s="4"/>
      <c r="AE1222" s="4"/>
    </row>
    <row r="1223" spans="6:31" ht="15" customHeight="1" x14ac:dyDescent="0.25">
      <c r="F1223" s="4"/>
      <c r="H1223" s="4"/>
      <c r="I1223" s="4"/>
      <c r="K1223" s="4"/>
      <c r="L1223" s="4"/>
      <c r="N1223" s="4"/>
      <c r="O1223" s="4"/>
      <c r="Q1223" s="4"/>
      <c r="R1223" s="4"/>
      <c r="T1223" s="4"/>
      <c r="U1223" s="4"/>
      <c r="W1223" s="4"/>
      <c r="X1223" s="4"/>
      <c r="Y1223" s="4"/>
      <c r="Z1223" s="4"/>
      <c r="AA1223" s="4"/>
      <c r="AB1223" s="4"/>
      <c r="AC1223" s="4"/>
      <c r="AD1223" s="4"/>
      <c r="AE1223" s="4"/>
    </row>
    <row r="1224" spans="6:31" ht="15" customHeight="1" x14ac:dyDescent="0.25">
      <c r="F1224" s="4"/>
      <c r="H1224" s="4"/>
      <c r="I1224" s="4"/>
      <c r="K1224" s="4"/>
      <c r="L1224" s="4"/>
      <c r="N1224" s="4"/>
      <c r="O1224" s="4"/>
      <c r="Q1224" s="4"/>
      <c r="R1224" s="4"/>
      <c r="T1224" s="4"/>
      <c r="U1224" s="4"/>
      <c r="W1224" s="4"/>
      <c r="X1224" s="4"/>
      <c r="Y1224" s="4"/>
      <c r="Z1224" s="4"/>
      <c r="AA1224" s="4"/>
      <c r="AB1224" s="4"/>
      <c r="AC1224" s="4"/>
      <c r="AD1224" s="4"/>
      <c r="AE1224" s="4"/>
    </row>
    <row r="1225" spans="6:31" ht="15" customHeight="1" x14ac:dyDescent="0.25">
      <c r="F1225" s="4"/>
      <c r="H1225" s="4"/>
      <c r="I1225" s="4"/>
      <c r="K1225" s="4"/>
      <c r="L1225" s="4"/>
      <c r="N1225" s="4"/>
      <c r="O1225" s="4"/>
      <c r="Q1225" s="4"/>
      <c r="R1225" s="4"/>
      <c r="T1225" s="4"/>
      <c r="U1225" s="4"/>
      <c r="W1225" s="4"/>
      <c r="X1225" s="4"/>
      <c r="Y1225" s="4"/>
      <c r="Z1225" s="4"/>
      <c r="AA1225" s="4"/>
      <c r="AB1225" s="4"/>
      <c r="AC1225" s="4"/>
      <c r="AD1225" s="4"/>
      <c r="AE1225" s="4"/>
    </row>
    <row r="1226" spans="6:31" ht="15" customHeight="1" x14ac:dyDescent="0.25">
      <c r="F1226" s="4"/>
      <c r="H1226" s="4"/>
      <c r="I1226" s="4"/>
      <c r="K1226" s="4"/>
      <c r="L1226" s="4"/>
      <c r="N1226" s="4"/>
      <c r="O1226" s="4"/>
      <c r="Q1226" s="4"/>
      <c r="R1226" s="4"/>
      <c r="T1226" s="4"/>
      <c r="U1226" s="4"/>
      <c r="W1226" s="4"/>
      <c r="X1226" s="4"/>
      <c r="Y1226" s="4"/>
      <c r="Z1226" s="4"/>
      <c r="AA1226" s="4"/>
      <c r="AB1226" s="4"/>
      <c r="AC1226" s="4"/>
      <c r="AD1226" s="4"/>
      <c r="AE1226" s="4"/>
    </row>
    <row r="1227" spans="6:31" ht="15" customHeight="1" x14ac:dyDescent="0.25">
      <c r="F1227" s="4"/>
      <c r="H1227" s="4"/>
      <c r="I1227" s="4"/>
      <c r="K1227" s="4"/>
      <c r="L1227" s="4"/>
      <c r="N1227" s="4"/>
      <c r="O1227" s="4"/>
      <c r="Q1227" s="4"/>
      <c r="R1227" s="4"/>
      <c r="T1227" s="4"/>
      <c r="U1227" s="4"/>
      <c r="W1227" s="4"/>
      <c r="X1227" s="4"/>
      <c r="Y1227" s="4"/>
      <c r="Z1227" s="4"/>
      <c r="AA1227" s="4"/>
      <c r="AB1227" s="4"/>
      <c r="AC1227" s="4"/>
      <c r="AD1227" s="4"/>
      <c r="AE1227" s="4"/>
    </row>
    <row r="1228" spans="6:31" ht="15" customHeight="1" x14ac:dyDescent="0.25">
      <c r="F1228" s="4"/>
      <c r="H1228" s="4"/>
      <c r="I1228" s="4"/>
      <c r="K1228" s="4"/>
      <c r="L1228" s="4"/>
      <c r="N1228" s="4"/>
      <c r="O1228" s="4"/>
      <c r="Q1228" s="4"/>
      <c r="R1228" s="4"/>
      <c r="T1228" s="4"/>
      <c r="U1228" s="4"/>
      <c r="W1228" s="4"/>
      <c r="X1228" s="4"/>
      <c r="Y1228" s="4"/>
      <c r="Z1228" s="4"/>
      <c r="AA1228" s="4"/>
      <c r="AB1228" s="4"/>
      <c r="AC1228" s="4"/>
      <c r="AD1228" s="4"/>
      <c r="AE1228" s="4"/>
    </row>
    <row r="1229" spans="6:31" ht="15" customHeight="1" x14ac:dyDescent="0.25">
      <c r="F1229" s="4"/>
      <c r="H1229" s="4"/>
      <c r="I1229" s="4"/>
      <c r="K1229" s="4"/>
      <c r="L1229" s="4"/>
      <c r="N1229" s="4"/>
      <c r="O1229" s="4"/>
      <c r="Q1229" s="4"/>
      <c r="R1229" s="4"/>
      <c r="T1229" s="4"/>
      <c r="U1229" s="4"/>
      <c r="W1229" s="4"/>
      <c r="X1229" s="4"/>
      <c r="Y1229" s="4"/>
      <c r="Z1229" s="4"/>
      <c r="AA1229" s="4"/>
      <c r="AB1229" s="4"/>
      <c r="AC1229" s="4"/>
      <c r="AD1229" s="4"/>
      <c r="AE1229" s="4"/>
    </row>
    <row r="1230" spans="6:31" ht="15" customHeight="1" x14ac:dyDescent="0.25">
      <c r="F1230" s="4"/>
      <c r="H1230" s="4"/>
      <c r="I1230" s="4"/>
      <c r="K1230" s="4"/>
      <c r="L1230" s="4"/>
      <c r="N1230" s="4"/>
      <c r="O1230" s="4"/>
      <c r="Q1230" s="4"/>
      <c r="R1230" s="4"/>
      <c r="T1230" s="4"/>
      <c r="U1230" s="4"/>
      <c r="W1230" s="4"/>
      <c r="X1230" s="4"/>
      <c r="Y1230" s="4"/>
      <c r="Z1230" s="4"/>
      <c r="AA1230" s="4"/>
      <c r="AB1230" s="4"/>
      <c r="AC1230" s="4"/>
      <c r="AD1230" s="4"/>
      <c r="AE1230" s="4"/>
    </row>
    <row r="1231" spans="6:31" ht="15" customHeight="1" x14ac:dyDescent="0.25">
      <c r="F1231" s="4"/>
      <c r="H1231" s="4"/>
      <c r="I1231" s="4"/>
      <c r="K1231" s="4"/>
      <c r="L1231" s="4"/>
      <c r="N1231" s="4"/>
      <c r="O1231" s="4"/>
      <c r="Q1231" s="4"/>
      <c r="R1231" s="4"/>
      <c r="T1231" s="4"/>
      <c r="U1231" s="4"/>
      <c r="W1231" s="4"/>
      <c r="X1231" s="4"/>
      <c r="Y1231" s="4"/>
      <c r="Z1231" s="4"/>
      <c r="AA1231" s="4"/>
      <c r="AB1231" s="4"/>
      <c r="AC1231" s="4"/>
      <c r="AD1231" s="4"/>
      <c r="AE1231" s="4"/>
    </row>
    <row r="1232" spans="6:31" ht="15" customHeight="1" x14ac:dyDescent="0.25">
      <c r="F1232" s="4"/>
      <c r="H1232" s="4"/>
      <c r="I1232" s="4"/>
      <c r="K1232" s="4"/>
      <c r="L1232" s="4"/>
      <c r="N1232" s="4"/>
      <c r="O1232" s="4"/>
      <c r="Q1232" s="4"/>
      <c r="R1232" s="4"/>
      <c r="T1232" s="4"/>
      <c r="U1232" s="4"/>
      <c r="W1232" s="4"/>
      <c r="X1232" s="4"/>
      <c r="Y1232" s="4"/>
      <c r="Z1232" s="4"/>
      <c r="AA1232" s="4"/>
      <c r="AB1232" s="4"/>
      <c r="AC1232" s="4"/>
      <c r="AD1232" s="4"/>
      <c r="AE1232" s="4"/>
    </row>
    <row r="1233" spans="6:31" ht="15" customHeight="1" x14ac:dyDescent="0.25">
      <c r="F1233" s="4"/>
      <c r="H1233" s="4"/>
      <c r="I1233" s="4"/>
      <c r="K1233" s="4"/>
      <c r="L1233" s="4"/>
      <c r="N1233" s="4"/>
      <c r="O1233" s="4"/>
      <c r="Q1233" s="4"/>
      <c r="R1233" s="4"/>
      <c r="T1233" s="4"/>
      <c r="U1233" s="4"/>
      <c r="W1233" s="4"/>
      <c r="X1233" s="4"/>
      <c r="Y1233" s="4"/>
      <c r="Z1233" s="4"/>
      <c r="AA1233" s="4"/>
      <c r="AB1233" s="4"/>
      <c r="AC1233" s="4"/>
      <c r="AD1233" s="4"/>
      <c r="AE1233" s="4"/>
    </row>
    <row r="1234" spans="6:31" ht="15" customHeight="1" x14ac:dyDescent="0.25">
      <c r="F1234" s="4"/>
      <c r="H1234" s="4"/>
      <c r="I1234" s="4"/>
      <c r="K1234" s="4"/>
      <c r="L1234" s="4"/>
      <c r="N1234" s="4"/>
      <c r="O1234" s="4"/>
      <c r="Q1234" s="4"/>
      <c r="R1234" s="4"/>
      <c r="T1234" s="4"/>
      <c r="U1234" s="4"/>
      <c r="W1234" s="4"/>
      <c r="X1234" s="4"/>
      <c r="Y1234" s="4"/>
      <c r="Z1234" s="4"/>
      <c r="AA1234" s="4"/>
      <c r="AB1234" s="4"/>
      <c r="AC1234" s="4"/>
      <c r="AD1234" s="4"/>
      <c r="AE1234" s="4"/>
    </row>
    <row r="1235" spans="6:31" ht="15" customHeight="1" x14ac:dyDescent="0.25">
      <c r="F1235" s="4"/>
      <c r="H1235" s="4"/>
      <c r="I1235" s="4"/>
      <c r="K1235" s="4"/>
      <c r="L1235" s="4"/>
      <c r="N1235" s="4"/>
      <c r="O1235" s="4"/>
      <c r="Q1235" s="4"/>
      <c r="R1235" s="4"/>
      <c r="T1235" s="4"/>
      <c r="U1235" s="4"/>
      <c r="W1235" s="4"/>
      <c r="X1235" s="4"/>
      <c r="Y1235" s="4"/>
      <c r="Z1235" s="4"/>
      <c r="AA1235" s="4"/>
      <c r="AB1235" s="4"/>
      <c r="AC1235" s="4"/>
      <c r="AD1235" s="4"/>
      <c r="AE1235" s="4"/>
    </row>
    <row r="1236" spans="6:31" ht="15" customHeight="1" x14ac:dyDescent="0.25">
      <c r="F1236" s="4"/>
      <c r="H1236" s="4"/>
      <c r="I1236" s="4"/>
      <c r="K1236" s="4"/>
      <c r="L1236" s="4"/>
      <c r="N1236" s="4"/>
      <c r="O1236" s="4"/>
      <c r="Q1236" s="4"/>
      <c r="R1236" s="4"/>
      <c r="T1236" s="4"/>
      <c r="U1236" s="4"/>
      <c r="W1236" s="4"/>
      <c r="X1236" s="4"/>
      <c r="Y1236" s="4"/>
      <c r="Z1236" s="4"/>
      <c r="AA1236" s="4"/>
      <c r="AB1236" s="4"/>
      <c r="AC1236" s="4"/>
      <c r="AD1236" s="4"/>
      <c r="AE1236" s="4"/>
    </row>
    <row r="1237" spans="6:31" ht="15" customHeight="1" x14ac:dyDescent="0.25">
      <c r="F1237" s="4"/>
      <c r="H1237" s="4"/>
      <c r="I1237" s="4"/>
      <c r="K1237" s="4"/>
      <c r="L1237" s="4"/>
      <c r="N1237" s="4"/>
      <c r="O1237" s="4"/>
      <c r="Q1237" s="4"/>
      <c r="R1237" s="4"/>
      <c r="T1237" s="4"/>
      <c r="U1237" s="4"/>
      <c r="W1237" s="4"/>
      <c r="X1237" s="4"/>
      <c r="Y1237" s="4"/>
      <c r="Z1237" s="4"/>
      <c r="AA1237" s="4"/>
      <c r="AB1237" s="4"/>
      <c r="AC1237" s="4"/>
      <c r="AD1237" s="4"/>
      <c r="AE1237" s="4"/>
    </row>
    <row r="1238" spans="6:31" ht="15" customHeight="1" x14ac:dyDescent="0.25">
      <c r="F1238" s="4"/>
      <c r="H1238" s="4"/>
      <c r="I1238" s="4"/>
      <c r="K1238" s="4"/>
      <c r="L1238" s="4"/>
      <c r="N1238" s="4"/>
      <c r="O1238" s="4"/>
      <c r="Q1238" s="4"/>
      <c r="R1238" s="4"/>
      <c r="T1238" s="4"/>
      <c r="U1238" s="4"/>
      <c r="W1238" s="4"/>
      <c r="X1238" s="4"/>
      <c r="Y1238" s="4"/>
      <c r="Z1238" s="4"/>
      <c r="AA1238" s="4"/>
      <c r="AB1238" s="4"/>
      <c r="AC1238" s="4"/>
      <c r="AD1238" s="4"/>
      <c r="AE1238" s="4"/>
    </row>
    <row r="1239" spans="6:31" ht="15" customHeight="1" x14ac:dyDescent="0.25">
      <c r="F1239" s="4"/>
      <c r="H1239" s="4"/>
      <c r="I1239" s="4"/>
      <c r="K1239" s="4"/>
      <c r="L1239" s="4"/>
      <c r="N1239" s="4"/>
      <c r="O1239" s="4"/>
      <c r="Q1239" s="4"/>
      <c r="R1239" s="4"/>
      <c r="T1239" s="4"/>
      <c r="U1239" s="4"/>
      <c r="W1239" s="4"/>
      <c r="X1239" s="4"/>
      <c r="Y1239" s="4"/>
      <c r="Z1239" s="4"/>
      <c r="AA1239" s="4"/>
      <c r="AB1239" s="4"/>
      <c r="AC1239" s="4"/>
      <c r="AD1239" s="4"/>
      <c r="AE1239" s="4"/>
    </row>
    <row r="1240" spans="6:31" ht="15" customHeight="1" x14ac:dyDescent="0.25">
      <c r="F1240" s="4"/>
      <c r="H1240" s="4"/>
      <c r="I1240" s="4"/>
      <c r="K1240" s="4"/>
      <c r="L1240" s="4"/>
      <c r="N1240" s="4"/>
      <c r="O1240" s="4"/>
      <c r="Q1240" s="4"/>
      <c r="R1240" s="4"/>
      <c r="T1240" s="4"/>
      <c r="U1240" s="4"/>
      <c r="W1240" s="4"/>
      <c r="X1240" s="4"/>
      <c r="Y1240" s="4"/>
      <c r="Z1240" s="4"/>
      <c r="AA1240" s="4"/>
      <c r="AB1240" s="4"/>
      <c r="AC1240" s="4"/>
      <c r="AD1240" s="4"/>
      <c r="AE1240" s="4"/>
    </row>
    <row r="1241" spans="6:31" ht="15" customHeight="1" x14ac:dyDescent="0.25">
      <c r="F1241" s="4"/>
      <c r="H1241" s="4"/>
      <c r="I1241" s="4"/>
      <c r="K1241" s="4"/>
      <c r="L1241" s="4"/>
      <c r="N1241" s="4"/>
      <c r="O1241" s="4"/>
      <c r="Q1241" s="4"/>
      <c r="R1241" s="4"/>
      <c r="T1241" s="4"/>
      <c r="U1241" s="4"/>
      <c r="W1241" s="4"/>
      <c r="X1241" s="4"/>
      <c r="Y1241" s="4"/>
      <c r="Z1241" s="4"/>
      <c r="AA1241" s="4"/>
      <c r="AB1241" s="4"/>
      <c r="AC1241" s="4"/>
      <c r="AD1241" s="4"/>
      <c r="AE1241" s="4"/>
    </row>
    <row r="1242" spans="6:31" ht="15" customHeight="1" x14ac:dyDescent="0.25">
      <c r="F1242" s="4"/>
      <c r="H1242" s="4"/>
      <c r="I1242" s="4"/>
      <c r="K1242" s="4"/>
      <c r="L1242" s="4"/>
      <c r="N1242" s="4"/>
      <c r="O1242" s="4"/>
      <c r="Q1242" s="4"/>
      <c r="R1242" s="4"/>
      <c r="T1242" s="4"/>
      <c r="U1242" s="4"/>
      <c r="W1242" s="4"/>
      <c r="X1242" s="4"/>
      <c r="Y1242" s="4"/>
      <c r="Z1242" s="4"/>
      <c r="AA1242" s="4"/>
      <c r="AB1242" s="4"/>
      <c r="AC1242" s="4"/>
      <c r="AD1242" s="4"/>
      <c r="AE1242" s="4"/>
    </row>
    <row r="1243" spans="6:31" ht="15" customHeight="1" x14ac:dyDescent="0.25">
      <c r="F1243" s="4"/>
      <c r="H1243" s="4"/>
      <c r="I1243" s="4"/>
      <c r="K1243" s="4"/>
      <c r="L1243" s="4"/>
      <c r="N1243" s="4"/>
      <c r="O1243" s="4"/>
      <c r="Q1243" s="4"/>
      <c r="R1243" s="4"/>
      <c r="T1243" s="4"/>
      <c r="U1243" s="4"/>
      <c r="W1243" s="4"/>
      <c r="X1243" s="4"/>
      <c r="Y1243" s="4"/>
      <c r="Z1243" s="4"/>
      <c r="AA1243" s="4"/>
      <c r="AB1243" s="4"/>
      <c r="AC1243" s="4"/>
      <c r="AD1243" s="4"/>
      <c r="AE1243" s="4"/>
    </row>
    <row r="1244" spans="6:31" ht="15" customHeight="1" x14ac:dyDescent="0.25">
      <c r="F1244" s="4"/>
      <c r="H1244" s="4"/>
      <c r="I1244" s="4"/>
      <c r="K1244" s="4"/>
      <c r="L1244" s="4"/>
      <c r="N1244" s="4"/>
      <c r="O1244" s="4"/>
      <c r="Q1244" s="4"/>
      <c r="R1244" s="4"/>
      <c r="T1244" s="4"/>
      <c r="U1244" s="4"/>
      <c r="W1244" s="4"/>
      <c r="X1244" s="4"/>
      <c r="Y1244" s="4"/>
      <c r="Z1244" s="4"/>
      <c r="AA1244" s="4"/>
      <c r="AB1244" s="4"/>
      <c r="AC1244" s="4"/>
      <c r="AD1244" s="4"/>
      <c r="AE1244" s="4"/>
    </row>
    <row r="1245" spans="6:31" ht="15" customHeight="1" x14ac:dyDescent="0.25">
      <c r="F1245" s="4"/>
      <c r="H1245" s="4"/>
      <c r="I1245" s="4"/>
      <c r="K1245" s="4"/>
      <c r="L1245" s="4"/>
      <c r="N1245" s="4"/>
      <c r="O1245" s="4"/>
      <c r="Q1245" s="4"/>
      <c r="R1245" s="4"/>
      <c r="T1245" s="4"/>
      <c r="U1245" s="4"/>
      <c r="W1245" s="4"/>
      <c r="X1245" s="4"/>
      <c r="Y1245" s="4"/>
      <c r="Z1245" s="4"/>
      <c r="AA1245" s="4"/>
      <c r="AB1245" s="4"/>
      <c r="AC1245" s="4"/>
      <c r="AD1245" s="4"/>
      <c r="AE1245" s="4"/>
    </row>
    <row r="1246" spans="6:31" ht="15" customHeight="1" x14ac:dyDescent="0.25">
      <c r="F1246" s="4"/>
      <c r="H1246" s="4"/>
      <c r="I1246" s="4"/>
      <c r="K1246" s="4"/>
      <c r="L1246" s="4"/>
      <c r="N1246" s="4"/>
      <c r="O1246" s="4"/>
      <c r="Q1246" s="4"/>
      <c r="R1246" s="4"/>
      <c r="T1246" s="4"/>
      <c r="U1246" s="4"/>
      <c r="W1246" s="4"/>
      <c r="X1246" s="4"/>
      <c r="Y1246" s="4"/>
      <c r="Z1246" s="4"/>
      <c r="AA1246" s="4"/>
      <c r="AB1246" s="4"/>
      <c r="AC1246" s="4"/>
      <c r="AD1246" s="4"/>
      <c r="AE1246" s="4"/>
    </row>
    <row r="1247" spans="6:31" ht="15" customHeight="1" x14ac:dyDescent="0.25">
      <c r="F1247" s="4"/>
      <c r="H1247" s="4"/>
      <c r="I1247" s="4"/>
      <c r="K1247" s="4"/>
      <c r="L1247" s="4"/>
      <c r="N1247" s="4"/>
      <c r="O1247" s="4"/>
      <c r="Q1247" s="4"/>
      <c r="R1247" s="4"/>
      <c r="T1247" s="4"/>
      <c r="U1247" s="4"/>
      <c r="W1247" s="4"/>
      <c r="X1247" s="4"/>
      <c r="Y1247" s="4"/>
      <c r="Z1247" s="4"/>
      <c r="AA1247" s="4"/>
      <c r="AB1247" s="4"/>
      <c r="AC1247" s="4"/>
      <c r="AD1247" s="4"/>
      <c r="AE1247" s="4"/>
    </row>
    <row r="1248" spans="6:31" ht="15" customHeight="1" x14ac:dyDescent="0.25">
      <c r="F1248" s="4"/>
      <c r="H1248" s="4"/>
      <c r="I1248" s="4"/>
      <c r="K1248" s="4"/>
      <c r="L1248" s="4"/>
      <c r="N1248" s="4"/>
      <c r="O1248" s="4"/>
      <c r="Q1248" s="4"/>
      <c r="R1248" s="4"/>
      <c r="T1248" s="4"/>
      <c r="U1248" s="4"/>
      <c r="W1248" s="4"/>
      <c r="X1248" s="4"/>
      <c r="Y1248" s="4"/>
      <c r="Z1248" s="4"/>
      <c r="AA1248" s="4"/>
      <c r="AB1248" s="4"/>
      <c r="AC1248" s="4"/>
      <c r="AD1248" s="4"/>
      <c r="AE1248" s="4"/>
    </row>
    <row r="1249" spans="6:31" ht="15" customHeight="1" x14ac:dyDescent="0.25">
      <c r="F1249" s="4"/>
      <c r="H1249" s="4"/>
      <c r="I1249" s="4"/>
      <c r="K1249" s="4"/>
      <c r="L1249" s="4"/>
      <c r="N1249" s="4"/>
      <c r="O1249" s="4"/>
      <c r="Q1249" s="4"/>
      <c r="R1249" s="4"/>
      <c r="T1249" s="4"/>
      <c r="U1249" s="4"/>
      <c r="W1249" s="4"/>
      <c r="X1249" s="4"/>
      <c r="Y1249" s="4"/>
      <c r="Z1249" s="4"/>
      <c r="AA1249" s="4"/>
      <c r="AB1249" s="4"/>
      <c r="AC1249" s="4"/>
      <c r="AD1249" s="4"/>
      <c r="AE1249" s="4"/>
    </row>
    <row r="1250" spans="6:31" ht="15" customHeight="1" x14ac:dyDescent="0.25">
      <c r="F1250" s="4"/>
      <c r="H1250" s="4"/>
      <c r="I1250" s="4"/>
      <c r="K1250" s="4"/>
      <c r="L1250" s="4"/>
      <c r="N1250" s="4"/>
      <c r="O1250" s="4"/>
      <c r="Q1250" s="4"/>
      <c r="R1250" s="4"/>
      <c r="T1250" s="4"/>
      <c r="U1250" s="4"/>
      <c r="W1250" s="4"/>
      <c r="X1250" s="4"/>
      <c r="Y1250" s="4"/>
      <c r="Z1250" s="4"/>
      <c r="AA1250" s="4"/>
      <c r="AB1250" s="4"/>
      <c r="AC1250" s="4"/>
      <c r="AD1250" s="4"/>
      <c r="AE1250" s="4"/>
    </row>
    <row r="1251" spans="6:31" ht="15" customHeight="1" x14ac:dyDescent="0.25">
      <c r="F1251" s="4"/>
      <c r="H1251" s="4"/>
      <c r="I1251" s="4"/>
      <c r="K1251" s="4"/>
      <c r="L1251" s="4"/>
      <c r="N1251" s="4"/>
      <c r="O1251" s="4"/>
      <c r="Q1251" s="4"/>
      <c r="R1251" s="4"/>
      <c r="T1251" s="4"/>
      <c r="U1251" s="4"/>
      <c r="W1251" s="4"/>
      <c r="X1251" s="4"/>
      <c r="Y1251" s="4"/>
      <c r="Z1251" s="4"/>
      <c r="AA1251" s="4"/>
      <c r="AB1251" s="4"/>
      <c r="AC1251" s="4"/>
      <c r="AD1251" s="4"/>
      <c r="AE1251" s="4"/>
    </row>
    <row r="1252" spans="6:31" ht="15" customHeight="1" x14ac:dyDescent="0.25">
      <c r="F1252" s="4"/>
      <c r="H1252" s="4"/>
      <c r="I1252" s="4"/>
      <c r="K1252" s="4"/>
      <c r="L1252" s="4"/>
      <c r="N1252" s="4"/>
      <c r="O1252" s="4"/>
      <c r="Q1252" s="4"/>
      <c r="R1252" s="4"/>
      <c r="T1252" s="4"/>
      <c r="U1252" s="4"/>
      <c r="W1252" s="4"/>
      <c r="X1252" s="4"/>
      <c r="Y1252" s="4"/>
      <c r="Z1252" s="4"/>
      <c r="AA1252" s="4"/>
      <c r="AB1252" s="4"/>
      <c r="AC1252" s="4"/>
      <c r="AD1252" s="4"/>
      <c r="AE1252" s="4"/>
    </row>
    <row r="1253" spans="6:31" ht="15" customHeight="1" x14ac:dyDescent="0.25">
      <c r="F1253" s="4"/>
      <c r="H1253" s="4"/>
      <c r="I1253" s="4"/>
      <c r="K1253" s="4"/>
      <c r="L1253" s="4"/>
      <c r="N1253" s="4"/>
      <c r="O1253" s="4"/>
      <c r="Q1253" s="4"/>
      <c r="R1253" s="4"/>
      <c r="T1253" s="4"/>
      <c r="U1253" s="4"/>
      <c r="W1253" s="4"/>
      <c r="X1253" s="4"/>
      <c r="Y1253" s="4"/>
      <c r="Z1253" s="4"/>
      <c r="AA1253" s="4"/>
      <c r="AB1253" s="4"/>
      <c r="AC1253" s="4"/>
      <c r="AD1253" s="4"/>
      <c r="AE1253" s="4"/>
    </row>
    <row r="1254" spans="6:31" ht="15" customHeight="1" x14ac:dyDescent="0.25">
      <c r="F1254" s="4"/>
      <c r="H1254" s="4"/>
      <c r="I1254" s="4"/>
      <c r="K1254" s="4"/>
      <c r="L1254" s="4"/>
      <c r="N1254" s="4"/>
      <c r="O1254" s="4"/>
      <c r="Q1254" s="4"/>
      <c r="R1254" s="4"/>
      <c r="T1254" s="4"/>
      <c r="U1254" s="4"/>
      <c r="W1254" s="4"/>
      <c r="X1254" s="4"/>
      <c r="Y1254" s="4"/>
      <c r="Z1254" s="4"/>
      <c r="AA1254" s="4"/>
      <c r="AB1254" s="4"/>
      <c r="AC1254" s="4"/>
      <c r="AD1254" s="4"/>
      <c r="AE1254" s="4"/>
    </row>
    <row r="1255" spans="6:31" ht="15" customHeight="1" x14ac:dyDescent="0.25">
      <c r="F1255" s="4"/>
      <c r="H1255" s="4"/>
      <c r="I1255" s="4"/>
      <c r="K1255" s="4"/>
      <c r="L1255" s="4"/>
      <c r="N1255" s="4"/>
      <c r="O1255" s="4"/>
      <c r="Q1255" s="4"/>
      <c r="R1255" s="4"/>
      <c r="T1255" s="4"/>
      <c r="U1255" s="4"/>
      <c r="W1255" s="4"/>
      <c r="X1255" s="4"/>
      <c r="Y1255" s="4"/>
      <c r="Z1255" s="4"/>
      <c r="AA1255" s="4"/>
      <c r="AB1255" s="4"/>
      <c r="AC1255" s="4"/>
      <c r="AD1255" s="4"/>
      <c r="AE1255" s="4"/>
    </row>
    <row r="1256" spans="6:31" ht="15" customHeight="1" x14ac:dyDescent="0.25">
      <c r="F1256" s="4"/>
      <c r="H1256" s="4"/>
      <c r="I1256" s="4"/>
      <c r="K1256" s="4"/>
      <c r="L1256" s="4"/>
      <c r="N1256" s="4"/>
      <c r="O1256" s="4"/>
      <c r="Q1256" s="4"/>
      <c r="R1256" s="4"/>
      <c r="T1256" s="4"/>
      <c r="U1256" s="4"/>
      <c r="W1256" s="4"/>
      <c r="X1256" s="4"/>
      <c r="Y1256" s="4"/>
      <c r="Z1256" s="4"/>
      <c r="AA1256" s="4"/>
      <c r="AB1256" s="4"/>
      <c r="AC1256" s="4"/>
      <c r="AD1256" s="4"/>
      <c r="AE1256" s="4"/>
    </row>
    <row r="1257" spans="6:31" ht="15" customHeight="1" x14ac:dyDescent="0.25">
      <c r="F1257" s="4"/>
      <c r="H1257" s="4"/>
      <c r="I1257" s="4"/>
      <c r="K1257" s="4"/>
      <c r="L1257" s="4"/>
      <c r="N1257" s="4"/>
      <c r="O1257" s="4"/>
      <c r="Q1257" s="4"/>
      <c r="R1257" s="4"/>
      <c r="T1257" s="4"/>
      <c r="U1257" s="4"/>
      <c r="W1257" s="4"/>
      <c r="X1257" s="4"/>
      <c r="Y1257" s="4"/>
      <c r="Z1257" s="4"/>
      <c r="AA1257" s="4"/>
      <c r="AB1257" s="4"/>
      <c r="AC1257" s="4"/>
      <c r="AD1257" s="4"/>
      <c r="AE1257" s="4"/>
    </row>
    <row r="1258" spans="6:31" ht="15" customHeight="1" x14ac:dyDescent="0.25">
      <c r="F1258" s="4"/>
      <c r="H1258" s="4"/>
      <c r="I1258" s="4"/>
      <c r="K1258" s="4"/>
      <c r="L1258" s="4"/>
      <c r="N1258" s="4"/>
      <c r="O1258" s="4"/>
      <c r="Q1258" s="4"/>
      <c r="R1258" s="4"/>
      <c r="T1258" s="4"/>
      <c r="U1258" s="4"/>
      <c r="W1258" s="4"/>
      <c r="X1258" s="4"/>
      <c r="Y1258" s="4"/>
      <c r="Z1258" s="4"/>
      <c r="AA1258" s="4"/>
      <c r="AB1258" s="4"/>
      <c r="AC1258" s="4"/>
      <c r="AD1258" s="4"/>
      <c r="AE1258" s="4"/>
    </row>
    <row r="1259" spans="6:31" ht="15" customHeight="1" x14ac:dyDescent="0.25">
      <c r="F1259" s="4"/>
      <c r="H1259" s="4"/>
      <c r="I1259" s="4"/>
      <c r="K1259" s="4"/>
      <c r="L1259" s="4"/>
      <c r="N1259" s="4"/>
      <c r="O1259" s="4"/>
      <c r="Q1259" s="4"/>
      <c r="R1259" s="4"/>
      <c r="T1259" s="4"/>
      <c r="U1259" s="4"/>
      <c r="W1259" s="4"/>
      <c r="X1259" s="4"/>
      <c r="Y1259" s="4"/>
      <c r="Z1259" s="4"/>
      <c r="AA1259" s="4"/>
      <c r="AB1259" s="4"/>
      <c r="AC1259" s="4"/>
      <c r="AD1259" s="4"/>
      <c r="AE1259" s="4"/>
    </row>
    <row r="1260" spans="6:31" ht="15" customHeight="1" x14ac:dyDescent="0.25">
      <c r="F1260" s="4"/>
      <c r="H1260" s="4"/>
      <c r="I1260" s="4"/>
      <c r="K1260" s="4"/>
      <c r="L1260" s="4"/>
      <c r="N1260" s="4"/>
      <c r="O1260" s="4"/>
      <c r="Q1260" s="4"/>
      <c r="R1260" s="4"/>
      <c r="T1260" s="4"/>
      <c r="U1260" s="4"/>
      <c r="W1260" s="4"/>
      <c r="X1260" s="4"/>
      <c r="Y1260" s="4"/>
      <c r="Z1260" s="4"/>
      <c r="AA1260" s="4"/>
      <c r="AB1260" s="4"/>
      <c r="AC1260" s="4"/>
      <c r="AD1260" s="4"/>
      <c r="AE1260" s="4"/>
    </row>
    <row r="1261" spans="6:31" ht="15" customHeight="1" x14ac:dyDescent="0.25">
      <c r="F1261" s="4"/>
      <c r="H1261" s="4"/>
      <c r="I1261" s="4"/>
      <c r="K1261" s="4"/>
      <c r="L1261" s="4"/>
      <c r="N1261" s="4"/>
      <c r="O1261" s="4"/>
      <c r="Q1261" s="4"/>
      <c r="R1261" s="4"/>
      <c r="T1261" s="4"/>
      <c r="U1261" s="4"/>
      <c r="W1261" s="4"/>
      <c r="X1261" s="4"/>
      <c r="Y1261" s="4"/>
      <c r="Z1261" s="4"/>
      <c r="AA1261" s="4"/>
      <c r="AB1261" s="4"/>
      <c r="AC1261" s="4"/>
      <c r="AD1261" s="4"/>
      <c r="AE1261" s="4"/>
    </row>
    <row r="1262" spans="6:31" ht="15" customHeight="1" x14ac:dyDescent="0.25">
      <c r="F1262" s="4"/>
      <c r="H1262" s="4"/>
      <c r="I1262" s="4"/>
      <c r="K1262" s="4"/>
      <c r="L1262" s="4"/>
      <c r="N1262" s="4"/>
      <c r="O1262" s="4"/>
      <c r="Q1262" s="4"/>
      <c r="R1262" s="4"/>
      <c r="T1262" s="4"/>
      <c r="U1262" s="4"/>
      <c r="W1262" s="4"/>
      <c r="X1262" s="4"/>
      <c r="Y1262" s="4"/>
      <c r="Z1262" s="4"/>
      <c r="AA1262" s="4"/>
      <c r="AB1262" s="4"/>
      <c r="AC1262" s="4"/>
      <c r="AD1262" s="4"/>
      <c r="AE1262" s="4"/>
    </row>
    <row r="1263" spans="6:31" ht="15" customHeight="1" x14ac:dyDescent="0.25">
      <c r="F1263" s="4"/>
      <c r="H1263" s="4"/>
      <c r="I1263" s="4"/>
      <c r="K1263" s="4"/>
      <c r="L1263" s="4"/>
      <c r="N1263" s="4"/>
      <c r="O1263" s="4"/>
      <c r="Q1263" s="4"/>
      <c r="R1263" s="4"/>
      <c r="T1263" s="4"/>
      <c r="U1263" s="4"/>
      <c r="W1263" s="4"/>
      <c r="X1263" s="4"/>
      <c r="Y1263" s="4"/>
      <c r="Z1263" s="4"/>
      <c r="AA1263" s="4"/>
      <c r="AB1263" s="4"/>
      <c r="AC1263" s="4"/>
      <c r="AD1263" s="4"/>
      <c r="AE1263" s="4"/>
    </row>
    <row r="1264" spans="6:31" ht="15" customHeight="1" x14ac:dyDescent="0.25">
      <c r="F1264" s="4"/>
      <c r="H1264" s="4"/>
      <c r="I1264" s="4"/>
      <c r="K1264" s="4"/>
      <c r="L1264" s="4"/>
      <c r="N1264" s="4"/>
      <c r="O1264" s="4"/>
      <c r="Q1264" s="4"/>
      <c r="R1264" s="4"/>
      <c r="T1264" s="4"/>
      <c r="U1264" s="4"/>
      <c r="W1264" s="4"/>
      <c r="X1264" s="4"/>
      <c r="Y1264" s="4"/>
      <c r="Z1264" s="4"/>
      <c r="AA1264" s="4"/>
      <c r="AB1264" s="4"/>
      <c r="AC1264" s="4"/>
      <c r="AD1264" s="4"/>
      <c r="AE1264" s="4"/>
    </row>
    <row r="1265" spans="6:31" ht="15" customHeight="1" x14ac:dyDescent="0.25">
      <c r="F1265" s="4"/>
      <c r="H1265" s="4"/>
      <c r="I1265" s="4"/>
      <c r="K1265" s="4"/>
      <c r="L1265" s="4"/>
      <c r="N1265" s="4"/>
      <c r="O1265" s="4"/>
      <c r="Q1265" s="4"/>
      <c r="R1265" s="4"/>
      <c r="T1265" s="4"/>
      <c r="U1265" s="4"/>
      <c r="W1265" s="4"/>
      <c r="X1265" s="4"/>
      <c r="Y1265" s="4"/>
      <c r="Z1265" s="4"/>
      <c r="AA1265" s="4"/>
      <c r="AB1265" s="4"/>
      <c r="AC1265" s="4"/>
      <c r="AD1265" s="4"/>
      <c r="AE1265" s="4"/>
    </row>
    <row r="1266" spans="6:31" ht="15" customHeight="1" x14ac:dyDescent="0.25">
      <c r="F1266" s="4"/>
      <c r="H1266" s="4"/>
      <c r="I1266" s="4"/>
      <c r="K1266" s="4"/>
      <c r="L1266" s="4"/>
      <c r="N1266" s="4"/>
      <c r="O1266" s="4"/>
      <c r="Q1266" s="4"/>
      <c r="R1266" s="4"/>
      <c r="T1266" s="4"/>
      <c r="U1266" s="4"/>
      <c r="W1266" s="4"/>
      <c r="X1266" s="4"/>
      <c r="Y1266" s="4"/>
      <c r="Z1266" s="4"/>
      <c r="AA1266" s="4"/>
      <c r="AB1266" s="4"/>
      <c r="AC1266" s="4"/>
      <c r="AD1266" s="4"/>
      <c r="AE1266" s="4"/>
    </row>
    <row r="1267" spans="6:31" ht="15" customHeight="1" x14ac:dyDescent="0.25">
      <c r="F1267" s="4"/>
      <c r="H1267" s="4"/>
      <c r="I1267" s="4"/>
      <c r="K1267" s="4"/>
      <c r="L1267" s="4"/>
      <c r="N1267" s="4"/>
      <c r="O1267" s="4"/>
      <c r="Q1267" s="4"/>
      <c r="R1267" s="4"/>
      <c r="T1267" s="4"/>
      <c r="U1267" s="4"/>
      <c r="W1267" s="4"/>
      <c r="X1267" s="4"/>
      <c r="Y1267" s="4"/>
      <c r="Z1267" s="4"/>
      <c r="AA1267" s="4"/>
      <c r="AB1267" s="4"/>
      <c r="AC1267" s="4"/>
      <c r="AD1267" s="4"/>
      <c r="AE1267" s="4"/>
    </row>
    <row r="1268" spans="6:31" ht="15" customHeight="1" x14ac:dyDescent="0.25">
      <c r="F1268" s="4"/>
      <c r="H1268" s="4"/>
      <c r="I1268" s="4"/>
      <c r="K1268" s="4"/>
      <c r="L1268" s="4"/>
      <c r="N1268" s="4"/>
      <c r="O1268" s="4"/>
      <c r="Q1268" s="4"/>
      <c r="R1268" s="4"/>
      <c r="T1268" s="4"/>
      <c r="U1268" s="4"/>
      <c r="W1268" s="4"/>
      <c r="X1268" s="4"/>
      <c r="Y1268" s="4"/>
      <c r="Z1268" s="4"/>
      <c r="AA1268" s="4"/>
      <c r="AB1268" s="4"/>
      <c r="AC1268" s="4"/>
      <c r="AD1268" s="4"/>
      <c r="AE1268" s="4"/>
    </row>
    <row r="1269" spans="6:31" ht="15" customHeight="1" x14ac:dyDescent="0.25">
      <c r="F1269" s="4"/>
      <c r="H1269" s="4"/>
      <c r="I1269" s="4"/>
      <c r="K1269" s="4"/>
      <c r="L1269" s="4"/>
      <c r="N1269" s="4"/>
      <c r="O1269" s="4"/>
      <c r="Q1269" s="4"/>
      <c r="R1269" s="4"/>
      <c r="T1269" s="4"/>
      <c r="U1269" s="4"/>
      <c r="W1269" s="4"/>
      <c r="X1269" s="4"/>
      <c r="Y1269" s="4"/>
      <c r="Z1269" s="4"/>
      <c r="AA1269" s="4"/>
      <c r="AB1269" s="4"/>
      <c r="AC1269" s="4"/>
      <c r="AD1269" s="4"/>
      <c r="AE1269" s="4"/>
    </row>
    <row r="1270" spans="6:31" ht="15" customHeight="1" x14ac:dyDescent="0.25">
      <c r="F1270" s="4"/>
      <c r="H1270" s="4"/>
      <c r="I1270" s="4"/>
      <c r="K1270" s="4"/>
      <c r="L1270" s="4"/>
      <c r="N1270" s="4"/>
      <c r="O1270" s="4"/>
      <c r="Q1270" s="4"/>
      <c r="R1270" s="4"/>
      <c r="T1270" s="4"/>
      <c r="U1270" s="4"/>
      <c r="W1270" s="4"/>
      <c r="X1270" s="4"/>
      <c r="Y1270" s="4"/>
      <c r="Z1270" s="4"/>
      <c r="AA1270" s="4"/>
      <c r="AB1270" s="4"/>
      <c r="AC1270" s="4"/>
      <c r="AD1270" s="4"/>
      <c r="AE1270" s="4"/>
    </row>
    <row r="1271" spans="6:31" ht="15" customHeight="1" x14ac:dyDescent="0.25">
      <c r="F1271" s="4"/>
      <c r="H1271" s="4"/>
      <c r="I1271" s="4"/>
      <c r="K1271" s="4"/>
      <c r="L1271" s="4"/>
      <c r="N1271" s="4"/>
      <c r="O1271" s="4"/>
      <c r="Q1271" s="4"/>
      <c r="R1271" s="4"/>
      <c r="T1271" s="4"/>
      <c r="U1271" s="4"/>
      <c r="W1271" s="4"/>
      <c r="X1271" s="4"/>
      <c r="Y1271" s="4"/>
      <c r="Z1271" s="4"/>
      <c r="AA1271" s="4"/>
      <c r="AB1271" s="4"/>
      <c r="AC1271" s="4"/>
      <c r="AD1271" s="4"/>
      <c r="AE1271" s="4"/>
    </row>
    <row r="1272" spans="6:31" ht="15" customHeight="1" x14ac:dyDescent="0.25">
      <c r="F1272" s="4"/>
      <c r="H1272" s="4"/>
      <c r="I1272" s="4"/>
      <c r="K1272" s="4"/>
      <c r="L1272" s="4"/>
      <c r="N1272" s="4"/>
      <c r="O1272" s="4"/>
      <c r="Q1272" s="4"/>
      <c r="R1272" s="4"/>
      <c r="T1272" s="4"/>
      <c r="U1272" s="4"/>
      <c r="W1272" s="4"/>
      <c r="X1272" s="4"/>
      <c r="Y1272" s="4"/>
      <c r="Z1272" s="4"/>
      <c r="AA1272" s="4"/>
      <c r="AB1272" s="4"/>
      <c r="AC1272" s="4"/>
      <c r="AD1272" s="4"/>
      <c r="AE1272" s="4"/>
    </row>
    <row r="1273" spans="6:31" ht="15" customHeight="1" x14ac:dyDescent="0.25">
      <c r="F1273" s="4"/>
      <c r="H1273" s="4"/>
      <c r="I1273" s="4"/>
      <c r="K1273" s="4"/>
      <c r="L1273" s="4"/>
      <c r="N1273" s="4"/>
      <c r="O1273" s="4"/>
      <c r="Q1273" s="4"/>
      <c r="R1273" s="4"/>
      <c r="T1273" s="4"/>
      <c r="U1273" s="4"/>
      <c r="W1273" s="4"/>
      <c r="X1273" s="4"/>
      <c r="Y1273" s="4"/>
      <c r="Z1273" s="4"/>
      <c r="AA1273" s="4"/>
      <c r="AB1273" s="4"/>
      <c r="AC1273" s="4"/>
      <c r="AD1273" s="4"/>
      <c r="AE1273" s="4"/>
    </row>
    <row r="1274" spans="6:31" ht="15" customHeight="1" x14ac:dyDescent="0.25">
      <c r="F1274" s="4"/>
      <c r="H1274" s="4"/>
      <c r="I1274" s="4"/>
      <c r="K1274" s="4"/>
      <c r="L1274" s="4"/>
      <c r="N1274" s="4"/>
      <c r="O1274" s="4"/>
      <c r="Q1274" s="4"/>
      <c r="R1274" s="4"/>
      <c r="T1274" s="4"/>
      <c r="U1274" s="4"/>
      <c r="W1274" s="4"/>
      <c r="X1274" s="4"/>
      <c r="Y1274" s="4"/>
      <c r="Z1274" s="4"/>
      <c r="AA1274" s="4"/>
      <c r="AB1274" s="4"/>
      <c r="AC1274" s="4"/>
      <c r="AD1274" s="4"/>
      <c r="AE1274" s="4"/>
    </row>
    <row r="1275" spans="6:31" ht="15" customHeight="1" x14ac:dyDescent="0.25">
      <c r="F1275" s="4"/>
      <c r="H1275" s="4"/>
      <c r="I1275" s="4"/>
      <c r="K1275" s="4"/>
      <c r="L1275" s="4"/>
      <c r="N1275" s="4"/>
      <c r="O1275" s="4"/>
      <c r="Q1275" s="4"/>
      <c r="R1275" s="4"/>
      <c r="T1275" s="4"/>
      <c r="U1275" s="4"/>
      <c r="W1275" s="4"/>
      <c r="X1275" s="4"/>
      <c r="Y1275" s="4"/>
      <c r="Z1275" s="4"/>
      <c r="AA1275" s="4"/>
      <c r="AB1275" s="4"/>
      <c r="AC1275" s="4"/>
      <c r="AD1275" s="4"/>
      <c r="AE1275" s="4"/>
    </row>
    <row r="1276" spans="6:31" ht="15" customHeight="1" x14ac:dyDescent="0.25">
      <c r="F1276" s="4"/>
      <c r="H1276" s="4"/>
      <c r="I1276" s="4"/>
      <c r="K1276" s="4"/>
      <c r="L1276" s="4"/>
      <c r="N1276" s="4"/>
      <c r="O1276" s="4"/>
      <c r="Q1276" s="4"/>
      <c r="R1276" s="4"/>
      <c r="T1276" s="4"/>
      <c r="U1276" s="4"/>
      <c r="W1276" s="4"/>
      <c r="X1276" s="4"/>
      <c r="Y1276" s="4"/>
      <c r="Z1276" s="4"/>
      <c r="AA1276" s="4"/>
      <c r="AB1276" s="4"/>
      <c r="AC1276" s="4"/>
      <c r="AD1276" s="4"/>
      <c r="AE1276" s="4"/>
    </row>
    <row r="1277" spans="6:31" ht="15" customHeight="1" x14ac:dyDescent="0.25">
      <c r="F1277" s="4"/>
      <c r="H1277" s="4"/>
      <c r="I1277" s="4"/>
      <c r="K1277" s="4"/>
      <c r="L1277" s="4"/>
      <c r="N1277" s="4"/>
      <c r="O1277" s="4"/>
      <c r="Q1277" s="4"/>
      <c r="R1277" s="4"/>
      <c r="T1277" s="4"/>
      <c r="U1277" s="4"/>
      <c r="W1277" s="4"/>
      <c r="X1277" s="4"/>
      <c r="Y1277" s="4"/>
      <c r="Z1277" s="4"/>
      <c r="AA1277" s="4"/>
      <c r="AB1277" s="4"/>
      <c r="AC1277" s="4"/>
      <c r="AD1277" s="4"/>
      <c r="AE1277" s="4"/>
    </row>
    <row r="1278" spans="6:31" ht="15" customHeight="1" x14ac:dyDescent="0.25">
      <c r="F1278" s="4"/>
      <c r="H1278" s="4"/>
      <c r="I1278" s="4"/>
      <c r="K1278" s="4"/>
      <c r="L1278" s="4"/>
      <c r="N1278" s="4"/>
      <c r="O1278" s="4"/>
      <c r="Q1278" s="4"/>
      <c r="R1278" s="4"/>
      <c r="T1278" s="4"/>
      <c r="U1278" s="4"/>
      <c r="W1278" s="4"/>
      <c r="X1278" s="4"/>
      <c r="Y1278" s="4"/>
      <c r="Z1278" s="4"/>
      <c r="AA1278" s="4"/>
      <c r="AB1278" s="4"/>
      <c r="AC1278" s="4"/>
      <c r="AD1278" s="4"/>
      <c r="AE1278" s="4"/>
    </row>
    <row r="1279" spans="6:31" ht="15" customHeight="1" x14ac:dyDescent="0.25">
      <c r="F1279" s="4"/>
      <c r="H1279" s="4"/>
      <c r="I1279" s="4"/>
      <c r="K1279" s="4"/>
      <c r="L1279" s="4"/>
      <c r="N1279" s="4"/>
      <c r="O1279" s="4"/>
      <c r="Q1279" s="4"/>
      <c r="R1279" s="4"/>
      <c r="T1279" s="4"/>
      <c r="U1279" s="4"/>
      <c r="W1279" s="4"/>
      <c r="X1279" s="4"/>
      <c r="Y1279" s="4"/>
      <c r="Z1279" s="4"/>
      <c r="AA1279" s="4"/>
      <c r="AB1279" s="4"/>
      <c r="AC1279" s="4"/>
      <c r="AD1279" s="4"/>
      <c r="AE1279" s="4"/>
    </row>
    <row r="1280" spans="6:31" ht="15" customHeight="1" x14ac:dyDescent="0.25">
      <c r="F1280" s="4"/>
      <c r="H1280" s="4"/>
      <c r="I1280" s="4"/>
      <c r="K1280" s="4"/>
      <c r="L1280" s="4"/>
      <c r="N1280" s="4"/>
      <c r="O1280" s="4"/>
      <c r="Q1280" s="4"/>
      <c r="R1280" s="4"/>
      <c r="T1280" s="4"/>
      <c r="U1280" s="4"/>
      <c r="W1280" s="4"/>
      <c r="X1280" s="4"/>
      <c r="Y1280" s="4"/>
      <c r="Z1280" s="4"/>
      <c r="AA1280" s="4"/>
      <c r="AB1280" s="4"/>
      <c r="AC1280" s="4"/>
      <c r="AD1280" s="4"/>
      <c r="AE1280" s="4"/>
    </row>
    <row r="1281" spans="6:31" ht="15" customHeight="1" x14ac:dyDescent="0.25">
      <c r="F1281" s="4"/>
      <c r="H1281" s="4"/>
      <c r="I1281" s="4"/>
      <c r="K1281" s="4"/>
      <c r="L1281" s="4"/>
      <c r="N1281" s="4"/>
      <c r="O1281" s="4"/>
      <c r="Q1281" s="4"/>
      <c r="R1281" s="4"/>
      <c r="T1281" s="4"/>
      <c r="U1281" s="4"/>
      <c r="W1281" s="4"/>
      <c r="X1281" s="4"/>
      <c r="Y1281" s="4"/>
      <c r="Z1281" s="4"/>
      <c r="AA1281" s="4"/>
      <c r="AB1281" s="4"/>
      <c r="AC1281" s="4"/>
      <c r="AD1281" s="4"/>
      <c r="AE1281" s="4"/>
    </row>
    <row r="1282" spans="6:31" ht="15" customHeight="1" x14ac:dyDescent="0.25">
      <c r="F1282" s="4"/>
      <c r="H1282" s="4"/>
      <c r="I1282" s="4"/>
      <c r="K1282" s="4"/>
      <c r="L1282" s="4"/>
      <c r="N1282" s="4"/>
      <c r="O1282" s="4"/>
      <c r="Q1282" s="4"/>
      <c r="R1282" s="4"/>
      <c r="T1282" s="4"/>
      <c r="U1282" s="4"/>
      <c r="W1282" s="4"/>
      <c r="X1282" s="4"/>
      <c r="Y1282" s="4"/>
      <c r="Z1282" s="4"/>
      <c r="AA1282" s="4"/>
      <c r="AB1282" s="4"/>
      <c r="AC1282" s="4"/>
      <c r="AD1282" s="4"/>
      <c r="AE1282" s="4"/>
    </row>
    <row r="1283" spans="6:31" ht="15" customHeight="1" x14ac:dyDescent="0.25">
      <c r="F1283" s="4"/>
      <c r="H1283" s="4"/>
      <c r="I1283" s="4"/>
      <c r="K1283" s="4"/>
      <c r="L1283" s="4"/>
      <c r="N1283" s="4"/>
      <c r="O1283" s="4"/>
      <c r="Q1283" s="4"/>
      <c r="R1283" s="4"/>
      <c r="T1283" s="4"/>
      <c r="U1283" s="4"/>
      <c r="W1283" s="4"/>
      <c r="X1283" s="4"/>
      <c r="Y1283" s="4"/>
      <c r="Z1283" s="4"/>
      <c r="AA1283" s="4"/>
      <c r="AB1283" s="4"/>
      <c r="AC1283" s="4"/>
      <c r="AD1283" s="4"/>
      <c r="AE1283" s="4"/>
    </row>
    <row r="1284" spans="6:31" ht="15" customHeight="1" x14ac:dyDescent="0.25">
      <c r="F1284" s="4"/>
      <c r="H1284" s="4"/>
      <c r="I1284" s="4"/>
      <c r="K1284" s="4"/>
      <c r="L1284" s="4"/>
      <c r="N1284" s="4"/>
      <c r="O1284" s="4"/>
      <c r="Q1284" s="4"/>
      <c r="R1284" s="4"/>
      <c r="T1284" s="4"/>
      <c r="U1284" s="4"/>
      <c r="W1284" s="4"/>
      <c r="X1284" s="4"/>
      <c r="Y1284" s="4"/>
      <c r="Z1284" s="4"/>
      <c r="AA1284" s="4"/>
      <c r="AB1284" s="4"/>
      <c r="AC1284" s="4"/>
      <c r="AD1284" s="4"/>
      <c r="AE1284" s="4"/>
    </row>
    <row r="1285" spans="6:31" ht="15" customHeight="1" x14ac:dyDescent="0.25">
      <c r="F1285" s="4"/>
      <c r="H1285" s="4"/>
      <c r="I1285" s="4"/>
      <c r="K1285" s="4"/>
      <c r="L1285" s="4"/>
      <c r="N1285" s="4"/>
      <c r="O1285" s="4"/>
      <c r="Q1285" s="4"/>
      <c r="R1285" s="4"/>
      <c r="T1285" s="4"/>
      <c r="U1285" s="4"/>
      <c r="W1285" s="4"/>
      <c r="X1285" s="4"/>
      <c r="Y1285" s="4"/>
      <c r="Z1285" s="4"/>
      <c r="AA1285" s="4"/>
      <c r="AB1285" s="4"/>
      <c r="AC1285" s="4"/>
      <c r="AD1285" s="4"/>
      <c r="AE1285" s="4"/>
    </row>
    <row r="1286" spans="6:31" ht="15" customHeight="1" x14ac:dyDescent="0.25">
      <c r="F1286" s="4"/>
      <c r="H1286" s="4"/>
      <c r="I1286" s="4"/>
      <c r="K1286" s="4"/>
      <c r="L1286" s="4"/>
      <c r="N1286" s="4"/>
      <c r="O1286" s="4"/>
      <c r="Q1286" s="4"/>
      <c r="R1286" s="4"/>
      <c r="T1286" s="4"/>
      <c r="U1286" s="4"/>
      <c r="W1286" s="4"/>
      <c r="X1286" s="4"/>
      <c r="Y1286" s="4"/>
      <c r="Z1286" s="4"/>
      <c r="AA1286" s="4"/>
      <c r="AB1286" s="4"/>
      <c r="AC1286" s="4"/>
      <c r="AD1286" s="4"/>
      <c r="AE1286" s="4"/>
    </row>
    <row r="1287" spans="6:31" ht="15" customHeight="1" x14ac:dyDescent="0.25">
      <c r="F1287" s="4"/>
      <c r="H1287" s="4"/>
      <c r="I1287" s="4"/>
      <c r="K1287" s="4"/>
      <c r="L1287" s="4"/>
      <c r="N1287" s="4"/>
      <c r="O1287" s="4"/>
      <c r="Q1287" s="4"/>
      <c r="R1287" s="4"/>
      <c r="T1287" s="4"/>
      <c r="U1287" s="4"/>
      <c r="W1287" s="4"/>
      <c r="X1287" s="4"/>
      <c r="Y1287" s="4"/>
      <c r="Z1287" s="4"/>
      <c r="AA1287" s="4"/>
      <c r="AB1287" s="4"/>
      <c r="AC1287" s="4"/>
      <c r="AD1287" s="4"/>
      <c r="AE1287" s="4"/>
    </row>
    <row r="1288" spans="6:31" ht="15" customHeight="1" x14ac:dyDescent="0.25">
      <c r="F1288" s="4"/>
      <c r="H1288" s="4"/>
      <c r="I1288" s="4"/>
      <c r="K1288" s="4"/>
      <c r="L1288" s="4"/>
      <c r="N1288" s="4"/>
      <c r="O1288" s="4"/>
      <c r="Q1288" s="4"/>
      <c r="R1288" s="4"/>
      <c r="T1288" s="4"/>
      <c r="U1288" s="4"/>
      <c r="W1288" s="4"/>
      <c r="X1288" s="4"/>
      <c r="Y1288" s="4"/>
      <c r="Z1288" s="4"/>
      <c r="AA1288" s="4"/>
      <c r="AB1288" s="4"/>
      <c r="AC1288" s="4"/>
      <c r="AD1288" s="4"/>
      <c r="AE1288" s="4"/>
    </row>
    <row r="1289" spans="6:31" ht="15" customHeight="1" x14ac:dyDescent="0.25">
      <c r="F1289" s="4"/>
      <c r="H1289" s="4"/>
      <c r="I1289" s="4"/>
      <c r="K1289" s="4"/>
      <c r="L1289" s="4"/>
      <c r="N1289" s="4"/>
      <c r="O1289" s="4"/>
      <c r="Q1289" s="4"/>
      <c r="R1289" s="4"/>
      <c r="T1289" s="4"/>
      <c r="U1289" s="4"/>
      <c r="W1289" s="4"/>
      <c r="X1289" s="4"/>
      <c r="Y1289" s="4"/>
      <c r="Z1289" s="4"/>
      <c r="AA1289" s="4"/>
      <c r="AB1289" s="4"/>
      <c r="AC1289" s="4"/>
      <c r="AD1289" s="4"/>
      <c r="AE1289" s="4"/>
    </row>
    <row r="1290" spans="6:31" ht="15" customHeight="1" x14ac:dyDescent="0.25">
      <c r="F1290" s="4"/>
      <c r="H1290" s="4"/>
      <c r="I1290" s="4"/>
      <c r="K1290" s="4"/>
      <c r="L1290" s="4"/>
      <c r="N1290" s="4"/>
      <c r="O1290" s="4"/>
      <c r="Q1290" s="4"/>
      <c r="R1290" s="4"/>
      <c r="T1290" s="4"/>
      <c r="U1290" s="4"/>
      <c r="W1290" s="4"/>
      <c r="X1290" s="4"/>
      <c r="Y1290" s="4"/>
      <c r="Z1290" s="4"/>
      <c r="AA1290" s="4"/>
      <c r="AB1290" s="4"/>
      <c r="AC1290" s="4"/>
      <c r="AD1290" s="4"/>
      <c r="AE1290" s="4"/>
    </row>
    <row r="1291" spans="6:31" ht="15" customHeight="1" x14ac:dyDescent="0.25">
      <c r="F1291" s="4"/>
      <c r="H1291" s="4"/>
      <c r="I1291" s="4"/>
      <c r="K1291" s="4"/>
      <c r="L1291" s="4"/>
      <c r="N1291" s="4"/>
      <c r="O1291" s="4"/>
      <c r="Q1291" s="4"/>
      <c r="R1291" s="4"/>
      <c r="T1291" s="4"/>
      <c r="U1291" s="4"/>
      <c r="W1291" s="4"/>
      <c r="X1291" s="4"/>
      <c r="Y1291" s="4"/>
      <c r="Z1291" s="4"/>
      <c r="AA1291" s="4"/>
      <c r="AB1291" s="4"/>
      <c r="AC1291" s="4"/>
      <c r="AD1291" s="4"/>
      <c r="AE1291" s="4"/>
    </row>
    <row r="1292" spans="6:31" ht="15" customHeight="1" x14ac:dyDescent="0.25">
      <c r="F1292" s="4"/>
      <c r="H1292" s="4"/>
      <c r="I1292" s="4"/>
      <c r="K1292" s="4"/>
      <c r="L1292" s="4"/>
      <c r="N1292" s="4"/>
      <c r="O1292" s="4"/>
      <c r="Q1292" s="4"/>
      <c r="R1292" s="4"/>
      <c r="T1292" s="4"/>
      <c r="U1292" s="4"/>
      <c r="W1292" s="4"/>
      <c r="X1292" s="4"/>
      <c r="Y1292" s="4"/>
      <c r="Z1292" s="4"/>
      <c r="AA1292" s="4"/>
      <c r="AB1292" s="4"/>
      <c r="AC1292" s="4"/>
      <c r="AD1292" s="4"/>
      <c r="AE1292" s="4"/>
    </row>
    <row r="1293" spans="6:31" ht="15" customHeight="1" x14ac:dyDescent="0.25">
      <c r="F1293" s="4"/>
      <c r="H1293" s="4"/>
      <c r="I1293" s="4"/>
      <c r="K1293" s="4"/>
      <c r="L1293" s="4"/>
      <c r="N1293" s="4"/>
      <c r="O1293" s="4"/>
      <c r="Q1293" s="4"/>
      <c r="R1293" s="4"/>
      <c r="T1293" s="4"/>
      <c r="U1293" s="4"/>
      <c r="W1293" s="4"/>
      <c r="X1293" s="4"/>
      <c r="Y1293" s="4"/>
      <c r="Z1293" s="4"/>
      <c r="AA1293" s="4"/>
      <c r="AB1293" s="4"/>
      <c r="AC1293" s="4"/>
      <c r="AD1293" s="4"/>
      <c r="AE1293" s="4"/>
    </row>
    <row r="1294" spans="6:31" ht="15" customHeight="1" x14ac:dyDescent="0.25">
      <c r="F1294" s="4"/>
      <c r="H1294" s="4"/>
      <c r="I1294" s="4"/>
      <c r="K1294" s="4"/>
      <c r="L1294" s="4"/>
      <c r="N1294" s="4"/>
      <c r="O1294" s="4"/>
      <c r="Q1294" s="4"/>
      <c r="R1294" s="4"/>
      <c r="T1294" s="4"/>
      <c r="U1294" s="4"/>
      <c r="W1294" s="4"/>
      <c r="X1294" s="4"/>
      <c r="Y1294" s="4"/>
      <c r="Z1294" s="4"/>
      <c r="AA1294" s="4"/>
      <c r="AB1294" s="4"/>
      <c r="AC1294" s="4"/>
      <c r="AD1294" s="4"/>
      <c r="AE1294" s="4"/>
    </row>
    <row r="1295" spans="6:31" ht="15" customHeight="1" x14ac:dyDescent="0.25">
      <c r="F1295" s="4"/>
      <c r="H1295" s="4"/>
      <c r="I1295" s="4"/>
      <c r="K1295" s="4"/>
      <c r="L1295" s="4"/>
      <c r="N1295" s="4"/>
      <c r="O1295" s="4"/>
      <c r="Q1295" s="4"/>
      <c r="R1295" s="4"/>
      <c r="T1295" s="4"/>
      <c r="U1295" s="4"/>
      <c r="W1295" s="4"/>
      <c r="X1295" s="4"/>
      <c r="Y1295" s="4"/>
      <c r="Z1295" s="4"/>
      <c r="AA1295" s="4"/>
      <c r="AB1295" s="4"/>
      <c r="AC1295" s="4"/>
      <c r="AD1295" s="4"/>
      <c r="AE1295" s="4"/>
    </row>
    <row r="1296" spans="6:31" ht="15" customHeight="1" x14ac:dyDescent="0.25">
      <c r="F1296" s="4"/>
      <c r="H1296" s="4"/>
      <c r="I1296" s="4"/>
      <c r="K1296" s="4"/>
      <c r="L1296" s="4"/>
      <c r="N1296" s="4"/>
      <c r="O1296" s="4"/>
      <c r="Q1296" s="4"/>
      <c r="R1296" s="4"/>
      <c r="T1296" s="4"/>
      <c r="U1296" s="4"/>
      <c r="W1296" s="4"/>
      <c r="X1296" s="4"/>
      <c r="Y1296" s="4"/>
      <c r="Z1296" s="4"/>
      <c r="AA1296" s="4"/>
      <c r="AB1296" s="4"/>
      <c r="AC1296" s="4"/>
      <c r="AD1296" s="4"/>
      <c r="AE1296" s="4"/>
    </row>
    <row r="1297" spans="6:31" ht="15" customHeight="1" x14ac:dyDescent="0.25">
      <c r="F1297" s="4"/>
      <c r="H1297" s="4"/>
      <c r="I1297" s="4"/>
      <c r="K1297" s="4"/>
      <c r="L1297" s="4"/>
      <c r="N1297" s="4"/>
      <c r="O1297" s="4"/>
      <c r="Q1297" s="4"/>
      <c r="R1297" s="4"/>
      <c r="T1297" s="4"/>
      <c r="U1297" s="4"/>
      <c r="W1297" s="4"/>
      <c r="X1297" s="4"/>
      <c r="Y1297" s="4"/>
      <c r="Z1297" s="4"/>
      <c r="AA1297" s="4"/>
      <c r="AB1297" s="4"/>
      <c r="AC1297" s="4"/>
      <c r="AD1297" s="4"/>
      <c r="AE1297" s="4"/>
    </row>
    <row r="1298" spans="6:31" ht="15" customHeight="1" x14ac:dyDescent="0.25">
      <c r="F1298" s="4"/>
      <c r="H1298" s="4"/>
      <c r="I1298" s="4"/>
      <c r="K1298" s="4"/>
      <c r="L1298" s="4"/>
      <c r="N1298" s="4"/>
      <c r="O1298" s="4"/>
      <c r="Q1298" s="4"/>
      <c r="R1298" s="4"/>
      <c r="T1298" s="4"/>
      <c r="U1298" s="4"/>
      <c r="W1298" s="4"/>
      <c r="X1298" s="4"/>
      <c r="Y1298" s="4"/>
      <c r="Z1298" s="4"/>
      <c r="AA1298" s="4"/>
      <c r="AB1298" s="4"/>
      <c r="AC1298" s="4"/>
      <c r="AD1298" s="4"/>
      <c r="AE1298" s="4"/>
    </row>
    <row r="1299" spans="6:31" ht="15" customHeight="1" x14ac:dyDescent="0.25">
      <c r="F1299" s="4"/>
      <c r="H1299" s="4"/>
      <c r="I1299" s="4"/>
      <c r="K1299" s="4"/>
      <c r="L1299" s="4"/>
      <c r="N1299" s="4"/>
      <c r="O1299" s="4"/>
      <c r="Q1299" s="4"/>
      <c r="R1299" s="4"/>
      <c r="T1299" s="4"/>
      <c r="U1299" s="4"/>
      <c r="W1299" s="4"/>
      <c r="X1299" s="4"/>
      <c r="Y1299" s="4"/>
      <c r="Z1299" s="4"/>
      <c r="AA1299" s="4"/>
      <c r="AB1299" s="4"/>
      <c r="AC1299" s="4"/>
      <c r="AD1299" s="4"/>
      <c r="AE1299" s="4"/>
    </row>
    <row r="1300" spans="6:31" ht="15" customHeight="1" x14ac:dyDescent="0.25">
      <c r="F1300" s="4"/>
      <c r="H1300" s="4"/>
      <c r="I1300" s="4"/>
      <c r="K1300" s="4"/>
      <c r="L1300" s="4"/>
      <c r="N1300" s="4"/>
      <c r="O1300" s="4"/>
      <c r="Q1300" s="4"/>
      <c r="R1300" s="4"/>
      <c r="T1300" s="4"/>
      <c r="U1300" s="4"/>
      <c r="W1300" s="4"/>
      <c r="X1300" s="4"/>
      <c r="Y1300" s="4"/>
      <c r="Z1300" s="4"/>
      <c r="AA1300" s="4"/>
      <c r="AB1300" s="4"/>
      <c r="AC1300" s="4"/>
      <c r="AD1300" s="4"/>
      <c r="AE1300" s="4"/>
    </row>
    <row r="1301" spans="6:31" ht="15" customHeight="1" x14ac:dyDescent="0.25">
      <c r="F1301" s="4"/>
      <c r="H1301" s="4"/>
      <c r="I1301" s="4"/>
      <c r="K1301" s="4"/>
      <c r="L1301" s="4"/>
      <c r="N1301" s="4"/>
      <c r="O1301" s="4"/>
      <c r="Q1301" s="4"/>
      <c r="R1301" s="4"/>
      <c r="T1301" s="4"/>
      <c r="U1301" s="4"/>
      <c r="W1301" s="4"/>
      <c r="X1301" s="4"/>
      <c r="Y1301" s="4"/>
      <c r="Z1301" s="4"/>
      <c r="AA1301" s="4"/>
      <c r="AB1301" s="4"/>
      <c r="AC1301" s="4"/>
      <c r="AD1301" s="4"/>
      <c r="AE1301" s="4"/>
    </row>
    <row r="1302" spans="6:31" ht="15" customHeight="1" x14ac:dyDescent="0.25">
      <c r="F1302" s="4"/>
      <c r="H1302" s="4"/>
      <c r="I1302" s="4"/>
      <c r="K1302" s="4"/>
      <c r="L1302" s="4"/>
      <c r="N1302" s="4"/>
      <c r="O1302" s="4"/>
      <c r="Q1302" s="4"/>
      <c r="R1302" s="4"/>
      <c r="T1302" s="4"/>
      <c r="U1302" s="4"/>
      <c r="W1302" s="4"/>
      <c r="X1302" s="4"/>
      <c r="Y1302" s="4"/>
      <c r="Z1302" s="4"/>
      <c r="AA1302" s="4"/>
      <c r="AB1302" s="4"/>
      <c r="AC1302" s="4"/>
      <c r="AD1302" s="4"/>
      <c r="AE1302" s="4"/>
    </row>
    <row r="1303" spans="6:31" ht="15" customHeight="1" x14ac:dyDescent="0.25">
      <c r="F1303" s="4"/>
      <c r="H1303" s="4"/>
      <c r="I1303" s="4"/>
      <c r="K1303" s="4"/>
      <c r="L1303" s="4"/>
      <c r="N1303" s="4"/>
      <c r="O1303" s="4"/>
      <c r="Q1303" s="4"/>
      <c r="R1303" s="4"/>
      <c r="T1303" s="4"/>
      <c r="U1303" s="4"/>
      <c r="W1303" s="4"/>
      <c r="X1303" s="4"/>
      <c r="Y1303" s="4"/>
      <c r="Z1303" s="4"/>
      <c r="AA1303" s="4"/>
      <c r="AB1303" s="4"/>
      <c r="AC1303" s="4"/>
      <c r="AD1303" s="4"/>
      <c r="AE1303" s="4"/>
    </row>
    <row r="1304" spans="6:31" ht="15" customHeight="1" x14ac:dyDescent="0.25">
      <c r="F1304" s="4"/>
      <c r="H1304" s="4"/>
      <c r="I1304" s="4"/>
      <c r="K1304" s="4"/>
      <c r="L1304" s="4"/>
      <c r="N1304" s="4"/>
      <c r="O1304" s="4"/>
      <c r="Q1304" s="4"/>
      <c r="R1304" s="4"/>
      <c r="T1304" s="4"/>
      <c r="U1304" s="4"/>
      <c r="W1304" s="4"/>
      <c r="X1304" s="4"/>
      <c r="Y1304" s="4"/>
      <c r="Z1304" s="4"/>
      <c r="AA1304" s="4"/>
      <c r="AB1304" s="4"/>
      <c r="AC1304" s="4"/>
      <c r="AD1304" s="4"/>
      <c r="AE1304" s="4"/>
    </row>
    <row r="1305" spans="6:31" ht="15" customHeight="1" x14ac:dyDescent="0.25">
      <c r="F1305" s="4"/>
      <c r="H1305" s="4"/>
      <c r="I1305" s="4"/>
      <c r="K1305" s="4"/>
      <c r="L1305" s="4"/>
      <c r="N1305" s="4"/>
      <c r="O1305" s="4"/>
      <c r="Q1305" s="4"/>
      <c r="R1305" s="4"/>
      <c r="T1305" s="4"/>
      <c r="U1305" s="4"/>
      <c r="W1305" s="4"/>
      <c r="X1305" s="4"/>
      <c r="Y1305" s="4"/>
      <c r="Z1305" s="4"/>
      <c r="AA1305" s="4"/>
      <c r="AB1305" s="4"/>
      <c r="AC1305" s="4"/>
      <c r="AD1305" s="4"/>
      <c r="AE1305" s="4"/>
    </row>
    <row r="1306" spans="6:31" ht="15" customHeight="1" x14ac:dyDescent="0.25">
      <c r="F1306" s="4"/>
      <c r="H1306" s="4"/>
      <c r="I1306" s="4"/>
      <c r="K1306" s="4"/>
      <c r="L1306" s="4"/>
      <c r="N1306" s="4"/>
      <c r="O1306" s="4"/>
      <c r="Q1306" s="4"/>
      <c r="R1306" s="4"/>
      <c r="T1306" s="4"/>
      <c r="U1306" s="4"/>
      <c r="W1306" s="4"/>
      <c r="X1306" s="4"/>
      <c r="Y1306" s="4"/>
      <c r="Z1306" s="4"/>
      <c r="AA1306" s="4"/>
      <c r="AB1306" s="4"/>
      <c r="AC1306" s="4"/>
      <c r="AD1306" s="4"/>
      <c r="AE1306" s="4"/>
    </row>
    <row r="1307" spans="6:31" ht="15" customHeight="1" x14ac:dyDescent="0.25">
      <c r="F1307" s="4"/>
      <c r="H1307" s="4"/>
      <c r="I1307" s="4"/>
      <c r="K1307" s="4"/>
      <c r="L1307" s="4"/>
      <c r="N1307" s="4"/>
      <c r="O1307" s="4"/>
      <c r="Q1307" s="4"/>
      <c r="R1307" s="4"/>
      <c r="T1307" s="4"/>
      <c r="U1307" s="4"/>
      <c r="W1307" s="4"/>
      <c r="X1307" s="4"/>
      <c r="Y1307" s="4"/>
      <c r="Z1307" s="4"/>
      <c r="AA1307" s="4"/>
      <c r="AB1307" s="4"/>
      <c r="AC1307" s="4"/>
      <c r="AD1307" s="4"/>
      <c r="AE1307" s="4"/>
    </row>
    <row r="1308" spans="6:31" ht="15" customHeight="1" x14ac:dyDescent="0.25">
      <c r="F1308" s="4"/>
      <c r="H1308" s="4"/>
      <c r="I1308" s="4"/>
      <c r="K1308" s="4"/>
      <c r="L1308" s="4"/>
      <c r="N1308" s="4"/>
      <c r="O1308" s="4"/>
      <c r="Q1308" s="4"/>
      <c r="R1308" s="4"/>
      <c r="T1308" s="4"/>
      <c r="U1308" s="4"/>
      <c r="W1308" s="4"/>
      <c r="X1308" s="4"/>
      <c r="Y1308" s="4"/>
      <c r="Z1308" s="4"/>
      <c r="AA1308" s="4"/>
      <c r="AB1308" s="4"/>
      <c r="AC1308" s="4"/>
      <c r="AD1308" s="4"/>
      <c r="AE1308" s="4"/>
    </row>
    <row r="1309" spans="6:31" ht="15" customHeight="1" x14ac:dyDescent="0.25">
      <c r="F1309" s="4"/>
      <c r="H1309" s="4"/>
      <c r="I1309" s="4"/>
      <c r="K1309" s="4"/>
      <c r="L1309" s="4"/>
      <c r="N1309" s="4"/>
      <c r="O1309" s="4"/>
      <c r="Q1309" s="4"/>
      <c r="R1309" s="4"/>
      <c r="T1309" s="4"/>
      <c r="U1309" s="4"/>
      <c r="W1309" s="4"/>
      <c r="X1309" s="4"/>
      <c r="Y1309" s="4"/>
      <c r="Z1309" s="4"/>
      <c r="AA1309" s="4"/>
      <c r="AB1309" s="4"/>
      <c r="AC1309" s="4"/>
      <c r="AD1309" s="4"/>
      <c r="AE1309" s="4"/>
    </row>
    <row r="1310" spans="6:31" ht="15" customHeight="1" x14ac:dyDescent="0.25">
      <c r="F1310" s="4"/>
      <c r="H1310" s="4"/>
      <c r="I1310" s="4"/>
      <c r="K1310" s="4"/>
      <c r="L1310" s="4"/>
      <c r="N1310" s="4"/>
      <c r="O1310" s="4"/>
      <c r="Q1310" s="4"/>
      <c r="R1310" s="4"/>
      <c r="T1310" s="4"/>
      <c r="U1310" s="4"/>
      <c r="W1310" s="4"/>
      <c r="X1310" s="4"/>
      <c r="Y1310" s="4"/>
      <c r="Z1310" s="4"/>
      <c r="AA1310" s="4"/>
      <c r="AB1310" s="4"/>
      <c r="AC1310" s="4"/>
      <c r="AD1310" s="4"/>
      <c r="AE1310" s="4"/>
    </row>
    <row r="1311" spans="6:31" ht="15" customHeight="1" x14ac:dyDescent="0.25">
      <c r="F1311" s="4"/>
      <c r="H1311" s="4"/>
      <c r="I1311" s="4"/>
      <c r="K1311" s="4"/>
      <c r="L1311" s="4"/>
      <c r="N1311" s="4"/>
      <c r="O1311" s="4"/>
      <c r="Q1311" s="4"/>
      <c r="R1311" s="4"/>
      <c r="T1311" s="4"/>
      <c r="U1311" s="4"/>
      <c r="W1311" s="4"/>
      <c r="X1311" s="4"/>
      <c r="Y1311" s="4"/>
      <c r="Z1311" s="4"/>
      <c r="AA1311" s="4"/>
      <c r="AB1311" s="4"/>
      <c r="AC1311" s="4"/>
      <c r="AD1311" s="4"/>
      <c r="AE1311" s="4"/>
    </row>
    <row r="1312" spans="6:31" ht="15" customHeight="1" x14ac:dyDescent="0.25">
      <c r="F1312" s="4"/>
      <c r="H1312" s="4"/>
      <c r="I1312" s="4"/>
      <c r="K1312" s="4"/>
      <c r="L1312" s="4"/>
      <c r="N1312" s="4"/>
      <c r="O1312" s="4"/>
      <c r="Q1312" s="4"/>
      <c r="R1312" s="4"/>
      <c r="T1312" s="4"/>
      <c r="U1312" s="4"/>
      <c r="W1312" s="4"/>
      <c r="X1312" s="4"/>
      <c r="Y1312" s="4"/>
      <c r="Z1312" s="4"/>
      <c r="AA1312" s="4"/>
      <c r="AB1312" s="4"/>
      <c r="AC1312" s="4"/>
      <c r="AD1312" s="4"/>
      <c r="AE1312" s="4"/>
    </row>
    <row r="1313" spans="6:31" ht="15" customHeight="1" x14ac:dyDescent="0.25">
      <c r="F1313" s="4"/>
      <c r="H1313" s="4"/>
      <c r="I1313" s="4"/>
      <c r="K1313" s="4"/>
      <c r="L1313" s="4"/>
      <c r="N1313" s="4"/>
      <c r="O1313" s="4"/>
      <c r="Q1313" s="4"/>
      <c r="R1313" s="4"/>
      <c r="T1313" s="4"/>
      <c r="U1313" s="4"/>
      <c r="W1313" s="4"/>
      <c r="X1313" s="4"/>
      <c r="Y1313" s="4"/>
      <c r="Z1313" s="4"/>
      <c r="AA1313" s="4"/>
      <c r="AB1313" s="4"/>
      <c r="AC1313" s="4"/>
      <c r="AD1313" s="4"/>
      <c r="AE1313" s="4"/>
    </row>
    <row r="1314" spans="6:31" ht="15" customHeight="1" x14ac:dyDescent="0.25">
      <c r="F1314" s="4"/>
      <c r="H1314" s="4"/>
      <c r="I1314" s="4"/>
      <c r="K1314" s="4"/>
      <c r="L1314" s="4"/>
      <c r="N1314" s="4"/>
      <c r="O1314" s="4"/>
      <c r="Q1314" s="4"/>
      <c r="R1314" s="4"/>
      <c r="T1314" s="4"/>
      <c r="U1314" s="4"/>
      <c r="W1314" s="4"/>
      <c r="X1314" s="4"/>
      <c r="Y1314" s="4"/>
      <c r="Z1314" s="4"/>
      <c r="AA1314" s="4"/>
      <c r="AB1314" s="4"/>
      <c r="AC1314" s="4"/>
      <c r="AD1314" s="4"/>
      <c r="AE1314" s="4"/>
    </row>
    <row r="1315" spans="6:31" ht="15" customHeight="1" x14ac:dyDescent="0.25">
      <c r="F1315" s="4"/>
      <c r="H1315" s="4"/>
      <c r="I1315" s="4"/>
      <c r="K1315" s="4"/>
      <c r="L1315" s="4"/>
      <c r="N1315" s="4"/>
      <c r="O1315" s="4"/>
      <c r="Q1315" s="4"/>
      <c r="R1315" s="4"/>
      <c r="T1315" s="4"/>
      <c r="U1315" s="4"/>
      <c r="W1315" s="4"/>
      <c r="X1315" s="4"/>
      <c r="Y1315" s="4"/>
      <c r="Z1315" s="4"/>
      <c r="AA1315" s="4"/>
      <c r="AB1315" s="4"/>
      <c r="AC1315" s="4"/>
      <c r="AD1315" s="4"/>
      <c r="AE1315" s="4"/>
    </row>
    <row r="1316" spans="6:31" ht="15" customHeight="1" x14ac:dyDescent="0.25">
      <c r="F1316" s="4"/>
      <c r="H1316" s="4"/>
      <c r="I1316" s="4"/>
      <c r="K1316" s="4"/>
      <c r="L1316" s="4"/>
      <c r="N1316" s="4"/>
      <c r="O1316" s="4"/>
      <c r="Q1316" s="4"/>
      <c r="R1316" s="4"/>
      <c r="T1316" s="4"/>
      <c r="U1316" s="4"/>
      <c r="W1316" s="4"/>
      <c r="X1316" s="4"/>
      <c r="Y1316" s="4"/>
      <c r="Z1316" s="4"/>
      <c r="AA1316" s="4"/>
      <c r="AB1316" s="4"/>
      <c r="AC1316" s="4"/>
      <c r="AD1316" s="4"/>
      <c r="AE1316" s="4"/>
    </row>
    <row r="1317" spans="6:31" ht="15" customHeight="1" x14ac:dyDescent="0.25">
      <c r="F1317" s="4"/>
      <c r="H1317" s="4"/>
      <c r="I1317" s="4"/>
      <c r="K1317" s="4"/>
      <c r="L1317" s="4"/>
      <c r="N1317" s="4"/>
      <c r="O1317" s="4"/>
      <c r="Q1317" s="4"/>
      <c r="R1317" s="4"/>
      <c r="T1317" s="4"/>
      <c r="U1317" s="4"/>
      <c r="W1317" s="4"/>
      <c r="X1317" s="4"/>
      <c r="Y1317" s="4"/>
      <c r="Z1317" s="4"/>
      <c r="AA1317" s="4"/>
      <c r="AB1317" s="4"/>
      <c r="AC1317" s="4"/>
      <c r="AD1317" s="4"/>
      <c r="AE1317" s="4"/>
    </row>
    <row r="1318" spans="6:31" ht="15" customHeight="1" x14ac:dyDescent="0.25">
      <c r="F1318" s="4"/>
      <c r="H1318" s="4"/>
      <c r="I1318" s="4"/>
      <c r="K1318" s="4"/>
      <c r="L1318" s="4"/>
      <c r="N1318" s="4"/>
      <c r="O1318" s="4"/>
      <c r="Q1318" s="4"/>
      <c r="R1318" s="4"/>
      <c r="T1318" s="4"/>
      <c r="U1318" s="4"/>
      <c r="W1318" s="4"/>
      <c r="X1318" s="4"/>
      <c r="Y1318" s="4"/>
      <c r="Z1318" s="4"/>
      <c r="AA1318" s="4"/>
      <c r="AB1318" s="4"/>
      <c r="AC1318" s="4"/>
      <c r="AD1318" s="4"/>
      <c r="AE1318" s="4"/>
    </row>
    <row r="1319" spans="6:31" ht="15" customHeight="1" x14ac:dyDescent="0.25">
      <c r="F1319" s="4"/>
      <c r="H1319" s="4"/>
      <c r="I1319" s="4"/>
      <c r="K1319" s="4"/>
      <c r="L1319" s="4"/>
      <c r="N1319" s="4"/>
      <c r="O1319" s="4"/>
      <c r="Q1319" s="4"/>
      <c r="R1319" s="4"/>
      <c r="T1319" s="4"/>
      <c r="U1319" s="4"/>
      <c r="W1319" s="4"/>
      <c r="X1319" s="4"/>
      <c r="Y1319" s="4"/>
      <c r="Z1319" s="4"/>
      <c r="AA1319" s="4"/>
      <c r="AB1319" s="4"/>
      <c r="AC1319" s="4"/>
      <c r="AD1319" s="4"/>
      <c r="AE1319" s="4"/>
    </row>
    <row r="1320" spans="6:31" ht="15" customHeight="1" x14ac:dyDescent="0.25">
      <c r="F1320" s="4"/>
      <c r="H1320" s="4"/>
      <c r="I1320" s="4"/>
      <c r="K1320" s="4"/>
      <c r="L1320" s="4"/>
      <c r="N1320" s="4"/>
      <c r="O1320" s="4"/>
      <c r="Q1320" s="4"/>
      <c r="R1320" s="4"/>
      <c r="T1320" s="4"/>
      <c r="U1320" s="4"/>
      <c r="W1320" s="4"/>
      <c r="X1320" s="4"/>
      <c r="Y1320" s="4"/>
      <c r="Z1320" s="4"/>
      <c r="AA1320" s="4"/>
      <c r="AB1320" s="4"/>
      <c r="AC1320" s="4"/>
      <c r="AD1320" s="4"/>
      <c r="AE1320" s="4"/>
    </row>
    <row r="1321" spans="6:31" ht="15" customHeight="1" x14ac:dyDescent="0.25">
      <c r="F1321" s="4"/>
      <c r="H1321" s="4"/>
      <c r="I1321" s="4"/>
      <c r="K1321" s="4"/>
      <c r="L1321" s="4"/>
      <c r="N1321" s="4"/>
      <c r="O1321" s="4"/>
      <c r="Q1321" s="4"/>
      <c r="R1321" s="4"/>
      <c r="T1321" s="4"/>
      <c r="U1321" s="4"/>
      <c r="W1321" s="4"/>
      <c r="X1321" s="4"/>
      <c r="Y1321" s="4"/>
      <c r="Z1321" s="4"/>
      <c r="AA1321" s="4"/>
      <c r="AB1321" s="4"/>
      <c r="AC1321" s="4"/>
      <c r="AD1321" s="4"/>
      <c r="AE1321" s="4"/>
    </row>
    <row r="1322" spans="6:31" ht="15" customHeight="1" x14ac:dyDescent="0.25">
      <c r="F1322" s="4"/>
      <c r="H1322" s="4"/>
      <c r="I1322" s="4"/>
      <c r="K1322" s="4"/>
      <c r="L1322" s="4"/>
      <c r="N1322" s="4"/>
      <c r="O1322" s="4"/>
      <c r="Q1322" s="4"/>
      <c r="R1322" s="4"/>
      <c r="T1322" s="4"/>
      <c r="U1322" s="4"/>
      <c r="W1322" s="4"/>
      <c r="X1322" s="4"/>
      <c r="Y1322" s="4"/>
      <c r="Z1322" s="4"/>
      <c r="AA1322" s="4"/>
      <c r="AB1322" s="4"/>
      <c r="AC1322" s="4"/>
      <c r="AD1322" s="4"/>
      <c r="AE1322" s="4"/>
    </row>
    <row r="1323" spans="6:31" ht="15" customHeight="1" x14ac:dyDescent="0.25">
      <c r="F1323" s="4"/>
      <c r="H1323" s="4"/>
      <c r="I1323" s="4"/>
      <c r="K1323" s="4"/>
      <c r="L1323" s="4"/>
      <c r="N1323" s="4"/>
      <c r="O1323" s="4"/>
      <c r="Q1323" s="4"/>
      <c r="R1323" s="4"/>
      <c r="T1323" s="4"/>
      <c r="U1323" s="4"/>
      <c r="W1323" s="4"/>
      <c r="X1323" s="4"/>
      <c r="Y1323" s="4"/>
      <c r="Z1323" s="4"/>
      <c r="AA1323" s="4"/>
      <c r="AB1323" s="4"/>
      <c r="AC1323" s="4"/>
      <c r="AD1323" s="4"/>
      <c r="AE1323" s="4"/>
    </row>
    <row r="1324" spans="6:31" ht="15" customHeight="1" x14ac:dyDescent="0.25">
      <c r="F1324" s="4"/>
      <c r="H1324" s="4"/>
      <c r="I1324" s="4"/>
      <c r="K1324" s="4"/>
      <c r="L1324" s="4"/>
      <c r="N1324" s="4"/>
      <c r="O1324" s="4"/>
      <c r="Q1324" s="4"/>
      <c r="R1324" s="4"/>
      <c r="T1324" s="4"/>
      <c r="U1324" s="4"/>
      <c r="W1324" s="4"/>
      <c r="X1324" s="4"/>
      <c r="Y1324" s="4"/>
      <c r="Z1324" s="4"/>
      <c r="AA1324" s="4"/>
      <c r="AB1324" s="4"/>
      <c r="AC1324" s="4"/>
      <c r="AD1324" s="4"/>
      <c r="AE1324" s="4"/>
    </row>
    <row r="1325" spans="6:31" ht="15" customHeight="1" x14ac:dyDescent="0.25">
      <c r="F1325" s="4"/>
      <c r="H1325" s="4"/>
      <c r="I1325" s="4"/>
      <c r="K1325" s="4"/>
      <c r="L1325" s="4"/>
      <c r="N1325" s="4"/>
      <c r="O1325" s="4"/>
      <c r="Q1325" s="4"/>
      <c r="R1325" s="4"/>
      <c r="T1325" s="4"/>
      <c r="U1325" s="4"/>
      <c r="W1325" s="4"/>
      <c r="X1325" s="4"/>
      <c r="Y1325" s="4"/>
      <c r="Z1325" s="4"/>
      <c r="AA1325" s="4"/>
      <c r="AB1325" s="4"/>
      <c r="AC1325" s="4"/>
      <c r="AD1325" s="4"/>
      <c r="AE1325" s="4"/>
    </row>
    <row r="1326" spans="6:31" ht="15" customHeight="1" x14ac:dyDescent="0.25">
      <c r="F1326" s="4"/>
      <c r="H1326" s="4"/>
      <c r="I1326" s="4"/>
      <c r="K1326" s="4"/>
      <c r="L1326" s="4"/>
      <c r="N1326" s="4"/>
      <c r="O1326" s="4"/>
      <c r="Q1326" s="4"/>
      <c r="R1326" s="4"/>
      <c r="T1326" s="4"/>
      <c r="U1326" s="4"/>
      <c r="W1326" s="4"/>
      <c r="X1326" s="4"/>
      <c r="Y1326" s="4"/>
      <c r="Z1326" s="4"/>
      <c r="AA1326" s="4"/>
      <c r="AB1326" s="4"/>
      <c r="AC1326" s="4"/>
      <c r="AD1326" s="4"/>
      <c r="AE1326" s="4"/>
    </row>
    <row r="1327" spans="6:31" ht="15" customHeight="1" x14ac:dyDescent="0.25">
      <c r="F1327" s="4"/>
      <c r="H1327" s="4"/>
      <c r="I1327" s="4"/>
      <c r="K1327" s="4"/>
      <c r="L1327" s="4"/>
      <c r="N1327" s="4"/>
      <c r="O1327" s="4"/>
      <c r="Q1327" s="4"/>
      <c r="R1327" s="4"/>
      <c r="T1327" s="4"/>
      <c r="U1327" s="4"/>
      <c r="W1327" s="4"/>
      <c r="X1327" s="4"/>
      <c r="Y1327" s="4"/>
      <c r="Z1327" s="4"/>
      <c r="AA1327" s="4"/>
      <c r="AB1327" s="4"/>
      <c r="AC1327" s="4"/>
      <c r="AD1327" s="4"/>
      <c r="AE1327" s="4"/>
    </row>
    <row r="1328" spans="6:31" ht="15" customHeight="1" x14ac:dyDescent="0.25">
      <c r="F1328" s="4"/>
      <c r="H1328" s="4"/>
      <c r="I1328" s="4"/>
      <c r="K1328" s="4"/>
      <c r="L1328" s="4"/>
      <c r="N1328" s="4"/>
      <c r="O1328" s="4"/>
      <c r="Q1328" s="4"/>
      <c r="R1328" s="4"/>
      <c r="T1328" s="4"/>
      <c r="U1328" s="4"/>
      <c r="W1328" s="4"/>
      <c r="X1328" s="4"/>
      <c r="Y1328" s="4"/>
      <c r="Z1328" s="4"/>
      <c r="AA1328" s="4"/>
      <c r="AB1328" s="4"/>
      <c r="AC1328" s="4"/>
      <c r="AD1328" s="4"/>
      <c r="AE1328" s="4"/>
    </row>
    <row r="1329" spans="6:31" ht="15" customHeight="1" x14ac:dyDescent="0.25">
      <c r="F1329" s="4"/>
      <c r="H1329" s="4"/>
      <c r="I1329" s="4"/>
      <c r="K1329" s="4"/>
      <c r="L1329" s="4"/>
      <c r="N1329" s="4"/>
      <c r="O1329" s="4"/>
      <c r="Q1329" s="4"/>
      <c r="R1329" s="4"/>
      <c r="T1329" s="4"/>
      <c r="U1329" s="4"/>
      <c r="W1329" s="4"/>
      <c r="X1329" s="4"/>
      <c r="Y1329" s="4"/>
      <c r="Z1329" s="4"/>
      <c r="AA1329" s="4"/>
      <c r="AB1329" s="4"/>
      <c r="AC1329" s="4"/>
      <c r="AD1329" s="4"/>
      <c r="AE1329" s="4"/>
    </row>
    <row r="1330" spans="6:31" ht="15" customHeight="1" x14ac:dyDescent="0.25">
      <c r="F1330" s="4"/>
      <c r="H1330" s="4"/>
      <c r="I1330" s="4"/>
      <c r="K1330" s="4"/>
      <c r="L1330" s="4"/>
      <c r="N1330" s="4"/>
      <c r="O1330" s="4"/>
      <c r="Q1330" s="4"/>
      <c r="R1330" s="4"/>
      <c r="T1330" s="4"/>
      <c r="U1330" s="4"/>
      <c r="W1330" s="4"/>
      <c r="X1330" s="4"/>
      <c r="Y1330" s="4"/>
      <c r="Z1330" s="4"/>
      <c r="AA1330" s="4"/>
      <c r="AB1330" s="4"/>
      <c r="AC1330" s="4"/>
      <c r="AD1330" s="4"/>
      <c r="AE1330" s="4"/>
    </row>
    <row r="1331" spans="6:31" ht="15" customHeight="1" x14ac:dyDescent="0.25">
      <c r="F1331" s="4"/>
      <c r="H1331" s="4"/>
      <c r="I1331" s="4"/>
      <c r="K1331" s="4"/>
      <c r="L1331" s="4"/>
      <c r="N1331" s="4"/>
      <c r="O1331" s="4"/>
      <c r="Q1331" s="4"/>
      <c r="R1331" s="4"/>
      <c r="T1331" s="4"/>
      <c r="U1331" s="4"/>
      <c r="W1331" s="4"/>
      <c r="X1331" s="4"/>
      <c r="Y1331" s="4"/>
      <c r="Z1331" s="4"/>
      <c r="AA1331" s="4"/>
      <c r="AB1331" s="4"/>
      <c r="AC1331" s="4"/>
      <c r="AD1331" s="4"/>
      <c r="AE1331" s="4"/>
    </row>
    <row r="1332" spans="6:31" ht="15" customHeight="1" x14ac:dyDescent="0.25">
      <c r="F1332" s="4"/>
      <c r="H1332" s="4"/>
      <c r="I1332" s="4"/>
      <c r="K1332" s="4"/>
      <c r="L1332" s="4"/>
      <c r="N1332" s="4"/>
      <c r="O1332" s="4"/>
      <c r="Q1332" s="4"/>
      <c r="R1332" s="4"/>
      <c r="T1332" s="4"/>
      <c r="U1332" s="4"/>
      <c r="W1332" s="4"/>
      <c r="X1332" s="4"/>
      <c r="Y1332" s="4"/>
      <c r="Z1332" s="4"/>
      <c r="AA1332" s="4"/>
      <c r="AB1332" s="4"/>
      <c r="AC1332" s="4"/>
      <c r="AD1332" s="4"/>
      <c r="AE1332" s="4"/>
    </row>
    <row r="1333" spans="6:31" ht="15" customHeight="1" x14ac:dyDescent="0.25">
      <c r="F1333" s="4"/>
      <c r="H1333" s="4"/>
      <c r="I1333" s="4"/>
      <c r="K1333" s="4"/>
      <c r="L1333" s="4"/>
      <c r="N1333" s="4"/>
      <c r="O1333" s="4"/>
      <c r="Q1333" s="4"/>
      <c r="R1333" s="4"/>
      <c r="T1333" s="4"/>
      <c r="U1333" s="4"/>
      <c r="W1333" s="4"/>
      <c r="X1333" s="4"/>
      <c r="Y1333" s="4"/>
      <c r="Z1333" s="4"/>
      <c r="AA1333" s="4"/>
      <c r="AB1333" s="4"/>
      <c r="AC1333" s="4"/>
      <c r="AD1333" s="4"/>
      <c r="AE1333" s="4"/>
    </row>
    <row r="1334" spans="6:31" ht="15" customHeight="1" x14ac:dyDescent="0.25">
      <c r="F1334" s="4"/>
      <c r="H1334" s="4"/>
      <c r="I1334" s="4"/>
      <c r="K1334" s="4"/>
      <c r="L1334" s="4"/>
      <c r="N1334" s="4"/>
      <c r="O1334" s="4"/>
      <c r="Q1334" s="4"/>
      <c r="R1334" s="4"/>
      <c r="T1334" s="4"/>
      <c r="U1334" s="4"/>
      <c r="W1334" s="4"/>
      <c r="X1334" s="4"/>
      <c r="Y1334" s="4"/>
      <c r="Z1334" s="4"/>
      <c r="AA1334" s="4"/>
      <c r="AB1334" s="4"/>
      <c r="AC1334" s="4"/>
      <c r="AD1334" s="4"/>
      <c r="AE1334" s="4"/>
    </row>
    <row r="1335" spans="6:31" ht="15" customHeight="1" x14ac:dyDescent="0.25">
      <c r="F1335" s="4"/>
      <c r="H1335" s="4"/>
      <c r="I1335" s="4"/>
      <c r="K1335" s="4"/>
      <c r="L1335" s="4"/>
      <c r="N1335" s="4"/>
      <c r="O1335" s="4"/>
      <c r="Q1335" s="4"/>
      <c r="R1335" s="4"/>
      <c r="T1335" s="4"/>
      <c r="U1335" s="4"/>
      <c r="W1335" s="4"/>
      <c r="X1335" s="4"/>
      <c r="Y1335" s="4"/>
      <c r="Z1335" s="4"/>
      <c r="AA1335" s="4"/>
      <c r="AB1335" s="4"/>
      <c r="AC1335" s="4"/>
      <c r="AD1335" s="4"/>
      <c r="AE1335" s="4"/>
    </row>
    <row r="1336" spans="6:31" ht="15" customHeight="1" x14ac:dyDescent="0.25">
      <c r="F1336" s="4"/>
      <c r="H1336" s="4"/>
      <c r="I1336" s="4"/>
      <c r="K1336" s="4"/>
      <c r="L1336" s="4"/>
      <c r="N1336" s="4"/>
      <c r="O1336" s="4"/>
      <c r="Q1336" s="4"/>
      <c r="R1336" s="4"/>
      <c r="T1336" s="4"/>
      <c r="U1336" s="4"/>
      <c r="W1336" s="4"/>
      <c r="X1336" s="4"/>
      <c r="Y1336" s="4"/>
      <c r="Z1336" s="4"/>
      <c r="AA1336" s="4"/>
      <c r="AB1336" s="4"/>
      <c r="AC1336" s="4"/>
      <c r="AD1336" s="4"/>
      <c r="AE1336" s="4"/>
    </row>
    <row r="1337" spans="6:31" ht="15" customHeight="1" x14ac:dyDescent="0.25">
      <c r="F1337" s="4"/>
      <c r="H1337" s="4"/>
      <c r="I1337" s="4"/>
      <c r="K1337" s="4"/>
      <c r="L1337" s="4"/>
      <c r="N1337" s="4"/>
      <c r="O1337" s="4"/>
      <c r="Q1337" s="4"/>
      <c r="R1337" s="4"/>
      <c r="T1337" s="4"/>
      <c r="U1337" s="4"/>
      <c r="W1337" s="4"/>
      <c r="X1337" s="4"/>
      <c r="Y1337" s="4"/>
      <c r="Z1337" s="4"/>
      <c r="AA1337" s="4"/>
      <c r="AB1337" s="4"/>
      <c r="AC1337" s="4"/>
      <c r="AD1337" s="4"/>
      <c r="AE1337" s="4"/>
    </row>
    <row r="1338" spans="6:31" ht="15" customHeight="1" x14ac:dyDescent="0.25">
      <c r="F1338" s="4"/>
      <c r="H1338" s="4"/>
      <c r="I1338" s="4"/>
      <c r="K1338" s="4"/>
      <c r="L1338" s="4"/>
      <c r="N1338" s="4"/>
      <c r="O1338" s="4"/>
      <c r="Q1338" s="4"/>
      <c r="R1338" s="4"/>
      <c r="T1338" s="4"/>
      <c r="U1338" s="4"/>
      <c r="W1338" s="4"/>
      <c r="X1338" s="4"/>
      <c r="Y1338" s="4"/>
      <c r="Z1338" s="4"/>
      <c r="AA1338" s="4"/>
      <c r="AB1338" s="4"/>
      <c r="AC1338" s="4"/>
      <c r="AD1338" s="4"/>
      <c r="AE1338" s="4"/>
    </row>
    <row r="1339" spans="6:31" ht="15" customHeight="1" x14ac:dyDescent="0.25">
      <c r="F1339" s="4"/>
      <c r="H1339" s="4"/>
      <c r="I1339" s="4"/>
      <c r="K1339" s="4"/>
      <c r="L1339" s="4"/>
      <c r="N1339" s="4"/>
      <c r="O1339" s="4"/>
      <c r="Q1339" s="4"/>
      <c r="R1339" s="4"/>
      <c r="T1339" s="4"/>
      <c r="U1339" s="4"/>
      <c r="W1339" s="4"/>
      <c r="X1339" s="4"/>
      <c r="Y1339" s="4"/>
      <c r="Z1339" s="4"/>
      <c r="AA1339" s="4"/>
      <c r="AB1339" s="4"/>
      <c r="AC1339" s="4"/>
      <c r="AD1339" s="4"/>
      <c r="AE1339" s="4"/>
    </row>
    <row r="1340" spans="6:31" ht="15" customHeight="1" x14ac:dyDescent="0.25">
      <c r="F1340" s="4"/>
      <c r="H1340" s="4"/>
      <c r="I1340" s="4"/>
      <c r="K1340" s="4"/>
      <c r="L1340" s="4"/>
      <c r="N1340" s="4"/>
      <c r="O1340" s="4"/>
      <c r="Q1340" s="4"/>
      <c r="R1340" s="4"/>
      <c r="T1340" s="4"/>
      <c r="U1340" s="4"/>
      <c r="W1340" s="4"/>
      <c r="X1340" s="4"/>
      <c r="Y1340" s="4"/>
      <c r="Z1340" s="4"/>
      <c r="AA1340" s="4"/>
      <c r="AB1340" s="4"/>
      <c r="AC1340" s="4"/>
      <c r="AD1340" s="4"/>
      <c r="AE1340" s="4"/>
    </row>
    <row r="1341" spans="6:31" ht="15" customHeight="1" x14ac:dyDescent="0.25">
      <c r="F1341" s="4"/>
      <c r="H1341" s="4"/>
      <c r="I1341" s="4"/>
      <c r="K1341" s="4"/>
      <c r="L1341" s="4"/>
      <c r="N1341" s="4"/>
      <c r="O1341" s="4"/>
      <c r="Q1341" s="4"/>
      <c r="R1341" s="4"/>
      <c r="T1341" s="4"/>
      <c r="U1341" s="4"/>
      <c r="W1341" s="4"/>
      <c r="X1341" s="4"/>
      <c r="Y1341" s="4"/>
      <c r="Z1341" s="4"/>
      <c r="AA1341" s="4"/>
      <c r="AB1341" s="4"/>
      <c r="AC1341" s="4"/>
      <c r="AD1341" s="4"/>
      <c r="AE1341" s="4"/>
    </row>
    <row r="1342" spans="6:31" ht="15" customHeight="1" x14ac:dyDescent="0.25">
      <c r="F1342" s="4"/>
      <c r="H1342" s="4"/>
      <c r="I1342" s="4"/>
      <c r="K1342" s="4"/>
      <c r="L1342" s="4"/>
      <c r="N1342" s="4"/>
      <c r="O1342" s="4"/>
      <c r="Q1342" s="4"/>
      <c r="R1342" s="4"/>
      <c r="T1342" s="4"/>
      <c r="U1342" s="4"/>
      <c r="W1342" s="4"/>
      <c r="X1342" s="4"/>
      <c r="Y1342" s="4"/>
      <c r="Z1342" s="4"/>
      <c r="AA1342" s="4"/>
      <c r="AB1342" s="4"/>
      <c r="AC1342" s="4"/>
      <c r="AD1342" s="4"/>
      <c r="AE1342" s="4"/>
    </row>
    <row r="1343" spans="6:31" ht="15" customHeight="1" x14ac:dyDescent="0.25">
      <c r="F1343" s="4"/>
      <c r="H1343" s="4"/>
      <c r="I1343" s="4"/>
      <c r="K1343" s="4"/>
      <c r="L1343" s="4"/>
      <c r="N1343" s="4"/>
      <c r="O1343" s="4"/>
      <c r="Q1343" s="4"/>
      <c r="R1343" s="4"/>
      <c r="T1343" s="4"/>
      <c r="U1343" s="4"/>
      <c r="W1343" s="4"/>
      <c r="X1343" s="4"/>
      <c r="Y1343" s="4"/>
      <c r="Z1343" s="4"/>
      <c r="AA1343" s="4"/>
      <c r="AB1343" s="4"/>
      <c r="AC1343" s="4"/>
      <c r="AD1343" s="4"/>
      <c r="AE1343" s="4"/>
    </row>
    <row r="1344" spans="6:31" ht="15" customHeight="1" x14ac:dyDescent="0.25">
      <c r="F1344" s="4"/>
      <c r="H1344" s="4"/>
      <c r="I1344" s="4"/>
      <c r="K1344" s="4"/>
      <c r="L1344" s="4"/>
      <c r="N1344" s="4"/>
      <c r="O1344" s="4"/>
      <c r="Q1344" s="4"/>
      <c r="R1344" s="4"/>
      <c r="T1344" s="4"/>
      <c r="U1344" s="4"/>
      <c r="W1344" s="4"/>
      <c r="X1344" s="4"/>
      <c r="Y1344" s="4"/>
      <c r="Z1344" s="4"/>
      <c r="AA1344" s="4"/>
      <c r="AB1344" s="4"/>
      <c r="AC1344" s="4"/>
      <c r="AD1344" s="4"/>
      <c r="AE1344" s="4"/>
    </row>
    <row r="1345" spans="6:31" ht="15" customHeight="1" x14ac:dyDescent="0.25">
      <c r="F1345" s="4"/>
      <c r="H1345" s="4"/>
      <c r="I1345" s="4"/>
      <c r="K1345" s="4"/>
      <c r="L1345" s="4"/>
      <c r="N1345" s="4"/>
      <c r="O1345" s="4"/>
      <c r="Q1345" s="4"/>
      <c r="R1345" s="4"/>
      <c r="T1345" s="4"/>
      <c r="U1345" s="4"/>
      <c r="W1345" s="4"/>
      <c r="X1345" s="4"/>
      <c r="Y1345" s="4"/>
      <c r="Z1345" s="4"/>
      <c r="AA1345" s="4"/>
      <c r="AB1345" s="4"/>
      <c r="AC1345" s="4"/>
      <c r="AD1345" s="4"/>
      <c r="AE1345" s="4"/>
    </row>
    <row r="1346" spans="6:31" ht="15" customHeight="1" x14ac:dyDescent="0.25">
      <c r="F1346" s="4"/>
      <c r="H1346" s="4"/>
      <c r="I1346" s="4"/>
      <c r="K1346" s="4"/>
      <c r="L1346" s="4"/>
      <c r="N1346" s="4"/>
      <c r="O1346" s="4"/>
      <c r="Q1346" s="4"/>
      <c r="R1346" s="4"/>
      <c r="T1346" s="4"/>
      <c r="U1346" s="4"/>
      <c r="W1346" s="4"/>
      <c r="X1346" s="4"/>
      <c r="Y1346" s="4"/>
      <c r="Z1346" s="4"/>
      <c r="AA1346" s="4"/>
      <c r="AB1346" s="4"/>
      <c r="AC1346" s="4"/>
      <c r="AD1346" s="4"/>
      <c r="AE1346" s="4"/>
    </row>
    <row r="1347" spans="6:31" ht="15" customHeight="1" x14ac:dyDescent="0.25">
      <c r="F1347" s="4"/>
      <c r="H1347" s="4"/>
      <c r="I1347" s="4"/>
      <c r="K1347" s="4"/>
      <c r="L1347" s="4"/>
      <c r="N1347" s="4"/>
      <c r="O1347" s="4"/>
      <c r="Q1347" s="4"/>
      <c r="R1347" s="4"/>
      <c r="T1347" s="4"/>
      <c r="U1347" s="4"/>
      <c r="W1347" s="4"/>
      <c r="X1347" s="4"/>
      <c r="Y1347" s="4"/>
      <c r="Z1347" s="4"/>
      <c r="AA1347" s="4"/>
      <c r="AB1347" s="4"/>
      <c r="AC1347" s="4"/>
      <c r="AD1347" s="4"/>
      <c r="AE1347" s="4"/>
    </row>
    <row r="1348" spans="6:31" ht="15" customHeight="1" x14ac:dyDescent="0.25">
      <c r="F1348" s="4"/>
      <c r="H1348" s="4"/>
      <c r="I1348" s="4"/>
      <c r="K1348" s="4"/>
      <c r="L1348" s="4"/>
      <c r="N1348" s="4"/>
      <c r="O1348" s="4"/>
      <c r="Q1348" s="4"/>
      <c r="R1348" s="4"/>
      <c r="T1348" s="4"/>
      <c r="U1348" s="4"/>
      <c r="W1348" s="4"/>
      <c r="X1348" s="4"/>
      <c r="Y1348" s="4"/>
      <c r="Z1348" s="4"/>
      <c r="AA1348" s="4"/>
      <c r="AB1348" s="4"/>
      <c r="AC1348" s="4"/>
      <c r="AD1348" s="4"/>
      <c r="AE1348" s="4"/>
    </row>
    <row r="1349" spans="6:31" ht="15" customHeight="1" x14ac:dyDescent="0.25">
      <c r="F1349" s="4"/>
      <c r="H1349" s="4"/>
      <c r="I1349" s="4"/>
      <c r="K1349" s="4"/>
      <c r="L1349" s="4"/>
      <c r="N1349" s="4"/>
      <c r="O1349" s="4"/>
      <c r="Q1349" s="4"/>
      <c r="R1349" s="4"/>
      <c r="T1349" s="4"/>
      <c r="U1349" s="4"/>
      <c r="W1349" s="4"/>
      <c r="X1349" s="4"/>
      <c r="Y1349" s="4"/>
      <c r="Z1349" s="4"/>
      <c r="AA1349" s="4"/>
      <c r="AB1349" s="4"/>
      <c r="AC1349" s="4"/>
      <c r="AD1349" s="4"/>
      <c r="AE1349" s="4"/>
    </row>
    <row r="1350" spans="6:31" ht="15" customHeight="1" x14ac:dyDescent="0.25">
      <c r="F1350" s="4"/>
      <c r="H1350" s="4"/>
      <c r="I1350" s="4"/>
      <c r="K1350" s="4"/>
      <c r="L1350" s="4"/>
      <c r="N1350" s="4"/>
      <c r="O1350" s="4"/>
      <c r="Q1350" s="4"/>
      <c r="R1350" s="4"/>
      <c r="T1350" s="4"/>
      <c r="U1350" s="4"/>
      <c r="W1350" s="4"/>
      <c r="X1350" s="4"/>
      <c r="Y1350" s="4"/>
      <c r="Z1350" s="4"/>
      <c r="AA1350" s="4"/>
      <c r="AB1350" s="4"/>
      <c r="AC1350" s="4"/>
      <c r="AD1350" s="4"/>
      <c r="AE1350" s="4"/>
    </row>
    <row r="1351" spans="6:31" ht="15" customHeight="1" x14ac:dyDescent="0.25">
      <c r="F1351" s="4"/>
      <c r="H1351" s="4"/>
      <c r="I1351" s="4"/>
      <c r="K1351" s="4"/>
      <c r="L1351" s="4"/>
      <c r="N1351" s="4"/>
      <c r="O1351" s="4"/>
      <c r="Q1351" s="4"/>
      <c r="R1351" s="4"/>
      <c r="T1351" s="4"/>
      <c r="U1351" s="4"/>
      <c r="W1351" s="4"/>
      <c r="X1351" s="4"/>
      <c r="Y1351" s="4"/>
      <c r="Z1351" s="4"/>
      <c r="AA1351" s="4"/>
      <c r="AB1351" s="4"/>
      <c r="AC1351" s="4"/>
      <c r="AD1351" s="4"/>
      <c r="AE1351" s="4"/>
    </row>
    <row r="1352" spans="6:31" ht="15" customHeight="1" x14ac:dyDescent="0.25">
      <c r="F1352" s="4"/>
      <c r="H1352" s="4"/>
      <c r="I1352" s="4"/>
      <c r="K1352" s="4"/>
      <c r="L1352" s="4"/>
      <c r="N1352" s="4"/>
      <c r="O1352" s="4"/>
      <c r="Q1352" s="4"/>
      <c r="R1352" s="4"/>
      <c r="T1352" s="4"/>
      <c r="U1352" s="4"/>
      <c r="W1352" s="4"/>
      <c r="X1352" s="4"/>
      <c r="Y1352" s="4"/>
      <c r="Z1352" s="4"/>
      <c r="AA1352" s="4"/>
      <c r="AB1352" s="4"/>
      <c r="AC1352" s="4"/>
      <c r="AD1352" s="4"/>
      <c r="AE1352" s="4"/>
    </row>
    <row r="1353" spans="6:31" ht="15" customHeight="1" x14ac:dyDescent="0.25">
      <c r="F1353" s="4"/>
      <c r="H1353" s="4"/>
      <c r="I1353" s="4"/>
      <c r="K1353" s="4"/>
      <c r="L1353" s="4"/>
      <c r="N1353" s="4"/>
      <c r="O1353" s="4"/>
      <c r="Q1353" s="4"/>
      <c r="R1353" s="4"/>
      <c r="T1353" s="4"/>
      <c r="U1353" s="4"/>
      <c r="W1353" s="4"/>
      <c r="X1353" s="4"/>
      <c r="Y1353" s="4"/>
      <c r="Z1353" s="4"/>
      <c r="AA1353" s="4"/>
      <c r="AB1353" s="4"/>
      <c r="AC1353" s="4"/>
      <c r="AD1353" s="4"/>
      <c r="AE1353" s="4"/>
    </row>
    <row r="1354" spans="6:31" ht="15" customHeight="1" x14ac:dyDescent="0.25">
      <c r="F1354" s="4"/>
      <c r="H1354" s="4"/>
      <c r="I1354" s="4"/>
      <c r="K1354" s="4"/>
      <c r="L1354" s="4"/>
      <c r="N1354" s="4"/>
      <c r="O1354" s="4"/>
      <c r="Q1354" s="4"/>
      <c r="R1354" s="4"/>
      <c r="T1354" s="4"/>
      <c r="U1354" s="4"/>
      <c r="W1354" s="4"/>
      <c r="X1354" s="4"/>
      <c r="Y1354" s="4"/>
      <c r="Z1354" s="4"/>
      <c r="AA1354" s="4"/>
      <c r="AB1354" s="4"/>
      <c r="AC1354" s="4"/>
      <c r="AD1354" s="4"/>
      <c r="AE1354" s="4"/>
    </row>
    <row r="1355" spans="6:31" ht="15" customHeight="1" x14ac:dyDescent="0.25">
      <c r="F1355" s="4"/>
      <c r="H1355" s="4"/>
      <c r="I1355" s="4"/>
      <c r="K1355" s="4"/>
      <c r="L1355" s="4"/>
      <c r="N1355" s="4"/>
      <c r="O1355" s="4"/>
      <c r="Q1355" s="4"/>
      <c r="R1355" s="4"/>
      <c r="T1355" s="4"/>
      <c r="U1355" s="4"/>
      <c r="W1355" s="4"/>
      <c r="X1355" s="4"/>
      <c r="Y1355" s="4"/>
      <c r="Z1355" s="4"/>
      <c r="AA1355" s="4"/>
      <c r="AB1355" s="4"/>
      <c r="AC1355" s="4"/>
      <c r="AD1355" s="4"/>
      <c r="AE1355" s="4"/>
    </row>
    <row r="1356" spans="6:31" ht="15" customHeight="1" x14ac:dyDescent="0.25">
      <c r="F1356" s="4"/>
      <c r="H1356" s="4"/>
      <c r="I1356" s="4"/>
      <c r="K1356" s="4"/>
      <c r="L1356" s="4"/>
      <c r="N1356" s="4"/>
      <c r="O1356" s="4"/>
      <c r="Q1356" s="4"/>
      <c r="R1356" s="4"/>
      <c r="T1356" s="4"/>
      <c r="U1356" s="4"/>
      <c r="W1356" s="4"/>
      <c r="X1356" s="4"/>
      <c r="Y1356" s="4"/>
      <c r="Z1356" s="4"/>
      <c r="AA1356" s="4"/>
      <c r="AB1356" s="4"/>
      <c r="AC1356" s="4"/>
      <c r="AD1356" s="4"/>
      <c r="AE1356" s="4"/>
    </row>
    <row r="1357" spans="6:31" ht="15" customHeight="1" x14ac:dyDescent="0.25">
      <c r="F1357" s="4"/>
      <c r="H1357" s="4"/>
      <c r="I1357" s="4"/>
      <c r="K1357" s="4"/>
      <c r="L1357" s="4"/>
      <c r="N1357" s="4"/>
      <c r="O1357" s="4"/>
      <c r="Q1357" s="4"/>
      <c r="R1357" s="4"/>
      <c r="T1357" s="4"/>
      <c r="U1357" s="4"/>
      <c r="W1357" s="4"/>
      <c r="X1357" s="4"/>
      <c r="Y1357" s="4"/>
      <c r="Z1357" s="4"/>
      <c r="AA1357" s="4"/>
      <c r="AB1357" s="4"/>
      <c r="AC1357" s="4"/>
      <c r="AD1357" s="4"/>
      <c r="AE1357" s="4"/>
    </row>
    <row r="1358" spans="6:31" ht="15" customHeight="1" x14ac:dyDescent="0.25">
      <c r="F1358" s="4"/>
      <c r="H1358" s="4"/>
      <c r="I1358" s="4"/>
      <c r="K1358" s="4"/>
      <c r="L1358" s="4"/>
      <c r="N1358" s="4"/>
      <c r="O1358" s="4"/>
      <c r="Q1358" s="4"/>
      <c r="R1358" s="4"/>
      <c r="T1358" s="4"/>
      <c r="U1358" s="4"/>
      <c r="W1358" s="4"/>
      <c r="X1358" s="4"/>
      <c r="Y1358" s="4"/>
      <c r="Z1358" s="4"/>
      <c r="AA1358" s="4"/>
      <c r="AB1358" s="4"/>
      <c r="AC1358" s="4"/>
      <c r="AD1358" s="4"/>
      <c r="AE1358" s="4"/>
    </row>
    <row r="1359" spans="6:31" ht="15" customHeight="1" x14ac:dyDescent="0.25">
      <c r="F1359" s="4"/>
      <c r="H1359" s="4"/>
      <c r="I1359" s="4"/>
      <c r="K1359" s="4"/>
      <c r="L1359" s="4"/>
      <c r="N1359" s="4"/>
      <c r="O1359" s="4"/>
      <c r="Q1359" s="4"/>
      <c r="R1359" s="4"/>
      <c r="T1359" s="4"/>
      <c r="U1359" s="4"/>
      <c r="W1359" s="4"/>
      <c r="X1359" s="4"/>
      <c r="Y1359" s="4"/>
      <c r="Z1359" s="4"/>
      <c r="AA1359" s="4"/>
      <c r="AB1359" s="4"/>
      <c r="AC1359" s="4"/>
      <c r="AD1359" s="4"/>
      <c r="AE1359" s="4"/>
    </row>
    <row r="1360" spans="6:31" ht="15" customHeight="1" x14ac:dyDescent="0.25">
      <c r="F1360" s="4"/>
      <c r="H1360" s="4"/>
      <c r="I1360" s="4"/>
      <c r="K1360" s="4"/>
      <c r="L1360" s="4"/>
      <c r="N1360" s="4"/>
      <c r="O1360" s="4"/>
      <c r="Q1360" s="4"/>
      <c r="R1360" s="4"/>
      <c r="T1360" s="4"/>
      <c r="U1360" s="4"/>
      <c r="W1360" s="4"/>
      <c r="X1360" s="4"/>
      <c r="Y1360" s="4"/>
      <c r="Z1360" s="4"/>
      <c r="AA1360" s="4"/>
      <c r="AB1360" s="4"/>
      <c r="AC1360" s="4"/>
      <c r="AD1360" s="4"/>
      <c r="AE1360" s="4"/>
    </row>
    <row r="1361" spans="6:31" ht="15" customHeight="1" x14ac:dyDescent="0.25">
      <c r="F1361" s="4"/>
      <c r="H1361" s="4"/>
      <c r="I1361" s="4"/>
      <c r="K1361" s="4"/>
      <c r="L1361" s="4"/>
      <c r="N1361" s="4"/>
      <c r="O1361" s="4"/>
      <c r="Q1361" s="4"/>
      <c r="R1361" s="4"/>
      <c r="T1361" s="4"/>
      <c r="U1361" s="4"/>
      <c r="W1361" s="4"/>
      <c r="X1361" s="4"/>
      <c r="Y1361" s="4"/>
      <c r="Z1361" s="4"/>
      <c r="AA1361" s="4"/>
      <c r="AB1361" s="4"/>
      <c r="AC1361" s="4"/>
      <c r="AD1361" s="4"/>
      <c r="AE1361" s="4"/>
    </row>
    <row r="1362" spans="6:31" ht="15" customHeight="1" x14ac:dyDescent="0.25">
      <c r="F1362" s="4"/>
      <c r="H1362" s="4"/>
      <c r="I1362" s="4"/>
      <c r="K1362" s="4"/>
      <c r="L1362" s="4"/>
      <c r="N1362" s="4"/>
      <c r="O1362" s="4"/>
      <c r="Q1362" s="4"/>
      <c r="R1362" s="4"/>
      <c r="T1362" s="4"/>
      <c r="U1362" s="4"/>
      <c r="W1362" s="4"/>
      <c r="X1362" s="4"/>
      <c r="Y1362" s="4"/>
      <c r="Z1362" s="4"/>
      <c r="AA1362" s="4"/>
      <c r="AB1362" s="4"/>
      <c r="AC1362" s="4"/>
      <c r="AD1362" s="4"/>
      <c r="AE1362" s="4"/>
    </row>
    <row r="1363" spans="6:31" ht="15" customHeight="1" x14ac:dyDescent="0.25">
      <c r="F1363" s="4"/>
      <c r="H1363" s="4"/>
      <c r="I1363" s="4"/>
      <c r="K1363" s="4"/>
      <c r="L1363" s="4"/>
      <c r="N1363" s="4"/>
      <c r="O1363" s="4"/>
      <c r="Q1363" s="4"/>
      <c r="R1363" s="4"/>
      <c r="T1363" s="4"/>
      <c r="U1363" s="4"/>
      <c r="W1363" s="4"/>
      <c r="X1363" s="4"/>
      <c r="Y1363" s="4"/>
      <c r="Z1363" s="4"/>
      <c r="AA1363" s="4"/>
      <c r="AB1363" s="4"/>
      <c r="AC1363" s="4"/>
      <c r="AD1363" s="4"/>
      <c r="AE1363" s="4"/>
    </row>
    <row r="1364" spans="6:31" ht="15" customHeight="1" x14ac:dyDescent="0.25">
      <c r="F1364" s="4"/>
      <c r="H1364" s="4"/>
      <c r="I1364" s="4"/>
      <c r="K1364" s="4"/>
      <c r="L1364" s="4"/>
      <c r="N1364" s="4"/>
      <c r="O1364" s="4"/>
      <c r="Q1364" s="4"/>
      <c r="R1364" s="4"/>
      <c r="T1364" s="4"/>
      <c r="U1364" s="4"/>
      <c r="W1364" s="4"/>
      <c r="X1364" s="4"/>
      <c r="Y1364" s="4"/>
      <c r="Z1364" s="4"/>
      <c r="AA1364" s="4"/>
      <c r="AB1364" s="4"/>
      <c r="AC1364" s="4"/>
      <c r="AD1364" s="4"/>
      <c r="AE1364" s="4"/>
    </row>
    <row r="1365" spans="6:31" ht="15" customHeight="1" x14ac:dyDescent="0.25">
      <c r="F1365" s="4"/>
      <c r="H1365" s="4"/>
      <c r="I1365" s="4"/>
      <c r="K1365" s="4"/>
      <c r="L1365" s="4"/>
      <c r="N1365" s="4"/>
      <c r="O1365" s="4"/>
      <c r="Q1365" s="4"/>
      <c r="R1365" s="4"/>
      <c r="T1365" s="4"/>
      <c r="U1365" s="4"/>
      <c r="W1365" s="4"/>
      <c r="X1365" s="4"/>
      <c r="Y1365" s="4"/>
      <c r="Z1365" s="4"/>
      <c r="AA1365" s="4"/>
      <c r="AB1365" s="4"/>
      <c r="AC1365" s="4"/>
      <c r="AD1365" s="4"/>
      <c r="AE1365" s="4"/>
    </row>
    <row r="1366" spans="6:31" ht="15" customHeight="1" x14ac:dyDescent="0.25">
      <c r="F1366" s="4"/>
      <c r="H1366" s="4"/>
      <c r="I1366" s="4"/>
      <c r="K1366" s="4"/>
      <c r="L1366" s="4"/>
      <c r="N1366" s="4"/>
      <c r="O1366" s="4"/>
      <c r="Q1366" s="4"/>
      <c r="R1366" s="4"/>
      <c r="T1366" s="4"/>
      <c r="U1366" s="4"/>
      <c r="W1366" s="4"/>
      <c r="X1366" s="4"/>
      <c r="Y1366" s="4"/>
      <c r="Z1366" s="4"/>
      <c r="AA1366" s="4"/>
      <c r="AB1366" s="4"/>
      <c r="AC1366" s="4"/>
      <c r="AD1366" s="4"/>
      <c r="AE1366" s="4"/>
    </row>
    <row r="1367" spans="6:31" ht="15" customHeight="1" x14ac:dyDescent="0.25">
      <c r="F1367" s="4"/>
      <c r="H1367" s="4"/>
      <c r="I1367" s="4"/>
      <c r="K1367" s="4"/>
      <c r="L1367" s="4"/>
      <c r="N1367" s="4"/>
      <c r="O1367" s="4"/>
      <c r="Q1367" s="4"/>
      <c r="R1367" s="4"/>
      <c r="T1367" s="4"/>
      <c r="U1367" s="4"/>
      <c r="W1367" s="4"/>
      <c r="X1367" s="4"/>
      <c r="Y1367" s="4"/>
      <c r="Z1367" s="4"/>
      <c r="AA1367" s="4"/>
      <c r="AB1367" s="4"/>
      <c r="AC1367" s="4"/>
      <c r="AD1367" s="4"/>
      <c r="AE1367" s="4"/>
    </row>
    <row r="1368" spans="6:31" ht="15" customHeight="1" x14ac:dyDescent="0.25">
      <c r="F1368" s="4"/>
      <c r="H1368" s="4"/>
      <c r="I1368" s="4"/>
      <c r="K1368" s="4"/>
      <c r="L1368" s="4"/>
      <c r="N1368" s="4"/>
      <c r="O1368" s="4"/>
      <c r="Q1368" s="4"/>
      <c r="R1368" s="4"/>
      <c r="T1368" s="4"/>
      <c r="U1368" s="4"/>
      <c r="W1368" s="4"/>
      <c r="X1368" s="4"/>
      <c r="Y1368" s="4"/>
      <c r="Z1368" s="4"/>
      <c r="AA1368" s="4"/>
      <c r="AB1368" s="4"/>
      <c r="AC1368" s="4"/>
      <c r="AD1368" s="4"/>
      <c r="AE1368" s="4"/>
    </row>
    <row r="1369" spans="6:31" ht="15" customHeight="1" x14ac:dyDescent="0.25">
      <c r="F1369" s="4"/>
      <c r="H1369" s="4"/>
      <c r="I1369" s="4"/>
      <c r="K1369" s="4"/>
      <c r="L1369" s="4"/>
      <c r="N1369" s="4"/>
      <c r="O1369" s="4"/>
      <c r="Q1369" s="4"/>
      <c r="R1369" s="4"/>
      <c r="T1369" s="4"/>
      <c r="U1369" s="4"/>
      <c r="W1369" s="4"/>
      <c r="X1369" s="4"/>
      <c r="Y1369" s="4"/>
      <c r="Z1369" s="4"/>
      <c r="AA1369" s="4"/>
      <c r="AB1369" s="4"/>
      <c r="AC1369" s="4"/>
      <c r="AD1369" s="4"/>
      <c r="AE1369" s="4"/>
    </row>
    <row r="1370" spans="6:31" ht="15" customHeight="1" x14ac:dyDescent="0.25">
      <c r="F1370" s="4"/>
      <c r="H1370" s="4"/>
      <c r="I1370" s="4"/>
      <c r="K1370" s="4"/>
      <c r="L1370" s="4"/>
      <c r="N1370" s="4"/>
      <c r="O1370" s="4"/>
      <c r="Q1370" s="4"/>
      <c r="R1370" s="4"/>
      <c r="T1370" s="4"/>
      <c r="U1370" s="4"/>
      <c r="W1370" s="4"/>
      <c r="X1370" s="4"/>
      <c r="Y1370" s="4"/>
      <c r="Z1370" s="4"/>
      <c r="AA1370" s="4"/>
      <c r="AB1370" s="4"/>
      <c r="AC1370" s="4"/>
      <c r="AD1370" s="4"/>
      <c r="AE1370" s="4"/>
    </row>
    <row r="1371" spans="6:31" ht="15" customHeight="1" x14ac:dyDescent="0.25">
      <c r="F1371" s="4"/>
      <c r="H1371" s="4"/>
      <c r="I1371" s="4"/>
      <c r="K1371" s="4"/>
      <c r="L1371" s="4"/>
      <c r="N1371" s="4"/>
      <c r="O1371" s="4"/>
      <c r="Q1371" s="4"/>
      <c r="R1371" s="4"/>
      <c r="T1371" s="4"/>
      <c r="U1371" s="4"/>
      <c r="W1371" s="4"/>
      <c r="X1371" s="4"/>
      <c r="Y1371" s="4"/>
      <c r="Z1371" s="4"/>
      <c r="AA1371" s="4"/>
      <c r="AB1371" s="4"/>
      <c r="AC1371" s="4"/>
      <c r="AD1371" s="4"/>
      <c r="AE1371" s="4"/>
    </row>
    <row r="1372" spans="6:31" ht="15" customHeight="1" x14ac:dyDescent="0.25">
      <c r="F1372" s="4"/>
      <c r="H1372" s="4"/>
      <c r="I1372" s="4"/>
      <c r="K1372" s="4"/>
      <c r="L1372" s="4"/>
      <c r="N1372" s="4"/>
      <c r="O1372" s="4"/>
      <c r="Q1372" s="4"/>
      <c r="R1372" s="4"/>
      <c r="T1372" s="4"/>
      <c r="U1372" s="4"/>
      <c r="W1372" s="4"/>
      <c r="X1372" s="4"/>
      <c r="Y1372" s="4"/>
      <c r="Z1372" s="4"/>
      <c r="AA1372" s="4"/>
      <c r="AB1372" s="4"/>
      <c r="AC1372" s="4"/>
      <c r="AD1372" s="4"/>
      <c r="AE1372" s="4"/>
    </row>
    <row r="1373" spans="6:31" ht="15" customHeight="1" x14ac:dyDescent="0.25">
      <c r="F1373" s="4"/>
      <c r="H1373" s="4"/>
      <c r="I1373" s="4"/>
      <c r="K1373" s="4"/>
      <c r="L1373" s="4"/>
      <c r="N1373" s="4"/>
      <c r="O1373" s="4"/>
      <c r="Q1373" s="4"/>
      <c r="R1373" s="4"/>
      <c r="T1373" s="4"/>
      <c r="U1373" s="4"/>
      <c r="W1373" s="4"/>
      <c r="X1373" s="4"/>
      <c r="Y1373" s="4"/>
      <c r="Z1373" s="4"/>
      <c r="AA1373" s="4"/>
      <c r="AB1373" s="4"/>
      <c r="AC1373" s="4"/>
      <c r="AD1373" s="4"/>
      <c r="AE1373" s="4"/>
    </row>
    <row r="1374" spans="6:31" ht="15" customHeight="1" x14ac:dyDescent="0.25">
      <c r="F1374" s="4"/>
      <c r="H1374" s="4"/>
      <c r="I1374" s="4"/>
      <c r="K1374" s="4"/>
      <c r="L1374" s="4"/>
      <c r="N1374" s="4"/>
      <c r="O1374" s="4"/>
      <c r="Q1374" s="4"/>
      <c r="R1374" s="4"/>
      <c r="T1374" s="4"/>
      <c r="U1374" s="4"/>
      <c r="W1374" s="4"/>
      <c r="X1374" s="4"/>
      <c r="Y1374" s="4"/>
      <c r="Z1374" s="4"/>
      <c r="AA1374" s="4"/>
      <c r="AB1374" s="4"/>
      <c r="AC1374" s="4"/>
      <c r="AD1374" s="4"/>
      <c r="AE1374" s="4"/>
    </row>
    <row r="1375" spans="6:31" ht="15" customHeight="1" x14ac:dyDescent="0.25">
      <c r="F1375" s="4"/>
      <c r="H1375" s="4"/>
      <c r="I1375" s="4"/>
      <c r="K1375" s="4"/>
      <c r="L1375" s="4"/>
      <c r="N1375" s="4"/>
      <c r="O1375" s="4"/>
      <c r="Q1375" s="4"/>
      <c r="R1375" s="4"/>
      <c r="T1375" s="4"/>
      <c r="U1375" s="4"/>
      <c r="W1375" s="4"/>
      <c r="X1375" s="4"/>
      <c r="Y1375" s="4"/>
      <c r="Z1375" s="4"/>
      <c r="AA1375" s="4"/>
      <c r="AB1375" s="4"/>
      <c r="AC1375" s="4"/>
      <c r="AD1375" s="4"/>
      <c r="AE1375" s="4"/>
    </row>
    <row r="1376" spans="6:31" ht="15" customHeight="1" x14ac:dyDescent="0.25">
      <c r="F1376" s="4"/>
      <c r="H1376" s="4"/>
      <c r="I1376" s="4"/>
      <c r="K1376" s="4"/>
      <c r="L1376" s="4"/>
      <c r="N1376" s="4"/>
      <c r="O1376" s="4"/>
      <c r="Q1376" s="4"/>
      <c r="R1376" s="4"/>
      <c r="T1376" s="4"/>
      <c r="U1376" s="4"/>
      <c r="W1376" s="4"/>
      <c r="X1376" s="4"/>
      <c r="Y1376" s="4"/>
      <c r="Z1376" s="4"/>
      <c r="AA1376" s="4"/>
      <c r="AB1376" s="4"/>
      <c r="AC1376" s="4"/>
      <c r="AD1376" s="4"/>
      <c r="AE1376" s="4"/>
    </row>
    <row r="1377" spans="6:31" ht="15" customHeight="1" x14ac:dyDescent="0.25">
      <c r="F1377" s="4"/>
      <c r="H1377" s="4"/>
      <c r="I1377" s="4"/>
      <c r="K1377" s="4"/>
      <c r="L1377" s="4"/>
      <c r="N1377" s="4"/>
      <c r="O1377" s="4"/>
      <c r="Q1377" s="4"/>
      <c r="R1377" s="4"/>
      <c r="T1377" s="4"/>
      <c r="U1377" s="4"/>
      <c r="W1377" s="4"/>
      <c r="X1377" s="4"/>
      <c r="Y1377" s="4"/>
      <c r="Z1377" s="4"/>
      <c r="AA1377" s="4"/>
      <c r="AB1377" s="4"/>
      <c r="AC1377" s="4"/>
      <c r="AD1377" s="4"/>
      <c r="AE1377" s="4"/>
    </row>
    <row r="1378" spans="6:31" ht="15" customHeight="1" x14ac:dyDescent="0.25">
      <c r="F1378" s="4"/>
      <c r="H1378" s="4"/>
      <c r="I1378" s="4"/>
      <c r="K1378" s="4"/>
      <c r="L1378" s="4"/>
      <c r="N1378" s="4"/>
      <c r="O1378" s="4"/>
      <c r="Q1378" s="4"/>
      <c r="R1378" s="4"/>
      <c r="T1378" s="4"/>
      <c r="U1378" s="4"/>
      <c r="W1378" s="4"/>
      <c r="X1378" s="4"/>
      <c r="Y1378" s="4"/>
      <c r="Z1378" s="4"/>
      <c r="AA1378" s="4"/>
      <c r="AB1378" s="4"/>
      <c r="AC1378" s="4"/>
      <c r="AD1378" s="4"/>
      <c r="AE1378" s="4"/>
    </row>
    <row r="1379" spans="6:31" ht="15" customHeight="1" x14ac:dyDescent="0.25">
      <c r="F1379" s="4"/>
      <c r="H1379" s="4"/>
      <c r="I1379" s="4"/>
      <c r="K1379" s="4"/>
      <c r="L1379" s="4"/>
      <c r="N1379" s="4"/>
      <c r="O1379" s="4"/>
      <c r="Q1379" s="4"/>
      <c r="R1379" s="4"/>
      <c r="T1379" s="4"/>
      <c r="U1379" s="4"/>
      <c r="W1379" s="4"/>
      <c r="X1379" s="4"/>
      <c r="Y1379" s="4"/>
      <c r="Z1379" s="4"/>
      <c r="AA1379" s="4"/>
      <c r="AB1379" s="4"/>
      <c r="AC1379" s="4"/>
      <c r="AD1379" s="4"/>
      <c r="AE1379" s="4"/>
    </row>
    <row r="1380" spans="6:31" ht="15" customHeight="1" x14ac:dyDescent="0.25">
      <c r="F1380" s="4"/>
      <c r="H1380" s="4"/>
      <c r="I1380" s="4"/>
      <c r="K1380" s="4"/>
      <c r="L1380" s="4"/>
      <c r="N1380" s="4"/>
      <c r="O1380" s="4"/>
      <c r="Q1380" s="4"/>
      <c r="R1380" s="4"/>
      <c r="T1380" s="4"/>
      <c r="U1380" s="4"/>
      <c r="W1380" s="4"/>
      <c r="X1380" s="4"/>
      <c r="Y1380" s="4"/>
      <c r="Z1380" s="4"/>
      <c r="AA1380" s="4"/>
      <c r="AB1380" s="4"/>
      <c r="AC1380" s="4"/>
      <c r="AD1380" s="4"/>
      <c r="AE1380" s="4"/>
    </row>
    <row r="1381" spans="6:31" ht="15" customHeight="1" x14ac:dyDescent="0.25">
      <c r="F1381" s="4"/>
      <c r="H1381" s="4"/>
      <c r="I1381" s="4"/>
      <c r="K1381" s="4"/>
      <c r="L1381" s="4"/>
      <c r="N1381" s="4"/>
      <c r="O1381" s="4"/>
      <c r="Q1381" s="4"/>
      <c r="R1381" s="4"/>
      <c r="T1381" s="4"/>
      <c r="U1381" s="4"/>
      <c r="W1381" s="4"/>
      <c r="X1381" s="4"/>
      <c r="Y1381" s="4"/>
      <c r="Z1381" s="4"/>
      <c r="AA1381" s="4"/>
      <c r="AB1381" s="4"/>
      <c r="AC1381" s="4"/>
      <c r="AD1381" s="4"/>
      <c r="AE1381" s="4"/>
    </row>
    <row r="1382" spans="6:31" ht="15" customHeight="1" x14ac:dyDescent="0.25">
      <c r="F1382" s="4"/>
      <c r="H1382" s="4"/>
      <c r="I1382" s="4"/>
      <c r="K1382" s="4"/>
      <c r="L1382" s="4"/>
      <c r="N1382" s="4"/>
      <c r="O1382" s="4"/>
      <c r="Q1382" s="4"/>
      <c r="R1382" s="4"/>
      <c r="T1382" s="4"/>
      <c r="U1382" s="4"/>
      <c r="W1382" s="4"/>
      <c r="X1382" s="4"/>
      <c r="Y1382" s="4"/>
      <c r="Z1382" s="4"/>
      <c r="AA1382" s="4"/>
      <c r="AB1382" s="4"/>
      <c r="AC1382" s="4"/>
      <c r="AD1382" s="4"/>
      <c r="AE1382" s="4"/>
    </row>
    <row r="1383" spans="6:31" ht="15" customHeight="1" x14ac:dyDescent="0.25">
      <c r="F1383" s="4"/>
      <c r="H1383" s="4"/>
      <c r="I1383" s="4"/>
      <c r="K1383" s="4"/>
      <c r="L1383" s="4"/>
      <c r="N1383" s="4"/>
      <c r="O1383" s="4"/>
      <c r="Q1383" s="4"/>
      <c r="R1383" s="4"/>
      <c r="T1383" s="4"/>
      <c r="U1383" s="4"/>
      <c r="W1383" s="4"/>
      <c r="X1383" s="4"/>
      <c r="Y1383" s="4"/>
      <c r="Z1383" s="4"/>
      <c r="AA1383" s="4"/>
      <c r="AB1383" s="4"/>
      <c r="AC1383" s="4"/>
      <c r="AD1383" s="4"/>
      <c r="AE1383" s="4"/>
    </row>
    <row r="1384" spans="6:31" ht="15" customHeight="1" x14ac:dyDescent="0.25">
      <c r="F1384" s="4"/>
      <c r="H1384" s="4"/>
      <c r="I1384" s="4"/>
      <c r="K1384" s="4"/>
      <c r="L1384" s="4"/>
      <c r="N1384" s="4"/>
      <c r="O1384" s="4"/>
      <c r="Q1384" s="4"/>
      <c r="R1384" s="4"/>
      <c r="T1384" s="4"/>
      <c r="U1384" s="4"/>
      <c r="W1384" s="4"/>
      <c r="X1384" s="4"/>
      <c r="Y1384" s="4"/>
      <c r="Z1384" s="4"/>
      <c r="AA1384" s="4"/>
      <c r="AB1384" s="4"/>
      <c r="AC1384" s="4"/>
      <c r="AD1384" s="4"/>
      <c r="AE1384" s="4"/>
    </row>
    <row r="1385" spans="6:31" ht="15" customHeight="1" x14ac:dyDescent="0.25">
      <c r="F1385" s="4"/>
      <c r="H1385" s="4"/>
      <c r="I1385" s="4"/>
      <c r="K1385" s="4"/>
      <c r="L1385" s="4"/>
      <c r="N1385" s="4"/>
      <c r="O1385" s="4"/>
      <c r="Q1385" s="4"/>
      <c r="R1385" s="4"/>
      <c r="T1385" s="4"/>
      <c r="U1385" s="4"/>
      <c r="W1385" s="4"/>
      <c r="X1385" s="4"/>
      <c r="Y1385" s="4"/>
      <c r="Z1385" s="4"/>
      <c r="AA1385" s="4"/>
      <c r="AB1385" s="4"/>
      <c r="AC1385" s="4"/>
      <c r="AD1385" s="4"/>
      <c r="AE1385" s="4"/>
    </row>
    <row r="1386" spans="6:31" ht="15" customHeight="1" x14ac:dyDescent="0.25">
      <c r="F1386" s="4"/>
      <c r="H1386" s="4"/>
      <c r="I1386" s="4"/>
      <c r="K1386" s="4"/>
      <c r="L1386" s="4"/>
      <c r="N1386" s="4"/>
      <c r="O1386" s="4"/>
      <c r="Q1386" s="4"/>
      <c r="R1386" s="4"/>
      <c r="T1386" s="4"/>
      <c r="U1386" s="4"/>
      <c r="W1386" s="4"/>
      <c r="X1386" s="4"/>
      <c r="Y1386" s="4"/>
      <c r="Z1386" s="4"/>
      <c r="AA1386" s="4"/>
      <c r="AB1386" s="4"/>
      <c r="AC1386" s="4"/>
      <c r="AD1386" s="4"/>
      <c r="AE1386" s="4"/>
    </row>
    <row r="1387" spans="6:31" ht="15" customHeight="1" x14ac:dyDescent="0.25">
      <c r="F1387" s="4"/>
      <c r="H1387" s="4"/>
      <c r="I1387" s="4"/>
      <c r="K1387" s="4"/>
      <c r="L1387" s="4"/>
      <c r="N1387" s="4"/>
      <c r="O1387" s="4"/>
      <c r="Q1387" s="4"/>
      <c r="R1387" s="4"/>
      <c r="T1387" s="4"/>
      <c r="U1387" s="4"/>
      <c r="W1387" s="4"/>
      <c r="X1387" s="4"/>
      <c r="Y1387" s="4"/>
      <c r="Z1387" s="4"/>
      <c r="AA1387" s="4"/>
      <c r="AB1387" s="4"/>
      <c r="AC1387" s="4"/>
      <c r="AD1387" s="4"/>
      <c r="AE1387" s="4"/>
    </row>
    <row r="1388" spans="6:31" ht="15" customHeight="1" x14ac:dyDescent="0.25">
      <c r="F1388" s="4"/>
      <c r="H1388" s="4"/>
      <c r="I1388" s="4"/>
      <c r="K1388" s="4"/>
      <c r="L1388" s="4"/>
      <c r="N1388" s="4"/>
      <c r="O1388" s="4"/>
      <c r="Q1388" s="4"/>
      <c r="R1388" s="4"/>
      <c r="T1388" s="4"/>
      <c r="U1388" s="4"/>
      <c r="W1388" s="4"/>
      <c r="X1388" s="4"/>
      <c r="Y1388" s="4"/>
      <c r="Z1388" s="4"/>
      <c r="AA1388" s="4"/>
      <c r="AB1388" s="4"/>
      <c r="AC1388" s="4"/>
      <c r="AD1388" s="4"/>
      <c r="AE1388" s="4"/>
    </row>
    <row r="1389" spans="6:31" ht="15" customHeight="1" x14ac:dyDescent="0.25">
      <c r="F1389" s="4"/>
      <c r="H1389" s="4"/>
      <c r="I1389" s="4"/>
      <c r="K1389" s="4"/>
      <c r="L1389" s="4"/>
      <c r="N1389" s="4"/>
      <c r="O1389" s="4"/>
      <c r="Q1389" s="4"/>
      <c r="R1389" s="4"/>
      <c r="T1389" s="4"/>
      <c r="U1389" s="4"/>
      <c r="W1389" s="4"/>
      <c r="X1389" s="4"/>
      <c r="Y1389" s="4"/>
      <c r="Z1389" s="4"/>
      <c r="AA1389" s="4"/>
      <c r="AB1389" s="4"/>
      <c r="AC1389" s="4"/>
      <c r="AD1389" s="4"/>
      <c r="AE1389" s="4"/>
    </row>
    <row r="1390" spans="6:31" ht="15" customHeight="1" x14ac:dyDescent="0.25">
      <c r="F1390" s="4"/>
      <c r="H1390" s="4"/>
      <c r="I1390" s="4"/>
      <c r="K1390" s="4"/>
      <c r="L1390" s="4"/>
      <c r="N1390" s="4"/>
      <c r="O1390" s="4"/>
      <c r="Q1390" s="4"/>
      <c r="R1390" s="4"/>
      <c r="T1390" s="4"/>
      <c r="U1390" s="4"/>
      <c r="W1390" s="4"/>
      <c r="X1390" s="4"/>
      <c r="Y1390" s="4"/>
      <c r="Z1390" s="4"/>
      <c r="AA1390" s="4"/>
      <c r="AB1390" s="4"/>
      <c r="AC1390" s="4"/>
      <c r="AD1390" s="4"/>
      <c r="AE1390" s="4"/>
    </row>
    <row r="1391" spans="6:31" ht="15" customHeight="1" x14ac:dyDescent="0.25">
      <c r="F1391" s="4"/>
      <c r="H1391" s="4"/>
      <c r="I1391" s="4"/>
      <c r="K1391" s="4"/>
      <c r="L1391" s="4"/>
      <c r="N1391" s="4"/>
      <c r="O1391" s="4"/>
      <c r="Q1391" s="4"/>
      <c r="R1391" s="4"/>
      <c r="T1391" s="4"/>
      <c r="U1391" s="4"/>
      <c r="W1391" s="4"/>
      <c r="X1391" s="4"/>
      <c r="Y1391" s="4"/>
      <c r="Z1391" s="4"/>
      <c r="AA1391" s="4"/>
      <c r="AB1391" s="4"/>
      <c r="AC1391" s="4"/>
      <c r="AD1391" s="4"/>
      <c r="AE1391" s="4"/>
    </row>
    <row r="1392" spans="6:31" ht="15" customHeight="1" x14ac:dyDescent="0.25">
      <c r="F1392" s="4"/>
      <c r="H1392" s="4"/>
      <c r="I1392" s="4"/>
      <c r="K1392" s="4"/>
      <c r="L1392" s="4"/>
      <c r="N1392" s="4"/>
      <c r="O1392" s="4"/>
      <c r="Q1392" s="4"/>
      <c r="R1392" s="4"/>
      <c r="T1392" s="4"/>
      <c r="U1392" s="4"/>
      <c r="W1392" s="4"/>
      <c r="X1392" s="4"/>
      <c r="Y1392" s="4"/>
      <c r="Z1392" s="4"/>
      <c r="AA1392" s="4"/>
      <c r="AB1392" s="4"/>
      <c r="AC1392" s="4"/>
      <c r="AD1392" s="4"/>
      <c r="AE1392" s="4"/>
    </row>
    <row r="1393" spans="6:31" ht="15" customHeight="1" x14ac:dyDescent="0.25">
      <c r="F1393" s="4"/>
      <c r="H1393" s="4"/>
      <c r="I1393" s="4"/>
      <c r="K1393" s="4"/>
      <c r="L1393" s="4"/>
      <c r="N1393" s="4"/>
      <c r="O1393" s="4"/>
      <c r="Q1393" s="4"/>
      <c r="R1393" s="4"/>
      <c r="T1393" s="4"/>
      <c r="U1393" s="4"/>
      <c r="W1393" s="4"/>
      <c r="X1393" s="4"/>
      <c r="Y1393" s="4"/>
      <c r="Z1393" s="4"/>
      <c r="AA1393" s="4"/>
      <c r="AB1393" s="4"/>
      <c r="AC1393" s="4"/>
      <c r="AD1393" s="4"/>
      <c r="AE1393" s="4"/>
    </row>
    <row r="1394" spans="6:31" ht="15" customHeight="1" x14ac:dyDescent="0.25">
      <c r="F1394" s="4"/>
      <c r="H1394" s="4"/>
      <c r="I1394" s="4"/>
      <c r="K1394" s="4"/>
      <c r="L1394" s="4"/>
      <c r="N1394" s="4"/>
      <c r="O1394" s="4"/>
      <c r="Q1394" s="4"/>
      <c r="R1394" s="4"/>
      <c r="T1394" s="4"/>
      <c r="U1394" s="4"/>
      <c r="W1394" s="4"/>
      <c r="X1394" s="4"/>
      <c r="Y1394" s="4"/>
      <c r="Z1394" s="4"/>
      <c r="AA1394" s="4"/>
      <c r="AB1394" s="4"/>
      <c r="AC1394" s="4"/>
      <c r="AD1394" s="4"/>
      <c r="AE1394" s="4"/>
    </row>
    <row r="1395" spans="6:31" ht="15" customHeight="1" x14ac:dyDescent="0.25">
      <c r="F1395" s="4"/>
      <c r="H1395" s="4"/>
      <c r="I1395" s="4"/>
      <c r="K1395" s="4"/>
      <c r="L1395" s="4"/>
      <c r="N1395" s="4"/>
      <c r="O1395" s="4"/>
      <c r="Q1395" s="4"/>
      <c r="R1395" s="4"/>
      <c r="T1395" s="4"/>
      <c r="U1395" s="4"/>
      <c r="W1395" s="4"/>
      <c r="X1395" s="4"/>
      <c r="Y1395" s="4"/>
      <c r="Z1395" s="4"/>
      <c r="AA1395" s="4"/>
      <c r="AB1395" s="4"/>
      <c r="AC1395" s="4"/>
      <c r="AD1395" s="4"/>
      <c r="AE1395" s="4"/>
    </row>
    <row r="1396" spans="6:31" ht="15" customHeight="1" x14ac:dyDescent="0.25">
      <c r="F1396" s="4"/>
      <c r="H1396" s="4"/>
      <c r="I1396" s="4"/>
      <c r="K1396" s="4"/>
      <c r="L1396" s="4"/>
      <c r="N1396" s="4"/>
      <c r="O1396" s="4"/>
      <c r="Q1396" s="4"/>
      <c r="R1396" s="4"/>
      <c r="T1396" s="4"/>
      <c r="U1396" s="4"/>
      <c r="W1396" s="4"/>
      <c r="X1396" s="4"/>
      <c r="Y1396" s="4"/>
      <c r="Z1396" s="4"/>
      <c r="AA1396" s="4"/>
      <c r="AB1396" s="4"/>
      <c r="AC1396" s="4"/>
      <c r="AD1396" s="4"/>
      <c r="AE1396" s="4"/>
    </row>
    <row r="1397" spans="6:31" ht="15" customHeight="1" x14ac:dyDescent="0.25">
      <c r="F1397" s="4"/>
      <c r="H1397" s="4"/>
      <c r="I1397" s="4"/>
      <c r="K1397" s="4"/>
      <c r="L1397" s="4"/>
      <c r="N1397" s="4"/>
      <c r="O1397" s="4"/>
      <c r="Q1397" s="4"/>
      <c r="R1397" s="4"/>
      <c r="T1397" s="4"/>
      <c r="U1397" s="4"/>
      <c r="W1397" s="4"/>
      <c r="X1397" s="4"/>
      <c r="Y1397" s="4"/>
      <c r="Z1397" s="4"/>
      <c r="AA1397" s="4"/>
      <c r="AB1397" s="4"/>
      <c r="AC1397" s="4"/>
      <c r="AD1397" s="4"/>
      <c r="AE1397" s="4"/>
    </row>
    <row r="1398" spans="6:31" ht="15" customHeight="1" x14ac:dyDescent="0.25">
      <c r="F1398" s="4"/>
      <c r="H1398" s="4"/>
      <c r="I1398" s="4"/>
      <c r="K1398" s="4"/>
      <c r="L1398" s="4"/>
      <c r="N1398" s="4"/>
      <c r="O1398" s="4"/>
      <c r="Q1398" s="4"/>
      <c r="R1398" s="4"/>
      <c r="T1398" s="4"/>
      <c r="U1398" s="4"/>
      <c r="W1398" s="4"/>
      <c r="X1398" s="4"/>
      <c r="Y1398" s="4"/>
      <c r="Z1398" s="4"/>
      <c r="AA1398" s="4"/>
      <c r="AB1398" s="4"/>
      <c r="AC1398" s="4"/>
      <c r="AD1398" s="4"/>
      <c r="AE1398" s="4"/>
    </row>
    <row r="1399" spans="6:31" ht="15" customHeight="1" x14ac:dyDescent="0.25">
      <c r="F1399" s="4"/>
      <c r="H1399" s="4"/>
      <c r="I1399" s="4"/>
      <c r="K1399" s="4"/>
      <c r="L1399" s="4"/>
      <c r="N1399" s="4"/>
      <c r="O1399" s="4"/>
      <c r="Q1399" s="4"/>
      <c r="R1399" s="4"/>
      <c r="T1399" s="4"/>
      <c r="U1399" s="4"/>
      <c r="W1399" s="4"/>
      <c r="X1399" s="4"/>
      <c r="Y1399" s="4"/>
      <c r="Z1399" s="4"/>
      <c r="AA1399" s="4"/>
      <c r="AB1399" s="4"/>
      <c r="AC1399" s="4"/>
      <c r="AD1399" s="4"/>
      <c r="AE1399" s="4"/>
    </row>
    <row r="1400" spans="6:31" ht="15" customHeight="1" x14ac:dyDescent="0.25">
      <c r="F1400" s="4"/>
      <c r="H1400" s="4"/>
      <c r="I1400" s="4"/>
      <c r="K1400" s="4"/>
      <c r="L1400" s="4"/>
      <c r="N1400" s="4"/>
      <c r="O1400" s="4"/>
      <c r="Q1400" s="4"/>
      <c r="R1400" s="4"/>
      <c r="T1400" s="4"/>
      <c r="U1400" s="4"/>
      <c r="W1400" s="4"/>
      <c r="X1400" s="4"/>
      <c r="Y1400" s="4"/>
      <c r="Z1400" s="4"/>
      <c r="AA1400" s="4"/>
      <c r="AB1400" s="4"/>
      <c r="AC1400" s="4"/>
      <c r="AD1400" s="4"/>
      <c r="AE1400" s="4"/>
    </row>
    <row r="1401" spans="6:31" ht="15" customHeight="1" x14ac:dyDescent="0.25">
      <c r="F1401" s="4"/>
      <c r="H1401" s="4"/>
      <c r="I1401" s="4"/>
      <c r="K1401" s="4"/>
      <c r="L1401" s="4"/>
      <c r="N1401" s="4"/>
      <c r="O1401" s="4"/>
      <c r="Q1401" s="4"/>
      <c r="R1401" s="4"/>
      <c r="T1401" s="4"/>
      <c r="U1401" s="4"/>
      <c r="W1401" s="4"/>
      <c r="X1401" s="4"/>
      <c r="Y1401" s="4"/>
      <c r="Z1401" s="4"/>
      <c r="AA1401" s="4"/>
      <c r="AB1401" s="4"/>
      <c r="AC1401" s="4"/>
      <c r="AD1401" s="4"/>
      <c r="AE1401" s="4"/>
    </row>
    <row r="1402" spans="6:31" ht="15" customHeight="1" x14ac:dyDescent="0.25">
      <c r="F1402" s="4"/>
      <c r="H1402" s="4"/>
      <c r="I1402" s="4"/>
      <c r="K1402" s="4"/>
      <c r="L1402" s="4"/>
      <c r="N1402" s="4"/>
      <c r="O1402" s="4"/>
      <c r="Q1402" s="4"/>
      <c r="R1402" s="4"/>
      <c r="T1402" s="4"/>
      <c r="U1402" s="4"/>
      <c r="W1402" s="4"/>
      <c r="X1402" s="4"/>
      <c r="Y1402" s="4"/>
      <c r="Z1402" s="4"/>
      <c r="AA1402" s="4"/>
      <c r="AB1402" s="4"/>
      <c r="AC1402" s="4"/>
      <c r="AD1402" s="4"/>
      <c r="AE1402" s="4"/>
    </row>
    <row r="1403" spans="6:31" ht="15" customHeight="1" x14ac:dyDescent="0.25">
      <c r="F1403" s="4"/>
      <c r="H1403" s="4"/>
      <c r="I1403" s="4"/>
      <c r="K1403" s="4"/>
      <c r="L1403" s="4"/>
      <c r="N1403" s="4"/>
      <c r="O1403" s="4"/>
      <c r="Q1403" s="4"/>
      <c r="R1403" s="4"/>
      <c r="T1403" s="4"/>
      <c r="U1403" s="4"/>
      <c r="W1403" s="4"/>
      <c r="X1403" s="4"/>
      <c r="Y1403" s="4"/>
      <c r="Z1403" s="4"/>
      <c r="AA1403" s="4"/>
      <c r="AB1403" s="4"/>
      <c r="AC1403" s="4"/>
      <c r="AD1403" s="4"/>
      <c r="AE1403" s="4"/>
    </row>
    <row r="1404" spans="6:31" ht="15" customHeight="1" x14ac:dyDescent="0.25">
      <c r="F1404" s="4"/>
      <c r="H1404" s="4"/>
      <c r="I1404" s="4"/>
      <c r="K1404" s="4"/>
      <c r="L1404" s="4"/>
      <c r="N1404" s="4"/>
      <c r="O1404" s="4"/>
      <c r="Q1404" s="4"/>
      <c r="R1404" s="4"/>
      <c r="T1404" s="4"/>
      <c r="U1404" s="4"/>
      <c r="W1404" s="4"/>
      <c r="X1404" s="4"/>
      <c r="Y1404" s="4"/>
      <c r="Z1404" s="4"/>
      <c r="AA1404" s="4"/>
      <c r="AB1404" s="4"/>
      <c r="AC1404" s="4"/>
      <c r="AD1404" s="4"/>
      <c r="AE1404" s="4"/>
    </row>
    <row r="1405" spans="6:31" ht="15" customHeight="1" x14ac:dyDescent="0.25">
      <c r="F1405" s="4"/>
      <c r="H1405" s="4"/>
      <c r="I1405" s="4"/>
      <c r="K1405" s="4"/>
      <c r="L1405" s="4"/>
      <c r="N1405" s="4"/>
      <c r="O1405" s="4"/>
      <c r="Q1405" s="4"/>
      <c r="R1405" s="4"/>
      <c r="T1405" s="4"/>
      <c r="U1405" s="4"/>
      <c r="W1405" s="4"/>
      <c r="X1405" s="4"/>
      <c r="Y1405" s="4"/>
      <c r="Z1405" s="4"/>
      <c r="AA1405" s="4"/>
      <c r="AB1405" s="4"/>
      <c r="AC1405" s="4"/>
      <c r="AD1405" s="4"/>
      <c r="AE1405" s="4"/>
    </row>
    <row r="1406" spans="6:31" ht="15" customHeight="1" x14ac:dyDescent="0.25">
      <c r="F1406" s="4"/>
      <c r="H1406" s="4"/>
      <c r="I1406" s="4"/>
      <c r="K1406" s="4"/>
      <c r="L1406" s="4"/>
      <c r="N1406" s="4"/>
      <c r="O1406" s="4"/>
      <c r="Q1406" s="4"/>
      <c r="R1406" s="4"/>
      <c r="T1406" s="4"/>
      <c r="U1406" s="4"/>
      <c r="W1406" s="4"/>
      <c r="X1406" s="4"/>
      <c r="Y1406" s="4"/>
      <c r="Z1406" s="4"/>
      <c r="AA1406" s="4"/>
      <c r="AB1406" s="4"/>
      <c r="AC1406" s="4"/>
      <c r="AD1406" s="4"/>
      <c r="AE1406" s="4"/>
    </row>
    <row r="1407" spans="6:31" ht="15" customHeight="1" x14ac:dyDescent="0.25">
      <c r="F1407" s="4"/>
      <c r="H1407" s="4"/>
      <c r="I1407" s="4"/>
      <c r="K1407" s="4"/>
      <c r="L1407" s="4"/>
      <c r="N1407" s="4"/>
      <c r="O1407" s="4"/>
      <c r="Q1407" s="4"/>
      <c r="R1407" s="4"/>
      <c r="T1407" s="4"/>
      <c r="U1407" s="4"/>
      <c r="W1407" s="4"/>
      <c r="X1407" s="4"/>
      <c r="Y1407" s="4"/>
      <c r="Z1407" s="4"/>
      <c r="AA1407" s="4"/>
      <c r="AB1407" s="4"/>
      <c r="AC1407" s="4"/>
      <c r="AD1407" s="4"/>
      <c r="AE1407" s="4"/>
    </row>
    <row r="1408" spans="6:31" ht="15" customHeight="1" x14ac:dyDescent="0.25">
      <c r="F1408" s="4"/>
      <c r="H1408" s="4"/>
      <c r="I1408" s="4"/>
      <c r="K1408" s="4"/>
      <c r="L1408" s="4"/>
      <c r="N1408" s="4"/>
      <c r="O1408" s="4"/>
      <c r="Q1408" s="4"/>
      <c r="R1408" s="4"/>
      <c r="T1408" s="4"/>
      <c r="U1408" s="4"/>
      <c r="W1408" s="4"/>
      <c r="X1408" s="4"/>
      <c r="Y1408" s="4"/>
      <c r="Z1408" s="4"/>
      <c r="AA1408" s="4"/>
      <c r="AB1408" s="4"/>
      <c r="AC1408" s="4"/>
      <c r="AD1408" s="4"/>
      <c r="AE1408" s="4"/>
    </row>
    <row r="1409" spans="6:31" ht="15" customHeight="1" x14ac:dyDescent="0.25">
      <c r="F1409" s="4"/>
      <c r="H1409" s="4"/>
      <c r="I1409" s="4"/>
      <c r="K1409" s="4"/>
      <c r="L1409" s="4"/>
      <c r="N1409" s="4"/>
      <c r="O1409" s="4"/>
      <c r="Q1409" s="4"/>
      <c r="R1409" s="4"/>
      <c r="T1409" s="4"/>
      <c r="U1409" s="4"/>
      <c r="W1409" s="4"/>
      <c r="X1409" s="4"/>
      <c r="Y1409" s="4"/>
      <c r="Z1409" s="4"/>
      <c r="AA1409" s="4"/>
      <c r="AB1409" s="4"/>
      <c r="AC1409" s="4"/>
      <c r="AD1409" s="4"/>
      <c r="AE1409" s="4"/>
    </row>
    <row r="1410" spans="6:31" ht="15" customHeight="1" x14ac:dyDescent="0.25">
      <c r="F1410" s="4"/>
      <c r="H1410" s="4"/>
      <c r="I1410" s="4"/>
      <c r="K1410" s="4"/>
      <c r="L1410" s="4"/>
      <c r="N1410" s="4"/>
      <c r="O1410" s="4"/>
      <c r="Q1410" s="4"/>
      <c r="R1410" s="4"/>
      <c r="T1410" s="4"/>
      <c r="U1410" s="4"/>
      <c r="W1410" s="4"/>
      <c r="X1410" s="4"/>
      <c r="Y1410" s="4"/>
      <c r="Z1410" s="4"/>
      <c r="AA1410" s="4"/>
      <c r="AB1410" s="4"/>
      <c r="AC1410" s="4"/>
      <c r="AD1410" s="4"/>
      <c r="AE1410" s="4"/>
    </row>
    <row r="1411" spans="6:31" ht="15" customHeight="1" x14ac:dyDescent="0.25">
      <c r="F1411" s="4"/>
      <c r="H1411" s="4"/>
      <c r="I1411" s="4"/>
      <c r="K1411" s="4"/>
      <c r="L1411" s="4"/>
      <c r="N1411" s="4"/>
      <c r="O1411" s="4"/>
      <c r="Q1411" s="4"/>
      <c r="R1411" s="4"/>
      <c r="T1411" s="4"/>
      <c r="U1411" s="4"/>
      <c r="W1411" s="4"/>
      <c r="X1411" s="4"/>
      <c r="Y1411" s="4"/>
      <c r="Z1411" s="4"/>
      <c r="AA1411" s="4"/>
      <c r="AB1411" s="4"/>
      <c r="AC1411" s="4"/>
      <c r="AD1411" s="4"/>
      <c r="AE1411" s="4"/>
    </row>
    <row r="1412" spans="6:31" ht="15" customHeight="1" x14ac:dyDescent="0.25">
      <c r="F1412" s="4"/>
      <c r="H1412" s="4"/>
      <c r="I1412" s="4"/>
      <c r="K1412" s="4"/>
      <c r="L1412" s="4"/>
      <c r="N1412" s="4"/>
      <c r="O1412" s="4"/>
      <c r="Q1412" s="4"/>
      <c r="R1412" s="4"/>
      <c r="T1412" s="4"/>
      <c r="U1412" s="4"/>
      <c r="W1412" s="4"/>
      <c r="X1412" s="4"/>
      <c r="Y1412" s="4"/>
      <c r="Z1412" s="4"/>
      <c r="AA1412" s="4"/>
      <c r="AB1412" s="4"/>
      <c r="AC1412" s="4"/>
      <c r="AD1412" s="4"/>
      <c r="AE1412" s="4"/>
    </row>
    <row r="1413" spans="6:31" ht="15" customHeight="1" x14ac:dyDescent="0.25">
      <c r="F1413" s="4"/>
      <c r="H1413" s="4"/>
      <c r="I1413" s="4"/>
      <c r="K1413" s="4"/>
      <c r="L1413" s="4"/>
      <c r="N1413" s="4"/>
      <c r="O1413" s="4"/>
      <c r="Q1413" s="4"/>
      <c r="R1413" s="4"/>
      <c r="T1413" s="4"/>
      <c r="U1413" s="4"/>
      <c r="W1413" s="4"/>
      <c r="X1413" s="4"/>
      <c r="Y1413" s="4"/>
      <c r="Z1413" s="4"/>
      <c r="AA1413" s="4"/>
      <c r="AB1413" s="4"/>
      <c r="AC1413" s="4"/>
      <c r="AD1413" s="4"/>
      <c r="AE1413" s="4"/>
    </row>
    <row r="1414" spans="6:31" ht="15" customHeight="1" x14ac:dyDescent="0.25">
      <c r="F1414" s="4"/>
      <c r="H1414" s="4"/>
      <c r="I1414" s="4"/>
      <c r="K1414" s="4"/>
      <c r="L1414" s="4"/>
      <c r="N1414" s="4"/>
      <c r="O1414" s="4"/>
      <c r="Q1414" s="4"/>
      <c r="R1414" s="4"/>
      <c r="T1414" s="4"/>
      <c r="U1414" s="4"/>
      <c r="W1414" s="4"/>
      <c r="X1414" s="4"/>
      <c r="Y1414" s="4"/>
      <c r="Z1414" s="4"/>
      <c r="AA1414" s="4"/>
      <c r="AB1414" s="4"/>
      <c r="AC1414" s="4"/>
      <c r="AD1414" s="4"/>
      <c r="AE1414" s="4"/>
    </row>
    <row r="1415" spans="6:31" ht="15" customHeight="1" x14ac:dyDescent="0.25">
      <c r="F1415" s="4"/>
      <c r="H1415" s="4"/>
      <c r="I1415" s="4"/>
      <c r="K1415" s="4"/>
      <c r="L1415" s="4"/>
      <c r="N1415" s="4"/>
      <c r="O1415" s="4"/>
      <c r="Q1415" s="4"/>
      <c r="R1415" s="4"/>
      <c r="T1415" s="4"/>
      <c r="U1415" s="4"/>
      <c r="W1415" s="4"/>
      <c r="X1415" s="4"/>
      <c r="Y1415" s="4"/>
      <c r="Z1415" s="4"/>
      <c r="AA1415" s="4"/>
      <c r="AB1415" s="4"/>
      <c r="AC1415" s="4"/>
      <c r="AD1415" s="4"/>
      <c r="AE1415" s="4"/>
    </row>
    <row r="1416" spans="6:31" ht="15" customHeight="1" x14ac:dyDescent="0.25">
      <c r="F1416" s="4"/>
      <c r="H1416" s="4"/>
      <c r="I1416" s="4"/>
      <c r="K1416" s="4"/>
      <c r="L1416" s="4"/>
      <c r="N1416" s="4"/>
      <c r="O1416" s="4"/>
      <c r="Q1416" s="4"/>
      <c r="R1416" s="4"/>
      <c r="T1416" s="4"/>
      <c r="U1416" s="4"/>
      <c r="W1416" s="4"/>
      <c r="X1416" s="4"/>
      <c r="Y1416" s="4"/>
      <c r="Z1416" s="4"/>
      <c r="AA1416" s="4"/>
      <c r="AB1416" s="4"/>
      <c r="AC1416" s="4"/>
      <c r="AD1416" s="4"/>
      <c r="AE1416" s="4"/>
    </row>
    <row r="1417" spans="6:31" ht="15" customHeight="1" x14ac:dyDescent="0.25">
      <c r="F1417" s="4"/>
      <c r="H1417" s="4"/>
      <c r="I1417" s="4"/>
      <c r="K1417" s="4"/>
      <c r="L1417" s="4"/>
      <c r="N1417" s="4"/>
      <c r="O1417" s="4"/>
      <c r="Q1417" s="4"/>
      <c r="R1417" s="4"/>
      <c r="T1417" s="4"/>
      <c r="U1417" s="4"/>
      <c r="W1417" s="4"/>
      <c r="X1417" s="4"/>
      <c r="Y1417" s="4"/>
      <c r="Z1417" s="4"/>
      <c r="AA1417" s="4"/>
      <c r="AB1417" s="4"/>
      <c r="AC1417" s="4"/>
      <c r="AD1417" s="4"/>
      <c r="AE1417" s="4"/>
    </row>
    <row r="1418" spans="6:31" ht="15" customHeight="1" x14ac:dyDescent="0.25">
      <c r="F1418" s="4"/>
      <c r="H1418" s="4"/>
      <c r="I1418" s="4"/>
      <c r="K1418" s="4"/>
      <c r="L1418" s="4"/>
      <c r="N1418" s="4"/>
      <c r="O1418" s="4"/>
      <c r="Q1418" s="4"/>
      <c r="R1418" s="4"/>
      <c r="T1418" s="4"/>
      <c r="U1418" s="4"/>
      <c r="W1418" s="4"/>
      <c r="X1418" s="4"/>
      <c r="Y1418" s="4"/>
      <c r="Z1418" s="4"/>
      <c r="AA1418" s="4"/>
      <c r="AB1418" s="4"/>
      <c r="AC1418" s="4"/>
      <c r="AD1418" s="4"/>
      <c r="AE1418" s="4"/>
    </row>
    <row r="1419" spans="6:31" ht="15" customHeight="1" x14ac:dyDescent="0.25">
      <c r="F1419" s="4"/>
      <c r="H1419" s="4"/>
      <c r="I1419" s="4"/>
      <c r="K1419" s="4"/>
      <c r="L1419" s="4"/>
      <c r="N1419" s="4"/>
      <c r="O1419" s="4"/>
      <c r="Q1419" s="4"/>
      <c r="R1419" s="4"/>
      <c r="T1419" s="4"/>
      <c r="U1419" s="4"/>
      <c r="W1419" s="4"/>
      <c r="X1419" s="4"/>
      <c r="Y1419" s="4"/>
      <c r="Z1419" s="4"/>
      <c r="AA1419" s="4"/>
      <c r="AB1419" s="4"/>
      <c r="AC1419" s="4"/>
      <c r="AD1419" s="4"/>
      <c r="AE1419" s="4"/>
    </row>
    <row r="1420" spans="6:31" ht="15" customHeight="1" x14ac:dyDescent="0.25">
      <c r="F1420" s="4"/>
      <c r="H1420" s="4"/>
      <c r="I1420" s="4"/>
      <c r="K1420" s="4"/>
      <c r="L1420" s="4"/>
      <c r="N1420" s="4"/>
      <c r="O1420" s="4"/>
      <c r="Q1420" s="4"/>
      <c r="R1420" s="4"/>
      <c r="T1420" s="4"/>
      <c r="U1420" s="4"/>
      <c r="W1420" s="4"/>
      <c r="X1420" s="4"/>
      <c r="Y1420" s="4"/>
      <c r="Z1420" s="4"/>
      <c r="AA1420" s="4"/>
      <c r="AB1420" s="4"/>
      <c r="AC1420" s="4"/>
      <c r="AD1420" s="4"/>
      <c r="AE1420" s="4"/>
    </row>
    <row r="1421" spans="6:31" ht="15" customHeight="1" x14ac:dyDescent="0.25">
      <c r="F1421" s="4"/>
      <c r="H1421" s="4"/>
      <c r="I1421" s="4"/>
      <c r="K1421" s="4"/>
      <c r="L1421" s="4"/>
      <c r="N1421" s="4"/>
      <c r="O1421" s="4"/>
      <c r="Q1421" s="4"/>
      <c r="R1421" s="4"/>
      <c r="T1421" s="4"/>
      <c r="U1421" s="4"/>
      <c r="W1421" s="4"/>
      <c r="X1421" s="4"/>
      <c r="Y1421" s="4"/>
      <c r="Z1421" s="4"/>
      <c r="AA1421" s="4"/>
      <c r="AB1421" s="4"/>
      <c r="AC1421" s="4"/>
      <c r="AD1421" s="4"/>
      <c r="AE1421" s="4"/>
    </row>
    <row r="1422" spans="6:31" ht="15" customHeight="1" x14ac:dyDescent="0.25">
      <c r="F1422" s="4"/>
      <c r="H1422" s="4"/>
      <c r="I1422" s="4"/>
      <c r="K1422" s="4"/>
      <c r="L1422" s="4"/>
      <c r="N1422" s="4"/>
      <c r="O1422" s="4"/>
      <c r="Q1422" s="4"/>
      <c r="R1422" s="4"/>
      <c r="T1422" s="4"/>
      <c r="U1422" s="4"/>
      <c r="W1422" s="4"/>
      <c r="X1422" s="4"/>
      <c r="Y1422" s="4"/>
      <c r="Z1422" s="4"/>
      <c r="AA1422" s="4"/>
      <c r="AB1422" s="4"/>
      <c r="AC1422" s="4"/>
      <c r="AD1422" s="4"/>
      <c r="AE1422" s="4"/>
    </row>
    <row r="1423" spans="6:31" ht="15" customHeight="1" x14ac:dyDescent="0.25">
      <c r="F1423" s="4"/>
      <c r="H1423" s="4"/>
      <c r="I1423" s="4"/>
      <c r="K1423" s="4"/>
      <c r="L1423" s="4"/>
      <c r="N1423" s="4"/>
      <c r="O1423" s="4"/>
      <c r="Q1423" s="4"/>
      <c r="R1423" s="4"/>
      <c r="T1423" s="4"/>
      <c r="U1423" s="4"/>
      <c r="W1423" s="4"/>
      <c r="X1423" s="4"/>
      <c r="Y1423" s="4"/>
      <c r="Z1423" s="4"/>
      <c r="AA1423" s="4"/>
      <c r="AB1423" s="4"/>
      <c r="AC1423" s="4"/>
      <c r="AD1423" s="4"/>
      <c r="AE1423" s="4"/>
    </row>
    <row r="1424" spans="6:31" ht="15" customHeight="1" x14ac:dyDescent="0.25">
      <c r="F1424" s="4"/>
      <c r="H1424" s="4"/>
      <c r="I1424" s="4"/>
      <c r="K1424" s="4"/>
      <c r="L1424" s="4"/>
      <c r="N1424" s="4"/>
      <c r="O1424" s="4"/>
      <c r="Q1424" s="4"/>
      <c r="R1424" s="4"/>
      <c r="T1424" s="4"/>
      <c r="U1424" s="4"/>
      <c r="W1424" s="4"/>
      <c r="X1424" s="4"/>
      <c r="Y1424" s="4"/>
      <c r="Z1424" s="4"/>
      <c r="AA1424" s="4"/>
      <c r="AB1424" s="4"/>
      <c r="AC1424" s="4"/>
      <c r="AD1424" s="4"/>
      <c r="AE1424" s="4"/>
    </row>
    <row r="1425" spans="6:31" ht="15" customHeight="1" x14ac:dyDescent="0.25">
      <c r="F1425" s="4"/>
      <c r="H1425" s="4"/>
      <c r="I1425" s="4"/>
      <c r="K1425" s="4"/>
      <c r="L1425" s="4"/>
      <c r="N1425" s="4"/>
      <c r="O1425" s="4"/>
      <c r="Q1425" s="4"/>
      <c r="R1425" s="4"/>
      <c r="T1425" s="4"/>
      <c r="U1425" s="4"/>
      <c r="W1425" s="4"/>
      <c r="X1425" s="4"/>
      <c r="Y1425" s="4"/>
      <c r="Z1425" s="4"/>
      <c r="AA1425" s="4"/>
      <c r="AB1425" s="4"/>
      <c r="AC1425" s="4"/>
      <c r="AD1425" s="4"/>
      <c r="AE1425" s="4"/>
    </row>
    <row r="1426" spans="6:31" ht="15" customHeight="1" x14ac:dyDescent="0.25">
      <c r="F1426" s="4"/>
      <c r="H1426" s="4"/>
      <c r="I1426" s="4"/>
      <c r="K1426" s="4"/>
      <c r="L1426" s="4"/>
      <c r="N1426" s="4"/>
      <c r="O1426" s="4"/>
      <c r="Q1426" s="4"/>
      <c r="R1426" s="4"/>
      <c r="T1426" s="4"/>
      <c r="U1426" s="4"/>
      <c r="W1426" s="4"/>
      <c r="X1426" s="4"/>
      <c r="Y1426" s="4"/>
      <c r="Z1426" s="4"/>
      <c r="AA1426" s="4"/>
      <c r="AB1426" s="4"/>
      <c r="AC1426" s="4"/>
      <c r="AD1426" s="4"/>
      <c r="AE1426" s="4"/>
    </row>
    <row r="1427" spans="6:31" ht="15" customHeight="1" x14ac:dyDescent="0.25">
      <c r="F1427" s="4"/>
      <c r="H1427" s="4"/>
      <c r="I1427" s="4"/>
      <c r="K1427" s="4"/>
      <c r="L1427" s="4"/>
      <c r="N1427" s="4"/>
      <c r="O1427" s="4"/>
      <c r="Q1427" s="4"/>
      <c r="R1427" s="4"/>
      <c r="T1427" s="4"/>
      <c r="U1427" s="4"/>
      <c r="W1427" s="4"/>
      <c r="X1427" s="4"/>
      <c r="Y1427" s="4"/>
      <c r="Z1427" s="4"/>
      <c r="AA1427" s="4"/>
      <c r="AB1427" s="4"/>
      <c r="AC1427" s="4"/>
      <c r="AD1427" s="4"/>
      <c r="AE1427" s="4"/>
    </row>
    <row r="1428" spans="6:31" ht="15" customHeight="1" x14ac:dyDescent="0.25">
      <c r="F1428" s="4"/>
      <c r="H1428" s="4"/>
      <c r="I1428" s="4"/>
      <c r="K1428" s="4"/>
      <c r="L1428" s="4"/>
      <c r="N1428" s="4"/>
      <c r="O1428" s="4"/>
      <c r="Q1428" s="4"/>
      <c r="R1428" s="4"/>
      <c r="T1428" s="4"/>
      <c r="U1428" s="4"/>
      <c r="W1428" s="4"/>
      <c r="X1428" s="4"/>
      <c r="Y1428" s="4"/>
      <c r="Z1428" s="4"/>
      <c r="AA1428" s="4"/>
      <c r="AB1428" s="4"/>
      <c r="AC1428" s="4"/>
      <c r="AD1428" s="4"/>
      <c r="AE1428" s="4"/>
    </row>
    <row r="1429" spans="6:31" ht="15" customHeight="1" x14ac:dyDescent="0.25">
      <c r="F1429" s="4"/>
      <c r="H1429" s="4"/>
      <c r="I1429" s="4"/>
      <c r="K1429" s="4"/>
      <c r="L1429" s="4"/>
      <c r="N1429" s="4"/>
      <c r="O1429" s="4"/>
      <c r="Q1429" s="4"/>
      <c r="R1429" s="4"/>
      <c r="T1429" s="4"/>
      <c r="U1429" s="4"/>
      <c r="W1429" s="4"/>
      <c r="X1429" s="4"/>
      <c r="Y1429" s="4"/>
      <c r="Z1429" s="4"/>
      <c r="AA1429" s="4"/>
      <c r="AB1429" s="4"/>
      <c r="AC1429" s="4"/>
      <c r="AD1429" s="4"/>
      <c r="AE1429" s="4"/>
    </row>
    <row r="1430" spans="6:31" ht="15" customHeight="1" x14ac:dyDescent="0.25">
      <c r="F1430" s="4"/>
      <c r="H1430" s="4"/>
      <c r="I1430" s="4"/>
      <c r="K1430" s="4"/>
      <c r="L1430" s="4"/>
      <c r="N1430" s="4"/>
      <c r="O1430" s="4"/>
      <c r="Q1430" s="4"/>
      <c r="R1430" s="4"/>
      <c r="T1430" s="4"/>
      <c r="U1430" s="4"/>
      <c r="W1430" s="4"/>
      <c r="X1430" s="4"/>
      <c r="Y1430" s="4"/>
      <c r="Z1430" s="4"/>
      <c r="AA1430" s="4"/>
      <c r="AB1430" s="4"/>
      <c r="AC1430" s="4"/>
      <c r="AD1430" s="4"/>
      <c r="AE1430" s="4"/>
    </row>
    <row r="1431" spans="6:31" ht="15" customHeight="1" x14ac:dyDescent="0.25">
      <c r="F1431" s="4"/>
      <c r="H1431" s="4"/>
      <c r="I1431" s="4"/>
      <c r="K1431" s="4"/>
      <c r="L1431" s="4"/>
      <c r="N1431" s="4"/>
      <c r="O1431" s="4"/>
      <c r="Q1431" s="4"/>
      <c r="R1431" s="4"/>
      <c r="T1431" s="4"/>
      <c r="U1431" s="4"/>
      <c r="W1431" s="4"/>
      <c r="X1431" s="4"/>
      <c r="Y1431" s="4"/>
      <c r="Z1431" s="4"/>
      <c r="AA1431" s="4"/>
      <c r="AB1431" s="4"/>
      <c r="AC1431" s="4"/>
      <c r="AD1431" s="4"/>
      <c r="AE1431" s="4"/>
    </row>
    <row r="1432" spans="6:31" ht="15" customHeight="1" x14ac:dyDescent="0.25">
      <c r="F1432" s="4"/>
      <c r="H1432" s="4"/>
      <c r="I1432" s="4"/>
      <c r="K1432" s="4"/>
      <c r="L1432" s="4"/>
      <c r="N1432" s="4"/>
      <c r="O1432" s="4"/>
      <c r="Q1432" s="4"/>
      <c r="R1432" s="4"/>
      <c r="T1432" s="4"/>
      <c r="U1432" s="4"/>
      <c r="W1432" s="4"/>
      <c r="X1432" s="4"/>
      <c r="Y1432" s="4"/>
      <c r="Z1432" s="4"/>
      <c r="AA1432" s="4"/>
      <c r="AB1432" s="4"/>
      <c r="AC1432" s="4"/>
      <c r="AD1432" s="4"/>
      <c r="AE1432" s="4"/>
    </row>
    <row r="1433" spans="6:31" ht="15" customHeight="1" x14ac:dyDescent="0.25">
      <c r="F1433" s="4"/>
      <c r="H1433" s="4"/>
      <c r="I1433" s="4"/>
      <c r="K1433" s="4"/>
      <c r="L1433" s="4"/>
      <c r="N1433" s="4"/>
      <c r="O1433" s="4"/>
      <c r="Q1433" s="4"/>
      <c r="R1433" s="4"/>
      <c r="T1433" s="4"/>
      <c r="U1433" s="4"/>
      <c r="W1433" s="4"/>
      <c r="X1433" s="4"/>
      <c r="Y1433" s="4"/>
      <c r="Z1433" s="4"/>
      <c r="AA1433" s="4"/>
      <c r="AB1433" s="4"/>
      <c r="AC1433" s="4"/>
      <c r="AD1433" s="4"/>
      <c r="AE1433" s="4"/>
    </row>
    <row r="1434" spans="6:31" ht="15" customHeight="1" x14ac:dyDescent="0.25">
      <c r="F1434" s="4"/>
      <c r="H1434" s="4"/>
      <c r="I1434" s="4"/>
      <c r="K1434" s="4"/>
      <c r="L1434" s="4"/>
      <c r="N1434" s="4"/>
      <c r="O1434" s="4"/>
      <c r="Q1434" s="4"/>
      <c r="R1434" s="4"/>
      <c r="T1434" s="4"/>
      <c r="U1434" s="4"/>
      <c r="W1434" s="4"/>
      <c r="X1434" s="4"/>
      <c r="Y1434" s="4"/>
      <c r="Z1434" s="4"/>
      <c r="AA1434" s="4"/>
      <c r="AB1434" s="4"/>
      <c r="AC1434" s="4"/>
      <c r="AD1434" s="4"/>
      <c r="AE1434" s="4"/>
    </row>
    <row r="1435" spans="6:31" ht="15" customHeight="1" x14ac:dyDescent="0.25">
      <c r="F1435" s="4"/>
      <c r="H1435" s="4"/>
      <c r="I1435" s="4"/>
      <c r="K1435" s="4"/>
      <c r="L1435" s="4"/>
      <c r="N1435" s="4"/>
      <c r="O1435" s="4"/>
      <c r="Q1435" s="4"/>
      <c r="R1435" s="4"/>
      <c r="T1435" s="4"/>
      <c r="U1435" s="4"/>
      <c r="W1435" s="4"/>
      <c r="X1435" s="4"/>
      <c r="Y1435" s="4"/>
      <c r="Z1435" s="4"/>
      <c r="AA1435" s="4"/>
      <c r="AB1435" s="4"/>
      <c r="AC1435" s="4"/>
      <c r="AD1435" s="4"/>
      <c r="AE1435" s="4"/>
    </row>
    <row r="1436" spans="6:31" ht="15" customHeight="1" x14ac:dyDescent="0.25">
      <c r="F1436" s="4"/>
      <c r="H1436" s="4"/>
      <c r="I1436" s="4"/>
      <c r="K1436" s="4"/>
      <c r="L1436" s="4"/>
      <c r="N1436" s="4"/>
      <c r="O1436" s="4"/>
      <c r="Q1436" s="4"/>
      <c r="R1436" s="4"/>
      <c r="T1436" s="4"/>
      <c r="U1436" s="4"/>
      <c r="W1436" s="4"/>
      <c r="X1436" s="4"/>
      <c r="Y1436" s="4"/>
      <c r="Z1436" s="4"/>
      <c r="AA1436" s="4"/>
      <c r="AB1436" s="4"/>
      <c r="AC1436" s="4"/>
      <c r="AD1436" s="4"/>
      <c r="AE1436" s="4"/>
    </row>
    <row r="1437" spans="6:31" ht="15" customHeight="1" x14ac:dyDescent="0.25">
      <c r="F1437" s="4"/>
      <c r="H1437" s="4"/>
      <c r="I1437" s="4"/>
      <c r="K1437" s="4"/>
      <c r="L1437" s="4"/>
      <c r="N1437" s="4"/>
      <c r="O1437" s="4"/>
      <c r="Q1437" s="4"/>
      <c r="R1437" s="4"/>
      <c r="T1437" s="4"/>
      <c r="U1437" s="4"/>
      <c r="W1437" s="4"/>
      <c r="X1437" s="4"/>
      <c r="Y1437" s="4"/>
      <c r="Z1437" s="4"/>
      <c r="AA1437" s="4"/>
      <c r="AB1437" s="4"/>
      <c r="AC1437" s="4"/>
      <c r="AD1437" s="4"/>
      <c r="AE1437" s="4"/>
    </row>
    <row r="1438" spans="6:31" ht="15" customHeight="1" x14ac:dyDescent="0.25">
      <c r="F1438" s="4"/>
      <c r="H1438" s="4"/>
      <c r="I1438" s="4"/>
      <c r="K1438" s="4"/>
      <c r="L1438" s="4"/>
      <c r="N1438" s="4"/>
      <c r="O1438" s="4"/>
      <c r="Q1438" s="4"/>
      <c r="R1438" s="4"/>
      <c r="T1438" s="4"/>
      <c r="U1438" s="4"/>
      <c r="W1438" s="4"/>
      <c r="X1438" s="4"/>
      <c r="Y1438" s="4"/>
      <c r="Z1438" s="4"/>
      <c r="AA1438" s="4"/>
      <c r="AB1438" s="4"/>
      <c r="AC1438" s="4"/>
      <c r="AD1438" s="4"/>
      <c r="AE1438" s="4"/>
    </row>
    <row r="1439" spans="6:31" ht="15" customHeight="1" x14ac:dyDescent="0.25">
      <c r="F1439" s="4"/>
      <c r="H1439" s="4"/>
      <c r="I1439" s="4"/>
      <c r="K1439" s="4"/>
      <c r="L1439" s="4"/>
      <c r="N1439" s="4"/>
      <c r="O1439" s="4"/>
      <c r="Q1439" s="4"/>
      <c r="R1439" s="4"/>
      <c r="T1439" s="4"/>
      <c r="U1439" s="4"/>
      <c r="W1439" s="4"/>
      <c r="X1439" s="4"/>
      <c r="Y1439" s="4"/>
      <c r="Z1439" s="4"/>
      <c r="AA1439" s="4"/>
      <c r="AB1439" s="4"/>
      <c r="AC1439" s="4"/>
      <c r="AD1439" s="4"/>
      <c r="AE1439" s="4"/>
    </row>
    <row r="1440" spans="6:31" ht="15" customHeight="1" x14ac:dyDescent="0.25">
      <c r="F1440" s="4"/>
      <c r="H1440" s="4"/>
      <c r="I1440" s="4"/>
      <c r="K1440" s="4"/>
      <c r="L1440" s="4"/>
      <c r="N1440" s="4"/>
      <c r="O1440" s="4"/>
      <c r="Q1440" s="4"/>
      <c r="R1440" s="4"/>
      <c r="T1440" s="4"/>
      <c r="U1440" s="4"/>
      <c r="W1440" s="4"/>
      <c r="X1440" s="4"/>
      <c r="Y1440" s="4"/>
      <c r="Z1440" s="4"/>
      <c r="AA1440" s="4"/>
      <c r="AB1440" s="4"/>
      <c r="AC1440" s="4"/>
      <c r="AD1440" s="4"/>
      <c r="AE1440" s="4"/>
    </row>
    <row r="1441" spans="6:31" ht="15" customHeight="1" x14ac:dyDescent="0.25">
      <c r="F1441" s="4"/>
      <c r="H1441" s="4"/>
      <c r="I1441" s="4"/>
      <c r="K1441" s="4"/>
      <c r="L1441" s="4"/>
      <c r="N1441" s="4"/>
      <c r="O1441" s="4"/>
      <c r="Q1441" s="4"/>
      <c r="R1441" s="4"/>
      <c r="T1441" s="4"/>
      <c r="U1441" s="4"/>
      <c r="W1441" s="4"/>
      <c r="X1441" s="4"/>
      <c r="Y1441" s="4"/>
      <c r="Z1441" s="4"/>
      <c r="AA1441" s="4"/>
      <c r="AB1441" s="4"/>
      <c r="AC1441" s="4"/>
      <c r="AD1441" s="4"/>
      <c r="AE1441" s="4"/>
    </row>
    <row r="1442" spans="6:31" ht="15" customHeight="1" x14ac:dyDescent="0.25">
      <c r="F1442" s="4"/>
      <c r="H1442" s="4"/>
      <c r="I1442" s="4"/>
      <c r="K1442" s="4"/>
      <c r="L1442" s="4"/>
      <c r="N1442" s="4"/>
      <c r="O1442" s="4"/>
      <c r="Q1442" s="4"/>
      <c r="R1442" s="4"/>
      <c r="T1442" s="4"/>
      <c r="U1442" s="4"/>
      <c r="W1442" s="4"/>
      <c r="X1442" s="4"/>
      <c r="Y1442" s="4"/>
      <c r="Z1442" s="4"/>
      <c r="AA1442" s="4"/>
      <c r="AB1442" s="4"/>
      <c r="AC1442" s="4"/>
      <c r="AD1442" s="4"/>
      <c r="AE1442" s="4"/>
    </row>
    <row r="1443" spans="6:31" ht="15" customHeight="1" x14ac:dyDescent="0.25">
      <c r="F1443" s="4"/>
      <c r="H1443" s="4"/>
      <c r="I1443" s="4"/>
      <c r="K1443" s="4"/>
      <c r="L1443" s="4"/>
      <c r="N1443" s="4"/>
      <c r="O1443" s="4"/>
      <c r="Q1443" s="4"/>
      <c r="R1443" s="4"/>
      <c r="T1443" s="4"/>
      <c r="U1443" s="4"/>
      <c r="W1443" s="4"/>
      <c r="X1443" s="4"/>
      <c r="Y1443" s="4"/>
      <c r="Z1443" s="4"/>
      <c r="AA1443" s="4"/>
      <c r="AB1443" s="4"/>
      <c r="AC1443" s="4"/>
      <c r="AD1443" s="4"/>
      <c r="AE1443" s="4"/>
    </row>
    <row r="1444" spans="6:31" ht="15" customHeight="1" x14ac:dyDescent="0.25">
      <c r="F1444" s="4"/>
      <c r="H1444" s="4"/>
      <c r="I1444" s="4"/>
      <c r="K1444" s="4"/>
      <c r="L1444" s="4"/>
      <c r="N1444" s="4"/>
      <c r="O1444" s="4"/>
      <c r="Q1444" s="4"/>
      <c r="R1444" s="4"/>
      <c r="T1444" s="4"/>
      <c r="U1444" s="4"/>
      <c r="W1444" s="4"/>
      <c r="X1444" s="4"/>
      <c r="Y1444" s="4"/>
      <c r="Z1444" s="4"/>
      <c r="AA1444" s="4"/>
      <c r="AB1444" s="4"/>
      <c r="AC1444" s="4"/>
      <c r="AD1444" s="4"/>
      <c r="AE1444" s="4"/>
    </row>
    <row r="1445" spans="6:31" ht="15" customHeight="1" x14ac:dyDescent="0.25">
      <c r="F1445" s="4"/>
      <c r="H1445" s="4"/>
      <c r="I1445" s="4"/>
      <c r="K1445" s="4"/>
      <c r="L1445" s="4"/>
      <c r="N1445" s="4"/>
      <c r="O1445" s="4"/>
      <c r="Q1445" s="4"/>
      <c r="R1445" s="4"/>
      <c r="T1445" s="4"/>
      <c r="U1445" s="4"/>
      <c r="W1445" s="4"/>
      <c r="X1445" s="4"/>
      <c r="Y1445" s="4"/>
      <c r="Z1445" s="4"/>
      <c r="AA1445" s="4"/>
      <c r="AB1445" s="4"/>
      <c r="AC1445" s="4"/>
      <c r="AD1445" s="4"/>
      <c r="AE1445" s="4"/>
    </row>
    <row r="1446" spans="6:31" ht="15" customHeight="1" x14ac:dyDescent="0.25">
      <c r="F1446" s="4"/>
      <c r="H1446" s="4"/>
      <c r="I1446" s="4"/>
      <c r="K1446" s="4"/>
      <c r="L1446" s="4"/>
      <c r="N1446" s="4"/>
      <c r="O1446" s="4"/>
      <c r="Q1446" s="4"/>
      <c r="R1446" s="4"/>
      <c r="T1446" s="4"/>
      <c r="U1446" s="4"/>
      <c r="W1446" s="4"/>
      <c r="X1446" s="4"/>
      <c r="Y1446" s="4"/>
      <c r="Z1446" s="4"/>
      <c r="AA1446" s="4"/>
      <c r="AB1446" s="4"/>
      <c r="AC1446" s="4"/>
      <c r="AD1446" s="4"/>
      <c r="AE1446" s="4"/>
    </row>
    <row r="1447" spans="6:31" ht="15" customHeight="1" x14ac:dyDescent="0.25">
      <c r="F1447" s="4"/>
      <c r="H1447" s="4"/>
      <c r="I1447" s="4"/>
      <c r="K1447" s="4"/>
      <c r="L1447" s="4"/>
      <c r="N1447" s="4"/>
      <c r="O1447" s="4"/>
      <c r="Q1447" s="4"/>
      <c r="R1447" s="4"/>
      <c r="T1447" s="4"/>
      <c r="U1447" s="4"/>
      <c r="W1447" s="4"/>
      <c r="X1447" s="4"/>
      <c r="Y1447" s="4"/>
      <c r="Z1447" s="4"/>
      <c r="AA1447" s="4"/>
      <c r="AB1447" s="4"/>
      <c r="AC1447" s="4"/>
      <c r="AD1447" s="4"/>
      <c r="AE1447" s="4"/>
    </row>
    <row r="1448" spans="6:31" ht="15" customHeight="1" x14ac:dyDescent="0.25">
      <c r="F1448" s="4"/>
      <c r="H1448" s="4"/>
      <c r="I1448" s="4"/>
      <c r="K1448" s="4"/>
      <c r="L1448" s="4"/>
      <c r="N1448" s="4"/>
      <c r="O1448" s="4"/>
      <c r="Q1448" s="4"/>
      <c r="R1448" s="4"/>
      <c r="T1448" s="4"/>
      <c r="U1448" s="4"/>
      <c r="W1448" s="4"/>
      <c r="X1448" s="4"/>
      <c r="Y1448" s="4"/>
      <c r="Z1448" s="4"/>
      <c r="AA1448" s="4"/>
      <c r="AB1448" s="4"/>
      <c r="AC1448" s="4"/>
      <c r="AD1448" s="4"/>
      <c r="AE1448" s="4"/>
    </row>
    <row r="1449" spans="6:31" ht="15" customHeight="1" x14ac:dyDescent="0.25">
      <c r="F1449" s="4"/>
      <c r="H1449" s="4"/>
      <c r="I1449" s="4"/>
      <c r="K1449" s="4"/>
      <c r="L1449" s="4"/>
      <c r="N1449" s="4"/>
      <c r="O1449" s="4"/>
      <c r="Q1449" s="4"/>
      <c r="R1449" s="4"/>
      <c r="T1449" s="4"/>
      <c r="U1449" s="4"/>
      <c r="W1449" s="4"/>
      <c r="X1449" s="4"/>
      <c r="Y1449" s="4"/>
      <c r="Z1449" s="4"/>
      <c r="AA1449" s="4"/>
      <c r="AB1449" s="4"/>
      <c r="AC1449" s="4"/>
      <c r="AD1449" s="4"/>
      <c r="AE1449" s="4"/>
    </row>
    <row r="1450" spans="6:31" ht="15" customHeight="1" x14ac:dyDescent="0.25">
      <c r="F1450" s="4"/>
      <c r="H1450" s="4"/>
      <c r="I1450" s="4"/>
      <c r="K1450" s="4"/>
      <c r="L1450" s="4"/>
      <c r="N1450" s="4"/>
      <c r="O1450" s="4"/>
      <c r="Q1450" s="4"/>
      <c r="R1450" s="4"/>
      <c r="T1450" s="4"/>
      <c r="U1450" s="4"/>
      <c r="W1450" s="4"/>
      <c r="X1450" s="4"/>
      <c r="Y1450" s="4"/>
      <c r="Z1450" s="4"/>
      <c r="AA1450" s="4"/>
      <c r="AB1450" s="4"/>
      <c r="AC1450" s="4"/>
      <c r="AD1450" s="4"/>
      <c r="AE1450" s="4"/>
    </row>
    <row r="1451" spans="6:31" ht="15" customHeight="1" x14ac:dyDescent="0.25">
      <c r="F1451" s="4"/>
      <c r="H1451" s="4"/>
      <c r="I1451" s="4"/>
      <c r="K1451" s="4"/>
      <c r="L1451" s="4"/>
      <c r="N1451" s="4"/>
      <c r="O1451" s="4"/>
      <c r="Q1451" s="4"/>
      <c r="R1451" s="4"/>
      <c r="T1451" s="4"/>
      <c r="U1451" s="4"/>
      <c r="W1451" s="4"/>
      <c r="X1451" s="4"/>
      <c r="Y1451" s="4"/>
      <c r="Z1451" s="4"/>
      <c r="AA1451" s="4"/>
      <c r="AB1451" s="4"/>
      <c r="AC1451" s="4"/>
      <c r="AD1451" s="4"/>
      <c r="AE1451" s="4"/>
    </row>
    <row r="1452" spans="6:31" ht="15" customHeight="1" x14ac:dyDescent="0.25">
      <c r="F1452" s="4"/>
      <c r="H1452" s="4"/>
      <c r="I1452" s="4"/>
      <c r="K1452" s="4"/>
      <c r="L1452" s="4"/>
      <c r="N1452" s="4"/>
      <c r="O1452" s="4"/>
      <c r="Q1452" s="4"/>
      <c r="R1452" s="4"/>
      <c r="T1452" s="4"/>
      <c r="U1452" s="4"/>
      <c r="W1452" s="4"/>
      <c r="X1452" s="4"/>
      <c r="Y1452" s="4"/>
      <c r="Z1452" s="4"/>
      <c r="AA1452" s="4"/>
      <c r="AB1452" s="4"/>
      <c r="AC1452" s="4"/>
      <c r="AD1452" s="4"/>
      <c r="AE1452" s="4"/>
    </row>
    <row r="1453" spans="6:31" ht="15" customHeight="1" x14ac:dyDescent="0.25">
      <c r="F1453" s="4"/>
      <c r="H1453" s="4"/>
      <c r="I1453" s="4"/>
      <c r="K1453" s="4"/>
      <c r="L1453" s="4"/>
      <c r="N1453" s="4"/>
      <c r="O1453" s="4"/>
      <c r="Q1453" s="4"/>
      <c r="R1453" s="4"/>
      <c r="T1453" s="4"/>
      <c r="U1453" s="4"/>
      <c r="W1453" s="4"/>
      <c r="X1453" s="4"/>
      <c r="Y1453" s="4"/>
      <c r="Z1453" s="4"/>
      <c r="AA1453" s="4"/>
      <c r="AB1453" s="4"/>
      <c r="AC1453" s="4"/>
      <c r="AD1453" s="4"/>
      <c r="AE1453" s="4"/>
    </row>
    <row r="1454" spans="6:31" ht="15" customHeight="1" x14ac:dyDescent="0.25">
      <c r="F1454" s="4"/>
      <c r="H1454" s="4"/>
      <c r="I1454" s="4"/>
      <c r="K1454" s="4"/>
      <c r="L1454" s="4"/>
      <c r="N1454" s="4"/>
      <c r="O1454" s="4"/>
      <c r="Q1454" s="4"/>
      <c r="R1454" s="4"/>
      <c r="T1454" s="4"/>
      <c r="U1454" s="4"/>
      <c r="W1454" s="4"/>
      <c r="X1454" s="4"/>
      <c r="Y1454" s="4"/>
      <c r="Z1454" s="4"/>
      <c r="AA1454" s="4"/>
      <c r="AB1454" s="4"/>
      <c r="AC1454" s="4"/>
      <c r="AD1454" s="4"/>
      <c r="AE1454" s="4"/>
    </row>
    <row r="1455" spans="6:31" ht="15" customHeight="1" x14ac:dyDescent="0.25">
      <c r="F1455" s="4"/>
      <c r="H1455" s="4"/>
      <c r="I1455" s="4"/>
      <c r="K1455" s="4"/>
      <c r="L1455" s="4"/>
      <c r="N1455" s="4"/>
      <c r="O1455" s="4"/>
      <c r="Q1455" s="4"/>
      <c r="R1455" s="4"/>
      <c r="T1455" s="4"/>
      <c r="U1455" s="4"/>
      <c r="W1455" s="4"/>
      <c r="X1455" s="4"/>
      <c r="Y1455" s="4"/>
      <c r="Z1455" s="4"/>
      <c r="AA1455" s="4"/>
      <c r="AB1455" s="4"/>
      <c r="AC1455" s="4"/>
      <c r="AD1455" s="4"/>
      <c r="AE1455" s="4"/>
    </row>
    <row r="1456" spans="6:31" ht="15" customHeight="1" x14ac:dyDescent="0.25">
      <c r="F1456" s="4"/>
      <c r="H1456" s="4"/>
      <c r="I1456" s="4"/>
      <c r="K1456" s="4"/>
      <c r="L1456" s="4"/>
      <c r="N1456" s="4"/>
      <c r="O1456" s="4"/>
      <c r="Q1456" s="4"/>
      <c r="R1456" s="4"/>
      <c r="T1456" s="4"/>
      <c r="U1456" s="4"/>
      <c r="W1456" s="4"/>
      <c r="X1456" s="4"/>
      <c r="Y1456" s="4"/>
      <c r="Z1456" s="4"/>
      <c r="AA1456" s="4"/>
      <c r="AB1456" s="4"/>
      <c r="AC1456" s="4"/>
      <c r="AD1456" s="4"/>
      <c r="AE1456" s="4"/>
    </row>
    <row r="1457" spans="6:31" ht="15" customHeight="1" x14ac:dyDescent="0.25">
      <c r="F1457" s="4"/>
      <c r="H1457" s="4"/>
      <c r="I1457" s="4"/>
      <c r="K1457" s="4"/>
      <c r="L1457" s="4"/>
      <c r="N1457" s="4"/>
      <c r="O1457" s="4"/>
      <c r="Q1457" s="4"/>
      <c r="R1457" s="4"/>
      <c r="T1457" s="4"/>
      <c r="U1457" s="4"/>
      <c r="W1457" s="4"/>
      <c r="X1457" s="4"/>
      <c r="Y1457" s="4"/>
      <c r="Z1457" s="4"/>
      <c r="AA1457" s="4"/>
      <c r="AB1457" s="4"/>
      <c r="AC1457" s="4"/>
      <c r="AD1457" s="4"/>
      <c r="AE1457" s="4"/>
    </row>
    <row r="1458" spans="6:31" ht="15" customHeight="1" x14ac:dyDescent="0.25">
      <c r="F1458" s="4"/>
      <c r="H1458" s="4"/>
      <c r="I1458" s="4"/>
      <c r="K1458" s="4"/>
      <c r="L1458" s="4"/>
      <c r="N1458" s="4"/>
      <c r="O1458" s="4"/>
      <c r="Q1458" s="4"/>
      <c r="R1458" s="4"/>
      <c r="T1458" s="4"/>
      <c r="U1458" s="4"/>
      <c r="W1458" s="4"/>
      <c r="X1458" s="4"/>
      <c r="Y1458" s="4"/>
      <c r="Z1458" s="4"/>
      <c r="AA1458" s="4"/>
      <c r="AB1458" s="4"/>
      <c r="AC1458" s="4"/>
      <c r="AD1458" s="4"/>
      <c r="AE1458" s="4"/>
    </row>
    <row r="1459" spans="6:31" ht="15" customHeight="1" x14ac:dyDescent="0.25">
      <c r="F1459" s="4"/>
      <c r="H1459" s="4"/>
      <c r="I1459" s="4"/>
      <c r="K1459" s="4"/>
      <c r="L1459" s="4"/>
      <c r="N1459" s="4"/>
      <c r="O1459" s="4"/>
      <c r="Q1459" s="4"/>
      <c r="R1459" s="4"/>
      <c r="T1459" s="4"/>
      <c r="U1459" s="4"/>
      <c r="W1459" s="4"/>
      <c r="X1459" s="4"/>
      <c r="Y1459" s="4"/>
      <c r="Z1459" s="4"/>
      <c r="AA1459" s="4"/>
      <c r="AB1459" s="4"/>
      <c r="AC1459" s="4"/>
      <c r="AD1459" s="4"/>
      <c r="AE1459" s="4"/>
    </row>
    <row r="1460" spans="6:31" ht="15" customHeight="1" x14ac:dyDescent="0.25">
      <c r="F1460" s="4"/>
      <c r="H1460" s="4"/>
      <c r="I1460" s="4"/>
      <c r="K1460" s="4"/>
      <c r="L1460" s="4"/>
      <c r="N1460" s="4"/>
      <c r="O1460" s="4"/>
      <c r="Q1460" s="4"/>
      <c r="R1460" s="4"/>
      <c r="T1460" s="4"/>
      <c r="U1460" s="4"/>
      <c r="W1460" s="4"/>
      <c r="X1460" s="4"/>
      <c r="Y1460" s="4"/>
      <c r="Z1460" s="4"/>
      <c r="AA1460" s="4"/>
      <c r="AB1460" s="4"/>
      <c r="AC1460" s="4"/>
      <c r="AD1460" s="4"/>
      <c r="AE1460" s="4"/>
    </row>
    <row r="1461" spans="6:31" ht="15" customHeight="1" x14ac:dyDescent="0.25">
      <c r="F1461" s="4"/>
      <c r="H1461" s="4"/>
      <c r="I1461" s="4"/>
      <c r="K1461" s="4"/>
      <c r="L1461" s="4"/>
      <c r="N1461" s="4"/>
      <c r="O1461" s="4"/>
      <c r="Q1461" s="4"/>
      <c r="R1461" s="4"/>
      <c r="T1461" s="4"/>
      <c r="U1461" s="4"/>
      <c r="W1461" s="4"/>
      <c r="X1461" s="4"/>
      <c r="Y1461" s="4"/>
      <c r="Z1461" s="4"/>
      <c r="AA1461" s="4"/>
      <c r="AB1461" s="4"/>
      <c r="AC1461" s="4"/>
      <c r="AD1461" s="4"/>
      <c r="AE1461" s="4"/>
    </row>
    <row r="1462" spans="6:31" ht="15" customHeight="1" x14ac:dyDescent="0.25">
      <c r="F1462" s="4"/>
      <c r="H1462" s="4"/>
      <c r="I1462" s="4"/>
      <c r="K1462" s="4"/>
      <c r="L1462" s="4"/>
      <c r="N1462" s="4"/>
      <c r="O1462" s="4"/>
      <c r="Q1462" s="4"/>
      <c r="R1462" s="4"/>
      <c r="T1462" s="4"/>
      <c r="U1462" s="4"/>
      <c r="W1462" s="4"/>
      <c r="X1462" s="4"/>
      <c r="Y1462" s="4"/>
      <c r="Z1462" s="4"/>
      <c r="AA1462" s="4"/>
      <c r="AB1462" s="4"/>
      <c r="AC1462" s="4"/>
      <c r="AD1462" s="4"/>
      <c r="AE1462" s="4"/>
    </row>
    <row r="1463" spans="6:31" ht="15" customHeight="1" x14ac:dyDescent="0.25">
      <c r="F1463" s="4"/>
      <c r="H1463" s="4"/>
      <c r="I1463" s="4"/>
      <c r="K1463" s="4"/>
      <c r="L1463" s="4"/>
      <c r="N1463" s="4"/>
      <c r="O1463" s="4"/>
      <c r="Q1463" s="4"/>
      <c r="R1463" s="4"/>
      <c r="T1463" s="4"/>
      <c r="U1463" s="4"/>
      <c r="W1463" s="4"/>
      <c r="X1463" s="4"/>
      <c r="Y1463" s="4"/>
      <c r="Z1463" s="4"/>
      <c r="AA1463" s="4"/>
      <c r="AB1463" s="4"/>
      <c r="AC1463" s="4"/>
      <c r="AD1463" s="4"/>
      <c r="AE1463" s="4"/>
    </row>
    <row r="1464" spans="6:31" ht="15" customHeight="1" x14ac:dyDescent="0.25">
      <c r="F1464" s="4"/>
      <c r="H1464" s="4"/>
      <c r="I1464" s="4"/>
      <c r="K1464" s="4"/>
      <c r="L1464" s="4"/>
      <c r="N1464" s="4"/>
      <c r="O1464" s="4"/>
      <c r="Q1464" s="4"/>
      <c r="R1464" s="4"/>
      <c r="T1464" s="4"/>
      <c r="U1464" s="4"/>
      <c r="W1464" s="4"/>
      <c r="X1464" s="4"/>
      <c r="Y1464" s="4"/>
      <c r="Z1464" s="4"/>
      <c r="AA1464" s="4"/>
      <c r="AB1464" s="4"/>
      <c r="AC1464" s="4"/>
      <c r="AD1464" s="4"/>
      <c r="AE1464" s="4"/>
    </row>
    <row r="1465" spans="6:31" ht="15" customHeight="1" x14ac:dyDescent="0.25">
      <c r="F1465" s="4"/>
      <c r="H1465" s="4"/>
      <c r="I1465" s="4"/>
      <c r="K1465" s="4"/>
      <c r="L1465" s="4"/>
      <c r="N1465" s="4"/>
      <c r="O1465" s="4"/>
      <c r="Q1465" s="4"/>
      <c r="R1465" s="4"/>
      <c r="T1465" s="4"/>
      <c r="U1465" s="4"/>
      <c r="W1465" s="4"/>
      <c r="X1465" s="4"/>
      <c r="Y1465" s="4"/>
      <c r="Z1465" s="4"/>
      <c r="AA1465" s="4"/>
      <c r="AB1465" s="4"/>
      <c r="AC1465" s="4"/>
      <c r="AD1465" s="4"/>
      <c r="AE1465" s="4"/>
    </row>
    <row r="1466" spans="6:31" ht="15" customHeight="1" x14ac:dyDescent="0.25">
      <c r="F1466" s="4"/>
      <c r="H1466" s="4"/>
      <c r="I1466" s="4"/>
      <c r="K1466" s="4"/>
      <c r="L1466" s="4"/>
      <c r="N1466" s="4"/>
      <c r="O1466" s="4"/>
      <c r="Q1466" s="4"/>
      <c r="R1466" s="4"/>
      <c r="T1466" s="4"/>
      <c r="U1466" s="4"/>
      <c r="W1466" s="4"/>
      <c r="X1466" s="4"/>
      <c r="Y1466" s="4"/>
      <c r="Z1466" s="4"/>
      <c r="AA1466" s="4"/>
      <c r="AB1466" s="4"/>
      <c r="AC1466" s="4"/>
      <c r="AD1466" s="4"/>
      <c r="AE1466" s="4"/>
    </row>
    <row r="1467" spans="6:31" ht="15" customHeight="1" x14ac:dyDescent="0.25">
      <c r="F1467" s="4"/>
      <c r="H1467" s="4"/>
      <c r="I1467" s="4"/>
      <c r="K1467" s="4"/>
      <c r="L1467" s="4"/>
      <c r="N1467" s="4"/>
      <c r="O1467" s="4"/>
      <c r="Q1467" s="4"/>
      <c r="R1467" s="4"/>
      <c r="T1467" s="4"/>
      <c r="U1467" s="4"/>
      <c r="W1467" s="4"/>
      <c r="X1467" s="4"/>
      <c r="Y1467" s="4"/>
      <c r="Z1467" s="4"/>
      <c r="AA1467" s="4"/>
      <c r="AB1467" s="4"/>
      <c r="AC1467" s="4"/>
      <c r="AD1467" s="4"/>
      <c r="AE1467" s="4"/>
    </row>
    <row r="1468" spans="6:31" ht="15" customHeight="1" x14ac:dyDescent="0.25">
      <c r="F1468" s="4"/>
      <c r="H1468" s="4"/>
      <c r="I1468" s="4"/>
      <c r="K1468" s="4"/>
      <c r="L1468" s="4"/>
      <c r="N1468" s="4"/>
      <c r="O1468" s="4"/>
      <c r="Q1468" s="4"/>
      <c r="R1468" s="4"/>
      <c r="T1468" s="4"/>
      <c r="U1468" s="4"/>
      <c r="W1468" s="4"/>
      <c r="X1468" s="4"/>
      <c r="Y1468" s="4"/>
      <c r="Z1468" s="4"/>
      <c r="AA1468" s="4"/>
      <c r="AB1468" s="4"/>
      <c r="AC1468" s="4"/>
      <c r="AD1468" s="4"/>
      <c r="AE1468" s="4"/>
    </row>
    <row r="1469" spans="6:31" ht="15" customHeight="1" x14ac:dyDescent="0.25">
      <c r="F1469" s="4"/>
      <c r="H1469" s="4"/>
      <c r="I1469" s="4"/>
      <c r="K1469" s="4"/>
      <c r="L1469" s="4"/>
      <c r="N1469" s="4"/>
      <c r="O1469" s="4"/>
      <c r="Q1469" s="4"/>
      <c r="R1469" s="4"/>
      <c r="T1469" s="4"/>
      <c r="U1469" s="4"/>
      <c r="W1469" s="4"/>
      <c r="X1469" s="4"/>
      <c r="Y1469" s="4"/>
      <c r="Z1469" s="4"/>
      <c r="AA1469" s="4"/>
      <c r="AB1469" s="4"/>
      <c r="AC1469" s="4"/>
      <c r="AD1469" s="4"/>
      <c r="AE1469" s="4"/>
    </row>
    <row r="1470" spans="6:31" ht="15" customHeight="1" x14ac:dyDescent="0.25">
      <c r="F1470" s="4"/>
      <c r="H1470" s="4"/>
      <c r="I1470" s="4"/>
      <c r="K1470" s="4"/>
      <c r="L1470" s="4"/>
      <c r="N1470" s="4"/>
      <c r="O1470" s="4"/>
      <c r="Q1470" s="4"/>
      <c r="R1470" s="4"/>
      <c r="T1470" s="4"/>
      <c r="U1470" s="4"/>
      <c r="W1470" s="4"/>
      <c r="X1470" s="4"/>
      <c r="Y1470" s="4"/>
      <c r="Z1470" s="4"/>
      <c r="AA1470" s="4"/>
      <c r="AB1470" s="4"/>
      <c r="AC1470" s="4"/>
      <c r="AD1470" s="4"/>
      <c r="AE1470" s="4"/>
    </row>
    <row r="1471" spans="6:31" ht="15" customHeight="1" x14ac:dyDescent="0.25">
      <c r="F1471" s="4"/>
      <c r="H1471" s="4"/>
      <c r="I1471" s="4"/>
      <c r="K1471" s="4"/>
      <c r="L1471" s="4"/>
      <c r="N1471" s="4"/>
      <c r="O1471" s="4"/>
      <c r="Q1471" s="4"/>
      <c r="R1471" s="4"/>
      <c r="T1471" s="4"/>
      <c r="U1471" s="4"/>
      <c r="W1471" s="4"/>
      <c r="X1471" s="4"/>
      <c r="Y1471" s="4"/>
      <c r="Z1471" s="4"/>
      <c r="AA1471" s="4"/>
      <c r="AB1471" s="4"/>
      <c r="AC1471" s="4"/>
      <c r="AD1471" s="4"/>
      <c r="AE1471" s="4"/>
    </row>
    <row r="1472" spans="6:31" ht="15" customHeight="1" x14ac:dyDescent="0.25">
      <c r="F1472" s="4"/>
      <c r="H1472" s="4"/>
      <c r="I1472" s="4"/>
      <c r="K1472" s="4"/>
      <c r="L1472" s="4"/>
      <c r="N1472" s="4"/>
      <c r="O1472" s="4"/>
      <c r="Q1472" s="4"/>
      <c r="R1472" s="4"/>
      <c r="T1472" s="4"/>
      <c r="U1472" s="4"/>
      <c r="W1472" s="4"/>
      <c r="X1472" s="4"/>
      <c r="Y1472" s="4"/>
      <c r="Z1472" s="4"/>
      <c r="AA1472" s="4"/>
      <c r="AB1472" s="4"/>
      <c r="AC1472" s="4"/>
      <c r="AD1472" s="4"/>
      <c r="AE1472" s="4"/>
    </row>
    <row r="1473" spans="6:31" ht="15" customHeight="1" x14ac:dyDescent="0.25">
      <c r="F1473" s="4"/>
      <c r="H1473" s="4"/>
      <c r="I1473" s="4"/>
      <c r="K1473" s="4"/>
      <c r="L1473" s="4"/>
      <c r="N1473" s="4"/>
      <c r="O1473" s="4"/>
      <c r="Q1473" s="4"/>
      <c r="R1473" s="4"/>
      <c r="T1473" s="4"/>
      <c r="U1473" s="4"/>
      <c r="W1473" s="4"/>
      <c r="X1473" s="4"/>
      <c r="Y1473" s="4"/>
      <c r="Z1473" s="4"/>
      <c r="AA1473" s="4"/>
      <c r="AB1473" s="4"/>
      <c r="AC1473" s="4"/>
      <c r="AD1473" s="4"/>
      <c r="AE1473" s="4"/>
    </row>
    <row r="1474" spans="6:31" ht="15" customHeight="1" x14ac:dyDescent="0.25">
      <c r="F1474" s="4"/>
      <c r="H1474" s="4"/>
      <c r="I1474" s="4"/>
      <c r="K1474" s="4"/>
      <c r="L1474" s="4"/>
      <c r="N1474" s="4"/>
      <c r="O1474" s="4"/>
      <c r="Q1474" s="4"/>
      <c r="R1474" s="4"/>
      <c r="T1474" s="4"/>
      <c r="U1474" s="4"/>
      <c r="W1474" s="4"/>
      <c r="X1474" s="4"/>
      <c r="Y1474" s="4"/>
      <c r="Z1474" s="4"/>
      <c r="AA1474" s="4"/>
      <c r="AB1474" s="4"/>
      <c r="AC1474" s="4"/>
      <c r="AD1474" s="4"/>
      <c r="AE1474" s="4"/>
    </row>
    <row r="1475" spans="6:31" ht="15" customHeight="1" x14ac:dyDescent="0.25">
      <c r="F1475" s="4"/>
      <c r="H1475" s="4"/>
      <c r="I1475" s="4"/>
      <c r="K1475" s="4"/>
      <c r="L1475" s="4"/>
      <c r="N1475" s="4"/>
      <c r="O1475" s="4"/>
      <c r="Q1475" s="4"/>
      <c r="R1475" s="4"/>
      <c r="T1475" s="4"/>
      <c r="U1475" s="4"/>
      <c r="W1475" s="4"/>
      <c r="X1475" s="4"/>
      <c r="Y1475" s="4"/>
      <c r="Z1475" s="4"/>
      <c r="AA1475" s="4"/>
      <c r="AB1475" s="4"/>
      <c r="AC1475" s="4"/>
      <c r="AD1475" s="4"/>
      <c r="AE1475" s="4"/>
    </row>
    <row r="1476" spans="6:31" ht="15" customHeight="1" x14ac:dyDescent="0.25">
      <c r="F1476" s="4"/>
      <c r="H1476" s="4"/>
      <c r="I1476" s="4"/>
      <c r="K1476" s="4"/>
      <c r="L1476" s="4"/>
      <c r="N1476" s="4"/>
      <c r="O1476" s="4"/>
      <c r="Q1476" s="4"/>
      <c r="R1476" s="4"/>
      <c r="T1476" s="4"/>
      <c r="U1476" s="4"/>
      <c r="W1476" s="4"/>
      <c r="X1476" s="4"/>
      <c r="Y1476" s="4"/>
      <c r="Z1476" s="4"/>
      <c r="AA1476" s="4"/>
      <c r="AB1476" s="4"/>
      <c r="AC1476" s="4"/>
      <c r="AD1476" s="4"/>
      <c r="AE1476" s="4"/>
    </row>
    <row r="1477" spans="6:31" ht="15" customHeight="1" x14ac:dyDescent="0.25">
      <c r="F1477" s="4"/>
      <c r="H1477" s="4"/>
      <c r="I1477" s="4"/>
      <c r="K1477" s="4"/>
      <c r="L1477" s="4"/>
      <c r="N1477" s="4"/>
      <c r="O1477" s="4"/>
      <c r="Q1477" s="4"/>
      <c r="R1477" s="4"/>
      <c r="T1477" s="4"/>
      <c r="U1477" s="4"/>
      <c r="W1477" s="4"/>
      <c r="X1477" s="4"/>
      <c r="Y1477" s="4"/>
      <c r="Z1477" s="4"/>
      <c r="AA1477" s="4"/>
      <c r="AB1477" s="4"/>
      <c r="AC1477" s="4"/>
      <c r="AD1477" s="4"/>
      <c r="AE1477" s="4"/>
    </row>
    <row r="1478" spans="6:31" ht="15" customHeight="1" x14ac:dyDescent="0.25">
      <c r="F1478" s="4"/>
      <c r="H1478" s="4"/>
      <c r="I1478" s="4"/>
      <c r="K1478" s="4"/>
      <c r="L1478" s="4"/>
      <c r="N1478" s="4"/>
      <c r="O1478" s="4"/>
      <c r="Q1478" s="4"/>
      <c r="R1478" s="4"/>
      <c r="T1478" s="4"/>
      <c r="U1478" s="4"/>
      <c r="W1478" s="4"/>
      <c r="X1478" s="4"/>
      <c r="Y1478" s="4"/>
      <c r="Z1478" s="4"/>
      <c r="AA1478" s="4"/>
      <c r="AB1478" s="4"/>
      <c r="AC1478" s="4"/>
      <c r="AD1478" s="4"/>
      <c r="AE1478" s="4"/>
    </row>
    <row r="1479" spans="6:31" ht="15" customHeight="1" x14ac:dyDescent="0.25">
      <c r="F1479" s="4"/>
      <c r="H1479" s="4"/>
      <c r="I1479" s="4"/>
      <c r="K1479" s="4"/>
      <c r="L1479" s="4"/>
      <c r="N1479" s="4"/>
      <c r="O1479" s="4"/>
      <c r="Q1479" s="4"/>
      <c r="R1479" s="4"/>
      <c r="T1479" s="4"/>
      <c r="U1479" s="4"/>
      <c r="W1479" s="4"/>
      <c r="X1479" s="4"/>
      <c r="Y1479" s="4"/>
      <c r="Z1479" s="4"/>
      <c r="AA1479" s="4"/>
      <c r="AB1479" s="4"/>
      <c r="AC1479" s="4"/>
      <c r="AD1479" s="4"/>
      <c r="AE1479" s="4"/>
    </row>
    <row r="1480" spans="6:31" ht="15" customHeight="1" x14ac:dyDescent="0.25">
      <c r="F1480" s="4"/>
      <c r="H1480" s="4"/>
      <c r="I1480" s="4"/>
      <c r="K1480" s="4"/>
      <c r="L1480" s="4"/>
      <c r="N1480" s="4"/>
      <c r="O1480" s="4"/>
      <c r="Q1480" s="4"/>
      <c r="R1480" s="4"/>
      <c r="T1480" s="4"/>
      <c r="U1480" s="4"/>
      <c r="W1480" s="4"/>
      <c r="X1480" s="4"/>
      <c r="Y1480" s="4"/>
      <c r="Z1480" s="4"/>
      <c r="AA1480" s="4"/>
      <c r="AB1480" s="4"/>
      <c r="AC1480" s="4"/>
      <c r="AD1480" s="4"/>
      <c r="AE1480" s="4"/>
    </row>
    <row r="1481" spans="6:31" ht="15" customHeight="1" x14ac:dyDescent="0.25">
      <c r="F1481" s="4"/>
      <c r="H1481" s="4"/>
      <c r="I1481" s="4"/>
      <c r="K1481" s="4"/>
      <c r="L1481" s="4"/>
      <c r="N1481" s="4"/>
      <c r="O1481" s="4"/>
      <c r="Q1481" s="4"/>
      <c r="R1481" s="4"/>
      <c r="T1481" s="4"/>
      <c r="U1481" s="4"/>
      <c r="W1481" s="4"/>
      <c r="X1481" s="4"/>
      <c r="Y1481" s="4"/>
      <c r="Z1481" s="4"/>
      <c r="AA1481" s="4"/>
      <c r="AB1481" s="4"/>
      <c r="AC1481" s="4"/>
      <c r="AD1481" s="4"/>
      <c r="AE1481" s="4"/>
    </row>
    <row r="1482" spans="6:31" ht="15" customHeight="1" x14ac:dyDescent="0.25">
      <c r="F1482" s="4"/>
      <c r="H1482" s="4"/>
      <c r="I1482" s="4"/>
      <c r="K1482" s="4"/>
      <c r="L1482" s="4"/>
      <c r="N1482" s="4"/>
      <c r="O1482" s="4"/>
      <c r="Q1482" s="4"/>
      <c r="R1482" s="4"/>
      <c r="T1482" s="4"/>
      <c r="U1482" s="4"/>
      <c r="W1482" s="4"/>
      <c r="X1482" s="4"/>
      <c r="Y1482" s="4"/>
      <c r="Z1482" s="4"/>
      <c r="AA1482" s="4"/>
      <c r="AB1482" s="4"/>
      <c r="AC1482" s="4"/>
      <c r="AD1482" s="4"/>
      <c r="AE1482" s="4"/>
    </row>
    <row r="1483" spans="6:31" ht="15" customHeight="1" x14ac:dyDescent="0.25">
      <c r="F1483" s="4"/>
      <c r="H1483" s="4"/>
      <c r="I1483" s="4"/>
      <c r="K1483" s="4"/>
      <c r="L1483" s="4"/>
      <c r="N1483" s="4"/>
      <c r="O1483" s="4"/>
      <c r="Q1483" s="4"/>
      <c r="R1483" s="4"/>
      <c r="T1483" s="4"/>
      <c r="U1483" s="4"/>
      <c r="W1483" s="4"/>
      <c r="X1483" s="4"/>
      <c r="Y1483" s="4"/>
      <c r="Z1483" s="4"/>
      <c r="AA1483" s="4"/>
      <c r="AB1483" s="4"/>
      <c r="AC1483" s="4"/>
      <c r="AD1483" s="4"/>
      <c r="AE1483" s="4"/>
    </row>
    <row r="1484" spans="6:31" ht="15" customHeight="1" x14ac:dyDescent="0.25">
      <c r="F1484" s="4"/>
      <c r="H1484" s="4"/>
      <c r="I1484" s="4"/>
      <c r="K1484" s="4"/>
      <c r="L1484" s="4"/>
      <c r="N1484" s="4"/>
      <c r="O1484" s="4"/>
      <c r="Q1484" s="4"/>
      <c r="R1484" s="4"/>
      <c r="T1484" s="4"/>
      <c r="U1484" s="4"/>
      <c r="W1484" s="4"/>
      <c r="X1484" s="4"/>
      <c r="Y1484" s="4"/>
      <c r="Z1484" s="4"/>
      <c r="AA1484" s="4"/>
      <c r="AB1484" s="4"/>
      <c r="AC1484" s="4"/>
      <c r="AD1484" s="4"/>
      <c r="AE1484" s="4"/>
    </row>
    <row r="1485" spans="6:31" ht="15" customHeight="1" x14ac:dyDescent="0.25">
      <c r="F1485" s="4"/>
      <c r="H1485" s="4"/>
      <c r="I1485" s="4"/>
      <c r="K1485" s="4"/>
      <c r="L1485" s="4"/>
      <c r="N1485" s="4"/>
      <c r="O1485" s="4"/>
      <c r="Q1485" s="4"/>
      <c r="R1485" s="4"/>
      <c r="T1485" s="4"/>
      <c r="U1485" s="4"/>
      <c r="W1485" s="4"/>
      <c r="X1485" s="4"/>
      <c r="Y1485" s="4"/>
      <c r="Z1485" s="4"/>
      <c r="AA1485" s="4"/>
      <c r="AB1485" s="4"/>
      <c r="AC1485" s="4"/>
      <c r="AD1485" s="4"/>
      <c r="AE1485" s="4"/>
    </row>
    <row r="1486" spans="6:31" ht="15" customHeight="1" x14ac:dyDescent="0.25">
      <c r="F1486" s="4"/>
      <c r="H1486" s="4"/>
      <c r="I1486" s="4"/>
      <c r="K1486" s="4"/>
      <c r="L1486" s="4"/>
      <c r="N1486" s="4"/>
      <c r="O1486" s="4"/>
      <c r="Q1486" s="4"/>
      <c r="R1486" s="4"/>
      <c r="T1486" s="4"/>
      <c r="U1486" s="4"/>
      <c r="W1486" s="4"/>
      <c r="X1486" s="4"/>
      <c r="Y1486" s="4"/>
      <c r="Z1486" s="4"/>
      <c r="AA1486" s="4"/>
      <c r="AB1486" s="4"/>
      <c r="AC1486" s="4"/>
      <c r="AD1486" s="4"/>
      <c r="AE1486" s="4"/>
    </row>
    <row r="1487" spans="6:31" ht="15" customHeight="1" x14ac:dyDescent="0.25">
      <c r="F1487" s="4"/>
      <c r="H1487" s="4"/>
      <c r="I1487" s="4"/>
      <c r="K1487" s="4"/>
      <c r="L1487" s="4"/>
      <c r="N1487" s="4"/>
      <c r="O1487" s="4"/>
      <c r="Q1487" s="4"/>
      <c r="R1487" s="4"/>
      <c r="T1487" s="4"/>
      <c r="U1487" s="4"/>
      <c r="W1487" s="4"/>
      <c r="X1487" s="4"/>
      <c r="Y1487" s="4"/>
      <c r="Z1487" s="4"/>
      <c r="AA1487" s="4"/>
      <c r="AB1487" s="4"/>
      <c r="AC1487" s="4"/>
      <c r="AD1487" s="4"/>
      <c r="AE1487" s="4"/>
    </row>
    <row r="1488" spans="6:31" ht="15" customHeight="1" x14ac:dyDescent="0.25">
      <c r="F1488" s="4"/>
      <c r="H1488" s="4"/>
      <c r="I1488" s="4"/>
      <c r="K1488" s="4"/>
      <c r="L1488" s="4"/>
      <c r="N1488" s="4"/>
      <c r="O1488" s="4"/>
      <c r="Q1488" s="4"/>
      <c r="R1488" s="4"/>
      <c r="T1488" s="4"/>
      <c r="U1488" s="4"/>
      <c r="W1488" s="4"/>
      <c r="X1488" s="4"/>
      <c r="Y1488" s="4"/>
      <c r="Z1488" s="4"/>
      <c r="AA1488" s="4"/>
      <c r="AB1488" s="4"/>
      <c r="AC1488" s="4"/>
      <c r="AD1488" s="4"/>
      <c r="AE1488" s="4"/>
    </row>
    <row r="1489" spans="6:31" ht="15" customHeight="1" x14ac:dyDescent="0.25">
      <c r="F1489" s="4"/>
      <c r="H1489" s="4"/>
      <c r="I1489" s="4"/>
      <c r="K1489" s="4"/>
      <c r="L1489" s="4"/>
      <c r="N1489" s="4"/>
      <c r="O1489" s="4"/>
      <c r="Q1489" s="4"/>
      <c r="R1489" s="4"/>
      <c r="T1489" s="4"/>
      <c r="U1489" s="4"/>
      <c r="W1489" s="4"/>
      <c r="X1489" s="4"/>
      <c r="Y1489" s="4"/>
      <c r="Z1489" s="4"/>
      <c r="AA1489" s="4"/>
      <c r="AB1489" s="4"/>
      <c r="AC1489" s="4"/>
      <c r="AD1489" s="4"/>
      <c r="AE1489" s="4"/>
    </row>
    <row r="1490" spans="6:31" ht="15" customHeight="1" x14ac:dyDescent="0.25">
      <c r="F1490" s="4"/>
      <c r="H1490" s="4"/>
      <c r="I1490" s="4"/>
      <c r="K1490" s="4"/>
      <c r="L1490" s="4"/>
      <c r="N1490" s="4"/>
      <c r="O1490" s="4"/>
      <c r="Q1490" s="4"/>
      <c r="R1490" s="4"/>
      <c r="T1490" s="4"/>
      <c r="U1490" s="4"/>
      <c r="W1490" s="4"/>
      <c r="X1490" s="4"/>
      <c r="Y1490" s="4"/>
      <c r="Z1490" s="4"/>
      <c r="AA1490" s="4"/>
      <c r="AB1490" s="4"/>
      <c r="AC1490" s="4"/>
      <c r="AD1490" s="4"/>
      <c r="AE1490" s="4"/>
    </row>
    <row r="1491" spans="6:31" ht="15" customHeight="1" x14ac:dyDescent="0.25">
      <c r="F1491" s="4"/>
      <c r="H1491" s="4"/>
      <c r="I1491" s="4"/>
      <c r="K1491" s="4"/>
      <c r="L1491" s="4"/>
      <c r="N1491" s="4"/>
      <c r="O1491" s="4"/>
      <c r="Q1491" s="4"/>
      <c r="R1491" s="4"/>
      <c r="T1491" s="4"/>
      <c r="U1491" s="4"/>
      <c r="W1491" s="4"/>
      <c r="X1491" s="4"/>
      <c r="Y1491" s="4"/>
      <c r="Z1491" s="4"/>
      <c r="AA1491" s="4"/>
      <c r="AB1491" s="4"/>
      <c r="AC1491" s="4"/>
      <c r="AD1491" s="4"/>
      <c r="AE1491" s="4"/>
    </row>
    <row r="1492" spans="6:31" ht="15" customHeight="1" x14ac:dyDescent="0.25">
      <c r="F1492" s="4"/>
      <c r="H1492" s="4"/>
      <c r="I1492" s="4"/>
      <c r="K1492" s="4"/>
      <c r="L1492" s="4"/>
      <c r="N1492" s="4"/>
      <c r="O1492" s="4"/>
      <c r="Q1492" s="4"/>
      <c r="R1492" s="4"/>
      <c r="T1492" s="4"/>
      <c r="U1492" s="4"/>
      <c r="W1492" s="4"/>
      <c r="X1492" s="4"/>
      <c r="Y1492" s="4"/>
      <c r="Z1492" s="4"/>
      <c r="AA1492" s="4"/>
      <c r="AB1492" s="4"/>
      <c r="AC1492" s="4"/>
      <c r="AD1492" s="4"/>
      <c r="AE1492" s="4"/>
    </row>
    <row r="1493" spans="6:31" ht="15" customHeight="1" x14ac:dyDescent="0.25">
      <c r="F1493" s="4"/>
      <c r="H1493" s="4"/>
      <c r="I1493" s="4"/>
      <c r="K1493" s="4"/>
      <c r="L1493" s="4"/>
      <c r="N1493" s="4"/>
      <c r="O1493" s="4"/>
      <c r="Q1493" s="4"/>
      <c r="R1493" s="4"/>
      <c r="T1493" s="4"/>
      <c r="U1493" s="4"/>
      <c r="W1493" s="4"/>
      <c r="X1493" s="4"/>
      <c r="Y1493" s="4"/>
      <c r="Z1493" s="4"/>
      <c r="AA1493" s="4"/>
      <c r="AB1493" s="4"/>
      <c r="AC1493" s="4"/>
      <c r="AD1493" s="4"/>
      <c r="AE1493" s="4"/>
    </row>
    <row r="1494" spans="6:31" ht="15" customHeight="1" x14ac:dyDescent="0.25">
      <c r="F1494" s="4"/>
      <c r="H1494" s="4"/>
      <c r="I1494" s="4"/>
      <c r="K1494" s="4"/>
      <c r="L1494" s="4"/>
      <c r="N1494" s="4"/>
      <c r="O1494" s="4"/>
      <c r="Q1494" s="4"/>
      <c r="R1494" s="4"/>
      <c r="T1494" s="4"/>
      <c r="U1494" s="4"/>
      <c r="W1494" s="4"/>
      <c r="X1494" s="4"/>
      <c r="Y1494" s="4"/>
      <c r="Z1494" s="4"/>
      <c r="AA1494" s="4"/>
      <c r="AB1494" s="4"/>
      <c r="AC1494" s="4"/>
      <c r="AD1494" s="4"/>
      <c r="AE1494" s="4"/>
    </row>
    <row r="1495" spans="6:31" ht="15" customHeight="1" x14ac:dyDescent="0.25">
      <c r="F1495" s="4"/>
      <c r="H1495" s="4"/>
      <c r="I1495" s="4"/>
      <c r="K1495" s="4"/>
      <c r="L1495" s="4"/>
      <c r="N1495" s="4"/>
      <c r="O1495" s="4"/>
      <c r="Q1495" s="4"/>
      <c r="R1495" s="4"/>
      <c r="T1495" s="4"/>
      <c r="U1495" s="4"/>
      <c r="W1495" s="4"/>
      <c r="X1495" s="4"/>
      <c r="Y1495" s="4"/>
      <c r="Z1495" s="4"/>
      <c r="AA1495" s="4"/>
      <c r="AB1495" s="4"/>
      <c r="AC1495" s="4"/>
      <c r="AD1495" s="4"/>
      <c r="AE1495" s="4"/>
    </row>
    <row r="1496" spans="6:31" ht="15" customHeight="1" x14ac:dyDescent="0.25">
      <c r="F1496" s="4"/>
      <c r="H1496" s="4"/>
      <c r="I1496" s="4"/>
      <c r="K1496" s="4"/>
      <c r="L1496" s="4"/>
      <c r="N1496" s="4"/>
      <c r="O1496" s="4"/>
      <c r="Q1496" s="4"/>
      <c r="R1496" s="4"/>
      <c r="T1496" s="4"/>
      <c r="U1496" s="4"/>
      <c r="W1496" s="4"/>
      <c r="X1496" s="4"/>
      <c r="Y1496" s="4"/>
      <c r="Z1496" s="4"/>
      <c r="AA1496" s="4"/>
      <c r="AB1496" s="4"/>
      <c r="AC1496" s="4"/>
      <c r="AD1496" s="4"/>
      <c r="AE1496" s="4"/>
    </row>
    <row r="1497" spans="6:31" ht="15" customHeight="1" x14ac:dyDescent="0.25">
      <c r="F1497" s="4"/>
      <c r="H1497" s="4"/>
      <c r="I1497" s="4"/>
      <c r="K1497" s="4"/>
      <c r="L1497" s="4"/>
      <c r="N1497" s="4"/>
      <c r="O1497" s="4"/>
      <c r="Q1497" s="4"/>
      <c r="R1497" s="4"/>
      <c r="T1497" s="4"/>
      <c r="U1497" s="4"/>
      <c r="W1497" s="4"/>
      <c r="X1497" s="4"/>
      <c r="Y1497" s="4"/>
      <c r="Z1497" s="4"/>
      <c r="AA1497" s="4"/>
      <c r="AB1497" s="4"/>
      <c r="AC1497" s="4"/>
      <c r="AD1497" s="4"/>
      <c r="AE1497" s="4"/>
    </row>
    <row r="1498" spans="6:31" ht="15" customHeight="1" x14ac:dyDescent="0.25">
      <c r="F1498" s="4"/>
      <c r="H1498" s="4"/>
      <c r="I1498" s="4"/>
      <c r="K1498" s="4"/>
      <c r="L1498" s="4"/>
      <c r="N1498" s="4"/>
      <c r="O1498" s="4"/>
      <c r="Q1498" s="4"/>
      <c r="R1498" s="4"/>
      <c r="T1498" s="4"/>
      <c r="U1498" s="4"/>
      <c r="W1498" s="4"/>
      <c r="X1498" s="4"/>
      <c r="Y1498" s="4"/>
      <c r="Z1498" s="4"/>
      <c r="AA1498" s="4"/>
      <c r="AB1498" s="4"/>
      <c r="AC1498" s="4"/>
      <c r="AD1498" s="4"/>
      <c r="AE1498" s="4"/>
    </row>
    <row r="1499" spans="6:31" ht="15" customHeight="1" x14ac:dyDescent="0.25">
      <c r="F1499" s="4"/>
      <c r="H1499" s="4"/>
      <c r="I1499" s="4"/>
      <c r="K1499" s="4"/>
      <c r="L1499" s="4"/>
      <c r="N1499" s="4"/>
      <c r="O1499" s="4"/>
      <c r="Q1499" s="4"/>
      <c r="R1499" s="4"/>
      <c r="T1499" s="4"/>
      <c r="U1499" s="4"/>
      <c r="W1499" s="4"/>
      <c r="X1499" s="4"/>
      <c r="Y1499" s="4"/>
      <c r="Z1499" s="4"/>
      <c r="AA1499" s="4"/>
      <c r="AB1499" s="4"/>
      <c r="AC1499" s="4"/>
      <c r="AD1499" s="4"/>
      <c r="AE1499" s="4"/>
    </row>
    <row r="1500" spans="6:31" ht="15" customHeight="1" x14ac:dyDescent="0.25">
      <c r="F1500" s="4"/>
      <c r="H1500" s="4"/>
      <c r="I1500" s="4"/>
      <c r="K1500" s="4"/>
      <c r="L1500" s="4"/>
      <c r="N1500" s="4"/>
      <c r="O1500" s="4"/>
      <c r="Q1500" s="4"/>
      <c r="R1500" s="4"/>
      <c r="T1500" s="4"/>
      <c r="U1500" s="4"/>
      <c r="W1500" s="4"/>
      <c r="X1500" s="4"/>
      <c r="Y1500" s="4"/>
      <c r="Z1500" s="4"/>
      <c r="AA1500" s="4"/>
      <c r="AB1500" s="4"/>
      <c r="AC1500" s="4"/>
      <c r="AD1500" s="4"/>
      <c r="AE1500" s="4"/>
    </row>
    <row r="1501" spans="6:31" ht="15" customHeight="1" x14ac:dyDescent="0.25">
      <c r="F1501" s="4"/>
      <c r="H1501" s="4"/>
      <c r="I1501" s="4"/>
      <c r="K1501" s="4"/>
      <c r="L1501" s="4"/>
      <c r="N1501" s="4"/>
      <c r="O1501" s="4"/>
      <c r="Q1501" s="4"/>
      <c r="R1501" s="4"/>
      <c r="T1501" s="4"/>
      <c r="U1501" s="4"/>
      <c r="W1501" s="4"/>
      <c r="X1501" s="4"/>
      <c r="Y1501" s="4"/>
      <c r="Z1501" s="4"/>
      <c r="AA1501" s="4"/>
      <c r="AB1501" s="4"/>
      <c r="AC1501" s="4"/>
      <c r="AD1501" s="4"/>
      <c r="AE1501" s="4"/>
    </row>
    <row r="1502" spans="6:31" ht="15" customHeight="1" x14ac:dyDescent="0.25">
      <c r="F1502" s="4"/>
      <c r="H1502" s="4"/>
      <c r="I1502" s="4"/>
      <c r="K1502" s="4"/>
      <c r="L1502" s="4"/>
      <c r="N1502" s="4"/>
      <c r="O1502" s="4"/>
      <c r="Q1502" s="4"/>
      <c r="R1502" s="4"/>
      <c r="T1502" s="4"/>
      <c r="U1502" s="4"/>
      <c r="W1502" s="4"/>
      <c r="X1502" s="4"/>
      <c r="Y1502" s="4"/>
      <c r="Z1502" s="4"/>
      <c r="AA1502" s="4"/>
      <c r="AB1502" s="4"/>
      <c r="AC1502" s="4"/>
      <c r="AD1502" s="4"/>
      <c r="AE1502" s="4"/>
    </row>
    <row r="1503" spans="6:31" ht="15" customHeight="1" x14ac:dyDescent="0.25">
      <c r="F1503" s="4"/>
      <c r="H1503" s="4"/>
      <c r="I1503" s="4"/>
      <c r="K1503" s="4"/>
      <c r="L1503" s="4"/>
      <c r="N1503" s="4"/>
      <c r="O1503" s="4"/>
      <c r="Q1503" s="4"/>
      <c r="R1503" s="4"/>
      <c r="T1503" s="4"/>
      <c r="U1503" s="4"/>
      <c r="W1503" s="4"/>
      <c r="X1503" s="4"/>
      <c r="Y1503" s="4"/>
      <c r="Z1503" s="4"/>
      <c r="AA1503" s="4"/>
      <c r="AB1503" s="4"/>
      <c r="AC1503" s="4"/>
      <c r="AD1503" s="4"/>
      <c r="AE1503" s="4"/>
    </row>
    <row r="1504" spans="6:31" ht="15" customHeight="1" x14ac:dyDescent="0.25">
      <c r="F1504" s="4"/>
      <c r="H1504" s="4"/>
      <c r="I1504" s="4"/>
      <c r="K1504" s="4"/>
      <c r="L1504" s="4"/>
      <c r="N1504" s="4"/>
      <c r="O1504" s="4"/>
      <c r="Q1504" s="4"/>
      <c r="R1504" s="4"/>
      <c r="T1504" s="4"/>
      <c r="U1504" s="4"/>
      <c r="W1504" s="4"/>
      <c r="X1504" s="4"/>
      <c r="Y1504" s="4"/>
      <c r="Z1504" s="4"/>
      <c r="AA1504" s="4"/>
      <c r="AB1504" s="4"/>
      <c r="AC1504" s="4"/>
      <c r="AD1504" s="4"/>
      <c r="AE1504" s="4"/>
    </row>
    <row r="1505" spans="6:31" ht="15" customHeight="1" x14ac:dyDescent="0.25">
      <c r="F1505" s="4"/>
      <c r="H1505" s="4"/>
      <c r="I1505" s="4"/>
      <c r="K1505" s="4"/>
      <c r="L1505" s="4"/>
      <c r="N1505" s="4"/>
      <c r="O1505" s="4"/>
      <c r="Q1505" s="4"/>
      <c r="R1505" s="4"/>
      <c r="T1505" s="4"/>
      <c r="U1505" s="4"/>
      <c r="W1505" s="4"/>
      <c r="X1505" s="4"/>
      <c r="Y1505" s="4"/>
      <c r="Z1505" s="4"/>
      <c r="AA1505" s="4"/>
      <c r="AB1505" s="4"/>
      <c r="AC1505" s="4"/>
      <c r="AD1505" s="4"/>
      <c r="AE1505" s="4"/>
    </row>
    <row r="1506" spans="6:31" ht="15" customHeight="1" x14ac:dyDescent="0.25">
      <c r="F1506" s="4"/>
      <c r="H1506" s="4"/>
      <c r="I1506" s="4"/>
      <c r="K1506" s="4"/>
      <c r="L1506" s="4"/>
      <c r="N1506" s="4"/>
      <c r="O1506" s="4"/>
      <c r="Q1506" s="4"/>
      <c r="R1506" s="4"/>
      <c r="T1506" s="4"/>
      <c r="U1506" s="4"/>
      <c r="W1506" s="4"/>
      <c r="X1506" s="4"/>
      <c r="Y1506" s="4"/>
      <c r="Z1506" s="4"/>
      <c r="AA1506" s="4"/>
      <c r="AB1506" s="4"/>
      <c r="AC1506" s="4"/>
      <c r="AD1506" s="4"/>
      <c r="AE1506" s="4"/>
    </row>
    <row r="1507" spans="6:31" ht="15" customHeight="1" x14ac:dyDescent="0.25">
      <c r="F1507" s="4"/>
      <c r="H1507" s="4"/>
      <c r="I1507" s="4"/>
      <c r="K1507" s="4"/>
      <c r="L1507" s="4"/>
      <c r="N1507" s="4"/>
      <c r="O1507" s="4"/>
      <c r="Q1507" s="4"/>
      <c r="R1507" s="4"/>
      <c r="T1507" s="4"/>
      <c r="U1507" s="4"/>
      <c r="W1507" s="4"/>
      <c r="X1507" s="4"/>
      <c r="Y1507" s="4"/>
      <c r="Z1507" s="4"/>
      <c r="AA1507" s="4"/>
      <c r="AB1507" s="4"/>
      <c r="AC1507" s="4"/>
      <c r="AD1507" s="4"/>
      <c r="AE1507" s="4"/>
    </row>
    <row r="1508" spans="6:31" ht="15" customHeight="1" x14ac:dyDescent="0.25">
      <c r="F1508" s="4"/>
      <c r="H1508" s="4"/>
      <c r="I1508" s="4"/>
      <c r="K1508" s="4"/>
      <c r="L1508" s="4"/>
      <c r="N1508" s="4"/>
      <c r="O1508" s="4"/>
      <c r="Q1508" s="4"/>
      <c r="R1508" s="4"/>
      <c r="T1508" s="4"/>
      <c r="U1508" s="4"/>
      <c r="W1508" s="4"/>
      <c r="X1508" s="4"/>
      <c r="Y1508" s="4"/>
      <c r="Z1508" s="4"/>
      <c r="AA1508" s="4"/>
      <c r="AB1508" s="4"/>
      <c r="AC1508" s="4"/>
      <c r="AD1508" s="4"/>
      <c r="AE1508" s="4"/>
    </row>
    <row r="1509" spans="6:31" ht="15" customHeight="1" x14ac:dyDescent="0.25">
      <c r="F1509" s="4"/>
      <c r="H1509" s="4"/>
      <c r="I1509" s="4"/>
      <c r="K1509" s="4"/>
      <c r="L1509" s="4"/>
      <c r="N1509" s="4"/>
      <c r="O1509" s="4"/>
      <c r="Q1509" s="4"/>
      <c r="R1509" s="4"/>
      <c r="T1509" s="4"/>
      <c r="U1509" s="4"/>
      <c r="W1509" s="4"/>
      <c r="X1509" s="4"/>
      <c r="Y1509" s="4"/>
      <c r="Z1509" s="4"/>
      <c r="AA1509" s="4"/>
      <c r="AB1509" s="4"/>
      <c r="AC1509" s="4"/>
      <c r="AD1509" s="4"/>
      <c r="AE1509" s="4"/>
    </row>
    <row r="1510" spans="6:31" ht="15" customHeight="1" x14ac:dyDescent="0.25">
      <c r="F1510" s="4"/>
      <c r="H1510" s="4"/>
      <c r="I1510" s="4"/>
      <c r="K1510" s="4"/>
      <c r="L1510" s="4"/>
      <c r="N1510" s="4"/>
      <c r="O1510" s="4"/>
      <c r="Q1510" s="4"/>
      <c r="R1510" s="4"/>
      <c r="T1510" s="4"/>
      <c r="U1510" s="4"/>
      <c r="W1510" s="4"/>
      <c r="X1510" s="4"/>
      <c r="Y1510" s="4"/>
      <c r="Z1510" s="4"/>
      <c r="AA1510" s="4"/>
      <c r="AB1510" s="4"/>
      <c r="AC1510" s="4"/>
      <c r="AD1510" s="4"/>
      <c r="AE1510" s="4"/>
    </row>
    <row r="1511" spans="6:31" ht="15" customHeight="1" x14ac:dyDescent="0.25">
      <c r="F1511" s="4"/>
      <c r="H1511" s="4"/>
      <c r="I1511" s="4"/>
      <c r="K1511" s="4"/>
      <c r="L1511" s="4"/>
      <c r="N1511" s="4"/>
      <c r="O1511" s="4"/>
      <c r="Q1511" s="4"/>
      <c r="R1511" s="4"/>
      <c r="T1511" s="4"/>
      <c r="U1511" s="4"/>
      <c r="W1511" s="4"/>
      <c r="X1511" s="4"/>
      <c r="Y1511" s="4"/>
      <c r="Z1511" s="4"/>
      <c r="AA1511" s="4"/>
      <c r="AB1511" s="4"/>
      <c r="AC1511" s="4"/>
      <c r="AD1511" s="4"/>
      <c r="AE1511" s="4"/>
    </row>
    <row r="1512" spans="6:31" ht="15" customHeight="1" x14ac:dyDescent="0.25">
      <c r="F1512" s="4"/>
      <c r="H1512" s="4"/>
      <c r="I1512" s="4"/>
      <c r="K1512" s="4"/>
      <c r="L1512" s="4"/>
      <c r="N1512" s="4"/>
      <c r="O1512" s="4"/>
      <c r="Q1512" s="4"/>
      <c r="R1512" s="4"/>
      <c r="T1512" s="4"/>
      <c r="U1512" s="4"/>
      <c r="W1512" s="4"/>
      <c r="X1512" s="4"/>
      <c r="Y1512" s="4"/>
      <c r="Z1512" s="4"/>
      <c r="AA1512" s="4"/>
      <c r="AB1512" s="4"/>
      <c r="AC1512" s="4"/>
      <c r="AD1512" s="4"/>
      <c r="AE1512" s="4"/>
    </row>
    <row r="1513" spans="6:31" ht="15" customHeight="1" x14ac:dyDescent="0.25">
      <c r="F1513" s="4"/>
      <c r="H1513" s="4"/>
      <c r="I1513" s="4"/>
      <c r="K1513" s="4"/>
      <c r="L1513" s="4"/>
      <c r="N1513" s="4"/>
      <c r="O1513" s="4"/>
      <c r="Q1513" s="4"/>
      <c r="R1513" s="4"/>
      <c r="T1513" s="4"/>
      <c r="U1513" s="4"/>
      <c r="W1513" s="4"/>
      <c r="X1513" s="4"/>
      <c r="Y1513" s="4"/>
      <c r="Z1513" s="4"/>
      <c r="AA1513" s="4"/>
      <c r="AB1513" s="4"/>
      <c r="AC1513" s="4"/>
      <c r="AD1513" s="4"/>
      <c r="AE1513" s="4"/>
    </row>
    <row r="1514" spans="6:31" ht="15" customHeight="1" x14ac:dyDescent="0.25">
      <c r="F1514" s="4"/>
      <c r="H1514" s="4"/>
      <c r="I1514" s="4"/>
      <c r="K1514" s="4"/>
      <c r="L1514" s="4"/>
      <c r="N1514" s="4"/>
      <c r="O1514" s="4"/>
      <c r="Q1514" s="4"/>
      <c r="R1514" s="4"/>
      <c r="T1514" s="4"/>
      <c r="U1514" s="4"/>
      <c r="W1514" s="4"/>
      <c r="X1514" s="4"/>
      <c r="Y1514" s="4"/>
      <c r="Z1514" s="4"/>
      <c r="AA1514" s="4"/>
      <c r="AB1514" s="4"/>
      <c r="AC1514" s="4"/>
      <c r="AD1514" s="4"/>
      <c r="AE1514" s="4"/>
    </row>
    <row r="1515" spans="6:31" ht="15" customHeight="1" x14ac:dyDescent="0.25">
      <c r="F1515" s="4"/>
      <c r="H1515" s="4"/>
      <c r="I1515" s="4"/>
      <c r="K1515" s="4"/>
      <c r="L1515" s="4"/>
      <c r="N1515" s="4"/>
      <c r="O1515" s="4"/>
      <c r="Q1515" s="4"/>
      <c r="R1515" s="4"/>
      <c r="T1515" s="4"/>
      <c r="U1515" s="4"/>
      <c r="W1515" s="4"/>
      <c r="X1515" s="4"/>
      <c r="Y1515" s="4"/>
      <c r="Z1515" s="4"/>
      <c r="AA1515" s="4"/>
      <c r="AB1515" s="4"/>
      <c r="AC1515" s="4"/>
      <c r="AD1515" s="4"/>
      <c r="AE1515" s="4"/>
    </row>
    <row r="1516" spans="6:31" ht="15" customHeight="1" x14ac:dyDescent="0.25">
      <c r="F1516" s="4"/>
      <c r="H1516" s="4"/>
      <c r="I1516" s="4"/>
      <c r="K1516" s="4"/>
      <c r="L1516" s="4"/>
      <c r="N1516" s="4"/>
      <c r="O1516" s="4"/>
      <c r="Q1516" s="4"/>
      <c r="R1516" s="4"/>
      <c r="T1516" s="4"/>
      <c r="U1516" s="4"/>
      <c r="W1516" s="4"/>
      <c r="X1516" s="4"/>
      <c r="Y1516" s="4"/>
      <c r="Z1516" s="4"/>
      <c r="AA1516" s="4"/>
      <c r="AB1516" s="4"/>
      <c r="AC1516" s="4"/>
      <c r="AD1516" s="4"/>
      <c r="AE1516" s="4"/>
    </row>
    <row r="1517" spans="6:31" ht="15" customHeight="1" x14ac:dyDescent="0.25">
      <c r="F1517" s="4"/>
      <c r="H1517" s="4"/>
      <c r="I1517" s="4"/>
      <c r="K1517" s="4"/>
      <c r="L1517" s="4"/>
      <c r="N1517" s="4"/>
      <c r="O1517" s="4"/>
      <c r="Q1517" s="4"/>
      <c r="R1517" s="4"/>
      <c r="T1517" s="4"/>
      <c r="U1517" s="4"/>
      <c r="W1517" s="4"/>
      <c r="X1517" s="4"/>
      <c r="Y1517" s="4"/>
      <c r="Z1517" s="4"/>
      <c r="AA1517" s="4"/>
      <c r="AB1517" s="4"/>
      <c r="AC1517" s="4"/>
      <c r="AD1517" s="4"/>
      <c r="AE1517" s="4"/>
    </row>
    <row r="1518" spans="6:31" ht="15" customHeight="1" x14ac:dyDescent="0.25">
      <c r="F1518" s="4"/>
      <c r="H1518" s="4"/>
      <c r="I1518" s="4"/>
      <c r="K1518" s="4"/>
      <c r="L1518" s="4"/>
      <c r="N1518" s="4"/>
      <c r="O1518" s="4"/>
      <c r="Q1518" s="4"/>
      <c r="R1518" s="4"/>
      <c r="T1518" s="4"/>
      <c r="U1518" s="4"/>
      <c r="W1518" s="4"/>
      <c r="X1518" s="4"/>
      <c r="Y1518" s="4"/>
      <c r="Z1518" s="4"/>
      <c r="AA1518" s="4"/>
      <c r="AB1518" s="4"/>
      <c r="AC1518" s="4"/>
      <c r="AD1518" s="4"/>
      <c r="AE1518" s="4"/>
    </row>
    <row r="1519" spans="6:31" ht="15" customHeight="1" x14ac:dyDescent="0.25">
      <c r="F1519" s="4"/>
      <c r="H1519" s="4"/>
      <c r="I1519" s="4"/>
      <c r="K1519" s="4"/>
      <c r="L1519" s="4"/>
      <c r="N1519" s="4"/>
      <c r="O1519" s="4"/>
      <c r="Q1519" s="4"/>
      <c r="R1519" s="4"/>
      <c r="T1519" s="4"/>
      <c r="U1519" s="4"/>
      <c r="W1519" s="4"/>
      <c r="X1519" s="4"/>
      <c r="Y1519" s="4"/>
      <c r="Z1519" s="4"/>
      <c r="AA1519" s="4"/>
      <c r="AB1519" s="4"/>
      <c r="AC1519" s="4"/>
      <c r="AD1519" s="4"/>
      <c r="AE1519" s="4"/>
    </row>
    <row r="1520" spans="6:31" ht="15" customHeight="1" x14ac:dyDescent="0.25">
      <c r="F1520" s="4"/>
      <c r="H1520" s="4"/>
      <c r="I1520" s="4"/>
      <c r="K1520" s="4"/>
      <c r="L1520" s="4"/>
      <c r="N1520" s="4"/>
      <c r="O1520" s="4"/>
      <c r="Q1520" s="4"/>
      <c r="R1520" s="4"/>
      <c r="T1520" s="4"/>
      <c r="U1520" s="4"/>
      <c r="W1520" s="4"/>
      <c r="X1520" s="4"/>
      <c r="Y1520" s="4"/>
      <c r="Z1520" s="4"/>
      <c r="AA1520" s="4"/>
      <c r="AB1520" s="4"/>
      <c r="AC1520" s="4"/>
      <c r="AD1520" s="4"/>
      <c r="AE1520" s="4"/>
    </row>
    <row r="1521" spans="6:31" ht="15" customHeight="1" x14ac:dyDescent="0.25">
      <c r="F1521" s="4"/>
      <c r="H1521" s="4"/>
      <c r="I1521" s="4"/>
      <c r="K1521" s="4"/>
      <c r="L1521" s="4"/>
      <c r="N1521" s="4"/>
      <c r="O1521" s="4"/>
      <c r="Q1521" s="4"/>
      <c r="R1521" s="4"/>
      <c r="T1521" s="4"/>
      <c r="U1521" s="4"/>
      <c r="W1521" s="4"/>
      <c r="X1521" s="4"/>
      <c r="Y1521" s="4"/>
      <c r="Z1521" s="4"/>
      <c r="AA1521" s="4"/>
      <c r="AB1521" s="4"/>
      <c r="AC1521" s="4"/>
      <c r="AD1521" s="4"/>
      <c r="AE1521" s="4"/>
    </row>
    <row r="1522" spans="6:31" ht="15" customHeight="1" x14ac:dyDescent="0.25">
      <c r="F1522" s="4"/>
      <c r="H1522" s="4"/>
      <c r="I1522" s="4"/>
      <c r="K1522" s="4"/>
      <c r="L1522" s="4"/>
      <c r="N1522" s="4"/>
      <c r="O1522" s="4"/>
      <c r="Q1522" s="4"/>
      <c r="R1522" s="4"/>
      <c r="T1522" s="4"/>
      <c r="U1522" s="4"/>
      <c r="W1522" s="4"/>
      <c r="X1522" s="4"/>
      <c r="Y1522" s="4"/>
      <c r="Z1522" s="4"/>
      <c r="AA1522" s="4"/>
      <c r="AB1522" s="4"/>
      <c r="AC1522" s="4"/>
      <c r="AD1522" s="4"/>
      <c r="AE1522" s="4"/>
    </row>
    <row r="1523" spans="6:31" ht="15" customHeight="1" x14ac:dyDescent="0.25">
      <c r="F1523" s="4"/>
      <c r="H1523" s="4"/>
      <c r="I1523" s="4"/>
      <c r="K1523" s="4"/>
      <c r="L1523" s="4"/>
      <c r="N1523" s="4"/>
      <c r="O1523" s="4"/>
      <c r="Q1523" s="4"/>
      <c r="R1523" s="4"/>
      <c r="T1523" s="4"/>
      <c r="U1523" s="4"/>
      <c r="W1523" s="4"/>
      <c r="X1523" s="4"/>
      <c r="Y1523" s="4"/>
      <c r="Z1523" s="4"/>
      <c r="AA1523" s="4"/>
      <c r="AB1523" s="4"/>
      <c r="AC1523" s="4"/>
      <c r="AD1523" s="4"/>
      <c r="AE1523" s="4"/>
    </row>
    <row r="1524" spans="6:31" ht="15" customHeight="1" x14ac:dyDescent="0.25">
      <c r="F1524" s="4"/>
      <c r="H1524" s="4"/>
      <c r="I1524" s="4"/>
      <c r="K1524" s="4"/>
      <c r="L1524" s="4"/>
      <c r="N1524" s="4"/>
      <c r="O1524" s="4"/>
      <c r="Q1524" s="4"/>
      <c r="R1524" s="4"/>
      <c r="T1524" s="4"/>
      <c r="U1524" s="4"/>
      <c r="W1524" s="4"/>
      <c r="X1524" s="4"/>
      <c r="Y1524" s="4"/>
      <c r="Z1524" s="4"/>
      <c r="AA1524" s="4"/>
      <c r="AB1524" s="4"/>
      <c r="AC1524" s="4"/>
      <c r="AD1524" s="4"/>
      <c r="AE1524" s="4"/>
    </row>
    <row r="1525" spans="6:31" ht="15" customHeight="1" x14ac:dyDescent="0.25">
      <c r="F1525" s="4"/>
      <c r="H1525" s="4"/>
      <c r="I1525" s="4"/>
      <c r="K1525" s="4"/>
      <c r="L1525" s="4"/>
      <c r="N1525" s="4"/>
      <c r="O1525" s="4"/>
      <c r="Q1525" s="4"/>
      <c r="R1525" s="4"/>
      <c r="T1525" s="4"/>
      <c r="U1525" s="4"/>
      <c r="W1525" s="4"/>
      <c r="X1525" s="4"/>
      <c r="Y1525" s="4"/>
      <c r="Z1525" s="4"/>
      <c r="AA1525" s="4"/>
      <c r="AB1525" s="4"/>
      <c r="AC1525" s="4"/>
      <c r="AD1525" s="4"/>
      <c r="AE1525" s="4"/>
    </row>
    <row r="1526" spans="6:31" ht="15" customHeight="1" x14ac:dyDescent="0.25">
      <c r="F1526" s="4"/>
      <c r="H1526" s="4"/>
      <c r="I1526" s="4"/>
      <c r="K1526" s="4"/>
      <c r="L1526" s="4"/>
      <c r="N1526" s="4"/>
      <c r="O1526" s="4"/>
      <c r="Q1526" s="4"/>
      <c r="R1526" s="4"/>
      <c r="T1526" s="4"/>
      <c r="U1526" s="4"/>
      <c r="W1526" s="4"/>
      <c r="X1526" s="4"/>
      <c r="Y1526" s="4"/>
      <c r="Z1526" s="4"/>
      <c r="AA1526" s="4"/>
      <c r="AB1526" s="4"/>
      <c r="AC1526" s="4"/>
      <c r="AD1526" s="4"/>
      <c r="AE1526" s="4"/>
    </row>
    <row r="1527" spans="6:31" ht="15" customHeight="1" x14ac:dyDescent="0.25">
      <c r="F1527" s="4"/>
      <c r="H1527" s="4"/>
      <c r="I1527" s="4"/>
      <c r="K1527" s="4"/>
      <c r="L1527" s="4"/>
      <c r="N1527" s="4"/>
      <c r="O1527" s="4"/>
      <c r="Q1527" s="4"/>
      <c r="R1527" s="4"/>
      <c r="T1527" s="4"/>
      <c r="U1527" s="4"/>
      <c r="W1527" s="4"/>
      <c r="X1527" s="4"/>
      <c r="Y1527" s="4"/>
      <c r="Z1527" s="4"/>
      <c r="AA1527" s="4"/>
      <c r="AB1527" s="4"/>
      <c r="AC1527" s="4"/>
      <c r="AD1527" s="4"/>
      <c r="AE1527" s="4"/>
    </row>
    <row r="1528" spans="6:31" ht="15" customHeight="1" x14ac:dyDescent="0.25">
      <c r="F1528" s="4"/>
      <c r="H1528" s="4"/>
      <c r="I1528" s="4"/>
      <c r="K1528" s="4"/>
      <c r="L1528" s="4"/>
      <c r="N1528" s="4"/>
      <c r="O1528" s="4"/>
      <c r="Q1528" s="4"/>
      <c r="R1528" s="4"/>
      <c r="T1528" s="4"/>
      <c r="U1528" s="4"/>
      <c r="W1528" s="4"/>
      <c r="X1528" s="4"/>
      <c r="Y1528" s="4"/>
      <c r="Z1528" s="4"/>
      <c r="AA1528" s="4"/>
      <c r="AB1528" s="4"/>
      <c r="AC1528" s="4"/>
      <c r="AD1528" s="4"/>
      <c r="AE1528" s="4"/>
    </row>
    <row r="1529" spans="6:31" ht="15" customHeight="1" x14ac:dyDescent="0.25">
      <c r="F1529" s="4"/>
      <c r="H1529" s="4"/>
      <c r="I1529" s="4"/>
      <c r="K1529" s="4"/>
      <c r="L1529" s="4"/>
      <c r="N1529" s="4"/>
      <c r="O1529" s="4"/>
      <c r="Q1529" s="4"/>
      <c r="R1529" s="4"/>
      <c r="T1529" s="4"/>
      <c r="U1529" s="4"/>
      <c r="W1529" s="4"/>
      <c r="X1529" s="4"/>
      <c r="Y1529" s="4"/>
      <c r="Z1529" s="4"/>
      <c r="AA1529" s="4"/>
      <c r="AB1529" s="4"/>
      <c r="AC1529" s="4"/>
      <c r="AD1529" s="4"/>
      <c r="AE1529" s="4"/>
    </row>
    <row r="1530" spans="6:31" ht="15" customHeight="1" x14ac:dyDescent="0.25">
      <c r="F1530" s="4"/>
      <c r="H1530" s="4"/>
      <c r="I1530" s="4"/>
      <c r="K1530" s="4"/>
      <c r="L1530" s="4"/>
      <c r="N1530" s="4"/>
      <c r="O1530" s="4"/>
      <c r="Q1530" s="4"/>
      <c r="R1530" s="4"/>
      <c r="T1530" s="4"/>
      <c r="U1530" s="4"/>
      <c r="W1530" s="4"/>
      <c r="X1530" s="4"/>
      <c r="Y1530" s="4"/>
      <c r="Z1530" s="4"/>
      <c r="AA1530" s="4"/>
      <c r="AB1530" s="4"/>
      <c r="AC1530" s="4"/>
      <c r="AD1530" s="4"/>
      <c r="AE1530" s="4"/>
    </row>
    <row r="1531" spans="6:31" ht="15" customHeight="1" x14ac:dyDescent="0.25">
      <c r="F1531" s="4"/>
      <c r="H1531" s="4"/>
      <c r="I1531" s="4"/>
      <c r="K1531" s="4"/>
      <c r="L1531" s="4"/>
      <c r="N1531" s="4"/>
      <c r="O1531" s="4"/>
      <c r="Q1531" s="4"/>
      <c r="R1531" s="4"/>
      <c r="T1531" s="4"/>
      <c r="U1531" s="4"/>
      <c r="W1531" s="4"/>
      <c r="X1531" s="4"/>
      <c r="Y1531" s="4"/>
      <c r="Z1531" s="4"/>
      <c r="AA1531" s="4"/>
      <c r="AB1531" s="4"/>
      <c r="AC1531" s="4"/>
      <c r="AD1531" s="4"/>
      <c r="AE1531" s="4"/>
    </row>
    <row r="1532" spans="6:31" ht="15" customHeight="1" x14ac:dyDescent="0.25">
      <c r="F1532" s="4"/>
      <c r="H1532" s="4"/>
      <c r="I1532" s="4"/>
      <c r="K1532" s="4"/>
      <c r="L1532" s="4"/>
      <c r="N1532" s="4"/>
      <c r="O1532" s="4"/>
      <c r="Q1532" s="4"/>
      <c r="R1532" s="4"/>
      <c r="T1532" s="4"/>
      <c r="U1532" s="4"/>
      <c r="W1532" s="4"/>
      <c r="X1532" s="4"/>
      <c r="Y1532" s="4"/>
      <c r="Z1532" s="4"/>
      <c r="AA1532" s="4"/>
      <c r="AB1532" s="4"/>
      <c r="AC1532" s="4"/>
      <c r="AD1532" s="4"/>
      <c r="AE1532" s="4"/>
    </row>
    <row r="1533" spans="6:31" ht="15" customHeight="1" x14ac:dyDescent="0.25">
      <c r="F1533" s="4"/>
      <c r="H1533" s="4"/>
      <c r="I1533" s="4"/>
      <c r="K1533" s="4"/>
      <c r="L1533" s="4"/>
      <c r="N1533" s="4"/>
      <c r="O1533" s="4"/>
      <c r="Q1533" s="4"/>
      <c r="R1533" s="4"/>
      <c r="T1533" s="4"/>
      <c r="U1533" s="4"/>
      <c r="W1533" s="4"/>
      <c r="X1533" s="4"/>
      <c r="Y1533" s="4"/>
      <c r="Z1533" s="4"/>
      <c r="AA1533" s="4"/>
      <c r="AB1533" s="4"/>
      <c r="AC1533" s="4"/>
      <c r="AD1533" s="4"/>
      <c r="AE1533" s="4"/>
    </row>
    <row r="1534" spans="6:31" ht="15" customHeight="1" x14ac:dyDescent="0.25">
      <c r="F1534" s="4"/>
      <c r="H1534" s="4"/>
      <c r="I1534" s="4"/>
      <c r="K1534" s="4"/>
      <c r="L1534" s="4"/>
      <c r="N1534" s="4"/>
      <c r="O1534" s="4"/>
      <c r="Q1534" s="4"/>
      <c r="R1534" s="4"/>
      <c r="T1534" s="4"/>
      <c r="U1534" s="4"/>
      <c r="W1534" s="4"/>
      <c r="X1534" s="4"/>
      <c r="Y1534" s="4"/>
      <c r="Z1534" s="4"/>
      <c r="AA1534" s="4"/>
      <c r="AB1534" s="4"/>
      <c r="AC1534" s="4"/>
      <c r="AD1534" s="4"/>
      <c r="AE1534" s="4"/>
    </row>
    <row r="1535" spans="6:31" ht="15" customHeight="1" x14ac:dyDescent="0.25">
      <c r="F1535" s="4"/>
      <c r="H1535" s="4"/>
      <c r="I1535" s="4"/>
      <c r="K1535" s="4"/>
      <c r="L1535" s="4"/>
      <c r="N1535" s="4"/>
      <c r="O1535" s="4"/>
      <c r="Q1535" s="4"/>
      <c r="R1535" s="4"/>
      <c r="T1535" s="4"/>
      <c r="U1535" s="4"/>
      <c r="W1535" s="4"/>
      <c r="X1535" s="4"/>
      <c r="Y1535" s="4"/>
      <c r="Z1535" s="4"/>
      <c r="AA1535" s="4"/>
      <c r="AB1535" s="4"/>
      <c r="AC1535" s="4"/>
      <c r="AD1535" s="4"/>
      <c r="AE1535" s="4"/>
    </row>
    <row r="1536" spans="6:31" ht="15" customHeight="1" x14ac:dyDescent="0.25">
      <c r="F1536" s="4"/>
      <c r="H1536" s="4"/>
      <c r="I1536" s="4"/>
      <c r="K1536" s="4"/>
      <c r="L1536" s="4"/>
      <c r="N1536" s="4"/>
      <c r="O1536" s="4"/>
      <c r="Q1536" s="4"/>
      <c r="R1536" s="4"/>
      <c r="T1536" s="4"/>
      <c r="U1536" s="4"/>
      <c r="W1536" s="4"/>
      <c r="X1536" s="4"/>
      <c r="Y1536" s="4"/>
      <c r="Z1536" s="4"/>
      <c r="AA1536" s="4"/>
      <c r="AB1536" s="4"/>
      <c r="AC1536" s="4"/>
      <c r="AD1536" s="4"/>
      <c r="AE1536" s="4"/>
    </row>
    <row r="1537" spans="6:31" ht="15" customHeight="1" x14ac:dyDescent="0.25">
      <c r="F1537" s="4"/>
      <c r="H1537" s="4"/>
      <c r="I1537" s="4"/>
      <c r="K1537" s="4"/>
      <c r="L1537" s="4"/>
      <c r="N1537" s="4"/>
      <c r="O1537" s="4"/>
      <c r="Q1537" s="4"/>
      <c r="R1537" s="4"/>
      <c r="T1537" s="4"/>
      <c r="U1537" s="4"/>
      <c r="W1537" s="4"/>
      <c r="X1537" s="4"/>
      <c r="Y1537" s="4"/>
      <c r="Z1537" s="4"/>
      <c r="AA1537" s="4"/>
      <c r="AB1537" s="4"/>
      <c r="AC1537" s="4"/>
      <c r="AD1537" s="4"/>
      <c r="AE1537" s="4"/>
    </row>
    <row r="1538" spans="6:31" ht="15" customHeight="1" x14ac:dyDescent="0.25">
      <c r="F1538" s="4"/>
      <c r="H1538" s="4"/>
      <c r="I1538" s="4"/>
      <c r="K1538" s="4"/>
      <c r="L1538" s="4"/>
      <c r="N1538" s="4"/>
      <c r="O1538" s="4"/>
      <c r="Q1538" s="4"/>
      <c r="R1538" s="4"/>
      <c r="T1538" s="4"/>
      <c r="U1538" s="4"/>
      <c r="W1538" s="4"/>
      <c r="X1538" s="4"/>
      <c r="Y1538" s="4"/>
      <c r="Z1538" s="4"/>
      <c r="AA1538" s="4"/>
      <c r="AB1538" s="4"/>
      <c r="AC1538" s="4"/>
      <c r="AD1538" s="4"/>
      <c r="AE1538" s="4"/>
    </row>
    <row r="1539" spans="6:31" ht="15" customHeight="1" x14ac:dyDescent="0.25">
      <c r="F1539" s="4"/>
      <c r="H1539" s="4"/>
      <c r="I1539" s="4"/>
      <c r="K1539" s="4"/>
      <c r="L1539" s="4"/>
      <c r="N1539" s="4"/>
      <c r="O1539" s="4"/>
      <c r="Q1539" s="4"/>
      <c r="R1539" s="4"/>
      <c r="T1539" s="4"/>
      <c r="U1539" s="4"/>
      <c r="W1539" s="4"/>
      <c r="X1539" s="4"/>
      <c r="Y1539" s="4"/>
      <c r="Z1539" s="4"/>
      <c r="AA1539" s="4"/>
      <c r="AB1539" s="4"/>
      <c r="AC1539" s="4"/>
      <c r="AD1539" s="4"/>
      <c r="AE1539" s="4"/>
    </row>
    <row r="1540" spans="6:31" ht="15" customHeight="1" x14ac:dyDescent="0.25">
      <c r="F1540" s="4"/>
      <c r="H1540" s="4"/>
      <c r="I1540" s="4"/>
      <c r="K1540" s="4"/>
      <c r="L1540" s="4"/>
      <c r="N1540" s="4"/>
      <c r="O1540" s="4"/>
      <c r="Q1540" s="4"/>
      <c r="R1540" s="4"/>
      <c r="T1540" s="4"/>
      <c r="U1540" s="4"/>
      <c r="W1540" s="4"/>
      <c r="X1540" s="4"/>
      <c r="Y1540" s="4"/>
      <c r="Z1540" s="4"/>
      <c r="AA1540" s="4"/>
      <c r="AB1540" s="4"/>
      <c r="AC1540" s="4"/>
      <c r="AD1540" s="4"/>
      <c r="AE1540" s="4"/>
    </row>
    <row r="1541" spans="6:31" ht="15" customHeight="1" x14ac:dyDescent="0.25">
      <c r="F1541" s="4"/>
      <c r="H1541" s="4"/>
      <c r="I1541" s="4"/>
      <c r="K1541" s="4"/>
      <c r="L1541" s="4"/>
      <c r="N1541" s="4"/>
      <c r="O1541" s="4"/>
      <c r="Q1541" s="4"/>
      <c r="R1541" s="4"/>
      <c r="T1541" s="4"/>
      <c r="U1541" s="4"/>
      <c r="W1541" s="4"/>
      <c r="X1541" s="4"/>
      <c r="Y1541" s="4"/>
      <c r="Z1541" s="4"/>
      <c r="AA1541" s="4"/>
      <c r="AB1541" s="4"/>
      <c r="AC1541" s="4"/>
      <c r="AD1541" s="4"/>
      <c r="AE1541" s="4"/>
    </row>
    <row r="1542" spans="6:31" ht="15" customHeight="1" x14ac:dyDescent="0.25">
      <c r="F1542" s="4"/>
      <c r="H1542" s="4"/>
      <c r="I1542" s="4"/>
      <c r="K1542" s="4"/>
      <c r="L1542" s="4"/>
      <c r="N1542" s="4"/>
      <c r="O1542" s="4"/>
      <c r="Q1542" s="4"/>
      <c r="R1542" s="4"/>
      <c r="T1542" s="4"/>
      <c r="U1542" s="4"/>
      <c r="W1542" s="4"/>
      <c r="X1542" s="4"/>
      <c r="Y1542" s="4"/>
      <c r="Z1542" s="4"/>
      <c r="AA1542" s="4"/>
      <c r="AB1542" s="4"/>
      <c r="AC1542" s="4"/>
      <c r="AD1542" s="4"/>
      <c r="AE1542" s="4"/>
    </row>
    <row r="1543" spans="6:31" ht="15" customHeight="1" x14ac:dyDescent="0.25">
      <c r="F1543" s="4"/>
      <c r="H1543" s="4"/>
      <c r="I1543" s="4"/>
      <c r="K1543" s="4"/>
      <c r="L1543" s="4"/>
      <c r="N1543" s="4"/>
      <c r="O1543" s="4"/>
      <c r="Q1543" s="4"/>
      <c r="R1543" s="4"/>
      <c r="T1543" s="4"/>
      <c r="U1543" s="4"/>
      <c r="W1543" s="4"/>
      <c r="X1543" s="4"/>
      <c r="Y1543" s="4"/>
      <c r="Z1543" s="4"/>
      <c r="AA1543" s="4"/>
      <c r="AB1543" s="4"/>
      <c r="AC1543" s="4"/>
      <c r="AD1543" s="4"/>
      <c r="AE1543" s="4"/>
    </row>
    <row r="1544" spans="6:31" ht="15" customHeight="1" x14ac:dyDescent="0.25">
      <c r="F1544" s="4"/>
      <c r="H1544" s="4"/>
      <c r="I1544" s="4"/>
      <c r="K1544" s="4"/>
      <c r="L1544" s="4"/>
      <c r="N1544" s="4"/>
      <c r="O1544" s="4"/>
      <c r="Q1544" s="4"/>
      <c r="R1544" s="4"/>
      <c r="T1544" s="4"/>
      <c r="U1544" s="4"/>
      <c r="W1544" s="4"/>
      <c r="X1544" s="4"/>
      <c r="Y1544" s="4"/>
      <c r="Z1544" s="4"/>
      <c r="AA1544" s="4"/>
      <c r="AB1544" s="4"/>
      <c r="AC1544" s="4"/>
      <c r="AD1544" s="4"/>
      <c r="AE1544" s="4"/>
    </row>
    <row r="1545" spans="6:31" ht="15" customHeight="1" x14ac:dyDescent="0.25">
      <c r="F1545" s="4"/>
      <c r="H1545" s="4"/>
      <c r="I1545" s="4"/>
      <c r="K1545" s="4"/>
      <c r="L1545" s="4"/>
      <c r="N1545" s="4"/>
      <c r="O1545" s="4"/>
      <c r="Q1545" s="4"/>
      <c r="R1545" s="4"/>
      <c r="T1545" s="4"/>
      <c r="U1545" s="4"/>
      <c r="W1545" s="4"/>
      <c r="X1545" s="4"/>
      <c r="Y1545" s="4"/>
      <c r="Z1545" s="4"/>
      <c r="AA1545" s="4"/>
      <c r="AB1545" s="4"/>
      <c r="AC1545" s="4"/>
      <c r="AD1545" s="4"/>
      <c r="AE1545" s="4"/>
    </row>
    <row r="1546" spans="6:31" ht="15" customHeight="1" x14ac:dyDescent="0.25">
      <c r="F1546" s="4"/>
      <c r="H1546" s="4"/>
      <c r="I1546" s="4"/>
      <c r="K1546" s="4"/>
      <c r="L1546" s="4"/>
      <c r="N1546" s="4"/>
      <c r="O1546" s="4"/>
      <c r="Q1546" s="4"/>
      <c r="R1546" s="4"/>
      <c r="T1546" s="4"/>
      <c r="U1546" s="4"/>
      <c r="W1546" s="4"/>
      <c r="X1546" s="4"/>
      <c r="Y1546" s="4"/>
      <c r="Z1546" s="4"/>
      <c r="AA1546" s="4"/>
      <c r="AB1546" s="4"/>
      <c r="AC1546" s="4"/>
      <c r="AD1546" s="4"/>
      <c r="AE1546" s="4"/>
    </row>
    <row r="1547" spans="6:31" ht="15" customHeight="1" x14ac:dyDescent="0.25">
      <c r="F1547" s="4"/>
      <c r="H1547" s="4"/>
      <c r="I1547" s="4"/>
      <c r="K1547" s="4"/>
      <c r="L1547" s="4"/>
      <c r="N1547" s="4"/>
      <c r="O1547" s="4"/>
      <c r="Q1547" s="4"/>
      <c r="R1547" s="4"/>
      <c r="T1547" s="4"/>
      <c r="U1547" s="4"/>
      <c r="W1547" s="4"/>
      <c r="X1547" s="4"/>
      <c r="Y1547" s="4"/>
      <c r="Z1547" s="4"/>
      <c r="AA1547" s="4"/>
      <c r="AB1547" s="4"/>
      <c r="AC1547" s="4"/>
      <c r="AD1547" s="4"/>
      <c r="AE1547" s="4"/>
    </row>
    <row r="1548" spans="6:31" ht="15" customHeight="1" x14ac:dyDescent="0.25">
      <c r="F1548" s="4"/>
      <c r="H1548" s="4"/>
      <c r="I1548" s="4"/>
      <c r="K1548" s="4"/>
      <c r="L1548" s="4"/>
      <c r="N1548" s="4"/>
      <c r="O1548" s="4"/>
      <c r="Q1548" s="4"/>
      <c r="R1548" s="4"/>
      <c r="T1548" s="4"/>
      <c r="U1548" s="4"/>
      <c r="W1548" s="4"/>
      <c r="X1548" s="4"/>
      <c r="Y1548" s="4"/>
      <c r="Z1548" s="4"/>
      <c r="AA1548" s="4"/>
      <c r="AB1548" s="4"/>
      <c r="AC1548" s="4"/>
      <c r="AD1548" s="4"/>
      <c r="AE1548" s="4"/>
    </row>
    <row r="1549" spans="6:31" ht="15" customHeight="1" x14ac:dyDescent="0.25">
      <c r="F1549" s="4"/>
      <c r="H1549" s="4"/>
      <c r="I1549" s="4"/>
      <c r="K1549" s="4"/>
      <c r="L1549" s="4"/>
      <c r="N1549" s="4"/>
      <c r="O1549" s="4"/>
      <c r="Q1549" s="4"/>
      <c r="R1549" s="4"/>
      <c r="T1549" s="4"/>
      <c r="U1549" s="4"/>
      <c r="W1549" s="4"/>
      <c r="X1549" s="4"/>
      <c r="Y1549" s="4"/>
      <c r="Z1549" s="4"/>
      <c r="AA1549" s="4"/>
      <c r="AB1549" s="4"/>
      <c r="AC1549" s="4"/>
      <c r="AD1549" s="4"/>
      <c r="AE1549" s="4"/>
    </row>
    <row r="1550" spans="6:31" ht="15" customHeight="1" x14ac:dyDescent="0.25">
      <c r="F1550" s="4"/>
      <c r="H1550" s="4"/>
      <c r="I1550" s="4"/>
      <c r="K1550" s="4"/>
      <c r="L1550" s="4"/>
      <c r="N1550" s="4"/>
      <c r="O1550" s="4"/>
      <c r="Q1550" s="4"/>
      <c r="R1550" s="4"/>
      <c r="T1550" s="4"/>
      <c r="U1550" s="4"/>
      <c r="W1550" s="4"/>
      <c r="X1550" s="4"/>
      <c r="Y1550" s="4"/>
      <c r="Z1550" s="4"/>
      <c r="AA1550" s="4"/>
      <c r="AB1550" s="4"/>
      <c r="AC1550" s="4"/>
      <c r="AD1550" s="4"/>
      <c r="AE1550" s="4"/>
    </row>
    <row r="1551" spans="6:31" ht="15" customHeight="1" x14ac:dyDescent="0.25">
      <c r="F1551" s="4"/>
      <c r="H1551" s="4"/>
      <c r="I1551" s="4"/>
      <c r="K1551" s="4"/>
      <c r="L1551" s="4"/>
      <c r="N1551" s="4"/>
      <c r="O1551" s="4"/>
      <c r="Q1551" s="4"/>
      <c r="R1551" s="4"/>
      <c r="T1551" s="4"/>
      <c r="U1551" s="4"/>
      <c r="W1551" s="4"/>
      <c r="X1551" s="4"/>
      <c r="Y1551" s="4"/>
      <c r="Z1551" s="4"/>
      <c r="AA1551" s="4"/>
      <c r="AB1551" s="4"/>
      <c r="AC1551" s="4"/>
      <c r="AD1551" s="4"/>
      <c r="AE1551" s="4"/>
    </row>
    <row r="1552" spans="6:31" ht="15" customHeight="1" x14ac:dyDescent="0.25">
      <c r="F1552" s="4"/>
      <c r="H1552" s="4"/>
      <c r="I1552" s="4"/>
      <c r="K1552" s="4"/>
      <c r="L1552" s="4"/>
      <c r="N1552" s="4"/>
      <c r="O1552" s="4"/>
      <c r="Q1552" s="4"/>
      <c r="R1552" s="4"/>
      <c r="T1552" s="4"/>
      <c r="U1552" s="4"/>
      <c r="W1552" s="4"/>
      <c r="X1552" s="4"/>
      <c r="Y1552" s="4"/>
      <c r="Z1552" s="4"/>
      <c r="AA1552" s="4"/>
      <c r="AB1552" s="4"/>
      <c r="AC1552" s="4"/>
      <c r="AD1552" s="4"/>
      <c r="AE1552" s="4"/>
    </row>
    <row r="1553" spans="6:31" ht="15" customHeight="1" x14ac:dyDescent="0.25">
      <c r="F1553" s="4"/>
      <c r="H1553" s="4"/>
      <c r="I1553" s="4"/>
      <c r="K1553" s="4"/>
      <c r="L1553" s="4"/>
      <c r="N1553" s="4"/>
      <c r="O1553" s="4"/>
      <c r="Q1553" s="4"/>
      <c r="R1553" s="4"/>
      <c r="T1553" s="4"/>
      <c r="U1553" s="4"/>
      <c r="W1553" s="4"/>
      <c r="X1553" s="4"/>
      <c r="Y1553" s="4"/>
      <c r="Z1553" s="4"/>
      <c r="AA1553" s="4"/>
      <c r="AB1553" s="4"/>
      <c r="AC1553" s="4"/>
      <c r="AD1553" s="4"/>
      <c r="AE1553" s="4"/>
    </row>
    <row r="1554" spans="6:31" ht="15" customHeight="1" x14ac:dyDescent="0.25">
      <c r="F1554" s="4"/>
      <c r="H1554" s="4"/>
      <c r="I1554" s="4"/>
      <c r="K1554" s="4"/>
      <c r="L1554" s="4"/>
      <c r="N1554" s="4"/>
      <c r="O1554" s="4"/>
      <c r="Q1554" s="4"/>
      <c r="R1554" s="4"/>
      <c r="T1554" s="4"/>
      <c r="U1554" s="4"/>
      <c r="W1554" s="4"/>
      <c r="X1554" s="4"/>
      <c r="Y1554" s="4"/>
      <c r="Z1554" s="4"/>
      <c r="AA1554" s="4"/>
      <c r="AB1554" s="4"/>
      <c r="AC1554" s="4"/>
      <c r="AD1554" s="4"/>
      <c r="AE1554" s="4"/>
    </row>
    <row r="1555" spans="6:31" ht="15" customHeight="1" x14ac:dyDescent="0.25">
      <c r="F1555" s="4"/>
      <c r="H1555" s="4"/>
      <c r="I1555" s="4"/>
      <c r="K1555" s="4"/>
      <c r="L1555" s="4"/>
      <c r="N1555" s="4"/>
      <c r="O1555" s="4"/>
      <c r="Q1555" s="4"/>
      <c r="R1555" s="4"/>
      <c r="T1555" s="4"/>
      <c r="U1555" s="4"/>
      <c r="W1555" s="4"/>
      <c r="X1555" s="4"/>
      <c r="Y1555" s="4"/>
      <c r="Z1555" s="4"/>
      <c r="AA1555" s="4"/>
      <c r="AB1555" s="4"/>
      <c r="AC1555" s="4"/>
      <c r="AD1555" s="4"/>
      <c r="AE1555" s="4"/>
    </row>
    <row r="1556" spans="6:31" ht="15" customHeight="1" x14ac:dyDescent="0.25">
      <c r="F1556" s="4"/>
      <c r="H1556" s="4"/>
      <c r="I1556" s="4"/>
      <c r="K1556" s="4"/>
      <c r="L1556" s="4"/>
      <c r="N1556" s="4"/>
      <c r="O1556" s="4"/>
      <c r="Q1556" s="4"/>
      <c r="R1556" s="4"/>
      <c r="T1556" s="4"/>
      <c r="U1556" s="4"/>
      <c r="W1556" s="4"/>
      <c r="X1556" s="4"/>
      <c r="Y1556" s="4"/>
      <c r="Z1556" s="4"/>
      <c r="AA1556" s="4"/>
      <c r="AB1556" s="4"/>
      <c r="AC1556" s="4"/>
      <c r="AD1556" s="4"/>
      <c r="AE1556" s="4"/>
    </row>
    <row r="1557" spans="6:31" ht="15" customHeight="1" x14ac:dyDescent="0.25">
      <c r="F1557" s="4"/>
      <c r="H1557" s="4"/>
      <c r="I1557" s="4"/>
      <c r="K1557" s="4"/>
      <c r="L1557" s="4"/>
      <c r="N1557" s="4"/>
      <c r="O1557" s="4"/>
      <c r="Q1557" s="4"/>
      <c r="R1557" s="4"/>
      <c r="T1557" s="4"/>
      <c r="U1557" s="4"/>
      <c r="W1557" s="4"/>
      <c r="X1557" s="4"/>
      <c r="Y1557" s="4"/>
      <c r="Z1557" s="4"/>
      <c r="AA1557" s="4"/>
      <c r="AB1557" s="4"/>
      <c r="AC1557" s="4"/>
      <c r="AD1557" s="4"/>
      <c r="AE1557" s="4"/>
    </row>
    <row r="1558" spans="6:31" ht="15" customHeight="1" x14ac:dyDescent="0.25">
      <c r="F1558" s="4"/>
      <c r="H1558" s="4"/>
      <c r="I1558" s="4"/>
      <c r="K1558" s="4"/>
      <c r="L1558" s="4"/>
      <c r="N1558" s="4"/>
      <c r="O1558" s="4"/>
      <c r="Q1558" s="4"/>
      <c r="R1558" s="4"/>
      <c r="T1558" s="4"/>
      <c r="U1558" s="4"/>
      <c r="W1558" s="4"/>
      <c r="X1558" s="4"/>
      <c r="Y1558" s="4"/>
      <c r="Z1558" s="4"/>
      <c r="AA1558" s="4"/>
      <c r="AB1558" s="4"/>
      <c r="AC1558" s="4"/>
      <c r="AD1558" s="4"/>
      <c r="AE1558" s="4"/>
    </row>
    <row r="1559" spans="6:31" ht="15" customHeight="1" x14ac:dyDescent="0.25">
      <c r="F1559" s="4"/>
      <c r="H1559" s="4"/>
      <c r="I1559" s="4"/>
      <c r="K1559" s="4"/>
      <c r="L1559" s="4"/>
      <c r="N1559" s="4"/>
      <c r="O1559" s="4"/>
      <c r="Q1559" s="4"/>
      <c r="R1559" s="4"/>
      <c r="T1559" s="4"/>
      <c r="U1559" s="4"/>
      <c r="W1559" s="4"/>
      <c r="X1559" s="4"/>
      <c r="Y1559" s="4"/>
      <c r="Z1559" s="4"/>
      <c r="AA1559" s="4"/>
      <c r="AB1559" s="4"/>
      <c r="AC1559" s="4"/>
      <c r="AD1559" s="4"/>
      <c r="AE1559" s="4"/>
    </row>
    <row r="1560" spans="6:31" ht="15" customHeight="1" x14ac:dyDescent="0.25">
      <c r="F1560" s="4"/>
      <c r="H1560" s="4"/>
      <c r="I1560" s="4"/>
      <c r="K1560" s="4"/>
      <c r="L1560" s="4"/>
      <c r="N1560" s="4"/>
      <c r="O1560" s="4"/>
      <c r="Q1560" s="4"/>
      <c r="R1560" s="4"/>
      <c r="T1560" s="4"/>
      <c r="U1560" s="4"/>
      <c r="W1560" s="4"/>
      <c r="X1560" s="4"/>
      <c r="Y1560" s="4"/>
      <c r="Z1560" s="4"/>
      <c r="AA1560" s="4"/>
      <c r="AB1560" s="4"/>
      <c r="AC1560" s="4"/>
      <c r="AD1560" s="4"/>
      <c r="AE1560" s="4"/>
    </row>
    <row r="1561" spans="6:31" ht="15" customHeight="1" x14ac:dyDescent="0.25">
      <c r="F1561" s="4"/>
      <c r="H1561" s="4"/>
      <c r="I1561" s="4"/>
      <c r="K1561" s="4"/>
      <c r="L1561" s="4"/>
      <c r="N1561" s="4"/>
      <c r="O1561" s="4"/>
      <c r="Q1561" s="4"/>
      <c r="R1561" s="4"/>
      <c r="T1561" s="4"/>
      <c r="U1561" s="4"/>
      <c r="W1561" s="4"/>
      <c r="X1561" s="4"/>
      <c r="Y1561" s="4"/>
      <c r="Z1561" s="4"/>
      <c r="AA1561" s="4"/>
      <c r="AB1561" s="4"/>
      <c r="AC1561" s="4"/>
      <c r="AD1561" s="4"/>
      <c r="AE1561" s="4"/>
    </row>
    <row r="1562" spans="6:31" ht="15" customHeight="1" x14ac:dyDescent="0.25">
      <c r="F1562" s="4"/>
      <c r="H1562" s="4"/>
      <c r="I1562" s="4"/>
      <c r="K1562" s="4"/>
      <c r="L1562" s="4"/>
      <c r="N1562" s="4"/>
      <c r="O1562" s="4"/>
      <c r="Q1562" s="4"/>
      <c r="R1562" s="4"/>
      <c r="T1562" s="4"/>
      <c r="U1562" s="4"/>
      <c r="W1562" s="4"/>
      <c r="X1562" s="4"/>
      <c r="Y1562" s="4"/>
      <c r="Z1562" s="4"/>
      <c r="AA1562" s="4"/>
      <c r="AB1562" s="4"/>
      <c r="AC1562" s="4"/>
      <c r="AD1562" s="4"/>
      <c r="AE1562" s="4"/>
    </row>
    <row r="1563" spans="6:31" ht="15" customHeight="1" x14ac:dyDescent="0.25">
      <c r="F1563" s="4"/>
      <c r="H1563" s="4"/>
      <c r="I1563" s="4"/>
      <c r="K1563" s="4"/>
      <c r="L1563" s="4"/>
      <c r="N1563" s="4"/>
      <c r="O1563" s="4"/>
      <c r="Q1563" s="4"/>
      <c r="R1563" s="4"/>
      <c r="T1563" s="4"/>
      <c r="U1563" s="4"/>
      <c r="W1563" s="4"/>
      <c r="X1563" s="4"/>
      <c r="Y1563" s="4"/>
      <c r="Z1563" s="4"/>
      <c r="AA1563" s="4"/>
      <c r="AB1563" s="4"/>
      <c r="AC1563" s="4"/>
      <c r="AD1563" s="4"/>
      <c r="AE1563" s="4"/>
    </row>
    <row r="1564" spans="6:31" ht="15" customHeight="1" x14ac:dyDescent="0.25">
      <c r="F1564" s="4"/>
      <c r="H1564" s="4"/>
      <c r="I1564" s="4"/>
      <c r="K1564" s="4"/>
      <c r="L1564" s="4"/>
      <c r="N1564" s="4"/>
      <c r="O1564" s="4"/>
      <c r="Q1564" s="4"/>
      <c r="R1564" s="4"/>
      <c r="T1564" s="4"/>
      <c r="U1564" s="4"/>
      <c r="W1564" s="4"/>
      <c r="X1564" s="4"/>
      <c r="Y1564" s="4"/>
      <c r="Z1564" s="4"/>
      <c r="AA1564" s="4"/>
      <c r="AB1564" s="4"/>
      <c r="AC1564" s="4"/>
      <c r="AD1564" s="4"/>
      <c r="AE1564" s="4"/>
    </row>
    <row r="1565" spans="6:31" ht="15" customHeight="1" x14ac:dyDescent="0.25">
      <c r="F1565" s="4"/>
      <c r="H1565" s="4"/>
      <c r="I1565" s="4"/>
      <c r="K1565" s="4"/>
      <c r="L1565" s="4"/>
      <c r="N1565" s="4"/>
      <c r="O1565" s="4"/>
      <c r="Q1565" s="4"/>
      <c r="R1565" s="4"/>
      <c r="T1565" s="4"/>
      <c r="U1565" s="4"/>
      <c r="W1565" s="4"/>
      <c r="X1565" s="4"/>
      <c r="Y1565" s="4"/>
      <c r="Z1565" s="4"/>
      <c r="AA1565" s="4"/>
      <c r="AB1565" s="4"/>
      <c r="AC1565" s="4"/>
      <c r="AD1565" s="4"/>
      <c r="AE1565" s="4"/>
    </row>
    <row r="1566" spans="6:31" ht="15" customHeight="1" x14ac:dyDescent="0.25">
      <c r="F1566" s="4"/>
      <c r="H1566" s="4"/>
      <c r="I1566" s="4"/>
      <c r="K1566" s="4"/>
      <c r="L1566" s="4"/>
      <c r="N1566" s="4"/>
      <c r="O1566" s="4"/>
      <c r="Q1566" s="4"/>
      <c r="R1566" s="4"/>
      <c r="T1566" s="4"/>
      <c r="U1566" s="4"/>
      <c r="W1566" s="4"/>
      <c r="X1566" s="4"/>
      <c r="Y1566" s="4"/>
      <c r="Z1566" s="4"/>
      <c r="AA1566" s="4"/>
      <c r="AB1566" s="4"/>
      <c r="AC1566" s="4"/>
      <c r="AD1566" s="4"/>
      <c r="AE1566" s="4"/>
    </row>
    <row r="1567" spans="6:31" ht="15" customHeight="1" x14ac:dyDescent="0.25">
      <c r="F1567" s="4"/>
      <c r="H1567" s="4"/>
      <c r="I1567" s="4"/>
      <c r="K1567" s="4"/>
      <c r="L1567" s="4"/>
      <c r="N1567" s="4"/>
      <c r="O1567" s="4"/>
      <c r="Q1567" s="4"/>
      <c r="R1567" s="4"/>
      <c r="T1567" s="4"/>
      <c r="U1567" s="4"/>
      <c r="W1567" s="4"/>
      <c r="X1567" s="4"/>
      <c r="Y1567" s="4"/>
      <c r="Z1567" s="4"/>
      <c r="AA1567" s="4"/>
      <c r="AB1567" s="4"/>
      <c r="AC1567" s="4"/>
      <c r="AD1567" s="4"/>
      <c r="AE1567" s="4"/>
    </row>
    <row r="1568" spans="6:31" ht="15" customHeight="1" x14ac:dyDescent="0.25">
      <c r="F1568" s="4"/>
      <c r="H1568" s="4"/>
      <c r="I1568" s="4"/>
      <c r="K1568" s="4"/>
      <c r="L1568" s="4"/>
      <c r="N1568" s="4"/>
      <c r="O1568" s="4"/>
      <c r="Q1568" s="4"/>
      <c r="R1568" s="4"/>
      <c r="T1568" s="4"/>
      <c r="U1568" s="4"/>
      <c r="W1568" s="4"/>
      <c r="X1568" s="4"/>
      <c r="Y1568" s="4"/>
      <c r="Z1568" s="4"/>
      <c r="AA1568" s="4"/>
      <c r="AB1568" s="4"/>
      <c r="AC1568" s="4"/>
      <c r="AD1568" s="4"/>
      <c r="AE1568" s="4"/>
    </row>
    <row r="1569" spans="6:31" ht="15" customHeight="1" x14ac:dyDescent="0.25">
      <c r="F1569" s="4"/>
      <c r="H1569" s="4"/>
      <c r="I1569" s="4"/>
      <c r="K1569" s="4"/>
      <c r="L1569" s="4"/>
      <c r="N1569" s="4"/>
      <c r="O1569" s="4"/>
      <c r="Q1569" s="4"/>
      <c r="R1569" s="4"/>
      <c r="T1569" s="4"/>
      <c r="U1569" s="4"/>
      <c r="W1569" s="4"/>
      <c r="X1569" s="4"/>
      <c r="Y1569" s="4"/>
      <c r="Z1569" s="4"/>
      <c r="AA1569" s="4"/>
      <c r="AB1569" s="4"/>
      <c r="AC1569" s="4"/>
      <c r="AD1569" s="4"/>
      <c r="AE1569" s="4"/>
    </row>
    <row r="1570" spans="6:31" ht="15" customHeight="1" x14ac:dyDescent="0.25">
      <c r="F1570" s="4"/>
      <c r="H1570" s="4"/>
      <c r="I1570" s="4"/>
      <c r="K1570" s="4"/>
      <c r="L1570" s="4"/>
      <c r="N1570" s="4"/>
      <c r="O1570" s="4"/>
      <c r="Q1570" s="4"/>
      <c r="R1570" s="4"/>
      <c r="T1570" s="4"/>
      <c r="U1570" s="4"/>
      <c r="W1570" s="4"/>
      <c r="X1570" s="4"/>
      <c r="Y1570" s="4"/>
      <c r="Z1570" s="4"/>
      <c r="AA1570" s="4"/>
      <c r="AB1570" s="4"/>
      <c r="AC1570" s="4"/>
      <c r="AD1570" s="4"/>
      <c r="AE1570" s="4"/>
    </row>
    <row r="1571" spans="6:31" ht="15" customHeight="1" x14ac:dyDescent="0.25">
      <c r="F1571" s="4"/>
      <c r="H1571" s="4"/>
      <c r="I1571" s="4"/>
      <c r="K1571" s="4"/>
      <c r="L1571" s="4"/>
      <c r="N1571" s="4"/>
      <c r="O1571" s="4"/>
      <c r="Q1571" s="4"/>
      <c r="R1571" s="4"/>
      <c r="T1571" s="4"/>
      <c r="U1571" s="4"/>
      <c r="W1571" s="4"/>
      <c r="X1571" s="4"/>
      <c r="Y1571" s="4"/>
      <c r="Z1571" s="4"/>
      <c r="AA1571" s="4"/>
      <c r="AB1571" s="4"/>
      <c r="AC1571" s="4"/>
      <c r="AD1571" s="4"/>
      <c r="AE1571" s="4"/>
    </row>
    <row r="1572" spans="6:31" ht="15" customHeight="1" x14ac:dyDescent="0.25">
      <c r="F1572" s="4"/>
      <c r="H1572" s="4"/>
      <c r="I1572" s="4"/>
      <c r="K1572" s="4"/>
      <c r="L1572" s="4"/>
      <c r="N1572" s="4"/>
      <c r="O1572" s="4"/>
      <c r="Q1572" s="4"/>
      <c r="R1572" s="4"/>
      <c r="T1572" s="4"/>
      <c r="U1572" s="4"/>
      <c r="W1572" s="4"/>
      <c r="X1572" s="4"/>
      <c r="Y1572" s="4"/>
      <c r="Z1572" s="4"/>
      <c r="AA1572" s="4"/>
      <c r="AB1572" s="4"/>
      <c r="AC1572" s="4"/>
      <c r="AD1572" s="4"/>
      <c r="AE1572" s="4"/>
    </row>
    <row r="1573" spans="6:31" ht="15" customHeight="1" x14ac:dyDescent="0.25">
      <c r="F1573" s="4"/>
      <c r="H1573" s="4"/>
      <c r="I1573" s="4"/>
      <c r="K1573" s="4"/>
      <c r="L1573" s="4"/>
      <c r="N1573" s="4"/>
      <c r="O1573" s="4"/>
      <c r="Q1573" s="4"/>
      <c r="R1573" s="4"/>
      <c r="T1573" s="4"/>
      <c r="U1573" s="4"/>
      <c r="W1573" s="4"/>
      <c r="X1573" s="4"/>
      <c r="Y1573" s="4"/>
      <c r="Z1573" s="4"/>
      <c r="AA1573" s="4"/>
      <c r="AB1573" s="4"/>
      <c r="AC1573" s="4"/>
      <c r="AD1573" s="4"/>
      <c r="AE1573" s="4"/>
    </row>
    <row r="1574" spans="6:31" ht="15" customHeight="1" x14ac:dyDescent="0.25">
      <c r="F1574" s="4"/>
      <c r="H1574" s="4"/>
      <c r="I1574" s="4"/>
      <c r="K1574" s="4"/>
      <c r="L1574" s="4"/>
      <c r="N1574" s="4"/>
      <c r="O1574" s="4"/>
      <c r="Q1574" s="4"/>
      <c r="R1574" s="4"/>
      <c r="T1574" s="4"/>
      <c r="U1574" s="4"/>
      <c r="W1574" s="4"/>
      <c r="X1574" s="4"/>
      <c r="Y1574" s="4"/>
      <c r="Z1574" s="4"/>
      <c r="AA1574" s="4"/>
      <c r="AB1574" s="4"/>
      <c r="AC1574" s="4"/>
      <c r="AD1574" s="4"/>
      <c r="AE1574" s="4"/>
    </row>
    <row r="1575" spans="6:31" ht="15" customHeight="1" x14ac:dyDescent="0.25">
      <c r="F1575" s="4"/>
      <c r="H1575" s="4"/>
      <c r="I1575" s="4"/>
      <c r="K1575" s="4"/>
      <c r="L1575" s="4"/>
      <c r="N1575" s="4"/>
      <c r="O1575" s="4"/>
      <c r="Q1575" s="4"/>
      <c r="R1575" s="4"/>
      <c r="T1575" s="4"/>
      <c r="U1575" s="4"/>
      <c r="W1575" s="4"/>
      <c r="X1575" s="4"/>
      <c r="Y1575" s="4"/>
      <c r="Z1575" s="4"/>
      <c r="AA1575" s="4"/>
      <c r="AB1575" s="4"/>
      <c r="AC1575" s="4"/>
      <c r="AD1575" s="4"/>
      <c r="AE1575" s="4"/>
    </row>
    <row r="1576" spans="6:31" ht="15" customHeight="1" x14ac:dyDescent="0.25">
      <c r="F1576" s="4"/>
      <c r="H1576" s="4"/>
      <c r="I1576" s="4"/>
      <c r="K1576" s="4"/>
      <c r="L1576" s="4"/>
      <c r="N1576" s="4"/>
      <c r="O1576" s="4"/>
      <c r="Q1576" s="4"/>
      <c r="R1576" s="4"/>
      <c r="T1576" s="4"/>
      <c r="U1576" s="4"/>
      <c r="W1576" s="4"/>
      <c r="X1576" s="4"/>
      <c r="Y1576" s="4"/>
      <c r="Z1576" s="4"/>
      <c r="AA1576" s="4"/>
      <c r="AB1576" s="4"/>
      <c r="AC1576" s="4"/>
      <c r="AD1576" s="4"/>
      <c r="AE1576" s="4"/>
    </row>
    <row r="1577" spans="6:31" ht="15" customHeight="1" x14ac:dyDescent="0.25">
      <c r="F1577" s="4"/>
      <c r="H1577" s="4"/>
      <c r="I1577" s="4"/>
      <c r="K1577" s="4"/>
      <c r="L1577" s="4"/>
      <c r="N1577" s="4"/>
      <c r="O1577" s="4"/>
      <c r="Q1577" s="4"/>
      <c r="R1577" s="4"/>
      <c r="T1577" s="4"/>
      <c r="U1577" s="4"/>
      <c r="W1577" s="4"/>
      <c r="X1577" s="4"/>
      <c r="Y1577" s="4"/>
      <c r="Z1577" s="4"/>
      <c r="AA1577" s="4"/>
      <c r="AB1577" s="4"/>
      <c r="AC1577" s="4"/>
      <c r="AD1577" s="4"/>
      <c r="AE1577" s="4"/>
    </row>
    <row r="1578" spans="6:31" ht="15" customHeight="1" x14ac:dyDescent="0.25">
      <c r="F1578" s="4"/>
      <c r="H1578" s="4"/>
      <c r="I1578" s="4"/>
      <c r="K1578" s="4"/>
      <c r="L1578" s="4"/>
      <c r="N1578" s="4"/>
      <c r="O1578" s="4"/>
      <c r="Q1578" s="4"/>
      <c r="R1578" s="4"/>
      <c r="T1578" s="4"/>
      <c r="U1578" s="4"/>
      <c r="W1578" s="4"/>
      <c r="X1578" s="4"/>
      <c r="Y1578" s="4"/>
      <c r="Z1578" s="4"/>
      <c r="AA1578" s="4"/>
      <c r="AB1578" s="4"/>
      <c r="AC1578" s="4"/>
      <c r="AD1578" s="4"/>
      <c r="AE1578" s="4"/>
    </row>
    <row r="1579" spans="6:31" ht="15" customHeight="1" x14ac:dyDescent="0.25">
      <c r="F1579" s="4"/>
      <c r="H1579" s="4"/>
      <c r="I1579" s="4"/>
      <c r="K1579" s="4"/>
      <c r="L1579" s="4"/>
      <c r="N1579" s="4"/>
      <c r="O1579" s="4"/>
      <c r="Q1579" s="4"/>
      <c r="R1579" s="4"/>
      <c r="T1579" s="4"/>
      <c r="U1579" s="4"/>
      <c r="W1579" s="4"/>
      <c r="X1579" s="4"/>
      <c r="Y1579" s="4"/>
      <c r="Z1579" s="4"/>
      <c r="AA1579" s="4"/>
      <c r="AB1579" s="4"/>
      <c r="AC1579" s="4"/>
      <c r="AD1579" s="4"/>
      <c r="AE1579" s="4"/>
    </row>
    <row r="1580" spans="6:31" ht="15" customHeight="1" x14ac:dyDescent="0.25">
      <c r="F1580" s="4"/>
      <c r="H1580" s="4"/>
      <c r="I1580" s="4"/>
      <c r="K1580" s="4"/>
      <c r="L1580" s="4"/>
      <c r="N1580" s="4"/>
      <c r="O1580" s="4"/>
      <c r="Q1580" s="4"/>
      <c r="R1580" s="4"/>
      <c r="T1580" s="4"/>
      <c r="U1580" s="4"/>
      <c r="W1580" s="4"/>
      <c r="X1580" s="4"/>
      <c r="Y1580" s="4"/>
      <c r="Z1580" s="4"/>
      <c r="AA1580" s="4"/>
      <c r="AB1580" s="4"/>
      <c r="AC1580" s="4"/>
      <c r="AD1580" s="4"/>
      <c r="AE1580" s="4"/>
    </row>
    <row r="1581" spans="6:31" ht="15" customHeight="1" x14ac:dyDescent="0.25">
      <c r="F1581" s="4"/>
      <c r="H1581" s="4"/>
      <c r="I1581" s="4"/>
      <c r="K1581" s="4"/>
      <c r="L1581" s="4"/>
      <c r="N1581" s="4"/>
      <c r="O1581" s="4"/>
      <c r="Q1581" s="4"/>
      <c r="R1581" s="4"/>
      <c r="T1581" s="4"/>
      <c r="U1581" s="4"/>
      <c r="W1581" s="4"/>
      <c r="X1581" s="4"/>
      <c r="Y1581" s="4"/>
      <c r="Z1581" s="4"/>
      <c r="AA1581" s="4"/>
      <c r="AB1581" s="4"/>
      <c r="AC1581" s="4"/>
      <c r="AD1581" s="4"/>
      <c r="AE1581" s="4"/>
    </row>
    <row r="1582" spans="6:31" ht="15" customHeight="1" x14ac:dyDescent="0.25">
      <c r="F1582" s="4"/>
      <c r="H1582" s="4"/>
      <c r="I1582" s="4"/>
      <c r="K1582" s="4"/>
      <c r="L1582" s="4"/>
      <c r="N1582" s="4"/>
      <c r="O1582" s="4"/>
      <c r="Q1582" s="4"/>
      <c r="R1582" s="4"/>
      <c r="T1582" s="4"/>
      <c r="U1582" s="4"/>
      <c r="W1582" s="4"/>
      <c r="X1582" s="4"/>
      <c r="Y1582" s="4"/>
      <c r="Z1582" s="4"/>
      <c r="AA1582" s="4"/>
      <c r="AB1582" s="4"/>
      <c r="AC1582" s="4"/>
      <c r="AD1582" s="4"/>
      <c r="AE1582" s="4"/>
    </row>
    <row r="1583" spans="6:31" ht="15" customHeight="1" x14ac:dyDescent="0.25">
      <c r="F1583" s="4"/>
      <c r="H1583" s="4"/>
      <c r="I1583" s="4"/>
      <c r="K1583" s="4"/>
      <c r="L1583" s="4"/>
      <c r="N1583" s="4"/>
      <c r="O1583" s="4"/>
      <c r="Q1583" s="4"/>
      <c r="R1583" s="4"/>
      <c r="T1583" s="4"/>
      <c r="U1583" s="4"/>
      <c r="W1583" s="4"/>
      <c r="X1583" s="4"/>
      <c r="Y1583" s="4"/>
      <c r="Z1583" s="4"/>
      <c r="AA1583" s="4"/>
      <c r="AB1583" s="4"/>
      <c r="AC1583" s="4"/>
      <c r="AD1583" s="4"/>
      <c r="AE1583" s="4"/>
    </row>
    <row r="1584" spans="6:31" ht="15" customHeight="1" x14ac:dyDescent="0.25">
      <c r="F1584" s="4"/>
      <c r="H1584" s="4"/>
      <c r="I1584" s="4"/>
      <c r="K1584" s="4"/>
      <c r="L1584" s="4"/>
      <c r="N1584" s="4"/>
      <c r="O1584" s="4"/>
      <c r="Q1584" s="4"/>
      <c r="R1584" s="4"/>
      <c r="T1584" s="4"/>
      <c r="U1584" s="4"/>
      <c r="W1584" s="4"/>
      <c r="X1584" s="4"/>
      <c r="Y1584" s="4"/>
      <c r="Z1584" s="4"/>
      <c r="AA1584" s="4"/>
      <c r="AB1584" s="4"/>
      <c r="AC1584" s="4"/>
      <c r="AD1584" s="4"/>
      <c r="AE1584" s="4"/>
    </row>
    <row r="1585" spans="6:31" ht="15" customHeight="1" x14ac:dyDescent="0.25">
      <c r="F1585" s="4"/>
      <c r="H1585" s="4"/>
      <c r="I1585" s="4"/>
      <c r="K1585" s="4"/>
      <c r="L1585" s="4"/>
      <c r="N1585" s="4"/>
      <c r="O1585" s="4"/>
      <c r="Q1585" s="4"/>
      <c r="R1585" s="4"/>
      <c r="T1585" s="4"/>
      <c r="U1585" s="4"/>
      <c r="W1585" s="4"/>
      <c r="X1585" s="4"/>
      <c r="Y1585" s="4"/>
      <c r="Z1585" s="4"/>
      <c r="AA1585" s="4"/>
      <c r="AB1585" s="4"/>
      <c r="AC1585" s="4"/>
      <c r="AD1585" s="4"/>
      <c r="AE1585" s="4"/>
    </row>
    <row r="1586" spans="6:31" ht="15" customHeight="1" x14ac:dyDescent="0.25">
      <c r="F1586" s="4"/>
      <c r="H1586" s="4"/>
      <c r="I1586" s="4"/>
      <c r="K1586" s="4"/>
      <c r="L1586" s="4"/>
      <c r="N1586" s="4"/>
      <c r="O1586" s="4"/>
      <c r="Q1586" s="4"/>
      <c r="R1586" s="4"/>
      <c r="T1586" s="4"/>
      <c r="U1586" s="4"/>
      <c r="W1586" s="4"/>
      <c r="X1586" s="4"/>
      <c r="Y1586" s="4"/>
      <c r="Z1586" s="4"/>
      <c r="AA1586" s="4"/>
      <c r="AB1586" s="4"/>
      <c r="AC1586" s="4"/>
      <c r="AD1586" s="4"/>
      <c r="AE1586" s="4"/>
    </row>
    <row r="1587" spans="6:31" ht="15" customHeight="1" x14ac:dyDescent="0.25">
      <c r="F1587" s="4"/>
      <c r="H1587" s="4"/>
      <c r="I1587" s="4"/>
      <c r="K1587" s="4"/>
      <c r="L1587" s="4"/>
      <c r="N1587" s="4"/>
      <c r="O1587" s="4"/>
      <c r="Q1587" s="4"/>
      <c r="R1587" s="4"/>
      <c r="T1587" s="4"/>
      <c r="U1587" s="4"/>
      <c r="W1587" s="4"/>
      <c r="X1587" s="4"/>
      <c r="Y1587" s="4"/>
      <c r="Z1587" s="4"/>
      <c r="AA1587" s="4"/>
      <c r="AB1587" s="4"/>
      <c r="AC1587" s="4"/>
      <c r="AD1587" s="4"/>
      <c r="AE1587" s="4"/>
    </row>
    <row r="1588" spans="6:31" ht="15" customHeight="1" x14ac:dyDescent="0.25">
      <c r="F1588" s="4"/>
      <c r="H1588" s="4"/>
      <c r="I1588" s="4"/>
      <c r="K1588" s="4"/>
      <c r="L1588" s="4"/>
      <c r="N1588" s="4"/>
      <c r="O1588" s="4"/>
      <c r="Q1588" s="4"/>
      <c r="R1588" s="4"/>
      <c r="T1588" s="4"/>
      <c r="U1588" s="4"/>
      <c r="W1588" s="4"/>
      <c r="X1588" s="4"/>
      <c r="Y1588" s="4"/>
      <c r="Z1588" s="4"/>
      <c r="AA1588" s="4"/>
      <c r="AB1588" s="4"/>
      <c r="AC1588" s="4"/>
      <c r="AD1588" s="4"/>
      <c r="AE1588" s="4"/>
    </row>
    <row r="1589" spans="6:31" ht="15" customHeight="1" x14ac:dyDescent="0.25">
      <c r="F1589" s="4"/>
      <c r="H1589" s="4"/>
      <c r="I1589" s="4"/>
      <c r="K1589" s="4"/>
      <c r="L1589" s="4"/>
      <c r="N1589" s="4"/>
      <c r="O1589" s="4"/>
      <c r="Q1589" s="4"/>
      <c r="R1589" s="4"/>
      <c r="T1589" s="4"/>
      <c r="U1589" s="4"/>
      <c r="W1589" s="4"/>
      <c r="X1589" s="4"/>
      <c r="Y1589" s="4"/>
      <c r="Z1589" s="4"/>
      <c r="AA1589" s="4"/>
      <c r="AB1589" s="4"/>
      <c r="AC1589" s="4"/>
      <c r="AD1589" s="4"/>
      <c r="AE1589" s="4"/>
    </row>
    <row r="1590" spans="6:31" ht="15" customHeight="1" x14ac:dyDescent="0.25">
      <c r="F1590" s="4"/>
      <c r="H1590" s="4"/>
      <c r="I1590" s="4"/>
      <c r="K1590" s="4"/>
      <c r="L1590" s="4"/>
      <c r="N1590" s="4"/>
      <c r="O1590" s="4"/>
      <c r="Q1590" s="4"/>
      <c r="R1590" s="4"/>
      <c r="T1590" s="4"/>
      <c r="U1590" s="4"/>
      <c r="W1590" s="4"/>
      <c r="X1590" s="4"/>
      <c r="Y1590" s="4"/>
      <c r="Z1590" s="4"/>
      <c r="AA1590" s="4"/>
      <c r="AB1590" s="4"/>
      <c r="AC1590" s="4"/>
      <c r="AD1590" s="4"/>
      <c r="AE1590" s="4"/>
    </row>
    <row r="1591" spans="6:31" ht="15" customHeight="1" x14ac:dyDescent="0.25">
      <c r="F1591" s="4"/>
      <c r="H1591" s="4"/>
      <c r="I1591" s="4"/>
      <c r="K1591" s="4"/>
      <c r="L1591" s="4"/>
      <c r="N1591" s="4"/>
      <c r="O1591" s="4"/>
      <c r="Q1591" s="4"/>
      <c r="R1591" s="4"/>
      <c r="T1591" s="4"/>
      <c r="U1591" s="4"/>
      <c r="W1591" s="4"/>
      <c r="X1591" s="4"/>
      <c r="Y1591" s="4"/>
      <c r="Z1591" s="4"/>
      <c r="AA1591" s="4"/>
      <c r="AB1591" s="4"/>
      <c r="AC1591" s="4"/>
      <c r="AD1591" s="4"/>
      <c r="AE1591" s="4"/>
    </row>
    <row r="1592" spans="6:31" ht="15" customHeight="1" x14ac:dyDescent="0.25">
      <c r="F1592" s="4"/>
      <c r="H1592" s="4"/>
      <c r="I1592" s="4"/>
      <c r="K1592" s="4"/>
      <c r="L1592" s="4"/>
      <c r="N1592" s="4"/>
      <c r="O1592" s="4"/>
      <c r="Q1592" s="4"/>
      <c r="R1592" s="4"/>
      <c r="T1592" s="4"/>
      <c r="U1592" s="4"/>
      <c r="W1592" s="4"/>
      <c r="X1592" s="4"/>
      <c r="Y1592" s="4"/>
      <c r="Z1592" s="4"/>
      <c r="AA1592" s="4"/>
      <c r="AB1592" s="4"/>
      <c r="AC1592" s="4"/>
      <c r="AD1592" s="4"/>
      <c r="AE1592" s="4"/>
    </row>
    <row r="1593" spans="6:31" ht="15" customHeight="1" x14ac:dyDescent="0.25">
      <c r="F1593" s="4"/>
      <c r="H1593" s="4"/>
      <c r="I1593" s="4"/>
      <c r="K1593" s="4"/>
      <c r="L1593" s="4"/>
      <c r="N1593" s="4"/>
      <c r="O1593" s="4"/>
      <c r="Q1593" s="4"/>
      <c r="R1593" s="4"/>
      <c r="T1593" s="4"/>
      <c r="U1593" s="4"/>
      <c r="W1593" s="4"/>
      <c r="X1593" s="4"/>
      <c r="Y1593" s="4"/>
      <c r="Z1593" s="4"/>
      <c r="AA1593" s="4"/>
      <c r="AB1593" s="4"/>
      <c r="AC1593" s="4"/>
      <c r="AD1593" s="4"/>
      <c r="AE1593" s="4"/>
    </row>
    <row r="1594" spans="6:31" ht="15" customHeight="1" x14ac:dyDescent="0.25">
      <c r="F1594" s="4"/>
      <c r="H1594" s="4"/>
      <c r="I1594" s="4"/>
      <c r="K1594" s="4"/>
      <c r="L1594" s="4"/>
      <c r="N1594" s="4"/>
      <c r="O1594" s="4"/>
      <c r="Q1594" s="4"/>
      <c r="R1594" s="4"/>
      <c r="T1594" s="4"/>
      <c r="U1594" s="4"/>
      <c r="W1594" s="4"/>
      <c r="X1594" s="4"/>
      <c r="Y1594" s="4"/>
      <c r="Z1594" s="4"/>
      <c r="AA1594" s="4"/>
      <c r="AB1594" s="4"/>
      <c r="AC1594" s="4"/>
      <c r="AD1594" s="4"/>
      <c r="AE1594" s="4"/>
    </row>
    <row r="1595" spans="6:31" ht="15" customHeight="1" x14ac:dyDescent="0.25">
      <c r="F1595" s="4"/>
      <c r="H1595" s="4"/>
      <c r="I1595" s="4"/>
      <c r="K1595" s="4"/>
      <c r="L1595" s="4"/>
      <c r="N1595" s="4"/>
      <c r="O1595" s="4"/>
      <c r="Q1595" s="4"/>
      <c r="R1595" s="4"/>
      <c r="T1595" s="4"/>
      <c r="U1595" s="4"/>
      <c r="W1595" s="4"/>
      <c r="X1595" s="4"/>
      <c r="Y1595" s="4"/>
      <c r="Z1595" s="4"/>
      <c r="AA1595" s="4"/>
      <c r="AB1595" s="4"/>
      <c r="AC1595" s="4"/>
      <c r="AD1595" s="4"/>
      <c r="AE1595" s="4"/>
    </row>
    <row r="1596" spans="6:31" ht="15" customHeight="1" x14ac:dyDescent="0.25">
      <c r="F1596" s="4"/>
      <c r="H1596" s="4"/>
      <c r="I1596" s="4"/>
      <c r="K1596" s="4"/>
      <c r="L1596" s="4"/>
      <c r="N1596" s="4"/>
      <c r="O1596" s="4"/>
      <c r="Q1596" s="4"/>
      <c r="R1596" s="4"/>
      <c r="T1596" s="4"/>
      <c r="U1596" s="4"/>
      <c r="W1596" s="4"/>
      <c r="X1596" s="4"/>
      <c r="Y1596" s="4"/>
      <c r="Z1596" s="4"/>
      <c r="AA1596" s="4"/>
      <c r="AB1596" s="4"/>
      <c r="AC1596" s="4"/>
      <c r="AD1596" s="4"/>
      <c r="AE1596" s="4"/>
    </row>
    <row r="1597" spans="6:31" ht="15" customHeight="1" x14ac:dyDescent="0.25">
      <c r="F1597" s="4"/>
      <c r="H1597" s="4"/>
      <c r="I1597" s="4"/>
      <c r="K1597" s="4"/>
      <c r="L1597" s="4"/>
      <c r="N1597" s="4"/>
      <c r="O1597" s="4"/>
      <c r="Q1597" s="4"/>
      <c r="R1597" s="4"/>
      <c r="T1597" s="4"/>
      <c r="U1597" s="4"/>
      <c r="W1597" s="4"/>
      <c r="X1597" s="4"/>
      <c r="Y1597" s="4"/>
      <c r="Z1597" s="4"/>
      <c r="AA1597" s="4"/>
      <c r="AB1597" s="4"/>
      <c r="AC1597" s="4"/>
      <c r="AD1597" s="4"/>
      <c r="AE1597" s="4"/>
    </row>
    <row r="1598" spans="6:31" ht="15" customHeight="1" x14ac:dyDescent="0.25">
      <c r="F1598" s="4"/>
      <c r="H1598" s="4"/>
      <c r="I1598" s="4"/>
      <c r="K1598" s="4"/>
      <c r="L1598" s="4"/>
      <c r="N1598" s="4"/>
      <c r="O1598" s="4"/>
      <c r="Q1598" s="4"/>
      <c r="R1598" s="4"/>
      <c r="T1598" s="4"/>
      <c r="U1598" s="4"/>
      <c r="W1598" s="4"/>
      <c r="X1598" s="4"/>
      <c r="Y1598" s="4"/>
      <c r="Z1598" s="4"/>
      <c r="AA1598" s="4"/>
      <c r="AB1598" s="4"/>
      <c r="AC1598" s="4"/>
      <c r="AD1598" s="4"/>
      <c r="AE1598" s="4"/>
    </row>
    <row r="1599" spans="6:31" ht="15" customHeight="1" x14ac:dyDescent="0.25">
      <c r="F1599" s="4"/>
      <c r="H1599" s="4"/>
      <c r="I1599" s="4"/>
      <c r="K1599" s="4"/>
      <c r="L1599" s="4"/>
      <c r="N1599" s="4"/>
      <c r="O1599" s="4"/>
      <c r="Q1599" s="4"/>
      <c r="R1599" s="4"/>
      <c r="T1599" s="4"/>
      <c r="U1599" s="4"/>
      <c r="W1599" s="4"/>
      <c r="X1599" s="4"/>
      <c r="Y1599" s="4"/>
      <c r="Z1599" s="4"/>
      <c r="AA1599" s="4"/>
      <c r="AB1599" s="4"/>
      <c r="AC1599" s="4"/>
      <c r="AD1599" s="4"/>
      <c r="AE1599" s="4"/>
    </row>
    <row r="1600" spans="6:31" ht="15" customHeight="1" x14ac:dyDescent="0.25">
      <c r="F1600" s="4"/>
      <c r="H1600" s="4"/>
      <c r="I1600" s="4"/>
      <c r="K1600" s="4"/>
      <c r="L1600" s="4"/>
      <c r="N1600" s="4"/>
      <c r="O1600" s="4"/>
      <c r="Q1600" s="4"/>
      <c r="R1600" s="4"/>
      <c r="T1600" s="4"/>
      <c r="U1600" s="4"/>
      <c r="W1600" s="4"/>
      <c r="X1600" s="4"/>
      <c r="Y1600" s="4"/>
      <c r="Z1600" s="4"/>
      <c r="AA1600" s="4"/>
      <c r="AB1600" s="4"/>
      <c r="AC1600" s="4"/>
      <c r="AD1600" s="4"/>
      <c r="AE1600" s="4"/>
    </row>
    <row r="1601" spans="6:31" ht="15" customHeight="1" x14ac:dyDescent="0.25">
      <c r="F1601" s="4"/>
      <c r="H1601" s="4"/>
      <c r="I1601" s="4"/>
      <c r="K1601" s="4"/>
      <c r="L1601" s="4"/>
      <c r="N1601" s="4"/>
      <c r="O1601" s="4"/>
      <c r="Q1601" s="4"/>
      <c r="R1601" s="4"/>
      <c r="T1601" s="4"/>
      <c r="U1601" s="4"/>
      <c r="W1601" s="4"/>
      <c r="X1601" s="4"/>
      <c r="Y1601" s="4"/>
      <c r="Z1601" s="4"/>
      <c r="AA1601" s="4"/>
      <c r="AB1601" s="4"/>
      <c r="AC1601" s="4"/>
      <c r="AD1601" s="4"/>
      <c r="AE1601" s="4"/>
    </row>
    <row r="1602" spans="6:31" ht="15" customHeight="1" x14ac:dyDescent="0.25">
      <c r="F1602" s="4"/>
      <c r="H1602" s="4"/>
      <c r="I1602" s="4"/>
      <c r="K1602" s="4"/>
      <c r="L1602" s="4"/>
      <c r="N1602" s="4"/>
      <c r="O1602" s="4"/>
      <c r="Q1602" s="4"/>
      <c r="R1602" s="4"/>
      <c r="T1602" s="4"/>
      <c r="U1602" s="4"/>
      <c r="W1602" s="4"/>
      <c r="X1602" s="4"/>
      <c r="Y1602" s="4"/>
      <c r="Z1602" s="4"/>
      <c r="AA1602" s="4"/>
      <c r="AB1602" s="4"/>
      <c r="AC1602" s="4"/>
      <c r="AD1602" s="4"/>
      <c r="AE1602" s="4"/>
    </row>
    <row r="1603" spans="6:31" ht="15" customHeight="1" x14ac:dyDescent="0.25">
      <c r="F1603" s="4"/>
      <c r="H1603" s="4"/>
      <c r="I1603" s="4"/>
      <c r="K1603" s="4"/>
      <c r="L1603" s="4"/>
      <c r="N1603" s="4"/>
      <c r="O1603" s="4"/>
      <c r="Q1603" s="4"/>
      <c r="R1603" s="4"/>
      <c r="T1603" s="4"/>
      <c r="U1603" s="4"/>
      <c r="W1603" s="4"/>
      <c r="X1603" s="4"/>
      <c r="Y1603" s="4"/>
      <c r="Z1603" s="4"/>
      <c r="AA1603" s="4"/>
      <c r="AB1603" s="4"/>
      <c r="AC1603" s="4"/>
      <c r="AD1603" s="4"/>
      <c r="AE1603" s="4"/>
    </row>
    <row r="1604" spans="6:31" ht="15" customHeight="1" x14ac:dyDescent="0.25">
      <c r="F1604" s="4"/>
      <c r="H1604" s="4"/>
      <c r="I1604" s="4"/>
      <c r="K1604" s="4"/>
      <c r="L1604" s="4"/>
      <c r="N1604" s="4"/>
      <c r="O1604" s="4"/>
      <c r="Q1604" s="4"/>
      <c r="R1604" s="4"/>
      <c r="T1604" s="4"/>
      <c r="U1604" s="4"/>
      <c r="W1604" s="4"/>
      <c r="X1604" s="4"/>
      <c r="Y1604" s="4"/>
      <c r="Z1604" s="4"/>
      <c r="AA1604" s="4"/>
      <c r="AB1604" s="4"/>
      <c r="AC1604" s="4"/>
      <c r="AD1604" s="4"/>
      <c r="AE1604" s="4"/>
    </row>
    <row r="1605" spans="6:31" ht="15" customHeight="1" x14ac:dyDescent="0.25">
      <c r="F1605" s="4"/>
      <c r="H1605" s="4"/>
      <c r="I1605" s="4"/>
      <c r="K1605" s="4"/>
      <c r="L1605" s="4"/>
      <c r="N1605" s="4"/>
      <c r="O1605" s="4"/>
      <c r="Q1605" s="4"/>
      <c r="R1605" s="4"/>
      <c r="T1605" s="4"/>
      <c r="U1605" s="4"/>
      <c r="W1605" s="4"/>
      <c r="X1605" s="4"/>
      <c r="Y1605" s="4"/>
      <c r="Z1605" s="4"/>
      <c r="AA1605" s="4"/>
      <c r="AB1605" s="4"/>
      <c r="AC1605" s="4"/>
      <c r="AD1605" s="4"/>
      <c r="AE1605" s="4"/>
    </row>
    <row r="1606" spans="6:31" ht="15" customHeight="1" x14ac:dyDescent="0.25">
      <c r="F1606" s="4"/>
      <c r="H1606" s="4"/>
      <c r="I1606" s="4"/>
      <c r="K1606" s="4"/>
      <c r="L1606" s="4"/>
      <c r="N1606" s="4"/>
      <c r="O1606" s="4"/>
      <c r="Q1606" s="4"/>
      <c r="R1606" s="4"/>
      <c r="T1606" s="4"/>
      <c r="U1606" s="4"/>
      <c r="W1606" s="4"/>
      <c r="X1606" s="4"/>
      <c r="Y1606" s="4"/>
      <c r="Z1606" s="4"/>
      <c r="AA1606" s="4"/>
      <c r="AB1606" s="4"/>
      <c r="AC1606" s="4"/>
      <c r="AD1606" s="4"/>
      <c r="AE1606" s="4"/>
    </row>
    <row r="1607" spans="6:31" ht="15" customHeight="1" x14ac:dyDescent="0.25">
      <c r="F1607" s="4"/>
      <c r="H1607" s="4"/>
      <c r="I1607" s="4"/>
      <c r="K1607" s="4"/>
      <c r="L1607" s="4"/>
      <c r="N1607" s="4"/>
      <c r="O1607" s="4"/>
      <c r="Q1607" s="4"/>
      <c r="R1607" s="4"/>
      <c r="T1607" s="4"/>
      <c r="U1607" s="4"/>
      <c r="W1607" s="4"/>
      <c r="X1607" s="4"/>
      <c r="Y1607" s="4"/>
      <c r="Z1607" s="4"/>
      <c r="AA1607" s="4"/>
      <c r="AB1607" s="4"/>
      <c r="AC1607" s="4"/>
      <c r="AD1607" s="4"/>
      <c r="AE1607" s="4"/>
    </row>
    <row r="1608" spans="6:31" ht="15" customHeight="1" x14ac:dyDescent="0.25">
      <c r="F1608" s="4"/>
      <c r="H1608" s="4"/>
      <c r="I1608" s="4"/>
      <c r="K1608" s="4"/>
      <c r="L1608" s="4"/>
      <c r="N1608" s="4"/>
      <c r="O1608" s="4"/>
      <c r="Q1608" s="4"/>
      <c r="R1608" s="4"/>
      <c r="T1608" s="4"/>
      <c r="U1608" s="4"/>
      <c r="W1608" s="4"/>
      <c r="X1608" s="4"/>
      <c r="Y1608" s="4"/>
      <c r="Z1608" s="4"/>
      <c r="AA1608" s="4"/>
      <c r="AB1608" s="4"/>
      <c r="AC1608" s="4"/>
      <c r="AD1608" s="4"/>
      <c r="AE1608" s="4"/>
    </row>
    <row r="1609" spans="6:31" ht="15" customHeight="1" x14ac:dyDescent="0.25">
      <c r="F1609" s="4"/>
      <c r="H1609" s="4"/>
      <c r="I1609" s="4"/>
      <c r="K1609" s="4"/>
      <c r="L1609" s="4"/>
      <c r="N1609" s="4"/>
      <c r="O1609" s="4"/>
      <c r="Q1609" s="4"/>
      <c r="R1609" s="4"/>
      <c r="T1609" s="4"/>
      <c r="U1609" s="4"/>
      <c r="W1609" s="4"/>
      <c r="X1609" s="4"/>
      <c r="Y1609" s="4"/>
      <c r="Z1609" s="4"/>
      <c r="AA1609" s="4"/>
      <c r="AB1609" s="4"/>
      <c r="AC1609" s="4"/>
      <c r="AD1609" s="4"/>
      <c r="AE1609" s="4"/>
    </row>
    <row r="1610" spans="6:31" ht="15" customHeight="1" x14ac:dyDescent="0.25">
      <c r="F1610" s="4"/>
      <c r="H1610" s="4"/>
      <c r="I1610" s="4"/>
      <c r="K1610" s="4"/>
      <c r="L1610" s="4"/>
      <c r="N1610" s="4"/>
      <c r="O1610" s="4"/>
      <c r="Q1610" s="4"/>
      <c r="R1610" s="4"/>
      <c r="T1610" s="4"/>
      <c r="U1610" s="4"/>
      <c r="W1610" s="4"/>
      <c r="X1610" s="4"/>
      <c r="Y1610" s="4"/>
      <c r="Z1610" s="4"/>
      <c r="AA1610" s="4"/>
      <c r="AB1610" s="4"/>
      <c r="AC1610" s="4"/>
      <c r="AD1610" s="4"/>
      <c r="AE1610" s="4"/>
    </row>
    <row r="1611" spans="6:31" ht="15" customHeight="1" x14ac:dyDescent="0.25">
      <c r="F1611" s="4"/>
      <c r="H1611" s="4"/>
      <c r="I1611" s="4"/>
      <c r="K1611" s="4"/>
      <c r="L1611" s="4"/>
      <c r="N1611" s="4"/>
      <c r="O1611" s="4"/>
      <c r="Q1611" s="4"/>
      <c r="R1611" s="4"/>
      <c r="T1611" s="4"/>
      <c r="U1611" s="4"/>
      <c r="W1611" s="4"/>
      <c r="X1611" s="4"/>
      <c r="Y1611" s="4"/>
      <c r="Z1611" s="4"/>
      <c r="AA1611" s="4"/>
      <c r="AB1611" s="4"/>
      <c r="AC1611" s="4"/>
      <c r="AD1611" s="4"/>
      <c r="AE1611" s="4"/>
    </row>
    <row r="1612" spans="6:31" ht="15" customHeight="1" x14ac:dyDescent="0.25">
      <c r="F1612" s="4"/>
      <c r="H1612" s="4"/>
      <c r="I1612" s="4"/>
      <c r="K1612" s="4"/>
      <c r="L1612" s="4"/>
      <c r="N1612" s="4"/>
      <c r="O1612" s="4"/>
      <c r="Q1612" s="4"/>
      <c r="R1612" s="4"/>
      <c r="T1612" s="4"/>
      <c r="U1612" s="4"/>
      <c r="W1612" s="4"/>
      <c r="X1612" s="4"/>
      <c r="Y1612" s="4"/>
      <c r="Z1612" s="4"/>
      <c r="AA1612" s="4"/>
      <c r="AB1612" s="4"/>
      <c r="AC1612" s="4"/>
      <c r="AD1612" s="4"/>
      <c r="AE1612" s="4"/>
    </row>
    <row r="1613" spans="6:31" ht="15" customHeight="1" x14ac:dyDescent="0.25">
      <c r="F1613" s="4"/>
      <c r="H1613" s="4"/>
      <c r="I1613" s="4"/>
      <c r="K1613" s="4"/>
      <c r="L1613" s="4"/>
      <c r="N1613" s="4"/>
      <c r="O1613" s="4"/>
      <c r="Q1613" s="4"/>
      <c r="R1613" s="4"/>
      <c r="T1613" s="4"/>
      <c r="U1613" s="4"/>
      <c r="W1613" s="4"/>
      <c r="X1613" s="4"/>
      <c r="Y1613" s="4"/>
      <c r="Z1613" s="4"/>
      <c r="AA1613" s="4"/>
      <c r="AB1613" s="4"/>
      <c r="AC1613" s="4"/>
      <c r="AD1613" s="4"/>
      <c r="AE1613" s="4"/>
    </row>
    <row r="1614" spans="6:31" ht="15" customHeight="1" x14ac:dyDescent="0.25">
      <c r="F1614" s="4"/>
      <c r="H1614" s="4"/>
      <c r="I1614" s="4"/>
      <c r="K1614" s="4"/>
      <c r="L1614" s="4"/>
      <c r="N1614" s="4"/>
      <c r="O1614" s="4"/>
      <c r="Q1614" s="4"/>
      <c r="R1614" s="4"/>
      <c r="T1614" s="4"/>
      <c r="U1614" s="4"/>
      <c r="W1614" s="4"/>
      <c r="X1614" s="4"/>
      <c r="Y1614" s="4"/>
      <c r="Z1614" s="4"/>
      <c r="AA1614" s="4"/>
      <c r="AB1614" s="4"/>
      <c r="AC1614" s="4"/>
      <c r="AD1614" s="4"/>
      <c r="AE1614" s="4"/>
    </row>
    <row r="1615" spans="6:31" ht="15" customHeight="1" x14ac:dyDescent="0.25">
      <c r="F1615" s="4"/>
      <c r="H1615" s="4"/>
      <c r="I1615" s="4"/>
      <c r="K1615" s="4"/>
      <c r="L1615" s="4"/>
      <c r="N1615" s="4"/>
      <c r="O1615" s="4"/>
      <c r="Q1615" s="4"/>
      <c r="R1615" s="4"/>
      <c r="T1615" s="4"/>
      <c r="U1615" s="4"/>
      <c r="W1615" s="4"/>
      <c r="X1615" s="4"/>
      <c r="Y1615" s="4"/>
      <c r="Z1615" s="4"/>
      <c r="AA1615" s="4"/>
      <c r="AB1615" s="4"/>
      <c r="AC1615" s="4"/>
      <c r="AD1615" s="4"/>
      <c r="AE1615" s="4"/>
    </row>
    <row r="1616" spans="6:31" ht="15" customHeight="1" x14ac:dyDescent="0.25">
      <c r="F1616" s="4"/>
      <c r="H1616" s="4"/>
      <c r="I1616" s="4"/>
      <c r="K1616" s="4"/>
      <c r="L1616" s="4"/>
      <c r="N1616" s="4"/>
      <c r="O1616" s="4"/>
      <c r="Q1616" s="4"/>
      <c r="R1616" s="4"/>
      <c r="T1616" s="4"/>
      <c r="U1616" s="4"/>
      <c r="W1616" s="4"/>
      <c r="X1616" s="4"/>
      <c r="Y1616" s="4"/>
      <c r="Z1616" s="4"/>
      <c r="AA1616" s="4"/>
      <c r="AB1616" s="4"/>
      <c r="AC1616" s="4"/>
      <c r="AD1616" s="4"/>
      <c r="AE1616" s="4"/>
    </row>
    <row r="1617" spans="6:31" ht="15" customHeight="1" x14ac:dyDescent="0.25">
      <c r="F1617" s="4"/>
      <c r="H1617" s="4"/>
      <c r="I1617" s="4"/>
      <c r="K1617" s="4"/>
      <c r="L1617" s="4"/>
      <c r="N1617" s="4"/>
      <c r="O1617" s="4"/>
      <c r="Q1617" s="4"/>
      <c r="R1617" s="4"/>
      <c r="T1617" s="4"/>
      <c r="U1617" s="4"/>
      <c r="W1617" s="4"/>
      <c r="X1617" s="4"/>
      <c r="Y1617" s="4"/>
      <c r="Z1617" s="4"/>
      <c r="AA1617" s="4"/>
      <c r="AB1617" s="4"/>
      <c r="AC1617" s="4"/>
      <c r="AD1617" s="4"/>
      <c r="AE1617" s="4"/>
    </row>
    <row r="1618" spans="6:31" ht="15" customHeight="1" x14ac:dyDescent="0.25">
      <c r="F1618" s="4"/>
      <c r="H1618" s="4"/>
      <c r="I1618" s="4"/>
      <c r="K1618" s="4"/>
      <c r="L1618" s="4"/>
      <c r="N1618" s="4"/>
      <c r="O1618" s="4"/>
      <c r="Q1618" s="4"/>
      <c r="R1618" s="4"/>
      <c r="T1618" s="4"/>
      <c r="U1618" s="4"/>
      <c r="W1618" s="4"/>
      <c r="X1618" s="4"/>
      <c r="Y1618" s="4"/>
      <c r="Z1618" s="4"/>
      <c r="AA1618" s="4"/>
      <c r="AB1618" s="4"/>
      <c r="AC1618" s="4"/>
      <c r="AD1618" s="4"/>
      <c r="AE1618" s="4"/>
    </row>
    <row r="1619" spans="6:31" ht="15" customHeight="1" x14ac:dyDescent="0.25">
      <c r="F1619" s="4"/>
      <c r="H1619" s="4"/>
      <c r="I1619" s="4"/>
      <c r="K1619" s="4"/>
      <c r="L1619" s="4"/>
      <c r="N1619" s="4"/>
      <c r="O1619" s="4"/>
      <c r="Q1619" s="4"/>
      <c r="R1619" s="4"/>
      <c r="T1619" s="4"/>
      <c r="U1619" s="4"/>
      <c r="W1619" s="4"/>
      <c r="X1619" s="4"/>
      <c r="Y1619" s="4"/>
      <c r="Z1619" s="4"/>
      <c r="AA1619" s="4"/>
      <c r="AB1619" s="4"/>
      <c r="AC1619" s="4"/>
      <c r="AD1619" s="4"/>
      <c r="AE1619" s="4"/>
    </row>
    <row r="1620" spans="6:31" ht="15" customHeight="1" x14ac:dyDescent="0.25">
      <c r="F1620" s="4"/>
      <c r="H1620" s="4"/>
      <c r="I1620" s="4"/>
      <c r="K1620" s="4"/>
      <c r="L1620" s="4"/>
      <c r="N1620" s="4"/>
      <c r="O1620" s="4"/>
      <c r="Q1620" s="4"/>
      <c r="R1620" s="4"/>
      <c r="T1620" s="4"/>
      <c r="U1620" s="4"/>
      <c r="W1620" s="4"/>
      <c r="X1620" s="4"/>
      <c r="Y1620" s="4"/>
      <c r="Z1620" s="4"/>
      <c r="AA1620" s="4"/>
      <c r="AB1620" s="4"/>
      <c r="AC1620" s="4"/>
      <c r="AD1620" s="4"/>
      <c r="AE1620" s="4"/>
    </row>
    <row r="1621" spans="6:31" ht="15" customHeight="1" x14ac:dyDescent="0.25">
      <c r="F1621" s="4"/>
      <c r="H1621" s="4"/>
      <c r="I1621" s="4"/>
      <c r="K1621" s="4"/>
      <c r="L1621" s="4"/>
      <c r="N1621" s="4"/>
      <c r="O1621" s="4"/>
      <c r="Q1621" s="4"/>
      <c r="R1621" s="4"/>
      <c r="T1621" s="4"/>
      <c r="U1621" s="4"/>
      <c r="W1621" s="4"/>
      <c r="X1621" s="4"/>
      <c r="Y1621" s="4"/>
      <c r="Z1621" s="4"/>
      <c r="AA1621" s="4"/>
      <c r="AB1621" s="4"/>
      <c r="AC1621" s="4"/>
      <c r="AD1621" s="4"/>
      <c r="AE1621" s="4"/>
    </row>
    <row r="1622" spans="6:31" ht="15" customHeight="1" x14ac:dyDescent="0.25">
      <c r="F1622" s="4"/>
      <c r="H1622" s="4"/>
      <c r="I1622" s="4"/>
      <c r="K1622" s="4"/>
      <c r="L1622" s="4"/>
      <c r="N1622" s="4"/>
      <c r="O1622" s="4"/>
      <c r="Q1622" s="4"/>
      <c r="R1622" s="4"/>
      <c r="T1622" s="4"/>
      <c r="U1622" s="4"/>
      <c r="W1622" s="4"/>
      <c r="X1622" s="4"/>
      <c r="Y1622" s="4"/>
      <c r="Z1622" s="4"/>
      <c r="AA1622" s="4"/>
      <c r="AB1622" s="4"/>
      <c r="AC1622" s="4"/>
      <c r="AD1622" s="4"/>
      <c r="AE1622" s="4"/>
    </row>
    <row r="1623" spans="6:31" ht="15" customHeight="1" x14ac:dyDescent="0.25">
      <c r="F1623" s="4"/>
      <c r="H1623" s="4"/>
      <c r="I1623" s="4"/>
      <c r="K1623" s="4"/>
      <c r="L1623" s="4"/>
      <c r="N1623" s="4"/>
      <c r="O1623" s="4"/>
      <c r="Q1623" s="4"/>
      <c r="R1623" s="4"/>
      <c r="T1623" s="4"/>
      <c r="U1623" s="4"/>
      <c r="W1623" s="4"/>
      <c r="X1623" s="4"/>
      <c r="Y1623" s="4"/>
      <c r="Z1623" s="4"/>
      <c r="AA1623" s="4"/>
      <c r="AB1623" s="4"/>
      <c r="AC1623" s="4"/>
      <c r="AD1623" s="4"/>
      <c r="AE1623" s="4"/>
    </row>
    <row r="1624" spans="6:31" ht="15" customHeight="1" x14ac:dyDescent="0.25">
      <c r="F1624" s="4"/>
      <c r="H1624" s="4"/>
      <c r="I1624" s="4"/>
      <c r="K1624" s="4"/>
      <c r="L1624" s="4"/>
      <c r="N1624" s="4"/>
      <c r="O1624" s="4"/>
      <c r="Q1624" s="4"/>
      <c r="R1624" s="4"/>
      <c r="T1624" s="4"/>
      <c r="U1624" s="4"/>
      <c r="W1624" s="4"/>
      <c r="X1624" s="4"/>
      <c r="Y1624" s="4"/>
      <c r="Z1624" s="4"/>
      <c r="AA1624" s="4"/>
      <c r="AB1624" s="4"/>
      <c r="AC1624" s="4"/>
      <c r="AD1624" s="4"/>
      <c r="AE1624" s="4"/>
    </row>
    <row r="1625" spans="6:31" ht="15" customHeight="1" x14ac:dyDescent="0.25">
      <c r="F1625" s="4"/>
      <c r="H1625" s="4"/>
      <c r="I1625" s="4"/>
      <c r="K1625" s="4"/>
      <c r="L1625" s="4"/>
      <c r="N1625" s="4"/>
      <c r="O1625" s="4"/>
      <c r="Q1625" s="4"/>
      <c r="R1625" s="4"/>
      <c r="T1625" s="4"/>
      <c r="U1625" s="4"/>
      <c r="W1625" s="4"/>
      <c r="X1625" s="4"/>
      <c r="Y1625" s="4"/>
      <c r="Z1625" s="4"/>
      <c r="AA1625" s="4"/>
      <c r="AB1625" s="4"/>
      <c r="AC1625" s="4"/>
      <c r="AD1625" s="4"/>
      <c r="AE1625" s="4"/>
    </row>
    <row r="1626" spans="6:31" ht="15" customHeight="1" x14ac:dyDescent="0.25">
      <c r="F1626" s="4"/>
      <c r="H1626" s="4"/>
      <c r="I1626" s="4"/>
      <c r="K1626" s="4"/>
      <c r="L1626" s="4"/>
      <c r="N1626" s="4"/>
      <c r="O1626" s="4"/>
      <c r="Q1626" s="4"/>
      <c r="R1626" s="4"/>
      <c r="T1626" s="4"/>
      <c r="U1626" s="4"/>
      <c r="W1626" s="4"/>
      <c r="X1626" s="4"/>
      <c r="Y1626" s="4"/>
      <c r="Z1626" s="4"/>
      <c r="AA1626" s="4"/>
      <c r="AB1626" s="4"/>
      <c r="AC1626" s="4"/>
      <c r="AD1626" s="4"/>
      <c r="AE1626" s="4"/>
    </row>
    <row r="1627" spans="6:31" ht="15" customHeight="1" x14ac:dyDescent="0.25">
      <c r="F1627" s="4"/>
      <c r="H1627" s="4"/>
      <c r="I1627" s="4"/>
      <c r="K1627" s="4"/>
      <c r="L1627" s="4"/>
      <c r="N1627" s="4"/>
      <c r="O1627" s="4"/>
      <c r="Q1627" s="4"/>
      <c r="R1627" s="4"/>
      <c r="T1627" s="4"/>
      <c r="U1627" s="4"/>
      <c r="W1627" s="4"/>
      <c r="X1627" s="4"/>
      <c r="Y1627" s="4"/>
      <c r="Z1627" s="4"/>
      <c r="AA1627" s="4"/>
      <c r="AB1627" s="4"/>
      <c r="AC1627" s="4"/>
      <c r="AD1627" s="4"/>
      <c r="AE1627" s="4"/>
    </row>
    <row r="1628" spans="6:31" ht="15" customHeight="1" x14ac:dyDescent="0.25">
      <c r="F1628" s="4"/>
      <c r="H1628" s="4"/>
      <c r="I1628" s="4"/>
      <c r="K1628" s="4"/>
      <c r="L1628" s="4"/>
      <c r="N1628" s="4"/>
      <c r="O1628" s="4"/>
      <c r="Q1628" s="4"/>
      <c r="R1628" s="4"/>
      <c r="T1628" s="4"/>
      <c r="U1628" s="4"/>
      <c r="W1628" s="4"/>
      <c r="X1628" s="4"/>
      <c r="Y1628" s="4"/>
      <c r="Z1628" s="4"/>
      <c r="AA1628" s="4"/>
      <c r="AB1628" s="4"/>
      <c r="AC1628" s="4"/>
      <c r="AD1628" s="4"/>
      <c r="AE1628" s="4"/>
    </row>
    <row r="1629" spans="6:31" ht="15" customHeight="1" x14ac:dyDescent="0.25">
      <c r="F1629" s="4"/>
      <c r="H1629" s="4"/>
      <c r="I1629" s="4"/>
      <c r="K1629" s="4"/>
      <c r="L1629" s="4"/>
      <c r="N1629" s="4"/>
      <c r="O1629" s="4"/>
      <c r="Q1629" s="4"/>
      <c r="R1629" s="4"/>
      <c r="T1629" s="4"/>
      <c r="U1629" s="4"/>
      <c r="W1629" s="4"/>
      <c r="X1629" s="4"/>
      <c r="Y1629" s="4"/>
      <c r="Z1629" s="4"/>
      <c r="AA1629" s="4"/>
      <c r="AB1629" s="4"/>
      <c r="AC1629" s="4"/>
      <c r="AD1629" s="4"/>
      <c r="AE1629" s="4"/>
    </row>
    <row r="1630" spans="6:31" ht="15" customHeight="1" x14ac:dyDescent="0.25">
      <c r="F1630" s="4"/>
      <c r="H1630" s="4"/>
      <c r="I1630" s="4"/>
      <c r="K1630" s="4"/>
      <c r="L1630" s="4"/>
      <c r="N1630" s="4"/>
      <c r="O1630" s="4"/>
      <c r="Q1630" s="4"/>
      <c r="R1630" s="4"/>
      <c r="T1630" s="4"/>
      <c r="U1630" s="4"/>
      <c r="W1630" s="4"/>
      <c r="X1630" s="4"/>
      <c r="Y1630" s="4"/>
      <c r="Z1630" s="4"/>
      <c r="AA1630" s="4"/>
      <c r="AB1630" s="4"/>
      <c r="AC1630" s="4"/>
      <c r="AD1630" s="4"/>
      <c r="AE1630" s="4"/>
    </row>
    <row r="1631" spans="6:31" ht="15" customHeight="1" x14ac:dyDescent="0.25">
      <c r="F1631" s="4"/>
      <c r="H1631" s="4"/>
      <c r="I1631" s="4"/>
      <c r="K1631" s="4"/>
      <c r="L1631" s="4"/>
      <c r="N1631" s="4"/>
      <c r="O1631" s="4"/>
      <c r="Q1631" s="4"/>
      <c r="R1631" s="4"/>
      <c r="T1631" s="4"/>
      <c r="U1631" s="4"/>
      <c r="W1631" s="4"/>
      <c r="X1631" s="4"/>
      <c r="Y1631" s="4"/>
      <c r="Z1631" s="4"/>
      <c r="AA1631" s="4"/>
      <c r="AB1631" s="4"/>
      <c r="AC1631" s="4"/>
      <c r="AD1631" s="4"/>
      <c r="AE1631" s="4"/>
    </row>
    <row r="1632" spans="6:31" ht="15" customHeight="1" x14ac:dyDescent="0.25">
      <c r="F1632" s="4"/>
      <c r="H1632" s="4"/>
      <c r="I1632" s="4"/>
      <c r="K1632" s="4"/>
      <c r="L1632" s="4"/>
      <c r="N1632" s="4"/>
      <c r="O1632" s="4"/>
      <c r="Q1632" s="4"/>
      <c r="R1632" s="4"/>
      <c r="T1632" s="4"/>
      <c r="U1632" s="4"/>
      <c r="W1632" s="4"/>
      <c r="X1632" s="4"/>
      <c r="Y1632" s="4"/>
      <c r="Z1632" s="4"/>
      <c r="AA1632" s="4"/>
      <c r="AB1632" s="4"/>
      <c r="AC1632" s="4"/>
      <c r="AD1632" s="4"/>
      <c r="AE1632" s="4"/>
    </row>
    <row r="1633" spans="6:31" ht="15" customHeight="1" x14ac:dyDescent="0.25">
      <c r="F1633" s="4"/>
      <c r="H1633" s="4"/>
      <c r="I1633" s="4"/>
      <c r="K1633" s="4"/>
      <c r="L1633" s="4"/>
      <c r="N1633" s="4"/>
      <c r="O1633" s="4"/>
      <c r="Q1633" s="4"/>
      <c r="R1633" s="4"/>
      <c r="T1633" s="4"/>
      <c r="U1633" s="4"/>
      <c r="W1633" s="4"/>
      <c r="X1633" s="4"/>
      <c r="Y1633" s="4"/>
      <c r="Z1633" s="4"/>
      <c r="AA1633" s="4"/>
      <c r="AB1633" s="4"/>
      <c r="AC1633" s="4"/>
      <c r="AD1633" s="4"/>
      <c r="AE1633" s="4"/>
    </row>
    <row r="1634" spans="6:31" ht="15" customHeight="1" x14ac:dyDescent="0.25">
      <c r="F1634" s="4"/>
      <c r="H1634" s="4"/>
      <c r="I1634" s="4"/>
      <c r="K1634" s="4"/>
      <c r="L1634" s="4"/>
      <c r="N1634" s="4"/>
      <c r="O1634" s="4"/>
      <c r="Q1634" s="4"/>
      <c r="R1634" s="4"/>
      <c r="T1634" s="4"/>
      <c r="U1634" s="4"/>
      <c r="W1634" s="4"/>
      <c r="X1634" s="4"/>
      <c r="Y1634" s="4"/>
      <c r="Z1634" s="4"/>
      <c r="AA1634" s="4"/>
      <c r="AB1634" s="4"/>
      <c r="AC1634" s="4"/>
      <c r="AD1634" s="4"/>
      <c r="AE1634" s="4"/>
    </row>
    <row r="1635" spans="6:31" ht="15" customHeight="1" x14ac:dyDescent="0.25">
      <c r="F1635" s="4"/>
      <c r="H1635" s="4"/>
      <c r="I1635" s="4"/>
      <c r="K1635" s="4"/>
      <c r="L1635" s="4"/>
      <c r="N1635" s="4"/>
      <c r="O1635" s="4"/>
      <c r="Q1635" s="4"/>
      <c r="R1635" s="4"/>
      <c r="T1635" s="4"/>
      <c r="U1635" s="4"/>
      <c r="W1635" s="4"/>
      <c r="X1635" s="4"/>
      <c r="Y1635" s="4"/>
      <c r="Z1635" s="4"/>
      <c r="AA1635" s="4"/>
      <c r="AB1635" s="4"/>
      <c r="AC1635" s="4"/>
      <c r="AD1635" s="4"/>
      <c r="AE1635" s="4"/>
    </row>
    <row r="1636" spans="6:31" ht="15" customHeight="1" x14ac:dyDescent="0.25">
      <c r="F1636" s="4"/>
      <c r="H1636" s="4"/>
      <c r="I1636" s="4"/>
      <c r="K1636" s="4"/>
      <c r="L1636" s="4"/>
      <c r="N1636" s="4"/>
      <c r="O1636" s="4"/>
      <c r="Q1636" s="4"/>
      <c r="R1636" s="4"/>
      <c r="T1636" s="4"/>
      <c r="U1636" s="4"/>
      <c r="W1636" s="4"/>
      <c r="X1636" s="4"/>
      <c r="Y1636" s="4"/>
      <c r="Z1636" s="4"/>
      <c r="AA1636" s="4"/>
      <c r="AB1636" s="4"/>
      <c r="AC1636" s="4"/>
      <c r="AD1636" s="4"/>
      <c r="AE1636" s="4"/>
    </row>
    <row r="1637" spans="6:31" ht="15" customHeight="1" x14ac:dyDescent="0.25">
      <c r="F1637" s="4"/>
      <c r="H1637" s="4"/>
      <c r="I1637" s="4"/>
      <c r="K1637" s="4"/>
      <c r="L1637" s="4"/>
      <c r="N1637" s="4"/>
      <c r="O1637" s="4"/>
      <c r="Q1637" s="4"/>
      <c r="R1637" s="4"/>
      <c r="T1637" s="4"/>
      <c r="U1637" s="4"/>
      <c r="W1637" s="4"/>
      <c r="X1637" s="4"/>
      <c r="Y1637" s="4"/>
      <c r="Z1637" s="4"/>
      <c r="AA1637" s="4"/>
      <c r="AB1637" s="4"/>
      <c r="AC1637" s="4"/>
      <c r="AD1637" s="4"/>
      <c r="AE1637" s="4"/>
    </row>
    <row r="1638" spans="6:31" ht="15" customHeight="1" x14ac:dyDescent="0.25">
      <c r="F1638" s="4"/>
      <c r="H1638" s="4"/>
      <c r="I1638" s="4"/>
      <c r="K1638" s="4"/>
      <c r="L1638" s="4"/>
      <c r="N1638" s="4"/>
      <c r="O1638" s="4"/>
      <c r="Q1638" s="4"/>
      <c r="R1638" s="4"/>
      <c r="T1638" s="4"/>
      <c r="U1638" s="4"/>
      <c r="W1638" s="4"/>
      <c r="X1638" s="4"/>
      <c r="Y1638" s="4"/>
      <c r="Z1638" s="4"/>
      <c r="AA1638" s="4"/>
      <c r="AB1638" s="4"/>
      <c r="AC1638" s="4"/>
      <c r="AD1638" s="4"/>
      <c r="AE1638" s="4"/>
    </row>
    <row r="1639" spans="6:31" ht="15" customHeight="1" x14ac:dyDescent="0.25">
      <c r="F1639" s="4"/>
      <c r="H1639" s="4"/>
      <c r="I1639" s="4"/>
      <c r="K1639" s="4"/>
      <c r="L1639" s="4"/>
      <c r="N1639" s="4"/>
      <c r="O1639" s="4"/>
      <c r="Q1639" s="4"/>
      <c r="R1639" s="4"/>
      <c r="T1639" s="4"/>
      <c r="U1639" s="4"/>
      <c r="W1639" s="4"/>
      <c r="X1639" s="4"/>
      <c r="Y1639" s="4"/>
      <c r="Z1639" s="4"/>
      <c r="AA1639" s="4"/>
      <c r="AB1639" s="4"/>
      <c r="AC1639" s="4"/>
      <c r="AD1639" s="4"/>
      <c r="AE1639" s="4"/>
    </row>
    <row r="1640" spans="6:31" ht="15" customHeight="1" x14ac:dyDescent="0.25">
      <c r="F1640" s="4"/>
      <c r="H1640" s="4"/>
      <c r="I1640" s="4"/>
      <c r="K1640" s="4"/>
      <c r="L1640" s="4"/>
      <c r="N1640" s="4"/>
      <c r="O1640" s="4"/>
      <c r="Q1640" s="4"/>
      <c r="R1640" s="4"/>
      <c r="T1640" s="4"/>
      <c r="U1640" s="4"/>
      <c r="W1640" s="4"/>
      <c r="X1640" s="4"/>
      <c r="Y1640" s="4"/>
      <c r="Z1640" s="4"/>
      <c r="AA1640" s="4"/>
      <c r="AB1640" s="4"/>
      <c r="AC1640" s="4"/>
      <c r="AD1640" s="4"/>
      <c r="AE1640" s="4"/>
    </row>
    <row r="1641" spans="6:31" ht="15" customHeight="1" x14ac:dyDescent="0.25">
      <c r="F1641" s="4"/>
      <c r="H1641" s="4"/>
      <c r="I1641" s="4"/>
      <c r="K1641" s="4"/>
      <c r="L1641" s="4"/>
      <c r="N1641" s="4"/>
      <c r="O1641" s="4"/>
      <c r="Q1641" s="4"/>
      <c r="R1641" s="4"/>
      <c r="T1641" s="4"/>
      <c r="U1641" s="4"/>
      <c r="W1641" s="4"/>
      <c r="X1641" s="4"/>
      <c r="Y1641" s="4"/>
      <c r="Z1641" s="4"/>
      <c r="AA1641" s="4"/>
      <c r="AB1641" s="4"/>
      <c r="AC1641" s="4"/>
      <c r="AD1641" s="4"/>
      <c r="AE1641" s="4"/>
    </row>
    <row r="1642" spans="6:31" ht="15" customHeight="1" x14ac:dyDescent="0.25">
      <c r="F1642" s="4"/>
      <c r="H1642" s="4"/>
      <c r="I1642" s="4"/>
      <c r="K1642" s="4"/>
      <c r="L1642" s="4"/>
      <c r="N1642" s="4"/>
      <c r="O1642" s="4"/>
      <c r="Q1642" s="4"/>
      <c r="R1642" s="4"/>
      <c r="T1642" s="4"/>
      <c r="U1642" s="4"/>
      <c r="W1642" s="4"/>
      <c r="X1642" s="4"/>
      <c r="Y1642" s="4"/>
      <c r="Z1642" s="4"/>
      <c r="AA1642" s="4"/>
      <c r="AB1642" s="4"/>
      <c r="AC1642" s="4"/>
      <c r="AD1642" s="4"/>
      <c r="AE1642" s="4"/>
    </row>
    <row r="1643" spans="6:31" ht="15" customHeight="1" x14ac:dyDescent="0.25">
      <c r="F1643" s="4"/>
      <c r="H1643" s="4"/>
      <c r="I1643" s="4"/>
      <c r="K1643" s="4"/>
      <c r="L1643" s="4"/>
      <c r="N1643" s="4"/>
      <c r="O1643" s="4"/>
      <c r="Q1643" s="4"/>
      <c r="R1643" s="4"/>
      <c r="T1643" s="4"/>
      <c r="U1643" s="4"/>
      <c r="W1643" s="4"/>
      <c r="X1643" s="4"/>
      <c r="Y1643" s="4"/>
      <c r="Z1643" s="4"/>
      <c r="AA1643" s="4"/>
      <c r="AB1643" s="4"/>
      <c r="AC1643" s="4"/>
      <c r="AD1643" s="4"/>
      <c r="AE1643" s="4"/>
    </row>
    <row r="1644" spans="6:31" ht="15" customHeight="1" x14ac:dyDescent="0.25">
      <c r="F1644" s="4"/>
      <c r="H1644" s="4"/>
      <c r="I1644" s="4"/>
      <c r="K1644" s="4"/>
      <c r="L1644" s="4"/>
      <c r="N1644" s="4"/>
      <c r="O1644" s="4"/>
      <c r="Q1644" s="4"/>
      <c r="R1644" s="4"/>
      <c r="T1644" s="4"/>
      <c r="U1644" s="4"/>
      <c r="W1644" s="4"/>
      <c r="X1644" s="4"/>
      <c r="Y1644" s="4"/>
      <c r="Z1644" s="4"/>
      <c r="AA1644" s="4"/>
      <c r="AB1644" s="4"/>
      <c r="AC1644" s="4"/>
      <c r="AD1644" s="4"/>
      <c r="AE1644" s="4"/>
    </row>
    <row r="1645" spans="6:31" ht="15" customHeight="1" x14ac:dyDescent="0.25">
      <c r="F1645" s="4"/>
      <c r="H1645" s="4"/>
      <c r="I1645" s="4"/>
      <c r="K1645" s="4"/>
      <c r="L1645" s="4"/>
      <c r="N1645" s="4"/>
      <c r="O1645" s="4"/>
      <c r="Q1645" s="4"/>
      <c r="R1645" s="4"/>
      <c r="T1645" s="4"/>
      <c r="U1645" s="4"/>
      <c r="W1645" s="4"/>
      <c r="X1645" s="4"/>
      <c r="Y1645" s="4"/>
      <c r="Z1645" s="4"/>
      <c r="AA1645" s="4"/>
      <c r="AB1645" s="4"/>
      <c r="AC1645" s="4"/>
      <c r="AD1645" s="4"/>
      <c r="AE1645" s="4"/>
    </row>
    <row r="1646" spans="6:31" ht="15" customHeight="1" x14ac:dyDescent="0.25">
      <c r="F1646" s="4"/>
      <c r="H1646" s="4"/>
      <c r="I1646" s="4"/>
      <c r="K1646" s="4"/>
      <c r="L1646" s="4"/>
      <c r="N1646" s="4"/>
      <c r="O1646" s="4"/>
      <c r="Q1646" s="4"/>
      <c r="R1646" s="4"/>
      <c r="T1646" s="4"/>
      <c r="U1646" s="4"/>
      <c r="W1646" s="4"/>
      <c r="X1646" s="4"/>
      <c r="Y1646" s="4"/>
      <c r="Z1646" s="4"/>
      <c r="AA1646" s="4"/>
      <c r="AB1646" s="4"/>
      <c r="AC1646" s="4"/>
      <c r="AD1646" s="4"/>
      <c r="AE1646" s="4"/>
    </row>
    <row r="1647" spans="6:31" ht="15" customHeight="1" x14ac:dyDescent="0.25">
      <c r="F1647" s="4"/>
      <c r="H1647" s="4"/>
      <c r="I1647" s="4"/>
      <c r="K1647" s="4"/>
      <c r="L1647" s="4"/>
      <c r="N1647" s="4"/>
      <c r="O1647" s="4"/>
      <c r="Q1647" s="4"/>
      <c r="R1647" s="4"/>
      <c r="T1647" s="4"/>
      <c r="U1647" s="4"/>
      <c r="W1647" s="4"/>
      <c r="X1647" s="4"/>
      <c r="Y1647" s="4"/>
      <c r="Z1647" s="4"/>
      <c r="AA1647" s="4"/>
      <c r="AB1647" s="4"/>
      <c r="AC1647" s="4"/>
      <c r="AD1647" s="4"/>
      <c r="AE1647" s="4"/>
    </row>
    <row r="1648" spans="6:31" ht="15" customHeight="1" x14ac:dyDescent="0.25">
      <c r="F1648" s="4"/>
      <c r="H1648" s="4"/>
      <c r="I1648" s="4"/>
      <c r="K1648" s="4"/>
      <c r="L1648" s="4"/>
      <c r="N1648" s="4"/>
      <c r="O1648" s="4"/>
      <c r="Q1648" s="4"/>
      <c r="R1648" s="4"/>
      <c r="T1648" s="4"/>
      <c r="U1648" s="4"/>
      <c r="W1648" s="4"/>
      <c r="X1648" s="4"/>
      <c r="Y1648" s="4"/>
      <c r="Z1648" s="4"/>
      <c r="AA1648" s="4"/>
      <c r="AB1648" s="4"/>
      <c r="AC1648" s="4"/>
      <c r="AD1648" s="4"/>
      <c r="AE1648" s="4"/>
    </row>
    <row r="1649" spans="6:31" ht="15" customHeight="1" x14ac:dyDescent="0.25">
      <c r="F1649" s="4"/>
      <c r="H1649" s="4"/>
      <c r="I1649" s="4"/>
      <c r="K1649" s="4"/>
      <c r="L1649" s="4"/>
      <c r="N1649" s="4"/>
      <c r="O1649" s="4"/>
      <c r="Q1649" s="4"/>
      <c r="R1649" s="4"/>
      <c r="T1649" s="4"/>
      <c r="U1649" s="4"/>
      <c r="W1649" s="4"/>
      <c r="X1649" s="4"/>
      <c r="Y1649" s="4"/>
      <c r="Z1649" s="4"/>
      <c r="AA1649" s="4"/>
      <c r="AB1649" s="4"/>
      <c r="AC1649" s="4"/>
      <c r="AD1649" s="4"/>
      <c r="AE1649" s="4"/>
    </row>
    <row r="1650" spans="6:31" ht="15" customHeight="1" x14ac:dyDescent="0.25">
      <c r="F1650" s="4"/>
      <c r="H1650" s="4"/>
      <c r="I1650" s="4"/>
      <c r="K1650" s="4"/>
      <c r="L1650" s="4"/>
      <c r="N1650" s="4"/>
      <c r="O1650" s="4"/>
      <c r="Q1650" s="4"/>
      <c r="R1650" s="4"/>
      <c r="T1650" s="4"/>
      <c r="U1650" s="4"/>
      <c r="W1650" s="4"/>
      <c r="X1650" s="4"/>
      <c r="Y1650" s="4"/>
      <c r="Z1650" s="4"/>
      <c r="AA1650" s="4"/>
      <c r="AB1650" s="4"/>
      <c r="AC1650" s="4"/>
      <c r="AD1650" s="4"/>
      <c r="AE1650" s="4"/>
    </row>
    <row r="1651" spans="6:31" ht="15" customHeight="1" x14ac:dyDescent="0.25">
      <c r="F1651" s="4"/>
      <c r="H1651" s="4"/>
      <c r="I1651" s="4"/>
      <c r="K1651" s="4"/>
      <c r="L1651" s="4"/>
      <c r="N1651" s="4"/>
      <c r="O1651" s="4"/>
      <c r="Q1651" s="4"/>
      <c r="R1651" s="4"/>
      <c r="T1651" s="4"/>
      <c r="U1651" s="4"/>
      <c r="W1651" s="4"/>
      <c r="X1651" s="4"/>
      <c r="Y1651" s="4"/>
      <c r="Z1651" s="4"/>
      <c r="AA1651" s="4"/>
      <c r="AB1651" s="4"/>
      <c r="AC1651" s="4"/>
      <c r="AD1651" s="4"/>
      <c r="AE1651" s="4"/>
    </row>
    <row r="1652" spans="6:31" ht="15" customHeight="1" x14ac:dyDescent="0.25">
      <c r="F1652" s="4"/>
      <c r="H1652" s="4"/>
      <c r="I1652" s="4"/>
      <c r="K1652" s="4"/>
      <c r="L1652" s="4"/>
      <c r="N1652" s="4"/>
      <c r="O1652" s="4"/>
      <c r="Q1652" s="4"/>
      <c r="R1652" s="4"/>
      <c r="T1652" s="4"/>
      <c r="U1652" s="4"/>
      <c r="W1652" s="4"/>
      <c r="X1652" s="4"/>
      <c r="Y1652" s="4"/>
      <c r="Z1652" s="4"/>
      <c r="AA1652" s="4"/>
      <c r="AB1652" s="4"/>
      <c r="AC1652" s="4"/>
      <c r="AD1652" s="4"/>
      <c r="AE1652" s="4"/>
    </row>
    <row r="1653" spans="6:31" ht="15" customHeight="1" x14ac:dyDescent="0.25">
      <c r="F1653" s="4"/>
      <c r="H1653" s="4"/>
      <c r="I1653" s="4"/>
      <c r="K1653" s="4"/>
      <c r="L1653" s="4"/>
      <c r="N1653" s="4"/>
      <c r="O1653" s="4"/>
      <c r="Q1653" s="4"/>
      <c r="R1653" s="4"/>
      <c r="T1653" s="4"/>
      <c r="U1653" s="4"/>
      <c r="W1653" s="4"/>
      <c r="X1653" s="4"/>
      <c r="Y1653" s="4"/>
      <c r="Z1653" s="4"/>
      <c r="AA1653" s="4"/>
      <c r="AB1653" s="4"/>
      <c r="AC1653" s="4"/>
      <c r="AD1653" s="4"/>
      <c r="AE1653" s="4"/>
    </row>
    <row r="1654" spans="6:31" ht="15" customHeight="1" x14ac:dyDescent="0.25">
      <c r="F1654" s="4"/>
      <c r="H1654" s="4"/>
      <c r="I1654" s="4"/>
      <c r="K1654" s="4"/>
      <c r="L1654" s="4"/>
      <c r="N1654" s="4"/>
      <c r="O1654" s="4"/>
      <c r="Q1654" s="4"/>
      <c r="R1654" s="4"/>
      <c r="T1654" s="4"/>
      <c r="U1654" s="4"/>
      <c r="W1654" s="4"/>
      <c r="X1654" s="4"/>
      <c r="Y1654" s="4"/>
      <c r="Z1654" s="4"/>
      <c r="AA1654" s="4"/>
      <c r="AB1654" s="4"/>
      <c r="AC1654" s="4"/>
      <c r="AD1654" s="4"/>
      <c r="AE1654" s="4"/>
    </row>
    <row r="1655" spans="6:31" ht="15" customHeight="1" x14ac:dyDescent="0.25">
      <c r="F1655" s="4"/>
      <c r="H1655" s="4"/>
      <c r="I1655" s="4"/>
      <c r="K1655" s="4"/>
      <c r="L1655" s="4"/>
      <c r="N1655" s="4"/>
      <c r="O1655" s="4"/>
      <c r="Q1655" s="4"/>
      <c r="R1655" s="4"/>
      <c r="T1655" s="4"/>
      <c r="U1655" s="4"/>
      <c r="W1655" s="4"/>
      <c r="X1655" s="4"/>
      <c r="Y1655" s="4"/>
      <c r="Z1655" s="4"/>
      <c r="AA1655" s="4"/>
      <c r="AB1655" s="4"/>
      <c r="AC1655" s="4"/>
      <c r="AD1655" s="4"/>
      <c r="AE1655" s="4"/>
    </row>
    <row r="1656" spans="6:31" ht="15" customHeight="1" x14ac:dyDescent="0.25">
      <c r="F1656" s="4"/>
      <c r="H1656" s="4"/>
      <c r="I1656" s="4"/>
      <c r="K1656" s="4"/>
      <c r="L1656" s="4"/>
      <c r="N1656" s="4"/>
      <c r="O1656" s="4"/>
      <c r="Q1656" s="4"/>
      <c r="R1656" s="4"/>
      <c r="T1656" s="4"/>
      <c r="U1656" s="4"/>
      <c r="W1656" s="4"/>
      <c r="X1656" s="4"/>
      <c r="Y1656" s="4"/>
      <c r="Z1656" s="4"/>
      <c r="AA1656" s="4"/>
      <c r="AB1656" s="4"/>
      <c r="AC1656" s="4"/>
      <c r="AD1656" s="4"/>
      <c r="AE1656" s="4"/>
    </row>
    <row r="1657" spans="6:31" ht="15" customHeight="1" x14ac:dyDescent="0.25">
      <c r="F1657" s="4"/>
      <c r="H1657" s="4"/>
      <c r="I1657" s="4"/>
      <c r="K1657" s="4"/>
      <c r="L1657" s="4"/>
      <c r="N1657" s="4"/>
      <c r="O1657" s="4"/>
      <c r="Q1657" s="4"/>
      <c r="R1657" s="4"/>
      <c r="T1657" s="4"/>
      <c r="U1657" s="4"/>
      <c r="W1657" s="4"/>
      <c r="X1657" s="4"/>
      <c r="Y1657" s="4"/>
      <c r="Z1657" s="4"/>
      <c r="AA1657" s="4"/>
      <c r="AB1657" s="4"/>
      <c r="AC1657" s="4"/>
      <c r="AD1657" s="4"/>
      <c r="AE1657" s="4"/>
    </row>
    <row r="1658" spans="6:31" ht="15" customHeight="1" x14ac:dyDescent="0.25">
      <c r="F1658" s="4"/>
      <c r="H1658" s="4"/>
      <c r="I1658" s="4"/>
      <c r="K1658" s="4"/>
      <c r="L1658" s="4"/>
      <c r="N1658" s="4"/>
      <c r="O1658" s="4"/>
      <c r="Q1658" s="4"/>
      <c r="R1658" s="4"/>
      <c r="T1658" s="4"/>
      <c r="U1658" s="4"/>
      <c r="W1658" s="4"/>
      <c r="X1658" s="4"/>
      <c r="Y1658" s="4"/>
      <c r="Z1658" s="4"/>
      <c r="AA1658" s="4"/>
      <c r="AB1658" s="4"/>
      <c r="AC1658" s="4"/>
      <c r="AD1658" s="4"/>
      <c r="AE1658" s="4"/>
    </row>
    <row r="1659" spans="6:31" ht="15" customHeight="1" x14ac:dyDescent="0.25">
      <c r="F1659" s="4"/>
      <c r="H1659" s="4"/>
      <c r="I1659" s="4"/>
      <c r="K1659" s="4"/>
      <c r="L1659" s="4"/>
      <c r="N1659" s="4"/>
      <c r="O1659" s="4"/>
      <c r="Q1659" s="4"/>
      <c r="R1659" s="4"/>
      <c r="T1659" s="4"/>
      <c r="U1659" s="4"/>
      <c r="W1659" s="4"/>
      <c r="X1659" s="4"/>
      <c r="Y1659" s="4"/>
      <c r="Z1659" s="4"/>
      <c r="AA1659" s="4"/>
      <c r="AB1659" s="4"/>
      <c r="AC1659" s="4"/>
      <c r="AD1659" s="4"/>
      <c r="AE1659" s="4"/>
    </row>
    <row r="1660" spans="6:31" ht="15" customHeight="1" x14ac:dyDescent="0.25">
      <c r="F1660" s="4"/>
      <c r="H1660" s="4"/>
      <c r="I1660" s="4"/>
      <c r="K1660" s="4"/>
      <c r="L1660" s="4"/>
      <c r="N1660" s="4"/>
      <c r="O1660" s="4"/>
      <c r="Q1660" s="4"/>
      <c r="R1660" s="4"/>
      <c r="T1660" s="4"/>
      <c r="U1660" s="4"/>
      <c r="W1660" s="4"/>
      <c r="X1660" s="4"/>
      <c r="Y1660" s="4"/>
      <c r="Z1660" s="4"/>
      <c r="AA1660" s="4"/>
      <c r="AB1660" s="4"/>
      <c r="AC1660" s="4"/>
      <c r="AD1660" s="4"/>
      <c r="AE1660" s="4"/>
    </row>
    <row r="1661" spans="6:31" ht="15" customHeight="1" x14ac:dyDescent="0.25">
      <c r="F1661" s="4"/>
      <c r="H1661" s="4"/>
      <c r="I1661" s="4"/>
      <c r="K1661" s="4"/>
      <c r="L1661" s="4"/>
      <c r="N1661" s="4"/>
      <c r="O1661" s="4"/>
      <c r="Q1661" s="4"/>
      <c r="R1661" s="4"/>
      <c r="T1661" s="4"/>
      <c r="U1661" s="4"/>
      <c r="W1661" s="4"/>
      <c r="X1661" s="4"/>
      <c r="Y1661" s="4"/>
      <c r="Z1661" s="4"/>
      <c r="AA1661" s="4"/>
      <c r="AB1661" s="4"/>
      <c r="AC1661" s="4"/>
      <c r="AD1661" s="4"/>
      <c r="AE1661" s="4"/>
    </row>
    <row r="1662" spans="6:31" ht="15" customHeight="1" x14ac:dyDescent="0.25">
      <c r="F1662" s="4"/>
      <c r="H1662" s="4"/>
      <c r="I1662" s="4"/>
      <c r="K1662" s="4"/>
      <c r="L1662" s="4"/>
      <c r="N1662" s="4"/>
      <c r="O1662" s="4"/>
      <c r="Q1662" s="4"/>
      <c r="R1662" s="4"/>
      <c r="T1662" s="4"/>
      <c r="U1662" s="4"/>
      <c r="W1662" s="4"/>
      <c r="X1662" s="4"/>
      <c r="Y1662" s="4"/>
      <c r="Z1662" s="4"/>
      <c r="AA1662" s="4"/>
      <c r="AB1662" s="4"/>
      <c r="AC1662" s="4"/>
      <c r="AD1662" s="4"/>
      <c r="AE1662" s="4"/>
    </row>
    <row r="1663" spans="6:31" ht="15" customHeight="1" x14ac:dyDescent="0.25">
      <c r="F1663" s="4"/>
      <c r="H1663" s="4"/>
      <c r="I1663" s="4"/>
      <c r="K1663" s="4"/>
      <c r="L1663" s="4"/>
      <c r="N1663" s="4"/>
      <c r="O1663" s="4"/>
      <c r="Q1663" s="4"/>
      <c r="R1663" s="4"/>
      <c r="T1663" s="4"/>
      <c r="U1663" s="4"/>
      <c r="W1663" s="4"/>
      <c r="X1663" s="4"/>
      <c r="Y1663" s="4"/>
      <c r="Z1663" s="4"/>
      <c r="AA1663" s="4"/>
      <c r="AB1663" s="4"/>
      <c r="AC1663" s="4"/>
      <c r="AD1663" s="4"/>
      <c r="AE1663" s="4"/>
    </row>
    <row r="1664" spans="6:31" ht="15" customHeight="1" x14ac:dyDescent="0.25">
      <c r="F1664" s="4"/>
      <c r="H1664" s="4"/>
      <c r="I1664" s="4"/>
      <c r="K1664" s="4"/>
      <c r="L1664" s="4"/>
      <c r="N1664" s="4"/>
      <c r="O1664" s="4"/>
      <c r="Q1664" s="4"/>
      <c r="R1664" s="4"/>
      <c r="T1664" s="4"/>
      <c r="U1664" s="4"/>
      <c r="W1664" s="4"/>
      <c r="X1664" s="4"/>
      <c r="Y1664" s="4"/>
      <c r="Z1664" s="4"/>
      <c r="AA1664" s="4"/>
      <c r="AB1664" s="4"/>
      <c r="AC1664" s="4"/>
      <c r="AD1664" s="4"/>
      <c r="AE1664" s="4"/>
    </row>
    <row r="1665" spans="6:31" ht="15" customHeight="1" x14ac:dyDescent="0.25">
      <c r="F1665" s="4"/>
      <c r="H1665" s="4"/>
      <c r="I1665" s="4"/>
      <c r="K1665" s="4"/>
      <c r="L1665" s="4"/>
      <c r="N1665" s="4"/>
      <c r="O1665" s="4"/>
      <c r="Q1665" s="4"/>
      <c r="R1665" s="4"/>
      <c r="T1665" s="4"/>
      <c r="U1665" s="4"/>
      <c r="W1665" s="4"/>
      <c r="X1665" s="4"/>
      <c r="Y1665" s="4"/>
      <c r="Z1665" s="4"/>
      <c r="AA1665" s="4"/>
      <c r="AB1665" s="4"/>
      <c r="AC1665" s="4"/>
      <c r="AD1665" s="4"/>
      <c r="AE1665" s="4"/>
    </row>
    <row r="1666" spans="6:31" ht="15" customHeight="1" x14ac:dyDescent="0.25">
      <c r="F1666" s="4"/>
      <c r="H1666" s="4"/>
      <c r="I1666" s="4"/>
      <c r="K1666" s="4"/>
      <c r="L1666" s="4"/>
      <c r="N1666" s="4"/>
      <c r="O1666" s="4"/>
      <c r="Q1666" s="4"/>
      <c r="R1666" s="4"/>
      <c r="T1666" s="4"/>
      <c r="U1666" s="4"/>
      <c r="W1666" s="4"/>
      <c r="X1666" s="4"/>
      <c r="Y1666" s="4"/>
      <c r="Z1666" s="4"/>
      <c r="AA1666" s="4"/>
      <c r="AB1666" s="4"/>
      <c r="AC1666" s="4"/>
      <c r="AD1666" s="4"/>
      <c r="AE1666" s="4"/>
    </row>
    <row r="1667" spans="6:31" ht="15" customHeight="1" x14ac:dyDescent="0.25">
      <c r="F1667" s="4"/>
      <c r="H1667" s="4"/>
      <c r="I1667" s="4"/>
      <c r="K1667" s="4"/>
      <c r="L1667" s="4"/>
      <c r="N1667" s="4"/>
      <c r="O1667" s="4"/>
      <c r="Q1667" s="4"/>
      <c r="R1667" s="4"/>
      <c r="T1667" s="4"/>
      <c r="U1667" s="4"/>
      <c r="W1667" s="4"/>
      <c r="X1667" s="4"/>
      <c r="Y1667" s="4"/>
      <c r="Z1667" s="4"/>
      <c r="AA1667" s="4"/>
      <c r="AB1667" s="4"/>
      <c r="AC1667" s="4"/>
      <c r="AD1667" s="4"/>
      <c r="AE1667" s="4"/>
    </row>
    <row r="1668" spans="6:31" ht="15" customHeight="1" x14ac:dyDescent="0.25">
      <c r="F1668" s="4"/>
      <c r="H1668" s="4"/>
      <c r="I1668" s="4"/>
      <c r="K1668" s="4"/>
      <c r="L1668" s="4"/>
      <c r="N1668" s="4"/>
      <c r="O1668" s="4"/>
      <c r="Q1668" s="4"/>
      <c r="R1668" s="4"/>
      <c r="T1668" s="4"/>
      <c r="U1668" s="4"/>
      <c r="W1668" s="4"/>
      <c r="X1668" s="4"/>
      <c r="Y1668" s="4"/>
      <c r="Z1668" s="4"/>
      <c r="AA1668" s="4"/>
      <c r="AB1668" s="4"/>
      <c r="AC1668" s="4"/>
      <c r="AD1668" s="4"/>
      <c r="AE1668" s="4"/>
    </row>
    <row r="1669" spans="6:31" ht="15" customHeight="1" x14ac:dyDescent="0.25">
      <c r="F1669" s="4"/>
      <c r="H1669" s="4"/>
      <c r="I1669" s="4"/>
      <c r="K1669" s="4"/>
      <c r="L1669" s="4"/>
      <c r="N1669" s="4"/>
      <c r="O1669" s="4"/>
      <c r="Q1669" s="4"/>
      <c r="R1669" s="4"/>
      <c r="T1669" s="4"/>
      <c r="U1669" s="4"/>
      <c r="W1669" s="4"/>
      <c r="X1669" s="4"/>
      <c r="Y1669" s="4"/>
      <c r="Z1669" s="4"/>
      <c r="AA1669" s="4"/>
      <c r="AB1669" s="4"/>
      <c r="AC1669" s="4"/>
      <c r="AD1669" s="4"/>
      <c r="AE1669" s="4"/>
    </row>
    <row r="1670" spans="6:31" ht="15" customHeight="1" x14ac:dyDescent="0.25">
      <c r="F1670" s="4"/>
      <c r="H1670" s="4"/>
      <c r="I1670" s="4"/>
      <c r="K1670" s="4"/>
      <c r="L1670" s="4"/>
      <c r="N1670" s="4"/>
      <c r="O1670" s="4"/>
      <c r="Q1670" s="4"/>
      <c r="R1670" s="4"/>
      <c r="T1670" s="4"/>
      <c r="U1670" s="4"/>
      <c r="W1670" s="4"/>
      <c r="X1670" s="4"/>
      <c r="Y1670" s="4"/>
      <c r="Z1670" s="4"/>
      <c r="AA1670" s="4"/>
      <c r="AB1670" s="4"/>
      <c r="AC1670" s="4"/>
      <c r="AD1670" s="4"/>
      <c r="AE1670" s="4"/>
    </row>
    <row r="1671" spans="6:31" ht="15" customHeight="1" x14ac:dyDescent="0.25">
      <c r="F1671" s="4"/>
      <c r="H1671" s="4"/>
      <c r="I1671" s="4"/>
      <c r="K1671" s="4"/>
      <c r="L1671" s="4"/>
      <c r="N1671" s="4"/>
      <c r="O1671" s="4"/>
      <c r="Q1671" s="4"/>
      <c r="R1671" s="4"/>
      <c r="T1671" s="4"/>
      <c r="U1671" s="4"/>
      <c r="W1671" s="4"/>
      <c r="X1671" s="4"/>
      <c r="Y1671" s="4"/>
      <c r="Z1671" s="4"/>
      <c r="AA1671" s="4"/>
      <c r="AB1671" s="4"/>
      <c r="AC1671" s="4"/>
      <c r="AD1671" s="4"/>
      <c r="AE1671" s="4"/>
    </row>
    <row r="1672" spans="6:31" ht="15" customHeight="1" x14ac:dyDescent="0.25">
      <c r="F1672" s="4"/>
      <c r="H1672" s="4"/>
      <c r="I1672" s="4"/>
      <c r="K1672" s="4"/>
      <c r="L1672" s="4"/>
      <c r="N1672" s="4"/>
      <c r="O1672" s="4"/>
      <c r="Q1672" s="4"/>
      <c r="R1672" s="4"/>
      <c r="T1672" s="4"/>
      <c r="U1672" s="4"/>
      <c r="W1672" s="4"/>
      <c r="X1672" s="4"/>
      <c r="Y1672" s="4"/>
      <c r="Z1672" s="4"/>
      <c r="AA1672" s="4"/>
      <c r="AB1672" s="4"/>
      <c r="AC1672" s="4"/>
      <c r="AD1672" s="4"/>
      <c r="AE1672" s="4"/>
    </row>
    <row r="1673" spans="6:31" ht="15" customHeight="1" x14ac:dyDescent="0.25">
      <c r="F1673" s="4"/>
      <c r="H1673" s="4"/>
      <c r="I1673" s="4"/>
      <c r="K1673" s="4"/>
      <c r="L1673" s="4"/>
      <c r="N1673" s="4"/>
      <c r="O1673" s="4"/>
      <c r="Q1673" s="4"/>
      <c r="R1673" s="4"/>
      <c r="T1673" s="4"/>
      <c r="U1673" s="4"/>
      <c r="W1673" s="4"/>
      <c r="X1673" s="4"/>
      <c r="Y1673" s="4"/>
      <c r="Z1673" s="4"/>
      <c r="AA1673" s="4"/>
      <c r="AB1673" s="4"/>
      <c r="AC1673" s="4"/>
      <c r="AD1673" s="4"/>
      <c r="AE1673" s="4"/>
    </row>
    <row r="1674" spans="6:31" ht="15" customHeight="1" x14ac:dyDescent="0.25">
      <c r="F1674" s="4"/>
      <c r="H1674" s="4"/>
      <c r="I1674" s="4"/>
      <c r="K1674" s="4"/>
      <c r="L1674" s="4"/>
      <c r="N1674" s="4"/>
      <c r="O1674" s="4"/>
      <c r="Q1674" s="4"/>
      <c r="R1674" s="4"/>
      <c r="T1674" s="4"/>
      <c r="U1674" s="4"/>
      <c r="W1674" s="4"/>
      <c r="X1674" s="4"/>
      <c r="Y1674" s="4"/>
      <c r="Z1674" s="4"/>
      <c r="AA1674" s="4"/>
      <c r="AB1674" s="4"/>
      <c r="AC1674" s="4"/>
      <c r="AD1674" s="4"/>
      <c r="AE1674" s="4"/>
    </row>
    <row r="1675" spans="6:31" ht="15" customHeight="1" x14ac:dyDescent="0.25">
      <c r="F1675" s="4"/>
      <c r="H1675" s="4"/>
      <c r="I1675" s="4"/>
      <c r="K1675" s="4"/>
      <c r="L1675" s="4"/>
      <c r="N1675" s="4"/>
      <c r="O1675" s="4"/>
      <c r="Q1675" s="4"/>
      <c r="R1675" s="4"/>
      <c r="T1675" s="4"/>
      <c r="U1675" s="4"/>
      <c r="W1675" s="4"/>
      <c r="X1675" s="4"/>
      <c r="Y1675" s="4"/>
      <c r="Z1675" s="4"/>
      <c r="AA1675" s="4"/>
      <c r="AB1675" s="4"/>
      <c r="AC1675" s="4"/>
      <c r="AD1675" s="4"/>
      <c r="AE1675" s="4"/>
    </row>
    <row r="1676" spans="6:31" ht="15" customHeight="1" x14ac:dyDescent="0.25">
      <c r="F1676" s="4"/>
      <c r="H1676" s="4"/>
      <c r="I1676" s="4"/>
      <c r="K1676" s="4"/>
      <c r="L1676" s="4"/>
      <c r="N1676" s="4"/>
      <c r="O1676" s="4"/>
      <c r="Q1676" s="4"/>
      <c r="R1676" s="4"/>
      <c r="T1676" s="4"/>
      <c r="U1676" s="4"/>
      <c r="W1676" s="4"/>
      <c r="X1676" s="4"/>
      <c r="Y1676" s="4"/>
      <c r="Z1676" s="4"/>
      <c r="AA1676" s="4"/>
      <c r="AB1676" s="4"/>
      <c r="AC1676" s="4"/>
      <c r="AD1676" s="4"/>
      <c r="AE1676" s="4"/>
    </row>
    <row r="1677" spans="6:31" ht="15" customHeight="1" x14ac:dyDescent="0.25">
      <c r="F1677" s="4"/>
      <c r="H1677" s="4"/>
      <c r="I1677" s="4"/>
      <c r="K1677" s="4"/>
      <c r="L1677" s="4"/>
      <c r="N1677" s="4"/>
      <c r="O1677" s="4"/>
      <c r="Q1677" s="4"/>
      <c r="R1677" s="4"/>
      <c r="T1677" s="4"/>
      <c r="U1677" s="4"/>
      <c r="W1677" s="4"/>
      <c r="X1677" s="4"/>
      <c r="Y1677" s="4"/>
      <c r="Z1677" s="4"/>
      <c r="AA1677" s="4"/>
      <c r="AB1677" s="4"/>
      <c r="AC1677" s="4"/>
      <c r="AD1677" s="4"/>
      <c r="AE1677" s="4"/>
    </row>
    <row r="1678" spans="6:31" ht="15" customHeight="1" x14ac:dyDescent="0.25">
      <c r="F1678" s="4"/>
      <c r="H1678" s="4"/>
      <c r="I1678" s="4"/>
      <c r="K1678" s="4"/>
      <c r="L1678" s="4"/>
      <c r="N1678" s="4"/>
      <c r="O1678" s="4"/>
      <c r="Q1678" s="4"/>
      <c r="R1678" s="4"/>
      <c r="T1678" s="4"/>
      <c r="U1678" s="4"/>
      <c r="W1678" s="4"/>
      <c r="X1678" s="4"/>
      <c r="Y1678" s="4"/>
      <c r="Z1678" s="4"/>
      <c r="AA1678" s="4"/>
      <c r="AB1678" s="4"/>
      <c r="AC1678" s="4"/>
      <c r="AD1678" s="4"/>
      <c r="AE1678" s="4"/>
    </row>
    <row r="1679" spans="6:31" ht="15" customHeight="1" x14ac:dyDescent="0.25">
      <c r="F1679" s="4"/>
      <c r="H1679" s="4"/>
      <c r="I1679" s="4"/>
      <c r="K1679" s="4"/>
      <c r="L1679" s="4"/>
      <c r="N1679" s="4"/>
      <c r="O1679" s="4"/>
      <c r="Q1679" s="4"/>
      <c r="R1679" s="4"/>
      <c r="T1679" s="4"/>
      <c r="U1679" s="4"/>
      <c r="W1679" s="4"/>
      <c r="X1679" s="4"/>
      <c r="Y1679" s="4"/>
      <c r="Z1679" s="4"/>
      <c r="AA1679" s="4"/>
      <c r="AB1679" s="4"/>
      <c r="AC1679" s="4"/>
      <c r="AD1679" s="4"/>
      <c r="AE1679" s="4"/>
    </row>
    <row r="1680" spans="6:31" ht="15" customHeight="1" x14ac:dyDescent="0.25">
      <c r="F1680" s="4"/>
      <c r="H1680" s="4"/>
      <c r="I1680" s="4"/>
      <c r="K1680" s="4"/>
      <c r="L1680" s="4"/>
      <c r="N1680" s="4"/>
      <c r="O1680" s="4"/>
      <c r="Q1680" s="4"/>
      <c r="R1680" s="4"/>
      <c r="T1680" s="4"/>
      <c r="U1680" s="4"/>
      <c r="W1680" s="4"/>
      <c r="X1680" s="4"/>
      <c r="Y1680" s="4"/>
      <c r="Z1680" s="4"/>
      <c r="AA1680" s="4"/>
      <c r="AB1680" s="4"/>
      <c r="AC1680" s="4"/>
      <c r="AD1680" s="4"/>
      <c r="AE1680" s="4"/>
    </row>
    <row r="1681" spans="6:31" ht="15" customHeight="1" x14ac:dyDescent="0.25">
      <c r="F1681" s="4"/>
      <c r="H1681" s="4"/>
      <c r="I1681" s="4"/>
      <c r="K1681" s="4"/>
      <c r="L1681" s="4"/>
      <c r="N1681" s="4"/>
      <c r="O1681" s="4"/>
      <c r="Q1681" s="4"/>
      <c r="R1681" s="4"/>
      <c r="T1681" s="4"/>
      <c r="U1681" s="4"/>
      <c r="W1681" s="4"/>
      <c r="X1681" s="4"/>
      <c r="Y1681" s="4"/>
      <c r="Z1681" s="4"/>
      <c r="AA1681" s="4"/>
      <c r="AB1681" s="4"/>
      <c r="AC1681" s="4"/>
      <c r="AD1681" s="4"/>
      <c r="AE1681" s="4"/>
    </row>
    <row r="1682" spans="6:31" ht="15" customHeight="1" x14ac:dyDescent="0.25">
      <c r="F1682" s="4"/>
      <c r="H1682" s="4"/>
      <c r="I1682" s="4"/>
      <c r="K1682" s="4"/>
      <c r="L1682" s="4"/>
      <c r="N1682" s="4"/>
      <c r="O1682" s="4"/>
      <c r="Q1682" s="4"/>
      <c r="R1682" s="4"/>
      <c r="T1682" s="4"/>
      <c r="U1682" s="4"/>
      <c r="W1682" s="4"/>
      <c r="X1682" s="4"/>
      <c r="Y1682" s="4"/>
      <c r="Z1682" s="4"/>
      <c r="AA1682" s="4"/>
      <c r="AB1682" s="4"/>
      <c r="AC1682" s="4"/>
      <c r="AD1682" s="4"/>
      <c r="AE1682" s="4"/>
    </row>
    <row r="1683" spans="6:31" ht="15" customHeight="1" x14ac:dyDescent="0.25">
      <c r="F1683" s="4"/>
      <c r="H1683" s="4"/>
      <c r="I1683" s="4"/>
      <c r="K1683" s="4"/>
      <c r="L1683" s="4"/>
      <c r="N1683" s="4"/>
      <c r="O1683" s="4"/>
      <c r="Q1683" s="4"/>
      <c r="R1683" s="4"/>
      <c r="T1683" s="4"/>
      <c r="U1683" s="4"/>
      <c r="W1683" s="4"/>
      <c r="X1683" s="4"/>
      <c r="Y1683" s="4"/>
      <c r="Z1683" s="4"/>
      <c r="AA1683" s="4"/>
      <c r="AB1683" s="4"/>
      <c r="AC1683" s="4"/>
      <c r="AD1683" s="4"/>
      <c r="AE1683" s="4"/>
    </row>
    <row r="1684" spans="6:31" ht="15" customHeight="1" x14ac:dyDescent="0.25">
      <c r="F1684" s="4"/>
      <c r="H1684" s="4"/>
      <c r="I1684" s="4"/>
      <c r="K1684" s="4"/>
      <c r="L1684" s="4"/>
      <c r="N1684" s="4"/>
      <c r="O1684" s="4"/>
      <c r="Q1684" s="4"/>
      <c r="R1684" s="4"/>
      <c r="T1684" s="4"/>
      <c r="U1684" s="4"/>
      <c r="W1684" s="4"/>
      <c r="X1684" s="4"/>
      <c r="Y1684" s="4"/>
      <c r="Z1684" s="4"/>
      <c r="AA1684" s="4"/>
      <c r="AB1684" s="4"/>
      <c r="AC1684" s="4"/>
      <c r="AD1684" s="4"/>
      <c r="AE1684" s="4"/>
    </row>
    <row r="1685" spans="6:31" ht="15" customHeight="1" x14ac:dyDescent="0.25">
      <c r="F1685" s="4"/>
      <c r="H1685" s="4"/>
      <c r="I1685" s="4"/>
      <c r="K1685" s="4"/>
      <c r="L1685" s="4"/>
      <c r="N1685" s="4"/>
      <c r="O1685" s="4"/>
      <c r="Q1685" s="4"/>
      <c r="R1685" s="4"/>
      <c r="T1685" s="4"/>
      <c r="U1685" s="4"/>
      <c r="W1685" s="4"/>
      <c r="X1685" s="4"/>
      <c r="Y1685" s="4"/>
      <c r="Z1685" s="4"/>
      <c r="AA1685" s="4"/>
      <c r="AB1685" s="4"/>
      <c r="AC1685" s="4"/>
      <c r="AD1685" s="4"/>
      <c r="AE1685" s="4"/>
    </row>
    <row r="1686" spans="6:31" ht="15" customHeight="1" x14ac:dyDescent="0.25">
      <c r="F1686" s="4"/>
      <c r="H1686" s="4"/>
      <c r="I1686" s="4"/>
      <c r="K1686" s="4"/>
      <c r="L1686" s="4"/>
      <c r="N1686" s="4"/>
      <c r="O1686" s="4"/>
      <c r="Q1686" s="4"/>
      <c r="R1686" s="4"/>
      <c r="T1686" s="4"/>
      <c r="U1686" s="4"/>
      <c r="W1686" s="4"/>
      <c r="X1686" s="4"/>
      <c r="Y1686" s="4"/>
      <c r="Z1686" s="4"/>
      <c r="AA1686" s="4"/>
      <c r="AB1686" s="4"/>
      <c r="AC1686" s="4"/>
      <c r="AD1686" s="4"/>
      <c r="AE1686" s="4"/>
    </row>
    <row r="1687" spans="6:31" ht="15" customHeight="1" x14ac:dyDescent="0.25">
      <c r="F1687" s="4"/>
      <c r="H1687" s="4"/>
      <c r="I1687" s="4"/>
      <c r="K1687" s="4"/>
      <c r="L1687" s="4"/>
      <c r="N1687" s="4"/>
      <c r="O1687" s="4"/>
      <c r="Q1687" s="4"/>
      <c r="R1687" s="4"/>
      <c r="T1687" s="4"/>
      <c r="U1687" s="4"/>
      <c r="W1687" s="4"/>
      <c r="X1687" s="4"/>
      <c r="Y1687" s="4"/>
      <c r="Z1687" s="4"/>
      <c r="AA1687" s="4"/>
      <c r="AB1687" s="4"/>
      <c r="AC1687" s="4"/>
      <c r="AD1687" s="4"/>
      <c r="AE1687" s="4"/>
    </row>
    <row r="1688" spans="6:31" ht="15" customHeight="1" x14ac:dyDescent="0.25">
      <c r="F1688" s="4"/>
      <c r="H1688" s="4"/>
      <c r="I1688" s="4"/>
      <c r="K1688" s="4"/>
      <c r="L1688" s="4"/>
      <c r="N1688" s="4"/>
      <c r="O1688" s="4"/>
      <c r="Q1688" s="4"/>
      <c r="R1688" s="4"/>
      <c r="T1688" s="4"/>
      <c r="U1688" s="4"/>
      <c r="W1688" s="4"/>
      <c r="X1688" s="4"/>
      <c r="Y1688" s="4"/>
      <c r="Z1688" s="4"/>
      <c r="AA1688" s="4"/>
      <c r="AB1688" s="4"/>
      <c r="AC1688" s="4"/>
      <c r="AD1688" s="4"/>
      <c r="AE1688" s="4"/>
    </row>
    <row r="1689" spans="6:31" ht="15" customHeight="1" x14ac:dyDescent="0.25">
      <c r="F1689" s="4"/>
      <c r="H1689" s="4"/>
      <c r="I1689" s="4"/>
      <c r="K1689" s="4"/>
      <c r="L1689" s="4"/>
      <c r="N1689" s="4"/>
      <c r="O1689" s="4"/>
      <c r="Q1689" s="4"/>
      <c r="R1689" s="4"/>
      <c r="T1689" s="4"/>
      <c r="U1689" s="4"/>
      <c r="W1689" s="4"/>
      <c r="X1689" s="4"/>
      <c r="Y1689" s="4"/>
      <c r="Z1689" s="4"/>
      <c r="AA1689" s="4"/>
      <c r="AB1689" s="4"/>
      <c r="AC1689" s="4"/>
      <c r="AD1689" s="4"/>
      <c r="AE1689" s="4"/>
    </row>
    <row r="1690" spans="6:31" ht="15" customHeight="1" x14ac:dyDescent="0.25">
      <c r="F1690" s="4"/>
      <c r="H1690" s="4"/>
      <c r="I1690" s="4"/>
      <c r="K1690" s="4"/>
      <c r="L1690" s="4"/>
      <c r="N1690" s="4"/>
      <c r="O1690" s="4"/>
      <c r="Q1690" s="4"/>
      <c r="R1690" s="4"/>
      <c r="T1690" s="4"/>
      <c r="U1690" s="4"/>
      <c r="W1690" s="4"/>
      <c r="X1690" s="4"/>
      <c r="Y1690" s="4"/>
      <c r="Z1690" s="4"/>
      <c r="AA1690" s="4"/>
      <c r="AB1690" s="4"/>
      <c r="AC1690" s="4"/>
      <c r="AD1690" s="4"/>
      <c r="AE1690" s="4"/>
    </row>
    <row r="1691" spans="6:31" ht="15" customHeight="1" x14ac:dyDescent="0.25">
      <c r="F1691" s="4"/>
      <c r="H1691" s="4"/>
      <c r="I1691" s="4"/>
      <c r="K1691" s="4"/>
      <c r="L1691" s="4"/>
      <c r="N1691" s="4"/>
      <c r="O1691" s="4"/>
      <c r="Q1691" s="4"/>
      <c r="R1691" s="4"/>
      <c r="T1691" s="4"/>
      <c r="U1691" s="4"/>
      <c r="W1691" s="4"/>
      <c r="X1691" s="4"/>
      <c r="Y1691" s="4"/>
      <c r="Z1691" s="4"/>
      <c r="AA1691" s="4"/>
      <c r="AB1691" s="4"/>
      <c r="AC1691" s="4"/>
      <c r="AD1691" s="4"/>
      <c r="AE1691" s="4"/>
    </row>
    <row r="1692" spans="6:31" ht="15" customHeight="1" x14ac:dyDescent="0.25">
      <c r="F1692" s="4"/>
      <c r="H1692" s="4"/>
      <c r="I1692" s="4"/>
      <c r="K1692" s="4"/>
      <c r="L1692" s="4"/>
      <c r="N1692" s="4"/>
      <c r="O1692" s="4"/>
      <c r="Q1692" s="4"/>
      <c r="R1692" s="4"/>
      <c r="T1692" s="4"/>
      <c r="U1692" s="4"/>
      <c r="W1692" s="4"/>
      <c r="X1692" s="4"/>
      <c r="Y1692" s="4"/>
      <c r="Z1692" s="4"/>
      <c r="AA1692" s="4"/>
      <c r="AB1692" s="4"/>
      <c r="AC1692" s="4"/>
      <c r="AD1692" s="4"/>
      <c r="AE1692" s="4"/>
    </row>
    <row r="1693" spans="6:31" ht="15" customHeight="1" x14ac:dyDescent="0.25">
      <c r="F1693" s="4"/>
      <c r="H1693" s="4"/>
      <c r="I1693" s="4"/>
      <c r="K1693" s="4"/>
      <c r="L1693" s="4"/>
      <c r="N1693" s="4"/>
      <c r="O1693" s="4"/>
      <c r="Q1693" s="4"/>
      <c r="R1693" s="4"/>
      <c r="T1693" s="4"/>
      <c r="U1693" s="4"/>
      <c r="W1693" s="4"/>
      <c r="X1693" s="4"/>
      <c r="Y1693" s="4"/>
      <c r="Z1693" s="4"/>
      <c r="AA1693" s="4"/>
      <c r="AB1693" s="4"/>
      <c r="AC1693" s="4"/>
      <c r="AD1693" s="4"/>
      <c r="AE1693" s="4"/>
    </row>
    <row r="1694" spans="6:31" ht="15" customHeight="1" x14ac:dyDescent="0.25">
      <c r="F1694" s="4"/>
      <c r="H1694" s="4"/>
      <c r="I1694" s="4"/>
      <c r="K1694" s="4"/>
      <c r="L1694" s="4"/>
      <c r="N1694" s="4"/>
      <c r="O1694" s="4"/>
      <c r="Q1694" s="4"/>
      <c r="R1694" s="4"/>
      <c r="T1694" s="4"/>
      <c r="U1694" s="4"/>
      <c r="W1694" s="4"/>
      <c r="X1694" s="4"/>
      <c r="Y1694" s="4"/>
      <c r="Z1694" s="4"/>
      <c r="AA1694" s="4"/>
      <c r="AB1694" s="4"/>
      <c r="AC1694" s="4"/>
      <c r="AD1694" s="4"/>
      <c r="AE1694" s="4"/>
    </row>
    <row r="1695" spans="6:31" ht="15" customHeight="1" x14ac:dyDescent="0.25">
      <c r="F1695" s="4"/>
      <c r="H1695" s="4"/>
      <c r="I1695" s="4"/>
      <c r="K1695" s="4"/>
      <c r="L1695" s="4"/>
      <c r="N1695" s="4"/>
      <c r="O1695" s="4"/>
      <c r="Q1695" s="4"/>
      <c r="R1695" s="4"/>
      <c r="T1695" s="4"/>
      <c r="U1695" s="4"/>
      <c r="W1695" s="4"/>
      <c r="X1695" s="4"/>
      <c r="Y1695" s="4"/>
      <c r="Z1695" s="4"/>
      <c r="AA1695" s="4"/>
      <c r="AB1695" s="4"/>
      <c r="AC1695" s="4"/>
      <c r="AD1695" s="4"/>
      <c r="AE1695" s="4"/>
    </row>
    <row r="1696" spans="6:31" ht="15" customHeight="1" x14ac:dyDescent="0.25">
      <c r="F1696" s="4"/>
      <c r="H1696" s="4"/>
      <c r="I1696" s="4"/>
      <c r="K1696" s="4"/>
      <c r="L1696" s="4"/>
      <c r="N1696" s="4"/>
      <c r="O1696" s="4"/>
      <c r="Q1696" s="4"/>
      <c r="R1696" s="4"/>
      <c r="T1696" s="4"/>
      <c r="U1696" s="4"/>
      <c r="W1696" s="4"/>
      <c r="X1696" s="4"/>
      <c r="Y1696" s="4"/>
      <c r="Z1696" s="4"/>
      <c r="AA1696" s="4"/>
      <c r="AB1696" s="4"/>
      <c r="AC1696" s="4"/>
      <c r="AD1696" s="4"/>
      <c r="AE1696" s="4"/>
    </row>
    <row r="1697" spans="6:31" ht="15" customHeight="1" x14ac:dyDescent="0.25">
      <c r="F1697" s="4"/>
      <c r="H1697" s="4"/>
      <c r="I1697" s="4"/>
      <c r="K1697" s="4"/>
      <c r="L1697" s="4"/>
      <c r="N1697" s="4"/>
      <c r="O1697" s="4"/>
      <c r="Q1697" s="4"/>
      <c r="R1697" s="4"/>
      <c r="T1697" s="4"/>
      <c r="U1697" s="4"/>
      <c r="W1697" s="4"/>
      <c r="X1697" s="4"/>
      <c r="Y1697" s="4"/>
      <c r="Z1697" s="4"/>
      <c r="AA1697" s="4"/>
      <c r="AB1697" s="4"/>
      <c r="AC1697" s="4"/>
      <c r="AD1697" s="4"/>
      <c r="AE1697" s="4"/>
    </row>
    <row r="1698" spans="6:31" ht="15" customHeight="1" x14ac:dyDescent="0.25">
      <c r="F1698" s="4"/>
      <c r="H1698" s="4"/>
      <c r="I1698" s="4"/>
      <c r="K1698" s="4"/>
      <c r="L1698" s="4"/>
      <c r="N1698" s="4"/>
      <c r="O1698" s="4"/>
      <c r="Q1698" s="4"/>
      <c r="R1698" s="4"/>
      <c r="T1698" s="4"/>
      <c r="U1698" s="4"/>
      <c r="W1698" s="4"/>
      <c r="X1698" s="4"/>
      <c r="Y1698" s="4"/>
      <c r="Z1698" s="4"/>
      <c r="AA1698" s="4"/>
      <c r="AB1698" s="4"/>
      <c r="AC1698" s="4"/>
      <c r="AD1698" s="4"/>
      <c r="AE1698" s="4"/>
    </row>
    <row r="1699" spans="6:31" ht="15" customHeight="1" x14ac:dyDescent="0.25">
      <c r="F1699" s="4"/>
      <c r="H1699" s="4"/>
      <c r="I1699" s="4"/>
      <c r="K1699" s="4"/>
      <c r="L1699" s="4"/>
      <c r="N1699" s="4"/>
      <c r="O1699" s="4"/>
      <c r="Q1699" s="4"/>
      <c r="R1699" s="4"/>
      <c r="T1699" s="4"/>
      <c r="U1699" s="4"/>
      <c r="W1699" s="4"/>
      <c r="X1699" s="4"/>
      <c r="Y1699" s="4"/>
      <c r="Z1699" s="4"/>
      <c r="AA1699" s="4"/>
      <c r="AB1699" s="4"/>
      <c r="AC1699" s="4"/>
      <c r="AD1699" s="4"/>
      <c r="AE1699" s="4"/>
    </row>
    <row r="1700" spans="6:31" ht="15" customHeight="1" x14ac:dyDescent="0.25">
      <c r="F1700" s="4"/>
      <c r="H1700" s="4"/>
      <c r="I1700" s="4"/>
      <c r="K1700" s="4"/>
      <c r="L1700" s="4"/>
      <c r="N1700" s="4"/>
      <c r="O1700" s="4"/>
      <c r="Q1700" s="4"/>
      <c r="R1700" s="4"/>
      <c r="T1700" s="4"/>
      <c r="U1700" s="4"/>
      <c r="W1700" s="4"/>
      <c r="X1700" s="4"/>
      <c r="Y1700" s="4"/>
      <c r="Z1700" s="4"/>
      <c r="AA1700" s="4"/>
      <c r="AB1700" s="4"/>
      <c r="AC1700" s="4"/>
      <c r="AD1700" s="4"/>
      <c r="AE1700" s="4"/>
    </row>
    <row r="1701" spans="6:31" ht="15" customHeight="1" x14ac:dyDescent="0.25">
      <c r="F1701" s="4"/>
      <c r="H1701" s="4"/>
      <c r="I1701" s="4"/>
      <c r="K1701" s="4"/>
      <c r="L1701" s="4"/>
      <c r="N1701" s="4"/>
      <c r="O1701" s="4"/>
      <c r="Q1701" s="4"/>
      <c r="R1701" s="4"/>
      <c r="T1701" s="4"/>
      <c r="U1701" s="4"/>
      <c r="W1701" s="4"/>
      <c r="X1701" s="4"/>
      <c r="Y1701" s="4"/>
      <c r="Z1701" s="4"/>
      <c r="AA1701" s="4"/>
      <c r="AB1701" s="4"/>
      <c r="AC1701" s="4"/>
      <c r="AD1701" s="4"/>
      <c r="AE1701" s="4"/>
    </row>
    <row r="1702" spans="6:31" ht="15" customHeight="1" x14ac:dyDescent="0.25">
      <c r="F1702" s="4"/>
      <c r="H1702" s="4"/>
      <c r="I1702" s="4"/>
      <c r="K1702" s="4"/>
      <c r="L1702" s="4"/>
      <c r="N1702" s="4"/>
      <c r="O1702" s="4"/>
      <c r="Q1702" s="4"/>
      <c r="R1702" s="4"/>
      <c r="T1702" s="4"/>
      <c r="U1702" s="4"/>
      <c r="W1702" s="4"/>
      <c r="X1702" s="4"/>
      <c r="Y1702" s="4"/>
      <c r="Z1702" s="4"/>
      <c r="AA1702" s="4"/>
      <c r="AB1702" s="4"/>
      <c r="AC1702" s="4"/>
      <c r="AD1702" s="4"/>
      <c r="AE1702" s="4"/>
    </row>
    <row r="1703" spans="6:31" ht="15" customHeight="1" x14ac:dyDescent="0.25">
      <c r="F1703" s="4"/>
      <c r="H1703" s="4"/>
      <c r="I1703" s="4"/>
      <c r="K1703" s="4"/>
      <c r="L1703" s="4"/>
      <c r="N1703" s="4"/>
      <c r="O1703" s="4"/>
      <c r="Q1703" s="4"/>
      <c r="R1703" s="4"/>
      <c r="T1703" s="4"/>
      <c r="U1703" s="4"/>
      <c r="W1703" s="4"/>
      <c r="X1703" s="4"/>
      <c r="Y1703" s="4"/>
      <c r="Z1703" s="4"/>
      <c r="AA1703" s="4"/>
      <c r="AB1703" s="4"/>
      <c r="AC1703" s="4"/>
      <c r="AD1703" s="4"/>
      <c r="AE1703" s="4"/>
    </row>
    <row r="1704" spans="6:31" ht="15" customHeight="1" x14ac:dyDescent="0.25">
      <c r="F1704" s="4"/>
      <c r="H1704" s="4"/>
      <c r="I1704" s="4"/>
      <c r="K1704" s="4"/>
      <c r="L1704" s="4"/>
      <c r="N1704" s="4"/>
      <c r="O1704" s="4"/>
      <c r="Q1704" s="4"/>
      <c r="R1704" s="4"/>
      <c r="T1704" s="4"/>
      <c r="U1704" s="4"/>
      <c r="W1704" s="4"/>
      <c r="X1704" s="4"/>
      <c r="Y1704" s="4"/>
      <c r="Z1704" s="4"/>
      <c r="AA1704" s="4"/>
      <c r="AB1704" s="4"/>
      <c r="AC1704" s="4"/>
      <c r="AD1704" s="4"/>
      <c r="AE1704" s="4"/>
    </row>
    <row r="1705" spans="6:31" ht="15" customHeight="1" x14ac:dyDescent="0.25">
      <c r="F1705" s="4"/>
      <c r="H1705" s="4"/>
      <c r="I1705" s="4"/>
      <c r="K1705" s="4"/>
      <c r="L1705" s="4"/>
      <c r="N1705" s="4"/>
      <c r="O1705" s="4"/>
      <c r="Q1705" s="4"/>
      <c r="R1705" s="4"/>
      <c r="T1705" s="4"/>
      <c r="U1705" s="4"/>
      <c r="W1705" s="4"/>
      <c r="X1705" s="4"/>
      <c r="Y1705" s="4"/>
      <c r="Z1705" s="4"/>
      <c r="AA1705" s="4"/>
      <c r="AB1705" s="4"/>
      <c r="AC1705" s="4"/>
      <c r="AD1705" s="4"/>
      <c r="AE1705" s="4"/>
    </row>
    <row r="1706" spans="6:31" ht="15" customHeight="1" x14ac:dyDescent="0.25">
      <c r="F1706" s="4"/>
      <c r="H1706" s="4"/>
      <c r="I1706" s="4"/>
      <c r="K1706" s="4"/>
      <c r="L1706" s="4"/>
      <c r="N1706" s="4"/>
      <c r="O1706" s="4"/>
      <c r="Q1706" s="4"/>
      <c r="R1706" s="4"/>
      <c r="T1706" s="4"/>
      <c r="U1706" s="4"/>
      <c r="W1706" s="4"/>
      <c r="X1706" s="4"/>
      <c r="Y1706" s="4"/>
      <c r="Z1706" s="4"/>
      <c r="AA1706" s="4"/>
      <c r="AB1706" s="4"/>
      <c r="AC1706" s="4"/>
      <c r="AD1706" s="4"/>
      <c r="AE1706" s="4"/>
    </row>
    <row r="1707" spans="6:31" ht="15" customHeight="1" x14ac:dyDescent="0.25">
      <c r="F1707" s="4"/>
      <c r="H1707" s="4"/>
      <c r="I1707" s="4"/>
      <c r="K1707" s="4"/>
      <c r="L1707" s="4"/>
      <c r="N1707" s="4"/>
      <c r="O1707" s="4"/>
      <c r="Q1707" s="4"/>
      <c r="R1707" s="4"/>
      <c r="T1707" s="4"/>
      <c r="U1707" s="4"/>
      <c r="W1707" s="4"/>
      <c r="X1707" s="4"/>
      <c r="Y1707" s="4"/>
      <c r="Z1707" s="4"/>
      <c r="AA1707" s="4"/>
      <c r="AB1707" s="4"/>
      <c r="AC1707" s="4"/>
      <c r="AD1707" s="4"/>
      <c r="AE1707" s="4"/>
    </row>
    <row r="1708" spans="6:31" ht="15" customHeight="1" x14ac:dyDescent="0.25">
      <c r="F1708" s="4"/>
      <c r="H1708" s="4"/>
      <c r="I1708" s="4"/>
      <c r="K1708" s="4"/>
      <c r="L1708" s="4"/>
      <c r="N1708" s="4"/>
      <c r="O1708" s="4"/>
      <c r="Q1708" s="4"/>
      <c r="R1708" s="4"/>
      <c r="T1708" s="4"/>
      <c r="U1708" s="4"/>
      <c r="W1708" s="4"/>
      <c r="X1708" s="4"/>
      <c r="Y1708" s="4"/>
      <c r="Z1708" s="4"/>
      <c r="AA1708" s="4"/>
      <c r="AB1708" s="4"/>
      <c r="AC1708" s="4"/>
      <c r="AD1708" s="4"/>
      <c r="AE1708" s="4"/>
    </row>
    <row r="1709" spans="6:31" ht="15" customHeight="1" x14ac:dyDescent="0.25">
      <c r="F1709" s="4"/>
      <c r="H1709" s="4"/>
      <c r="I1709" s="4"/>
      <c r="K1709" s="4"/>
      <c r="L1709" s="4"/>
      <c r="N1709" s="4"/>
      <c r="O1709" s="4"/>
      <c r="Q1709" s="4"/>
      <c r="R1709" s="4"/>
      <c r="T1709" s="4"/>
      <c r="U1709" s="4"/>
      <c r="W1709" s="4"/>
      <c r="X1709" s="4"/>
      <c r="Y1709" s="4"/>
      <c r="Z1709" s="4"/>
      <c r="AA1709" s="4"/>
      <c r="AB1709" s="4"/>
      <c r="AC1709" s="4"/>
      <c r="AD1709" s="4"/>
      <c r="AE1709" s="4"/>
    </row>
    <row r="1710" spans="6:31" ht="15" customHeight="1" x14ac:dyDescent="0.25">
      <c r="F1710" s="4"/>
      <c r="H1710" s="4"/>
      <c r="I1710" s="4"/>
      <c r="K1710" s="4"/>
      <c r="L1710" s="4"/>
      <c r="N1710" s="4"/>
      <c r="O1710" s="4"/>
      <c r="Q1710" s="4"/>
      <c r="R1710" s="4"/>
      <c r="T1710" s="4"/>
      <c r="U1710" s="4"/>
      <c r="W1710" s="4"/>
      <c r="X1710" s="4"/>
      <c r="Y1710" s="4"/>
      <c r="Z1710" s="4"/>
      <c r="AA1710" s="4"/>
      <c r="AB1710" s="4"/>
      <c r="AC1710" s="4"/>
      <c r="AD1710" s="4"/>
      <c r="AE1710" s="4"/>
    </row>
    <row r="1711" spans="6:31" ht="15" customHeight="1" x14ac:dyDescent="0.25">
      <c r="F1711" s="4"/>
      <c r="H1711" s="4"/>
      <c r="I1711" s="4"/>
      <c r="K1711" s="4"/>
      <c r="L1711" s="4"/>
      <c r="N1711" s="4"/>
      <c r="O1711" s="4"/>
      <c r="Q1711" s="4"/>
      <c r="R1711" s="4"/>
      <c r="T1711" s="4"/>
      <c r="U1711" s="4"/>
      <c r="W1711" s="4"/>
      <c r="X1711" s="4"/>
      <c r="Y1711" s="4"/>
      <c r="Z1711" s="4"/>
      <c r="AA1711" s="4"/>
      <c r="AB1711" s="4"/>
      <c r="AC1711" s="4"/>
      <c r="AD1711" s="4"/>
      <c r="AE1711" s="4"/>
    </row>
    <row r="1712" spans="6:31" ht="15" customHeight="1" x14ac:dyDescent="0.25">
      <c r="F1712" s="4"/>
      <c r="H1712" s="4"/>
      <c r="I1712" s="4"/>
      <c r="K1712" s="4"/>
      <c r="L1712" s="4"/>
      <c r="N1712" s="4"/>
      <c r="O1712" s="4"/>
      <c r="Q1712" s="4"/>
      <c r="R1712" s="4"/>
      <c r="T1712" s="4"/>
      <c r="U1712" s="4"/>
      <c r="W1712" s="4"/>
      <c r="X1712" s="4"/>
      <c r="Y1712" s="4"/>
      <c r="Z1712" s="4"/>
      <c r="AA1712" s="4"/>
      <c r="AB1712" s="4"/>
      <c r="AC1712" s="4"/>
      <c r="AD1712" s="4"/>
      <c r="AE1712" s="4"/>
    </row>
    <row r="1713" spans="6:31" ht="15" customHeight="1" x14ac:dyDescent="0.25">
      <c r="F1713" s="4"/>
      <c r="H1713" s="4"/>
      <c r="I1713" s="4"/>
      <c r="K1713" s="4"/>
      <c r="L1713" s="4"/>
      <c r="N1713" s="4"/>
      <c r="O1713" s="4"/>
      <c r="Q1713" s="4"/>
      <c r="R1713" s="4"/>
      <c r="T1713" s="4"/>
      <c r="U1713" s="4"/>
      <c r="W1713" s="4"/>
      <c r="X1713" s="4"/>
      <c r="Y1713" s="4"/>
      <c r="Z1713" s="4"/>
      <c r="AA1713" s="4"/>
      <c r="AB1713" s="4"/>
      <c r="AC1713" s="4"/>
      <c r="AD1713" s="4"/>
      <c r="AE1713" s="4"/>
    </row>
    <row r="1714" spans="6:31" ht="15" customHeight="1" x14ac:dyDescent="0.25">
      <c r="F1714" s="4"/>
      <c r="H1714" s="4"/>
      <c r="I1714" s="4"/>
      <c r="K1714" s="4"/>
      <c r="L1714" s="4"/>
      <c r="N1714" s="4"/>
      <c r="O1714" s="4"/>
      <c r="Q1714" s="4"/>
      <c r="R1714" s="4"/>
      <c r="T1714" s="4"/>
      <c r="U1714" s="4"/>
      <c r="W1714" s="4"/>
      <c r="X1714" s="4"/>
      <c r="Y1714" s="4"/>
      <c r="Z1714" s="4"/>
      <c r="AA1714" s="4"/>
      <c r="AB1714" s="4"/>
      <c r="AC1714" s="4"/>
      <c r="AD1714" s="4"/>
      <c r="AE1714" s="4"/>
    </row>
    <row r="1715" spans="6:31" ht="15" customHeight="1" x14ac:dyDescent="0.25">
      <c r="F1715" s="4"/>
      <c r="H1715" s="4"/>
      <c r="I1715" s="4"/>
      <c r="K1715" s="4"/>
      <c r="L1715" s="4"/>
      <c r="N1715" s="4"/>
      <c r="O1715" s="4"/>
      <c r="Q1715" s="4"/>
      <c r="R1715" s="4"/>
      <c r="T1715" s="4"/>
      <c r="U1715" s="4"/>
      <c r="W1715" s="4"/>
      <c r="X1715" s="4"/>
      <c r="Y1715" s="4"/>
      <c r="Z1715" s="4"/>
      <c r="AA1715" s="4"/>
      <c r="AB1715" s="4"/>
      <c r="AC1715" s="4"/>
      <c r="AD1715" s="4"/>
      <c r="AE1715" s="4"/>
    </row>
    <row r="1716" spans="6:31" ht="15" customHeight="1" x14ac:dyDescent="0.25">
      <c r="F1716" s="4"/>
      <c r="H1716" s="4"/>
      <c r="I1716" s="4"/>
      <c r="K1716" s="4"/>
      <c r="L1716" s="4"/>
      <c r="N1716" s="4"/>
      <c r="O1716" s="4"/>
      <c r="Q1716" s="4"/>
      <c r="R1716" s="4"/>
      <c r="T1716" s="4"/>
      <c r="U1716" s="4"/>
      <c r="W1716" s="4"/>
      <c r="X1716" s="4"/>
      <c r="Y1716" s="4"/>
      <c r="Z1716" s="4"/>
      <c r="AA1716" s="4"/>
      <c r="AB1716" s="4"/>
      <c r="AC1716" s="4"/>
      <c r="AD1716" s="4"/>
      <c r="AE1716" s="4"/>
    </row>
    <row r="1717" spans="6:31" ht="15" customHeight="1" x14ac:dyDescent="0.25">
      <c r="F1717" s="4"/>
      <c r="H1717" s="4"/>
      <c r="I1717" s="4"/>
      <c r="K1717" s="4"/>
      <c r="L1717" s="4"/>
      <c r="N1717" s="4"/>
      <c r="O1717" s="4"/>
      <c r="Q1717" s="4"/>
      <c r="R1717" s="4"/>
      <c r="T1717" s="4"/>
      <c r="U1717" s="4"/>
      <c r="W1717" s="4"/>
      <c r="X1717" s="4"/>
      <c r="Y1717" s="4"/>
      <c r="Z1717" s="4"/>
      <c r="AA1717" s="4"/>
      <c r="AB1717" s="4"/>
      <c r="AC1717" s="4"/>
      <c r="AD1717" s="4"/>
      <c r="AE1717" s="4"/>
    </row>
    <row r="1718" spans="6:31" ht="15" customHeight="1" x14ac:dyDescent="0.25">
      <c r="F1718" s="4"/>
      <c r="H1718" s="4"/>
      <c r="I1718" s="4"/>
      <c r="K1718" s="4"/>
      <c r="L1718" s="4"/>
      <c r="N1718" s="4"/>
      <c r="O1718" s="4"/>
      <c r="Q1718" s="4"/>
      <c r="R1718" s="4"/>
      <c r="T1718" s="4"/>
      <c r="U1718" s="4"/>
      <c r="W1718" s="4"/>
      <c r="X1718" s="4"/>
      <c r="Y1718" s="4"/>
      <c r="Z1718" s="4"/>
      <c r="AA1718" s="4"/>
      <c r="AB1718" s="4"/>
      <c r="AC1718" s="4"/>
      <c r="AD1718" s="4"/>
      <c r="AE1718" s="4"/>
    </row>
    <row r="1719" spans="6:31" ht="15" customHeight="1" x14ac:dyDescent="0.25">
      <c r="F1719" s="4"/>
      <c r="H1719" s="4"/>
      <c r="I1719" s="4"/>
      <c r="K1719" s="4"/>
      <c r="L1719" s="4"/>
      <c r="N1719" s="4"/>
      <c r="O1719" s="4"/>
      <c r="Q1719" s="4"/>
      <c r="R1719" s="4"/>
      <c r="T1719" s="4"/>
      <c r="U1719" s="4"/>
      <c r="W1719" s="4"/>
      <c r="X1719" s="4"/>
      <c r="Y1719" s="4"/>
      <c r="Z1719" s="4"/>
      <c r="AA1719" s="4"/>
      <c r="AB1719" s="4"/>
      <c r="AC1719" s="4"/>
      <c r="AD1719" s="4"/>
      <c r="AE1719" s="4"/>
    </row>
    <row r="1720" spans="6:31" ht="15" customHeight="1" x14ac:dyDescent="0.25">
      <c r="F1720" s="4"/>
      <c r="H1720" s="4"/>
      <c r="I1720" s="4"/>
      <c r="K1720" s="4"/>
      <c r="L1720" s="4"/>
      <c r="N1720" s="4"/>
      <c r="O1720" s="4"/>
      <c r="Q1720" s="4"/>
      <c r="R1720" s="4"/>
      <c r="T1720" s="4"/>
      <c r="U1720" s="4"/>
      <c r="W1720" s="4"/>
      <c r="X1720" s="4"/>
      <c r="Y1720" s="4"/>
      <c r="Z1720" s="4"/>
      <c r="AA1720" s="4"/>
      <c r="AB1720" s="4"/>
      <c r="AC1720" s="4"/>
      <c r="AD1720" s="4"/>
      <c r="AE1720" s="4"/>
    </row>
    <row r="1721" spans="6:31" ht="15" customHeight="1" x14ac:dyDescent="0.25">
      <c r="F1721" s="4"/>
      <c r="H1721" s="4"/>
      <c r="I1721" s="4"/>
      <c r="K1721" s="4"/>
      <c r="L1721" s="4"/>
      <c r="N1721" s="4"/>
      <c r="O1721" s="4"/>
      <c r="Q1721" s="4"/>
      <c r="R1721" s="4"/>
      <c r="T1721" s="4"/>
      <c r="U1721" s="4"/>
      <c r="W1721" s="4"/>
      <c r="X1721" s="4"/>
      <c r="Y1721" s="4"/>
      <c r="Z1721" s="4"/>
      <c r="AA1721" s="4"/>
      <c r="AB1721" s="4"/>
      <c r="AC1721" s="4"/>
      <c r="AD1721" s="4"/>
      <c r="AE1721" s="4"/>
    </row>
    <row r="1722" spans="6:31" ht="15" customHeight="1" x14ac:dyDescent="0.25">
      <c r="F1722" s="4"/>
      <c r="H1722" s="4"/>
      <c r="I1722" s="4"/>
      <c r="K1722" s="4"/>
      <c r="L1722" s="4"/>
      <c r="N1722" s="4"/>
      <c r="O1722" s="4"/>
      <c r="Q1722" s="4"/>
      <c r="R1722" s="4"/>
      <c r="T1722" s="4"/>
      <c r="U1722" s="4"/>
      <c r="W1722" s="4"/>
      <c r="X1722" s="4"/>
      <c r="Y1722" s="4"/>
      <c r="Z1722" s="4"/>
      <c r="AA1722" s="4"/>
      <c r="AB1722" s="4"/>
      <c r="AC1722" s="4"/>
      <c r="AD1722" s="4"/>
      <c r="AE1722" s="4"/>
    </row>
    <row r="1723" spans="6:31" ht="15" customHeight="1" x14ac:dyDescent="0.25">
      <c r="F1723" s="4"/>
      <c r="H1723" s="4"/>
      <c r="I1723" s="4"/>
      <c r="K1723" s="4"/>
      <c r="L1723" s="4"/>
      <c r="N1723" s="4"/>
      <c r="O1723" s="4"/>
      <c r="Q1723" s="4"/>
      <c r="R1723" s="4"/>
      <c r="T1723" s="4"/>
      <c r="U1723" s="4"/>
      <c r="W1723" s="4"/>
      <c r="X1723" s="4"/>
      <c r="Y1723" s="4"/>
      <c r="Z1723" s="4"/>
      <c r="AA1723" s="4"/>
      <c r="AB1723" s="4"/>
      <c r="AC1723" s="4"/>
      <c r="AD1723" s="4"/>
      <c r="AE1723" s="4"/>
    </row>
    <row r="1724" spans="6:31" ht="15" customHeight="1" x14ac:dyDescent="0.25">
      <c r="F1724" s="4"/>
      <c r="H1724" s="4"/>
      <c r="I1724" s="4"/>
      <c r="K1724" s="4"/>
      <c r="L1724" s="4"/>
      <c r="N1724" s="4"/>
      <c r="O1724" s="4"/>
      <c r="Q1724" s="4"/>
      <c r="R1724" s="4"/>
      <c r="T1724" s="4"/>
      <c r="U1724" s="4"/>
      <c r="W1724" s="4"/>
      <c r="X1724" s="4"/>
      <c r="Y1724" s="4"/>
      <c r="Z1724" s="4"/>
      <c r="AA1724" s="4"/>
      <c r="AB1724" s="4"/>
      <c r="AC1724" s="4"/>
      <c r="AD1724" s="4"/>
      <c r="AE1724" s="4"/>
    </row>
    <row r="1725" spans="6:31" ht="15" customHeight="1" x14ac:dyDescent="0.25">
      <c r="F1725" s="4"/>
      <c r="H1725" s="4"/>
      <c r="I1725" s="4"/>
      <c r="K1725" s="4"/>
      <c r="L1725" s="4"/>
      <c r="N1725" s="4"/>
      <c r="O1725" s="4"/>
      <c r="Q1725" s="4"/>
      <c r="R1725" s="4"/>
      <c r="T1725" s="4"/>
      <c r="U1725" s="4"/>
      <c r="W1725" s="4"/>
      <c r="X1725" s="4"/>
      <c r="Y1725" s="4"/>
      <c r="Z1725" s="4"/>
      <c r="AA1725" s="4"/>
      <c r="AB1725" s="4"/>
      <c r="AC1725" s="4"/>
      <c r="AD1725" s="4"/>
      <c r="AE1725" s="4"/>
    </row>
    <row r="1726" spans="6:31" ht="15" customHeight="1" x14ac:dyDescent="0.25">
      <c r="F1726" s="4"/>
      <c r="H1726" s="4"/>
      <c r="I1726" s="4"/>
      <c r="K1726" s="4"/>
      <c r="L1726" s="4"/>
      <c r="N1726" s="4"/>
      <c r="O1726" s="4"/>
      <c r="Q1726" s="4"/>
      <c r="R1726" s="4"/>
      <c r="T1726" s="4"/>
      <c r="U1726" s="4"/>
      <c r="W1726" s="4"/>
      <c r="X1726" s="4"/>
      <c r="Y1726" s="4"/>
      <c r="Z1726" s="4"/>
      <c r="AA1726" s="4"/>
      <c r="AB1726" s="4"/>
      <c r="AC1726" s="4"/>
      <c r="AD1726" s="4"/>
      <c r="AE1726" s="4"/>
    </row>
    <row r="1727" spans="6:31" ht="15" customHeight="1" x14ac:dyDescent="0.25">
      <c r="F1727" s="4"/>
      <c r="H1727" s="4"/>
      <c r="I1727" s="4"/>
      <c r="K1727" s="4"/>
      <c r="L1727" s="4"/>
      <c r="N1727" s="4"/>
      <c r="O1727" s="4"/>
      <c r="Q1727" s="4"/>
      <c r="R1727" s="4"/>
      <c r="T1727" s="4"/>
      <c r="U1727" s="4"/>
      <c r="W1727" s="4"/>
      <c r="X1727" s="4"/>
      <c r="Y1727" s="4"/>
      <c r="Z1727" s="4"/>
      <c r="AA1727" s="4"/>
      <c r="AB1727" s="4"/>
      <c r="AC1727" s="4"/>
      <c r="AD1727" s="4"/>
      <c r="AE1727" s="4"/>
    </row>
    <row r="1728" spans="6:31" ht="15" customHeight="1" x14ac:dyDescent="0.25">
      <c r="F1728" s="4"/>
      <c r="H1728" s="4"/>
      <c r="I1728" s="4"/>
      <c r="K1728" s="4"/>
      <c r="L1728" s="4"/>
      <c r="N1728" s="4"/>
      <c r="O1728" s="4"/>
      <c r="Q1728" s="4"/>
      <c r="R1728" s="4"/>
      <c r="T1728" s="4"/>
      <c r="U1728" s="4"/>
      <c r="W1728" s="4"/>
      <c r="X1728" s="4"/>
      <c r="Y1728" s="4"/>
      <c r="Z1728" s="4"/>
      <c r="AA1728" s="4"/>
      <c r="AB1728" s="4"/>
      <c r="AC1728" s="4"/>
      <c r="AD1728" s="4"/>
      <c r="AE1728" s="4"/>
    </row>
    <row r="1729" spans="6:31" ht="15" customHeight="1" x14ac:dyDescent="0.25">
      <c r="F1729" s="4"/>
      <c r="H1729" s="4"/>
      <c r="I1729" s="4"/>
      <c r="K1729" s="4"/>
      <c r="L1729" s="4"/>
      <c r="N1729" s="4"/>
      <c r="O1729" s="4"/>
      <c r="Q1729" s="4"/>
      <c r="R1729" s="4"/>
      <c r="T1729" s="4"/>
      <c r="U1729" s="4"/>
      <c r="W1729" s="4"/>
      <c r="X1729" s="4"/>
      <c r="Y1729" s="4"/>
      <c r="Z1729" s="4"/>
      <c r="AA1729" s="4"/>
      <c r="AB1729" s="4"/>
      <c r="AC1729" s="4"/>
      <c r="AD1729" s="4"/>
      <c r="AE1729" s="4"/>
    </row>
    <row r="1730" spans="6:31" ht="15" customHeight="1" x14ac:dyDescent="0.25">
      <c r="F1730" s="4"/>
      <c r="H1730" s="4"/>
      <c r="I1730" s="4"/>
      <c r="K1730" s="4"/>
      <c r="L1730" s="4"/>
      <c r="N1730" s="4"/>
      <c r="O1730" s="4"/>
      <c r="Q1730" s="4"/>
      <c r="R1730" s="4"/>
      <c r="T1730" s="4"/>
      <c r="U1730" s="4"/>
      <c r="W1730" s="4"/>
      <c r="X1730" s="4"/>
      <c r="Y1730" s="4"/>
      <c r="Z1730" s="4"/>
      <c r="AA1730" s="4"/>
      <c r="AB1730" s="4"/>
      <c r="AC1730" s="4"/>
      <c r="AD1730" s="4"/>
      <c r="AE1730" s="4"/>
    </row>
    <row r="1731" spans="6:31" ht="15" customHeight="1" x14ac:dyDescent="0.25">
      <c r="F1731" s="4"/>
      <c r="H1731" s="4"/>
      <c r="I1731" s="4"/>
      <c r="K1731" s="4"/>
      <c r="L1731" s="4"/>
      <c r="N1731" s="4"/>
      <c r="O1731" s="4"/>
      <c r="Q1731" s="4"/>
      <c r="R1731" s="4"/>
      <c r="T1731" s="4"/>
      <c r="U1731" s="4"/>
      <c r="W1731" s="4"/>
      <c r="X1731" s="4"/>
      <c r="Y1731" s="4"/>
      <c r="Z1731" s="4"/>
      <c r="AA1731" s="4"/>
      <c r="AB1731" s="4"/>
      <c r="AC1731" s="4"/>
      <c r="AD1731" s="4"/>
      <c r="AE1731" s="4"/>
    </row>
    <row r="1732" spans="6:31" ht="15" customHeight="1" x14ac:dyDescent="0.25">
      <c r="F1732" s="4"/>
      <c r="H1732" s="4"/>
      <c r="I1732" s="4"/>
      <c r="K1732" s="4"/>
      <c r="L1732" s="4"/>
      <c r="N1732" s="4"/>
      <c r="O1732" s="4"/>
      <c r="Q1732" s="4"/>
      <c r="R1732" s="4"/>
      <c r="T1732" s="4"/>
      <c r="U1732" s="4"/>
      <c r="W1732" s="4"/>
      <c r="X1732" s="4"/>
      <c r="Y1732" s="4"/>
      <c r="Z1732" s="4"/>
      <c r="AA1732" s="4"/>
      <c r="AB1732" s="4"/>
      <c r="AC1732" s="4"/>
      <c r="AD1732" s="4"/>
      <c r="AE1732" s="4"/>
    </row>
    <row r="1733" spans="6:31" ht="15" customHeight="1" x14ac:dyDescent="0.25">
      <c r="F1733" s="4"/>
      <c r="H1733" s="4"/>
      <c r="I1733" s="4"/>
      <c r="K1733" s="4"/>
      <c r="L1733" s="4"/>
      <c r="N1733" s="4"/>
      <c r="O1733" s="4"/>
      <c r="Q1733" s="4"/>
      <c r="R1733" s="4"/>
      <c r="T1733" s="4"/>
      <c r="U1733" s="4"/>
      <c r="W1733" s="4"/>
      <c r="X1733" s="4"/>
      <c r="Y1733" s="4"/>
      <c r="Z1733" s="4"/>
      <c r="AA1733" s="4"/>
      <c r="AB1733" s="4"/>
      <c r="AC1733" s="4"/>
      <c r="AD1733" s="4"/>
      <c r="AE1733" s="4"/>
    </row>
    <row r="1734" spans="6:31" ht="15" customHeight="1" x14ac:dyDescent="0.25">
      <c r="F1734" s="4"/>
      <c r="H1734" s="4"/>
      <c r="I1734" s="4"/>
      <c r="K1734" s="4"/>
      <c r="L1734" s="4"/>
      <c r="N1734" s="4"/>
      <c r="O1734" s="4"/>
      <c r="Q1734" s="4"/>
      <c r="R1734" s="4"/>
      <c r="T1734" s="4"/>
      <c r="U1734" s="4"/>
      <c r="W1734" s="4"/>
      <c r="X1734" s="4"/>
      <c r="Y1734" s="4"/>
      <c r="Z1734" s="4"/>
      <c r="AA1734" s="4"/>
      <c r="AB1734" s="4"/>
      <c r="AC1734" s="4"/>
      <c r="AD1734" s="4"/>
      <c r="AE1734" s="4"/>
    </row>
    <row r="1735" spans="6:31" ht="15" customHeight="1" x14ac:dyDescent="0.25">
      <c r="F1735" s="4"/>
      <c r="H1735" s="4"/>
      <c r="I1735" s="4"/>
      <c r="K1735" s="4"/>
      <c r="L1735" s="4"/>
      <c r="N1735" s="4"/>
      <c r="O1735" s="4"/>
      <c r="Q1735" s="4"/>
      <c r="R1735" s="4"/>
      <c r="T1735" s="4"/>
      <c r="U1735" s="4"/>
      <c r="W1735" s="4"/>
      <c r="X1735" s="4"/>
      <c r="Y1735" s="4"/>
      <c r="Z1735" s="4"/>
      <c r="AA1735" s="4"/>
      <c r="AB1735" s="4"/>
      <c r="AC1735" s="4"/>
      <c r="AD1735" s="4"/>
      <c r="AE1735" s="4"/>
    </row>
    <row r="1736" spans="6:31" ht="15" customHeight="1" x14ac:dyDescent="0.25">
      <c r="F1736" s="4"/>
      <c r="H1736" s="4"/>
      <c r="I1736" s="4"/>
      <c r="K1736" s="4"/>
      <c r="L1736" s="4"/>
      <c r="N1736" s="4"/>
      <c r="O1736" s="4"/>
      <c r="Q1736" s="4"/>
      <c r="R1736" s="4"/>
      <c r="T1736" s="4"/>
      <c r="U1736" s="4"/>
      <c r="W1736" s="4"/>
      <c r="X1736" s="4"/>
      <c r="Y1736" s="4"/>
      <c r="Z1736" s="4"/>
      <c r="AA1736" s="4"/>
      <c r="AB1736" s="4"/>
      <c r="AC1736" s="4"/>
      <c r="AD1736" s="4"/>
      <c r="AE1736" s="4"/>
    </row>
    <row r="1737" spans="6:31" ht="15" customHeight="1" x14ac:dyDescent="0.25">
      <c r="F1737" s="4"/>
      <c r="H1737" s="4"/>
      <c r="I1737" s="4"/>
      <c r="K1737" s="4"/>
      <c r="L1737" s="4"/>
      <c r="N1737" s="4"/>
      <c r="O1737" s="4"/>
      <c r="Q1737" s="4"/>
      <c r="R1737" s="4"/>
      <c r="T1737" s="4"/>
      <c r="U1737" s="4"/>
      <c r="W1737" s="4"/>
      <c r="X1737" s="4"/>
      <c r="Y1737" s="4"/>
      <c r="Z1737" s="4"/>
      <c r="AA1737" s="4"/>
      <c r="AB1737" s="4"/>
      <c r="AC1737" s="4"/>
      <c r="AD1737" s="4"/>
      <c r="AE1737" s="4"/>
    </row>
    <row r="1738" spans="6:31" ht="15" customHeight="1" x14ac:dyDescent="0.25">
      <c r="F1738" s="4"/>
      <c r="H1738" s="4"/>
      <c r="I1738" s="4"/>
      <c r="K1738" s="4"/>
      <c r="L1738" s="4"/>
      <c r="N1738" s="4"/>
      <c r="O1738" s="4"/>
      <c r="Q1738" s="4"/>
      <c r="R1738" s="4"/>
      <c r="T1738" s="4"/>
      <c r="U1738" s="4"/>
      <c r="W1738" s="4"/>
      <c r="X1738" s="4"/>
      <c r="Y1738" s="4"/>
      <c r="Z1738" s="4"/>
      <c r="AA1738" s="4"/>
      <c r="AB1738" s="4"/>
      <c r="AC1738" s="4"/>
      <c r="AD1738" s="4"/>
      <c r="AE1738" s="4"/>
    </row>
    <row r="1739" spans="6:31" ht="15" customHeight="1" x14ac:dyDescent="0.25">
      <c r="F1739" s="4"/>
      <c r="H1739" s="4"/>
      <c r="I1739" s="4"/>
      <c r="K1739" s="4"/>
      <c r="L1739" s="4"/>
      <c r="N1739" s="4"/>
      <c r="O1739" s="4"/>
      <c r="Q1739" s="4"/>
      <c r="R1739" s="4"/>
      <c r="T1739" s="4"/>
      <c r="U1739" s="4"/>
      <c r="W1739" s="4"/>
      <c r="X1739" s="4"/>
      <c r="Y1739" s="4"/>
      <c r="Z1739" s="4"/>
      <c r="AA1739" s="4"/>
      <c r="AB1739" s="4"/>
      <c r="AC1739" s="4"/>
      <c r="AD1739" s="4"/>
      <c r="AE1739" s="4"/>
    </row>
    <row r="1740" spans="6:31" ht="15" customHeight="1" x14ac:dyDescent="0.25">
      <c r="F1740" s="4"/>
      <c r="H1740" s="4"/>
      <c r="I1740" s="4"/>
      <c r="K1740" s="4"/>
      <c r="L1740" s="4"/>
      <c r="N1740" s="4"/>
      <c r="O1740" s="4"/>
      <c r="Q1740" s="4"/>
      <c r="R1740" s="4"/>
      <c r="T1740" s="4"/>
      <c r="U1740" s="4"/>
      <c r="W1740" s="4"/>
      <c r="X1740" s="4"/>
      <c r="Y1740" s="4"/>
      <c r="Z1740" s="4"/>
      <c r="AA1740" s="4"/>
      <c r="AB1740" s="4"/>
      <c r="AC1740" s="4"/>
      <c r="AD1740" s="4"/>
      <c r="AE1740" s="4"/>
    </row>
    <row r="1741" spans="6:31" ht="15" customHeight="1" x14ac:dyDescent="0.25">
      <c r="F1741" s="4"/>
      <c r="H1741" s="4"/>
      <c r="I1741" s="4"/>
      <c r="K1741" s="4"/>
      <c r="L1741" s="4"/>
      <c r="N1741" s="4"/>
      <c r="O1741" s="4"/>
      <c r="Q1741" s="4"/>
      <c r="R1741" s="4"/>
      <c r="T1741" s="4"/>
      <c r="U1741" s="4"/>
      <c r="W1741" s="4"/>
      <c r="X1741" s="4"/>
      <c r="Y1741" s="4"/>
      <c r="Z1741" s="4"/>
      <c r="AA1741" s="4"/>
      <c r="AB1741" s="4"/>
      <c r="AC1741" s="4"/>
      <c r="AD1741" s="4"/>
      <c r="AE1741" s="4"/>
    </row>
    <row r="1742" spans="6:31" ht="15" customHeight="1" x14ac:dyDescent="0.25">
      <c r="F1742" s="4"/>
      <c r="H1742" s="4"/>
      <c r="I1742" s="4"/>
      <c r="K1742" s="4"/>
      <c r="L1742" s="4"/>
      <c r="N1742" s="4"/>
      <c r="O1742" s="4"/>
      <c r="Q1742" s="4"/>
      <c r="R1742" s="4"/>
      <c r="T1742" s="4"/>
      <c r="U1742" s="4"/>
      <c r="W1742" s="4"/>
      <c r="X1742" s="4"/>
      <c r="Y1742" s="4"/>
      <c r="Z1742" s="4"/>
      <c r="AA1742" s="4"/>
      <c r="AB1742" s="4"/>
      <c r="AC1742" s="4"/>
      <c r="AD1742" s="4"/>
      <c r="AE1742" s="4"/>
    </row>
    <row r="1743" spans="6:31" ht="15" customHeight="1" x14ac:dyDescent="0.25">
      <c r="F1743" s="4"/>
      <c r="H1743" s="4"/>
      <c r="I1743" s="4"/>
      <c r="K1743" s="4"/>
      <c r="L1743" s="4"/>
      <c r="N1743" s="4"/>
      <c r="O1743" s="4"/>
      <c r="Q1743" s="4"/>
      <c r="R1743" s="4"/>
      <c r="T1743" s="4"/>
      <c r="U1743" s="4"/>
      <c r="W1743" s="4"/>
      <c r="X1743" s="4"/>
      <c r="Y1743" s="4"/>
      <c r="Z1743" s="4"/>
      <c r="AA1743" s="4"/>
      <c r="AB1743" s="4"/>
      <c r="AC1743" s="4"/>
      <c r="AD1743" s="4"/>
      <c r="AE1743" s="4"/>
    </row>
    <row r="1744" spans="6:31" ht="15" customHeight="1" x14ac:dyDescent="0.25">
      <c r="F1744" s="4"/>
      <c r="H1744" s="4"/>
      <c r="I1744" s="4"/>
      <c r="K1744" s="4"/>
      <c r="L1744" s="4"/>
      <c r="N1744" s="4"/>
      <c r="O1744" s="4"/>
      <c r="Q1744" s="4"/>
      <c r="R1744" s="4"/>
      <c r="T1744" s="4"/>
      <c r="U1744" s="4"/>
      <c r="W1744" s="4"/>
      <c r="X1744" s="4"/>
      <c r="Y1744" s="4"/>
      <c r="Z1744" s="4"/>
      <c r="AA1744" s="4"/>
      <c r="AB1744" s="4"/>
      <c r="AC1744" s="4"/>
      <c r="AD1744" s="4"/>
      <c r="AE1744" s="4"/>
    </row>
    <row r="1745" spans="6:31" ht="15" customHeight="1" x14ac:dyDescent="0.25">
      <c r="F1745" s="4"/>
      <c r="H1745" s="4"/>
      <c r="I1745" s="4"/>
      <c r="K1745" s="4"/>
      <c r="L1745" s="4"/>
      <c r="N1745" s="4"/>
      <c r="O1745" s="4"/>
      <c r="Q1745" s="4"/>
      <c r="R1745" s="4"/>
      <c r="T1745" s="4"/>
      <c r="U1745" s="4"/>
      <c r="W1745" s="4"/>
      <c r="X1745" s="4"/>
      <c r="Y1745" s="4"/>
      <c r="Z1745" s="4"/>
      <c r="AA1745" s="4"/>
      <c r="AB1745" s="4"/>
      <c r="AC1745" s="4"/>
      <c r="AD1745" s="4"/>
      <c r="AE1745" s="4"/>
    </row>
    <row r="1746" spans="6:31" ht="15" customHeight="1" x14ac:dyDescent="0.25">
      <c r="F1746" s="4"/>
      <c r="H1746" s="4"/>
      <c r="I1746" s="4"/>
      <c r="K1746" s="4"/>
      <c r="L1746" s="4"/>
      <c r="N1746" s="4"/>
      <c r="O1746" s="4"/>
      <c r="Q1746" s="4"/>
      <c r="R1746" s="4"/>
      <c r="T1746" s="4"/>
      <c r="U1746" s="4"/>
      <c r="W1746" s="4"/>
      <c r="X1746" s="4"/>
      <c r="Y1746" s="4"/>
      <c r="Z1746" s="4"/>
      <c r="AA1746" s="4"/>
      <c r="AB1746" s="4"/>
      <c r="AC1746" s="4"/>
      <c r="AD1746" s="4"/>
      <c r="AE1746" s="4"/>
    </row>
    <row r="1747" spans="6:31" ht="15" customHeight="1" x14ac:dyDescent="0.25">
      <c r="F1747" s="4"/>
      <c r="H1747" s="4"/>
      <c r="I1747" s="4"/>
      <c r="K1747" s="4"/>
      <c r="L1747" s="4"/>
      <c r="N1747" s="4"/>
      <c r="O1747" s="4"/>
      <c r="Q1747" s="4"/>
      <c r="R1747" s="4"/>
      <c r="T1747" s="4"/>
      <c r="U1747" s="4"/>
      <c r="W1747" s="4"/>
      <c r="X1747" s="4"/>
      <c r="Y1747" s="4"/>
      <c r="Z1747" s="4"/>
      <c r="AA1747" s="4"/>
      <c r="AB1747" s="4"/>
      <c r="AC1747" s="4"/>
      <c r="AD1747" s="4"/>
      <c r="AE1747" s="4"/>
    </row>
    <row r="1748" spans="6:31" ht="15" customHeight="1" x14ac:dyDescent="0.25">
      <c r="F1748" s="4"/>
      <c r="H1748" s="4"/>
      <c r="I1748" s="4"/>
      <c r="K1748" s="4"/>
      <c r="L1748" s="4"/>
      <c r="N1748" s="4"/>
      <c r="O1748" s="4"/>
      <c r="Q1748" s="4"/>
      <c r="R1748" s="4"/>
      <c r="T1748" s="4"/>
      <c r="U1748" s="4"/>
      <c r="W1748" s="4"/>
      <c r="X1748" s="4"/>
      <c r="Y1748" s="4"/>
      <c r="Z1748" s="4"/>
      <c r="AA1748" s="4"/>
      <c r="AB1748" s="4"/>
      <c r="AC1748" s="4"/>
      <c r="AD1748" s="4"/>
      <c r="AE1748" s="4"/>
    </row>
    <row r="1749" spans="6:31" ht="15" customHeight="1" x14ac:dyDescent="0.25">
      <c r="F1749" s="4"/>
      <c r="H1749" s="4"/>
      <c r="I1749" s="4"/>
      <c r="K1749" s="4"/>
      <c r="L1749" s="4"/>
      <c r="N1749" s="4"/>
      <c r="O1749" s="4"/>
      <c r="Q1749" s="4"/>
      <c r="R1749" s="4"/>
      <c r="T1749" s="4"/>
      <c r="U1749" s="4"/>
      <c r="W1749" s="4"/>
      <c r="X1749" s="4"/>
      <c r="Y1749" s="4"/>
      <c r="Z1749" s="4"/>
      <c r="AA1749" s="4"/>
      <c r="AB1749" s="4"/>
      <c r="AC1749" s="4"/>
      <c r="AD1749" s="4"/>
      <c r="AE1749" s="4"/>
    </row>
    <row r="1750" spans="6:31" ht="15" customHeight="1" x14ac:dyDescent="0.25">
      <c r="F1750" s="4"/>
      <c r="H1750" s="4"/>
      <c r="I1750" s="4"/>
      <c r="K1750" s="4"/>
      <c r="L1750" s="4"/>
      <c r="N1750" s="4"/>
      <c r="O1750" s="4"/>
      <c r="Q1750" s="4"/>
      <c r="R1750" s="4"/>
      <c r="T1750" s="4"/>
      <c r="U1750" s="4"/>
      <c r="W1750" s="4"/>
      <c r="X1750" s="4"/>
      <c r="Y1750" s="4"/>
      <c r="Z1750" s="4"/>
      <c r="AA1750" s="4"/>
      <c r="AB1750" s="4"/>
      <c r="AC1750" s="4"/>
      <c r="AD1750" s="4"/>
      <c r="AE1750" s="4"/>
    </row>
    <row r="1751" spans="6:31" ht="15" customHeight="1" x14ac:dyDescent="0.25">
      <c r="F1751" s="4"/>
      <c r="H1751" s="4"/>
      <c r="I1751" s="4"/>
      <c r="K1751" s="4"/>
      <c r="L1751" s="4"/>
      <c r="N1751" s="4"/>
      <c r="O1751" s="4"/>
      <c r="Q1751" s="4"/>
      <c r="R1751" s="4"/>
      <c r="T1751" s="4"/>
      <c r="U1751" s="4"/>
      <c r="W1751" s="4"/>
      <c r="X1751" s="4"/>
      <c r="Y1751" s="4"/>
      <c r="Z1751" s="4"/>
      <c r="AA1751" s="4"/>
      <c r="AB1751" s="4"/>
      <c r="AC1751" s="4"/>
      <c r="AD1751" s="4"/>
      <c r="AE1751" s="4"/>
    </row>
    <row r="1752" spans="6:31" ht="15" customHeight="1" x14ac:dyDescent="0.25">
      <c r="F1752" s="4"/>
      <c r="H1752" s="4"/>
      <c r="I1752" s="4"/>
      <c r="K1752" s="4"/>
      <c r="L1752" s="4"/>
      <c r="N1752" s="4"/>
      <c r="O1752" s="4"/>
      <c r="Q1752" s="4"/>
      <c r="R1752" s="4"/>
      <c r="T1752" s="4"/>
      <c r="U1752" s="4"/>
      <c r="W1752" s="4"/>
      <c r="X1752" s="4"/>
      <c r="Y1752" s="4"/>
      <c r="Z1752" s="4"/>
      <c r="AA1752" s="4"/>
      <c r="AB1752" s="4"/>
      <c r="AC1752" s="4"/>
      <c r="AD1752" s="4"/>
      <c r="AE1752" s="4"/>
    </row>
    <row r="1753" spans="6:31" ht="15" customHeight="1" x14ac:dyDescent="0.25">
      <c r="F1753" s="4"/>
      <c r="H1753" s="4"/>
      <c r="I1753" s="4"/>
      <c r="K1753" s="4"/>
      <c r="L1753" s="4"/>
      <c r="N1753" s="4"/>
      <c r="O1753" s="4"/>
      <c r="Q1753" s="4"/>
      <c r="R1753" s="4"/>
      <c r="T1753" s="4"/>
      <c r="U1753" s="4"/>
      <c r="W1753" s="4"/>
      <c r="X1753" s="4"/>
      <c r="Y1753" s="4"/>
      <c r="Z1753" s="4"/>
      <c r="AA1753" s="4"/>
      <c r="AB1753" s="4"/>
      <c r="AC1753" s="4"/>
      <c r="AD1753" s="4"/>
      <c r="AE1753" s="4"/>
    </row>
    <row r="1754" spans="6:31" ht="15" customHeight="1" x14ac:dyDescent="0.25">
      <c r="F1754" s="4"/>
      <c r="H1754" s="4"/>
      <c r="I1754" s="4"/>
      <c r="K1754" s="4"/>
      <c r="L1754" s="4"/>
      <c r="N1754" s="4"/>
      <c r="O1754" s="4"/>
      <c r="Q1754" s="4"/>
      <c r="R1754" s="4"/>
      <c r="T1754" s="4"/>
      <c r="U1754" s="4"/>
      <c r="W1754" s="4"/>
      <c r="X1754" s="4"/>
      <c r="Y1754" s="4"/>
      <c r="Z1754" s="4"/>
      <c r="AA1754" s="4"/>
      <c r="AB1754" s="4"/>
      <c r="AC1754" s="4"/>
      <c r="AD1754" s="4"/>
      <c r="AE1754" s="4"/>
    </row>
    <row r="1755" spans="6:31" ht="15" customHeight="1" x14ac:dyDescent="0.25">
      <c r="F1755" s="4"/>
      <c r="H1755" s="4"/>
      <c r="I1755" s="4"/>
      <c r="K1755" s="4"/>
      <c r="L1755" s="4"/>
      <c r="N1755" s="4"/>
      <c r="O1755" s="4"/>
      <c r="Q1755" s="4"/>
      <c r="R1755" s="4"/>
      <c r="T1755" s="4"/>
      <c r="U1755" s="4"/>
      <c r="W1755" s="4"/>
      <c r="X1755" s="4"/>
      <c r="Y1755" s="4"/>
      <c r="Z1755" s="4"/>
      <c r="AA1755" s="4"/>
      <c r="AB1755" s="4"/>
      <c r="AC1755" s="4"/>
      <c r="AD1755" s="4"/>
      <c r="AE1755" s="4"/>
    </row>
    <row r="1756" spans="6:31" ht="15" customHeight="1" x14ac:dyDescent="0.25">
      <c r="F1756" s="4"/>
      <c r="H1756" s="4"/>
      <c r="I1756" s="4"/>
      <c r="K1756" s="4"/>
      <c r="L1756" s="4"/>
      <c r="N1756" s="4"/>
      <c r="O1756" s="4"/>
      <c r="Q1756" s="4"/>
      <c r="R1756" s="4"/>
      <c r="T1756" s="4"/>
      <c r="U1756" s="4"/>
      <c r="W1756" s="4"/>
      <c r="X1756" s="4"/>
      <c r="Y1756" s="4"/>
      <c r="Z1756" s="4"/>
      <c r="AA1756" s="4"/>
      <c r="AB1756" s="4"/>
      <c r="AC1756" s="4"/>
      <c r="AD1756" s="4"/>
      <c r="AE1756" s="4"/>
    </row>
    <row r="1757" spans="6:31" ht="15" customHeight="1" x14ac:dyDescent="0.25">
      <c r="F1757" s="4"/>
      <c r="H1757" s="4"/>
      <c r="I1757" s="4"/>
      <c r="K1757" s="4"/>
      <c r="L1757" s="4"/>
      <c r="N1757" s="4"/>
      <c r="O1757" s="4"/>
      <c r="Q1757" s="4"/>
      <c r="R1757" s="4"/>
      <c r="T1757" s="4"/>
      <c r="U1757" s="4"/>
      <c r="W1757" s="4"/>
      <c r="X1757" s="4"/>
      <c r="Y1757" s="4"/>
      <c r="Z1757" s="4"/>
      <c r="AA1757" s="4"/>
      <c r="AB1757" s="4"/>
      <c r="AC1757" s="4"/>
      <c r="AD1757" s="4"/>
      <c r="AE1757" s="4"/>
    </row>
    <row r="1758" spans="6:31" ht="15" customHeight="1" x14ac:dyDescent="0.25">
      <c r="F1758" s="4"/>
      <c r="H1758" s="4"/>
      <c r="I1758" s="4"/>
      <c r="K1758" s="4"/>
      <c r="L1758" s="4"/>
      <c r="N1758" s="4"/>
      <c r="O1758" s="4"/>
      <c r="Q1758" s="4"/>
      <c r="R1758" s="4"/>
      <c r="T1758" s="4"/>
      <c r="U1758" s="4"/>
      <c r="W1758" s="4"/>
      <c r="X1758" s="4"/>
      <c r="Y1758" s="4"/>
      <c r="Z1758" s="4"/>
      <c r="AA1758" s="4"/>
      <c r="AB1758" s="4"/>
      <c r="AC1758" s="4"/>
      <c r="AD1758" s="4"/>
      <c r="AE1758" s="4"/>
    </row>
    <row r="1759" spans="6:31" ht="15" customHeight="1" x14ac:dyDescent="0.25">
      <c r="F1759" s="4"/>
      <c r="H1759" s="4"/>
      <c r="I1759" s="4"/>
      <c r="K1759" s="4"/>
      <c r="L1759" s="4"/>
      <c r="N1759" s="4"/>
      <c r="O1759" s="4"/>
      <c r="Q1759" s="4"/>
      <c r="R1759" s="4"/>
      <c r="T1759" s="4"/>
      <c r="U1759" s="4"/>
      <c r="W1759" s="4"/>
      <c r="X1759" s="4"/>
      <c r="Y1759" s="4"/>
      <c r="Z1759" s="4"/>
      <c r="AA1759" s="4"/>
      <c r="AB1759" s="4"/>
      <c r="AC1759" s="4"/>
      <c r="AD1759" s="4"/>
      <c r="AE1759" s="4"/>
    </row>
    <row r="1760" spans="6:31" ht="15" customHeight="1" x14ac:dyDescent="0.25">
      <c r="F1760" s="4"/>
      <c r="H1760" s="4"/>
      <c r="I1760" s="4"/>
      <c r="K1760" s="4"/>
      <c r="L1760" s="4"/>
      <c r="N1760" s="4"/>
      <c r="O1760" s="4"/>
      <c r="Q1760" s="4"/>
      <c r="R1760" s="4"/>
      <c r="T1760" s="4"/>
      <c r="U1760" s="4"/>
      <c r="W1760" s="4"/>
      <c r="X1760" s="4"/>
      <c r="Y1760" s="4"/>
      <c r="Z1760" s="4"/>
      <c r="AA1760" s="4"/>
      <c r="AB1760" s="4"/>
      <c r="AC1760" s="4"/>
      <c r="AD1760" s="4"/>
      <c r="AE1760" s="4"/>
    </row>
    <row r="1761" spans="6:31" ht="15" customHeight="1" x14ac:dyDescent="0.25">
      <c r="F1761" s="4"/>
      <c r="H1761" s="4"/>
      <c r="I1761" s="4"/>
      <c r="K1761" s="4"/>
      <c r="L1761" s="4"/>
      <c r="N1761" s="4"/>
      <c r="O1761" s="4"/>
      <c r="Q1761" s="4"/>
      <c r="R1761" s="4"/>
      <c r="T1761" s="4"/>
      <c r="U1761" s="4"/>
      <c r="W1761" s="4"/>
      <c r="X1761" s="4"/>
      <c r="Y1761" s="4"/>
      <c r="Z1761" s="4"/>
      <c r="AA1761" s="4"/>
      <c r="AB1761" s="4"/>
      <c r="AC1761" s="4"/>
      <c r="AD1761" s="4"/>
      <c r="AE1761" s="4"/>
    </row>
    <row r="1762" spans="6:31" ht="15" customHeight="1" x14ac:dyDescent="0.25">
      <c r="F1762" s="4"/>
      <c r="H1762" s="4"/>
      <c r="I1762" s="4"/>
      <c r="K1762" s="4"/>
      <c r="L1762" s="4"/>
      <c r="N1762" s="4"/>
      <c r="O1762" s="4"/>
      <c r="Q1762" s="4"/>
      <c r="R1762" s="4"/>
      <c r="T1762" s="4"/>
      <c r="U1762" s="4"/>
      <c r="W1762" s="4"/>
      <c r="X1762" s="4"/>
      <c r="Y1762" s="4"/>
      <c r="Z1762" s="4"/>
      <c r="AA1762" s="4"/>
      <c r="AB1762" s="4"/>
      <c r="AC1762" s="4"/>
      <c r="AD1762" s="4"/>
      <c r="AE1762" s="4"/>
    </row>
    <row r="1763" spans="6:31" ht="15" customHeight="1" x14ac:dyDescent="0.25">
      <c r="F1763" s="4"/>
      <c r="H1763" s="4"/>
      <c r="I1763" s="4"/>
      <c r="K1763" s="4"/>
      <c r="L1763" s="4"/>
      <c r="N1763" s="4"/>
      <c r="O1763" s="4"/>
      <c r="Q1763" s="4"/>
      <c r="R1763" s="4"/>
      <c r="T1763" s="4"/>
      <c r="U1763" s="4"/>
      <c r="W1763" s="4"/>
      <c r="X1763" s="4"/>
      <c r="Y1763" s="4"/>
      <c r="Z1763" s="4"/>
      <c r="AA1763" s="4"/>
      <c r="AB1763" s="4"/>
      <c r="AC1763" s="4"/>
      <c r="AD1763" s="4"/>
      <c r="AE1763" s="4"/>
    </row>
    <row r="1764" spans="6:31" ht="15" customHeight="1" x14ac:dyDescent="0.25">
      <c r="F1764" s="4"/>
      <c r="H1764" s="4"/>
      <c r="I1764" s="4"/>
      <c r="K1764" s="4"/>
      <c r="L1764" s="4"/>
      <c r="N1764" s="4"/>
      <c r="O1764" s="4"/>
      <c r="Q1764" s="4"/>
      <c r="R1764" s="4"/>
      <c r="T1764" s="4"/>
      <c r="U1764" s="4"/>
      <c r="W1764" s="4"/>
      <c r="X1764" s="4"/>
      <c r="Y1764" s="4"/>
      <c r="Z1764" s="4"/>
      <c r="AA1764" s="4"/>
      <c r="AB1764" s="4"/>
      <c r="AC1764" s="4"/>
      <c r="AD1764" s="4"/>
      <c r="AE1764" s="4"/>
    </row>
    <row r="1765" spans="6:31" ht="15" customHeight="1" x14ac:dyDescent="0.25">
      <c r="F1765" s="4"/>
      <c r="H1765" s="4"/>
      <c r="I1765" s="4"/>
      <c r="K1765" s="4"/>
      <c r="L1765" s="4"/>
      <c r="N1765" s="4"/>
      <c r="O1765" s="4"/>
      <c r="Q1765" s="4"/>
      <c r="R1765" s="4"/>
      <c r="T1765" s="4"/>
      <c r="U1765" s="4"/>
      <c r="W1765" s="4"/>
      <c r="X1765" s="4"/>
      <c r="Y1765" s="4"/>
      <c r="Z1765" s="4"/>
      <c r="AA1765" s="4"/>
      <c r="AB1765" s="4"/>
      <c r="AC1765" s="4"/>
      <c r="AD1765" s="4"/>
      <c r="AE1765" s="4"/>
    </row>
    <row r="1766" spans="6:31" ht="15" customHeight="1" x14ac:dyDescent="0.25">
      <c r="F1766" s="4"/>
      <c r="H1766" s="4"/>
      <c r="I1766" s="4"/>
      <c r="K1766" s="4"/>
      <c r="L1766" s="4"/>
      <c r="N1766" s="4"/>
      <c r="O1766" s="4"/>
      <c r="Q1766" s="4"/>
      <c r="R1766" s="4"/>
      <c r="T1766" s="4"/>
      <c r="U1766" s="4"/>
      <c r="W1766" s="4"/>
      <c r="X1766" s="4"/>
      <c r="Y1766" s="4"/>
      <c r="Z1766" s="4"/>
      <c r="AA1766" s="4"/>
      <c r="AB1766" s="4"/>
      <c r="AC1766" s="4"/>
      <c r="AD1766" s="4"/>
      <c r="AE1766" s="4"/>
    </row>
    <row r="1767" spans="6:31" ht="15" customHeight="1" x14ac:dyDescent="0.25">
      <c r="F1767" s="4"/>
      <c r="H1767" s="4"/>
      <c r="I1767" s="4"/>
      <c r="K1767" s="4"/>
      <c r="L1767" s="4"/>
      <c r="N1767" s="4"/>
      <c r="O1767" s="4"/>
      <c r="Q1767" s="4"/>
      <c r="R1767" s="4"/>
      <c r="T1767" s="4"/>
      <c r="U1767" s="4"/>
      <c r="W1767" s="4"/>
      <c r="X1767" s="4"/>
      <c r="Y1767" s="4"/>
      <c r="Z1767" s="4"/>
      <c r="AA1767" s="4"/>
      <c r="AB1767" s="4"/>
      <c r="AC1767" s="4"/>
      <c r="AD1767" s="4"/>
      <c r="AE1767" s="4"/>
    </row>
    <row r="1768" spans="6:31" ht="15" customHeight="1" x14ac:dyDescent="0.25">
      <c r="F1768" s="4"/>
      <c r="H1768" s="4"/>
      <c r="I1768" s="4"/>
      <c r="K1768" s="4"/>
      <c r="L1768" s="4"/>
      <c r="N1768" s="4"/>
      <c r="O1768" s="4"/>
      <c r="Q1768" s="4"/>
      <c r="R1768" s="4"/>
      <c r="T1768" s="4"/>
      <c r="U1768" s="4"/>
      <c r="W1768" s="4"/>
      <c r="X1768" s="4"/>
      <c r="Y1768" s="4"/>
      <c r="Z1768" s="4"/>
      <c r="AA1768" s="4"/>
      <c r="AB1768" s="4"/>
      <c r="AC1768" s="4"/>
      <c r="AD1768" s="4"/>
      <c r="AE1768" s="4"/>
    </row>
    <row r="1769" spans="6:31" ht="15" customHeight="1" x14ac:dyDescent="0.25">
      <c r="F1769" s="4"/>
      <c r="H1769" s="4"/>
      <c r="I1769" s="4"/>
      <c r="K1769" s="4"/>
      <c r="L1769" s="4"/>
      <c r="N1769" s="4"/>
      <c r="O1769" s="4"/>
      <c r="Q1769" s="4"/>
      <c r="R1769" s="4"/>
      <c r="T1769" s="4"/>
      <c r="U1769" s="4"/>
      <c r="W1769" s="4"/>
      <c r="X1769" s="4"/>
      <c r="Y1769" s="4"/>
      <c r="Z1769" s="4"/>
      <c r="AA1769" s="4"/>
      <c r="AB1769" s="4"/>
      <c r="AC1769" s="4"/>
      <c r="AD1769" s="4"/>
      <c r="AE1769" s="4"/>
    </row>
    <row r="1770" spans="6:31" ht="15" customHeight="1" x14ac:dyDescent="0.25">
      <c r="F1770" s="4"/>
      <c r="H1770" s="4"/>
      <c r="I1770" s="4"/>
      <c r="K1770" s="4"/>
      <c r="L1770" s="4"/>
      <c r="N1770" s="4"/>
      <c r="O1770" s="4"/>
      <c r="Q1770" s="4"/>
      <c r="R1770" s="4"/>
      <c r="T1770" s="4"/>
      <c r="U1770" s="4"/>
      <c r="W1770" s="4"/>
      <c r="X1770" s="4"/>
      <c r="Y1770" s="4"/>
      <c r="Z1770" s="4"/>
      <c r="AA1770" s="4"/>
      <c r="AB1770" s="4"/>
      <c r="AC1770" s="4"/>
      <c r="AD1770" s="4"/>
      <c r="AE1770" s="4"/>
    </row>
    <row r="1771" spans="6:31" ht="15" customHeight="1" x14ac:dyDescent="0.25">
      <c r="F1771" s="4"/>
      <c r="H1771" s="4"/>
      <c r="I1771" s="4"/>
      <c r="K1771" s="4"/>
      <c r="L1771" s="4"/>
      <c r="N1771" s="4"/>
      <c r="O1771" s="4"/>
      <c r="Q1771" s="4"/>
      <c r="R1771" s="4"/>
      <c r="T1771" s="4"/>
      <c r="U1771" s="4"/>
      <c r="W1771" s="4"/>
      <c r="X1771" s="4"/>
      <c r="Y1771" s="4"/>
      <c r="Z1771" s="4"/>
      <c r="AA1771" s="4"/>
      <c r="AB1771" s="4"/>
      <c r="AC1771" s="4"/>
      <c r="AD1771" s="4"/>
      <c r="AE1771" s="4"/>
    </row>
    <row r="1772" spans="6:31" ht="15" customHeight="1" x14ac:dyDescent="0.25">
      <c r="F1772" s="4"/>
      <c r="H1772" s="4"/>
      <c r="I1772" s="4"/>
      <c r="K1772" s="4"/>
      <c r="L1772" s="4"/>
      <c r="N1772" s="4"/>
      <c r="O1772" s="4"/>
      <c r="Q1772" s="4"/>
      <c r="R1772" s="4"/>
      <c r="T1772" s="4"/>
      <c r="U1772" s="4"/>
      <c r="W1772" s="4"/>
      <c r="X1772" s="4"/>
      <c r="Y1772" s="4"/>
      <c r="Z1772" s="4"/>
      <c r="AA1772" s="4"/>
      <c r="AB1772" s="4"/>
      <c r="AC1772" s="4"/>
      <c r="AD1772" s="4"/>
      <c r="AE1772" s="4"/>
    </row>
    <row r="1773" spans="6:31" ht="15" customHeight="1" x14ac:dyDescent="0.25">
      <c r="F1773" s="4"/>
      <c r="H1773" s="4"/>
      <c r="I1773" s="4"/>
      <c r="K1773" s="4"/>
      <c r="L1773" s="4"/>
      <c r="N1773" s="4"/>
      <c r="O1773" s="4"/>
      <c r="Q1773" s="4"/>
      <c r="R1773" s="4"/>
      <c r="T1773" s="4"/>
      <c r="U1773" s="4"/>
      <c r="W1773" s="4"/>
      <c r="X1773" s="4"/>
      <c r="Y1773" s="4"/>
      <c r="Z1773" s="4"/>
      <c r="AA1773" s="4"/>
      <c r="AB1773" s="4"/>
      <c r="AC1773" s="4"/>
      <c r="AD1773" s="4"/>
      <c r="AE1773" s="4"/>
    </row>
    <row r="1774" spans="6:31" ht="15" customHeight="1" x14ac:dyDescent="0.25">
      <c r="F1774" s="4"/>
      <c r="H1774" s="4"/>
      <c r="I1774" s="4"/>
      <c r="K1774" s="4"/>
      <c r="L1774" s="4"/>
      <c r="N1774" s="4"/>
      <c r="O1774" s="4"/>
      <c r="Q1774" s="4"/>
      <c r="R1774" s="4"/>
      <c r="T1774" s="4"/>
      <c r="U1774" s="4"/>
      <c r="W1774" s="4"/>
      <c r="X1774" s="4"/>
      <c r="Y1774" s="4"/>
      <c r="Z1774" s="4"/>
      <c r="AA1774" s="4"/>
      <c r="AB1774" s="4"/>
      <c r="AC1774" s="4"/>
      <c r="AD1774" s="4"/>
      <c r="AE1774" s="4"/>
    </row>
    <row r="1775" spans="6:31" ht="15" customHeight="1" x14ac:dyDescent="0.25">
      <c r="F1775" s="4"/>
      <c r="H1775" s="4"/>
      <c r="I1775" s="4"/>
      <c r="K1775" s="4"/>
      <c r="L1775" s="4"/>
      <c r="N1775" s="4"/>
      <c r="O1775" s="4"/>
      <c r="Q1775" s="4"/>
      <c r="R1775" s="4"/>
      <c r="T1775" s="4"/>
      <c r="U1775" s="4"/>
      <c r="W1775" s="4"/>
      <c r="X1775" s="4"/>
      <c r="Y1775" s="4"/>
      <c r="Z1775" s="4"/>
      <c r="AA1775" s="4"/>
      <c r="AB1775" s="4"/>
      <c r="AC1775" s="4"/>
      <c r="AD1775" s="4"/>
      <c r="AE1775" s="4"/>
    </row>
    <row r="1776" spans="6:31" ht="15" customHeight="1" x14ac:dyDescent="0.25">
      <c r="F1776" s="4"/>
      <c r="H1776" s="4"/>
      <c r="I1776" s="4"/>
      <c r="K1776" s="4"/>
      <c r="L1776" s="4"/>
      <c r="N1776" s="4"/>
      <c r="O1776" s="4"/>
      <c r="Q1776" s="4"/>
      <c r="R1776" s="4"/>
      <c r="T1776" s="4"/>
      <c r="U1776" s="4"/>
      <c r="W1776" s="4"/>
      <c r="X1776" s="4"/>
      <c r="Y1776" s="4"/>
      <c r="Z1776" s="4"/>
      <c r="AA1776" s="4"/>
      <c r="AB1776" s="4"/>
      <c r="AC1776" s="4"/>
      <c r="AD1776" s="4"/>
      <c r="AE1776" s="4"/>
    </row>
    <row r="1777" spans="6:31" ht="15" customHeight="1" x14ac:dyDescent="0.25">
      <c r="F1777" s="4"/>
      <c r="H1777" s="4"/>
      <c r="I1777" s="4"/>
      <c r="K1777" s="4"/>
      <c r="L1777" s="4"/>
      <c r="N1777" s="4"/>
      <c r="O1777" s="4"/>
      <c r="Q1777" s="4"/>
      <c r="R1777" s="4"/>
      <c r="T1777" s="4"/>
      <c r="U1777" s="4"/>
      <c r="W1777" s="4"/>
      <c r="X1777" s="4"/>
      <c r="Y1777" s="4"/>
      <c r="Z1777" s="4"/>
      <c r="AA1777" s="4"/>
      <c r="AB1777" s="4"/>
      <c r="AC1777" s="4"/>
      <c r="AD1777" s="4"/>
      <c r="AE1777" s="4"/>
    </row>
    <row r="1778" spans="6:31" ht="15" customHeight="1" x14ac:dyDescent="0.25">
      <c r="F1778" s="4"/>
      <c r="H1778" s="4"/>
      <c r="I1778" s="4"/>
      <c r="K1778" s="4"/>
      <c r="L1778" s="4"/>
      <c r="N1778" s="4"/>
      <c r="O1778" s="4"/>
      <c r="Q1778" s="4"/>
      <c r="R1778" s="4"/>
      <c r="T1778" s="4"/>
      <c r="U1778" s="4"/>
      <c r="W1778" s="4"/>
      <c r="X1778" s="4"/>
      <c r="Y1778" s="4"/>
      <c r="Z1778" s="4"/>
      <c r="AA1778" s="4"/>
      <c r="AB1778" s="4"/>
      <c r="AC1778" s="4"/>
      <c r="AD1778" s="4"/>
      <c r="AE1778" s="4"/>
    </row>
    <row r="1779" spans="6:31" ht="15" customHeight="1" x14ac:dyDescent="0.25">
      <c r="F1779" s="4"/>
      <c r="H1779" s="4"/>
      <c r="I1779" s="4"/>
      <c r="K1779" s="4"/>
      <c r="L1779" s="4"/>
      <c r="N1779" s="4"/>
      <c r="O1779" s="4"/>
      <c r="Q1779" s="4"/>
      <c r="R1779" s="4"/>
      <c r="T1779" s="4"/>
      <c r="U1779" s="4"/>
      <c r="W1779" s="4"/>
      <c r="X1779" s="4"/>
      <c r="Y1779" s="4"/>
      <c r="Z1779" s="4"/>
      <c r="AA1779" s="4"/>
      <c r="AB1779" s="4"/>
      <c r="AC1779" s="4"/>
      <c r="AD1779" s="4"/>
      <c r="AE1779" s="4"/>
    </row>
    <row r="1780" spans="6:31" ht="15" customHeight="1" x14ac:dyDescent="0.25">
      <c r="F1780" s="4"/>
      <c r="H1780" s="4"/>
      <c r="I1780" s="4"/>
      <c r="K1780" s="4"/>
      <c r="L1780" s="4"/>
      <c r="N1780" s="4"/>
      <c r="O1780" s="4"/>
      <c r="Q1780" s="4"/>
      <c r="R1780" s="4"/>
      <c r="T1780" s="4"/>
      <c r="U1780" s="4"/>
      <c r="W1780" s="4"/>
      <c r="X1780" s="4"/>
      <c r="Y1780" s="4"/>
      <c r="Z1780" s="4"/>
      <c r="AA1780" s="4"/>
      <c r="AB1780" s="4"/>
      <c r="AC1780" s="4"/>
      <c r="AD1780" s="4"/>
      <c r="AE1780" s="4"/>
    </row>
    <row r="1781" spans="6:31" ht="15" customHeight="1" x14ac:dyDescent="0.25">
      <c r="F1781" s="4"/>
      <c r="H1781" s="4"/>
      <c r="I1781" s="4"/>
      <c r="K1781" s="4"/>
      <c r="L1781" s="4"/>
      <c r="N1781" s="4"/>
      <c r="O1781" s="4"/>
      <c r="Q1781" s="4"/>
      <c r="R1781" s="4"/>
      <c r="T1781" s="4"/>
      <c r="U1781" s="4"/>
      <c r="W1781" s="4"/>
      <c r="X1781" s="4"/>
      <c r="Y1781" s="4"/>
      <c r="Z1781" s="4"/>
      <c r="AA1781" s="4"/>
      <c r="AB1781" s="4"/>
      <c r="AC1781" s="4"/>
      <c r="AD1781" s="4"/>
      <c r="AE1781" s="4"/>
    </row>
    <row r="1782" spans="6:31" ht="15" customHeight="1" x14ac:dyDescent="0.25">
      <c r="F1782" s="4"/>
      <c r="H1782" s="4"/>
      <c r="I1782" s="4"/>
      <c r="K1782" s="4"/>
      <c r="L1782" s="4"/>
      <c r="N1782" s="4"/>
      <c r="O1782" s="4"/>
      <c r="Q1782" s="4"/>
      <c r="R1782" s="4"/>
      <c r="T1782" s="4"/>
      <c r="U1782" s="4"/>
      <c r="W1782" s="4"/>
      <c r="X1782" s="4"/>
      <c r="Y1782" s="4"/>
      <c r="Z1782" s="4"/>
      <c r="AA1782" s="4"/>
      <c r="AB1782" s="4"/>
      <c r="AC1782" s="4"/>
      <c r="AD1782" s="4"/>
      <c r="AE1782" s="4"/>
    </row>
    <row r="1783" spans="6:31" ht="15" customHeight="1" x14ac:dyDescent="0.25">
      <c r="F1783" s="4"/>
      <c r="H1783" s="4"/>
      <c r="I1783" s="4"/>
      <c r="K1783" s="4"/>
      <c r="L1783" s="4"/>
      <c r="N1783" s="4"/>
      <c r="O1783" s="4"/>
      <c r="Q1783" s="4"/>
      <c r="R1783" s="4"/>
      <c r="T1783" s="4"/>
      <c r="U1783" s="4"/>
      <c r="W1783" s="4"/>
      <c r="X1783" s="4"/>
      <c r="Y1783" s="4"/>
      <c r="Z1783" s="4"/>
      <c r="AA1783" s="4"/>
      <c r="AB1783" s="4"/>
      <c r="AC1783" s="4"/>
      <c r="AD1783" s="4"/>
      <c r="AE1783" s="4"/>
    </row>
    <row r="1784" spans="6:31" ht="15" customHeight="1" x14ac:dyDescent="0.25">
      <c r="F1784" s="4"/>
      <c r="H1784" s="4"/>
      <c r="I1784" s="4"/>
      <c r="K1784" s="4"/>
      <c r="L1784" s="4"/>
      <c r="N1784" s="4"/>
      <c r="O1784" s="4"/>
      <c r="Q1784" s="4"/>
      <c r="R1784" s="4"/>
      <c r="T1784" s="4"/>
      <c r="U1784" s="4"/>
      <c r="W1784" s="4"/>
      <c r="X1784" s="4"/>
      <c r="Y1784" s="4"/>
      <c r="Z1784" s="4"/>
      <c r="AA1784" s="4"/>
      <c r="AB1784" s="4"/>
      <c r="AC1784" s="4"/>
      <c r="AD1784" s="4"/>
      <c r="AE1784" s="4"/>
    </row>
    <row r="1785" spans="6:31" ht="15" customHeight="1" x14ac:dyDescent="0.25">
      <c r="F1785" s="4"/>
      <c r="H1785" s="4"/>
      <c r="I1785" s="4"/>
      <c r="K1785" s="4"/>
      <c r="L1785" s="4"/>
      <c r="N1785" s="4"/>
      <c r="O1785" s="4"/>
      <c r="Q1785" s="4"/>
      <c r="R1785" s="4"/>
      <c r="T1785" s="4"/>
      <c r="U1785" s="4"/>
      <c r="W1785" s="4"/>
      <c r="X1785" s="4"/>
      <c r="Y1785" s="4"/>
      <c r="Z1785" s="4"/>
      <c r="AA1785" s="4"/>
      <c r="AB1785" s="4"/>
      <c r="AC1785" s="4"/>
      <c r="AD1785" s="4"/>
      <c r="AE1785" s="4"/>
    </row>
    <row r="1786" spans="6:31" ht="15" customHeight="1" x14ac:dyDescent="0.25">
      <c r="F1786" s="4"/>
      <c r="H1786" s="4"/>
      <c r="I1786" s="4"/>
      <c r="K1786" s="4"/>
      <c r="L1786" s="4"/>
      <c r="N1786" s="4"/>
      <c r="O1786" s="4"/>
      <c r="Q1786" s="4"/>
      <c r="R1786" s="4"/>
      <c r="T1786" s="4"/>
      <c r="U1786" s="4"/>
      <c r="W1786" s="4"/>
      <c r="X1786" s="4"/>
      <c r="Y1786" s="4"/>
      <c r="Z1786" s="4"/>
      <c r="AA1786" s="4"/>
      <c r="AB1786" s="4"/>
      <c r="AC1786" s="4"/>
      <c r="AD1786" s="4"/>
      <c r="AE1786" s="4"/>
    </row>
    <row r="1787" spans="6:31" ht="15" customHeight="1" x14ac:dyDescent="0.25">
      <c r="F1787" s="4"/>
      <c r="H1787" s="4"/>
      <c r="I1787" s="4"/>
      <c r="K1787" s="4"/>
      <c r="L1787" s="4"/>
      <c r="N1787" s="4"/>
      <c r="O1787" s="4"/>
      <c r="Q1787" s="4"/>
      <c r="R1787" s="4"/>
      <c r="T1787" s="4"/>
      <c r="U1787" s="4"/>
      <c r="W1787" s="4"/>
      <c r="X1787" s="4"/>
      <c r="Y1787" s="4"/>
      <c r="Z1787" s="4"/>
      <c r="AA1787" s="4"/>
      <c r="AB1787" s="4"/>
      <c r="AC1787" s="4"/>
      <c r="AD1787" s="4"/>
      <c r="AE1787" s="4"/>
    </row>
    <row r="1788" spans="6:31" ht="15" customHeight="1" x14ac:dyDescent="0.25">
      <c r="F1788" s="4"/>
      <c r="H1788" s="4"/>
      <c r="I1788" s="4"/>
      <c r="K1788" s="4"/>
      <c r="L1788" s="4"/>
      <c r="N1788" s="4"/>
      <c r="O1788" s="4"/>
      <c r="Q1788" s="4"/>
      <c r="R1788" s="4"/>
      <c r="T1788" s="4"/>
      <c r="U1788" s="4"/>
      <c r="W1788" s="4"/>
      <c r="X1788" s="4"/>
      <c r="Y1788" s="4"/>
      <c r="Z1788" s="4"/>
      <c r="AA1788" s="4"/>
      <c r="AB1788" s="4"/>
      <c r="AC1788" s="4"/>
      <c r="AD1788" s="4"/>
      <c r="AE1788" s="4"/>
    </row>
    <row r="1789" spans="6:31" ht="15" customHeight="1" x14ac:dyDescent="0.25">
      <c r="F1789" s="4"/>
      <c r="H1789" s="4"/>
      <c r="I1789" s="4"/>
      <c r="K1789" s="4"/>
      <c r="L1789" s="4"/>
      <c r="N1789" s="4"/>
      <c r="O1789" s="4"/>
      <c r="Q1789" s="4"/>
      <c r="R1789" s="4"/>
      <c r="T1789" s="4"/>
      <c r="U1789" s="4"/>
      <c r="W1789" s="4"/>
      <c r="X1789" s="4"/>
      <c r="Y1789" s="4"/>
      <c r="Z1789" s="4"/>
      <c r="AA1789" s="4"/>
      <c r="AB1789" s="4"/>
      <c r="AC1789" s="4"/>
      <c r="AD1789" s="4"/>
      <c r="AE1789" s="4"/>
    </row>
    <row r="1790" spans="6:31" ht="15" customHeight="1" x14ac:dyDescent="0.25">
      <c r="F1790" s="4"/>
      <c r="H1790" s="4"/>
      <c r="I1790" s="4"/>
      <c r="K1790" s="4"/>
      <c r="L1790" s="4"/>
      <c r="N1790" s="4"/>
      <c r="O1790" s="4"/>
      <c r="Q1790" s="4"/>
      <c r="R1790" s="4"/>
      <c r="T1790" s="4"/>
      <c r="U1790" s="4"/>
      <c r="W1790" s="4"/>
      <c r="X1790" s="4"/>
      <c r="Y1790" s="4"/>
      <c r="Z1790" s="4"/>
      <c r="AA1790" s="4"/>
      <c r="AB1790" s="4"/>
      <c r="AC1790" s="4"/>
      <c r="AD1790" s="4"/>
      <c r="AE1790" s="4"/>
    </row>
    <row r="1791" spans="6:31" ht="15" customHeight="1" x14ac:dyDescent="0.25">
      <c r="F1791" s="4"/>
      <c r="H1791" s="4"/>
      <c r="I1791" s="4"/>
      <c r="K1791" s="4"/>
      <c r="L1791" s="4"/>
      <c r="N1791" s="4"/>
      <c r="O1791" s="4"/>
      <c r="Q1791" s="4"/>
      <c r="R1791" s="4"/>
      <c r="T1791" s="4"/>
      <c r="U1791" s="4"/>
      <c r="W1791" s="4"/>
      <c r="X1791" s="4"/>
      <c r="Y1791" s="4"/>
      <c r="Z1791" s="4"/>
      <c r="AA1791" s="4"/>
      <c r="AB1791" s="4"/>
      <c r="AC1791" s="4"/>
      <c r="AD1791" s="4"/>
      <c r="AE1791" s="4"/>
    </row>
    <row r="1792" spans="6:31" ht="15" customHeight="1" x14ac:dyDescent="0.25">
      <c r="F1792" s="4"/>
      <c r="H1792" s="4"/>
      <c r="I1792" s="4"/>
      <c r="K1792" s="4"/>
      <c r="L1792" s="4"/>
      <c r="N1792" s="4"/>
      <c r="O1792" s="4"/>
      <c r="Q1792" s="4"/>
      <c r="R1792" s="4"/>
      <c r="T1792" s="4"/>
      <c r="U1792" s="4"/>
      <c r="W1792" s="4"/>
      <c r="X1792" s="4"/>
      <c r="Y1792" s="4"/>
      <c r="Z1792" s="4"/>
      <c r="AA1792" s="4"/>
      <c r="AB1792" s="4"/>
      <c r="AC1792" s="4"/>
      <c r="AD1792" s="4"/>
      <c r="AE1792" s="4"/>
    </row>
    <row r="1793" spans="6:31" ht="15" customHeight="1" x14ac:dyDescent="0.25">
      <c r="F1793" s="4"/>
      <c r="H1793" s="4"/>
      <c r="I1793" s="4"/>
      <c r="K1793" s="4"/>
      <c r="L1793" s="4"/>
      <c r="N1793" s="4"/>
      <c r="O1793" s="4"/>
      <c r="Q1793" s="4"/>
      <c r="R1793" s="4"/>
      <c r="T1793" s="4"/>
      <c r="U1793" s="4"/>
      <c r="W1793" s="4"/>
      <c r="X1793" s="4"/>
      <c r="Y1793" s="4"/>
      <c r="Z1793" s="4"/>
      <c r="AA1793" s="4"/>
      <c r="AB1793" s="4"/>
      <c r="AC1793" s="4"/>
      <c r="AD1793" s="4"/>
      <c r="AE1793" s="4"/>
    </row>
    <row r="1794" spans="6:31" ht="15" customHeight="1" x14ac:dyDescent="0.25">
      <c r="F1794" s="4"/>
      <c r="H1794" s="4"/>
      <c r="I1794" s="4"/>
      <c r="K1794" s="4"/>
      <c r="L1794" s="4"/>
      <c r="N1794" s="4"/>
      <c r="O1794" s="4"/>
      <c r="Q1794" s="4"/>
      <c r="R1794" s="4"/>
      <c r="T1794" s="4"/>
      <c r="U1794" s="4"/>
      <c r="W1794" s="4"/>
      <c r="X1794" s="4"/>
      <c r="Y1794" s="4"/>
      <c r="Z1794" s="4"/>
      <c r="AA1794" s="4"/>
      <c r="AB1794" s="4"/>
      <c r="AC1794" s="4"/>
      <c r="AD1794" s="4"/>
      <c r="AE1794" s="4"/>
    </row>
    <row r="1795" spans="6:31" ht="15" customHeight="1" x14ac:dyDescent="0.25">
      <c r="F1795" s="4"/>
      <c r="H1795" s="4"/>
      <c r="I1795" s="4"/>
      <c r="K1795" s="4"/>
      <c r="L1795" s="4"/>
      <c r="N1795" s="4"/>
      <c r="O1795" s="4"/>
      <c r="Q1795" s="4"/>
      <c r="R1795" s="4"/>
      <c r="T1795" s="4"/>
      <c r="U1795" s="4"/>
      <c r="W1795" s="4"/>
      <c r="X1795" s="4"/>
      <c r="Y1795" s="4"/>
      <c r="Z1795" s="4"/>
      <c r="AA1795" s="4"/>
      <c r="AB1795" s="4"/>
      <c r="AC1795" s="4"/>
      <c r="AD1795" s="4"/>
      <c r="AE1795" s="4"/>
    </row>
    <row r="1796" spans="6:31" ht="15" customHeight="1" x14ac:dyDescent="0.25">
      <c r="F1796" s="4"/>
      <c r="H1796" s="4"/>
      <c r="I1796" s="4"/>
      <c r="K1796" s="4"/>
      <c r="L1796" s="4"/>
      <c r="N1796" s="4"/>
      <c r="O1796" s="4"/>
      <c r="Q1796" s="4"/>
      <c r="R1796" s="4"/>
      <c r="T1796" s="4"/>
      <c r="U1796" s="4"/>
      <c r="W1796" s="4"/>
      <c r="X1796" s="4"/>
      <c r="Y1796" s="4"/>
      <c r="Z1796" s="4"/>
      <c r="AA1796" s="4"/>
      <c r="AB1796" s="4"/>
      <c r="AC1796" s="4"/>
      <c r="AD1796" s="4"/>
      <c r="AE1796" s="4"/>
    </row>
    <row r="1797" spans="6:31" ht="15" customHeight="1" x14ac:dyDescent="0.25">
      <c r="F1797" s="4"/>
      <c r="H1797" s="4"/>
      <c r="I1797" s="4"/>
      <c r="K1797" s="4"/>
      <c r="L1797" s="4"/>
      <c r="N1797" s="4"/>
      <c r="O1797" s="4"/>
      <c r="Q1797" s="4"/>
      <c r="R1797" s="4"/>
      <c r="T1797" s="4"/>
      <c r="U1797" s="4"/>
      <c r="W1797" s="4"/>
      <c r="X1797" s="4"/>
      <c r="Y1797" s="4"/>
      <c r="Z1797" s="4"/>
      <c r="AA1797" s="4"/>
      <c r="AB1797" s="4"/>
      <c r="AC1797" s="4"/>
      <c r="AD1797" s="4"/>
      <c r="AE1797" s="4"/>
    </row>
    <row r="1798" spans="6:31" ht="15" customHeight="1" x14ac:dyDescent="0.25">
      <c r="F1798" s="4"/>
      <c r="H1798" s="4"/>
      <c r="I1798" s="4"/>
      <c r="K1798" s="4"/>
      <c r="L1798" s="4"/>
      <c r="N1798" s="4"/>
      <c r="O1798" s="4"/>
      <c r="Q1798" s="4"/>
      <c r="R1798" s="4"/>
      <c r="T1798" s="4"/>
      <c r="U1798" s="4"/>
      <c r="W1798" s="4"/>
      <c r="X1798" s="4"/>
      <c r="Y1798" s="4"/>
      <c r="Z1798" s="4"/>
      <c r="AA1798" s="4"/>
      <c r="AB1798" s="4"/>
      <c r="AC1798" s="4"/>
      <c r="AD1798" s="4"/>
      <c r="AE1798" s="4"/>
    </row>
    <row r="1799" spans="6:31" ht="15" customHeight="1" x14ac:dyDescent="0.25">
      <c r="F1799" s="4"/>
      <c r="H1799" s="4"/>
      <c r="I1799" s="4"/>
      <c r="K1799" s="4"/>
      <c r="L1799" s="4"/>
      <c r="N1799" s="4"/>
      <c r="O1799" s="4"/>
      <c r="Q1799" s="4"/>
      <c r="R1799" s="4"/>
      <c r="T1799" s="4"/>
      <c r="U1799" s="4"/>
      <c r="W1799" s="4"/>
      <c r="X1799" s="4"/>
      <c r="Y1799" s="4"/>
      <c r="Z1799" s="4"/>
      <c r="AA1799" s="4"/>
      <c r="AB1799" s="4"/>
      <c r="AC1799" s="4"/>
      <c r="AD1799" s="4"/>
      <c r="AE1799" s="4"/>
    </row>
    <row r="1800" spans="6:31" ht="15" customHeight="1" x14ac:dyDescent="0.25">
      <c r="F1800" s="4"/>
      <c r="H1800" s="4"/>
      <c r="I1800" s="4"/>
      <c r="K1800" s="4"/>
      <c r="L1800" s="4"/>
      <c r="N1800" s="4"/>
      <c r="O1800" s="4"/>
      <c r="Q1800" s="4"/>
      <c r="R1800" s="4"/>
      <c r="T1800" s="4"/>
      <c r="U1800" s="4"/>
      <c r="W1800" s="4"/>
      <c r="X1800" s="4"/>
      <c r="Y1800" s="4"/>
      <c r="Z1800" s="4"/>
      <c r="AA1800" s="4"/>
      <c r="AB1800" s="4"/>
      <c r="AC1800" s="4"/>
      <c r="AD1800" s="4"/>
      <c r="AE1800" s="4"/>
    </row>
    <row r="1801" spans="6:31" ht="15" customHeight="1" x14ac:dyDescent="0.25">
      <c r="F1801" s="4"/>
      <c r="H1801" s="4"/>
      <c r="I1801" s="4"/>
      <c r="K1801" s="4"/>
      <c r="L1801" s="4"/>
      <c r="N1801" s="4"/>
      <c r="O1801" s="4"/>
      <c r="Q1801" s="4"/>
      <c r="R1801" s="4"/>
      <c r="T1801" s="4"/>
      <c r="U1801" s="4"/>
      <c r="W1801" s="4"/>
      <c r="X1801" s="4"/>
      <c r="Y1801" s="4"/>
      <c r="Z1801" s="4"/>
      <c r="AA1801" s="4"/>
      <c r="AB1801" s="4"/>
      <c r="AC1801" s="4"/>
      <c r="AD1801" s="4"/>
      <c r="AE1801" s="4"/>
    </row>
    <row r="1802" spans="6:31" ht="15" customHeight="1" x14ac:dyDescent="0.25">
      <c r="F1802" s="4"/>
      <c r="H1802" s="4"/>
      <c r="I1802" s="4"/>
      <c r="K1802" s="4"/>
      <c r="L1802" s="4"/>
      <c r="N1802" s="4"/>
      <c r="O1802" s="4"/>
      <c r="Q1802" s="4"/>
      <c r="R1802" s="4"/>
      <c r="T1802" s="4"/>
      <c r="U1802" s="4"/>
      <c r="W1802" s="4"/>
      <c r="X1802" s="4"/>
      <c r="Y1802" s="4"/>
      <c r="Z1802" s="4"/>
      <c r="AA1802" s="4"/>
      <c r="AB1802" s="4"/>
      <c r="AC1802" s="4"/>
      <c r="AD1802" s="4"/>
      <c r="AE1802" s="4"/>
    </row>
    <row r="1803" spans="6:31" ht="15" customHeight="1" x14ac:dyDescent="0.25">
      <c r="F1803" s="4"/>
      <c r="H1803" s="4"/>
      <c r="I1803" s="4"/>
      <c r="K1803" s="4"/>
      <c r="L1803" s="4"/>
      <c r="N1803" s="4"/>
      <c r="O1803" s="4"/>
      <c r="Q1803" s="4"/>
      <c r="R1803" s="4"/>
      <c r="T1803" s="4"/>
      <c r="U1803" s="4"/>
      <c r="W1803" s="4"/>
      <c r="X1803" s="4"/>
      <c r="Y1803" s="4"/>
      <c r="Z1803" s="4"/>
      <c r="AA1803" s="4"/>
      <c r="AB1803" s="4"/>
      <c r="AC1803" s="4"/>
      <c r="AD1803" s="4"/>
      <c r="AE1803" s="4"/>
    </row>
    <row r="1804" spans="6:31" ht="15" customHeight="1" x14ac:dyDescent="0.25">
      <c r="F1804" s="4"/>
      <c r="H1804" s="4"/>
      <c r="I1804" s="4"/>
      <c r="K1804" s="4"/>
      <c r="L1804" s="4"/>
      <c r="N1804" s="4"/>
      <c r="O1804" s="4"/>
      <c r="Q1804" s="4"/>
      <c r="R1804" s="4"/>
      <c r="T1804" s="4"/>
      <c r="U1804" s="4"/>
      <c r="W1804" s="4"/>
      <c r="X1804" s="4"/>
      <c r="Y1804" s="4"/>
      <c r="Z1804" s="4"/>
      <c r="AA1804" s="4"/>
      <c r="AB1804" s="4"/>
      <c r="AC1804" s="4"/>
      <c r="AD1804" s="4"/>
      <c r="AE1804" s="4"/>
    </row>
    <row r="1805" spans="6:31" ht="15" customHeight="1" x14ac:dyDescent="0.25">
      <c r="F1805" s="4"/>
      <c r="H1805" s="4"/>
      <c r="I1805" s="4"/>
      <c r="K1805" s="4"/>
      <c r="L1805" s="4"/>
      <c r="N1805" s="4"/>
      <c r="O1805" s="4"/>
      <c r="Q1805" s="4"/>
      <c r="R1805" s="4"/>
      <c r="T1805" s="4"/>
      <c r="U1805" s="4"/>
      <c r="W1805" s="4"/>
      <c r="X1805" s="4"/>
      <c r="Y1805" s="4"/>
      <c r="Z1805" s="4"/>
      <c r="AA1805" s="4"/>
      <c r="AB1805" s="4"/>
      <c r="AC1805" s="4"/>
      <c r="AD1805" s="4"/>
      <c r="AE1805" s="4"/>
    </row>
    <row r="1806" spans="6:31" ht="15" customHeight="1" x14ac:dyDescent="0.25">
      <c r="F1806" s="4"/>
      <c r="H1806" s="4"/>
      <c r="I1806" s="4"/>
      <c r="K1806" s="4"/>
      <c r="L1806" s="4"/>
      <c r="N1806" s="4"/>
      <c r="O1806" s="4"/>
      <c r="Q1806" s="4"/>
      <c r="R1806" s="4"/>
      <c r="T1806" s="4"/>
      <c r="U1806" s="4"/>
      <c r="W1806" s="4"/>
      <c r="X1806" s="4"/>
      <c r="Y1806" s="4"/>
      <c r="Z1806" s="4"/>
      <c r="AA1806" s="4"/>
      <c r="AB1806" s="4"/>
      <c r="AC1806" s="4"/>
      <c r="AD1806" s="4"/>
      <c r="AE1806" s="4"/>
    </row>
    <row r="1807" spans="6:31" ht="15" customHeight="1" x14ac:dyDescent="0.25">
      <c r="F1807" s="4"/>
      <c r="H1807" s="4"/>
      <c r="I1807" s="4"/>
      <c r="K1807" s="4"/>
      <c r="L1807" s="4"/>
      <c r="N1807" s="4"/>
      <c r="O1807" s="4"/>
      <c r="Q1807" s="4"/>
      <c r="R1807" s="4"/>
      <c r="T1807" s="4"/>
      <c r="U1807" s="4"/>
      <c r="W1807" s="4"/>
      <c r="X1807" s="4"/>
      <c r="Y1807" s="4"/>
      <c r="Z1807" s="4"/>
      <c r="AA1807" s="4"/>
      <c r="AB1807" s="4"/>
      <c r="AC1807" s="4"/>
      <c r="AD1807" s="4"/>
      <c r="AE1807" s="4"/>
    </row>
    <row r="1808" spans="6:31" ht="15" customHeight="1" x14ac:dyDescent="0.25">
      <c r="F1808" s="4"/>
      <c r="H1808" s="4"/>
      <c r="I1808" s="4"/>
      <c r="K1808" s="4"/>
      <c r="L1808" s="4"/>
      <c r="N1808" s="4"/>
      <c r="O1808" s="4"/>
      <c r="Q1808" s="4"/>
      <c r="R1808" s="4"/>
      <c r="T1808" s="4"/>
      <c r="U1808" s="4"/>
      <c r="W1808" s="4"/>
      <c r="X1808" s="4"/>
      <c r="Y1808" s="4"/>
      <c r="Z1808" s="4"/>
      <c r="AA1808" s="4"/>
      <c r="AB1808" s="4"/>
      <c r="AC1808" s="4"/>
      <c r="AD1808" s="4"/>
      <c r="AE1808" s="4"/>
    </row>
    <row r="1809" spans="6:31" ht="15" customHeight="1" x14ac:dyDescent="0.25">
      <c r="F1809" s="4"/>
      <c r="H1809" s="4"/>
      <c r="I1809" s="4"/>
      <c r="K1809" s="4"/>
      <c r="L1809" s="4"/>
      <c r="N1809" s="4"/>
      <c r="O1809" s="4"/>
      <c r="Q1809" s="4"/>
      <c r="R1809" s="4"/>
      <c r="T1809" s="4"/>
      <c r="U1809" s="4"/>
      <c r="W1809" s="4"/>
      <c r="X1809" s="4"/>
      <c r="Y1809" s="4"/>
      <c r="Z1809" s="4"/>
      <c r="AA1809" s="4"/>
      <c r="AB1809" s="4"/>
      <c r="AC1809" s="4"/>
      <c r="AD1809" s="4"/>
      <c r="AE1809" s="4"/>
    </row>
    <row r="1810" spans="6:31" ht="15" customHeight="1" x14ac:dyDescent="0.25">
      <c r="F1810" s="4"/>
      <c r="H1810" s="4"/>
      <c r="I1810" s="4"/>
      <c r="K1810" s="4"/>
      <c r="L1810" s="4"/>
      <c r="N1810" s="4"/>
      <c r="O1810" s="4"/>
      <c r="Q1810" s="4"/>
      <c r="R1810" s="4"/>
      <c r="T1810" s="4"/>
      <c r="U1810" s="4"/>
      <c r="W1810" s="4"/>
      <c r="X1810" s="4"/>
      <c r="Y1810" s="4"/>
      <c r="Z1810" s="4"/>
      <c r="AA1810" s="4"/>
      <c r="AB1810" s="4"/>
      <c r="AC1810" s="4"/>
      <c r="AD1810" s="4"/>
      <c r="AE1810" s="4"/>
    </row>
    <row r="1811" spans="6:31" ht="15" customHeight="1" x14ac:dyDescent="0.25">
      <c r="F1811" s="4"/>
      <c r="H1811" s="4"/>
      <c r="I1811" s="4"/>
      <c r="K1811" s="4"/>
      <c r="L1811" s="4"/>
      <c r="N1811" s="4"/>
      <c r="O1811" s="4"/>
      <c r="Q1811" s="4"/>
      <c r="R1811" s="4"/>
      <c r="T1811" s="4"/>
      <c r="U1811" s="4"/>
      <c r="W1811" s="4"/>
      <c r="X1811" s="4"/>
      <c r="Y1811" s="4"/>
      <c r="Z1811" s="4"/>
      <c r="AA1811" s="4"/>
      <c r="AB1811" s="4"/>
      <c r="AC1811" s="4"/>
      <c r="AD1811" s="4"/>
      <c r="AE1811" s="4"/>
    </row>
    <row r="1812" spans="6:31" ht="15" customHeight="1" x14ac:dyDescent="0.25">
      <c r="F1812" s="4"/>
      <c r="H1812" s="4"/>
      <c r="I1812" s="4"/>
      <c r="K1812" s="4"/>
      <c r="L1812" s="4"/>
      <c r="N1812" s="4"/>
      <c r="O1812" s="4"/>
      <c r="Q1812" s="4"/>
      <c r="R1812" s="4"/>
      <c r="T1812" s="4"/>
      <c r="U1812" s="4"/>
      <c r="W1812" s="4"/>
      <c r="X1812" s="4"/>
      <c r="Y1812" s="4"/>
      <c r="Z1812" s="4"/>
      <c r="AA1812" s="4"/>
      <c r="AB1812" s="4"/>
      <c r="AC1812" s="4"/>
      <c r="AD1812" s="4"/>
      <c r="AE1812" s="4"/>
    </row>
    <row r="1813" spans="6:31" ht="15" customHeight="1" x14ac:dyDescent="0.25">
      <c r="F1813" s="4"/>
      <c r="H1813" s="4"/>
      <c r="I1813" s="4"/>
      <c r="K1813" s="4"/>
      <c r="L1813" s="4"/>
      <c r="N1813" s="4"/>
      <c r="O1813" s="4"/>
      <c r="Q1813" s="4"/>
      <c r="R1813" s="4"/>
      <c r="T1813" s="4"/>
      <c r="U1813" s="4"/>
      <c r="W1813" s="4"/>
      <c r="X1813" s="4"/>
      <c r="Y1813" s="4"/>
      <c r="Z1813" s="4"/>
      <c r="AA1813" s="4"/>
      <c r="AB1813" s="4"/>
      <c r="AC1813" s="4"/>
      <c r="AD1813" s="4"/>
      <c r="AE1813" s="4"/>
    </row>
    <row r="1814" spans="6:31" ht="15" customHeight="1" x14ac:dyDescent="0.25">
      <c r="F1814" s="4"/>
      <c r="H1814" s="4"/>
      <c r="I1814" s="4"/>
      <c r="K1814" s="4"/>
      <c r="L1814" s="4"/>
      <c r="N1814" s="4"/>
      <c r="O1814" s="4"/>
      <c r="Q1814" s="4"/>
      <c r="R1814" s="4"/>
      <c r="T1814" s="4"/>
      <c r="U1814" s="4"/>
      <c r="W1814" s="4"/>
      <c r="X1814" s="4"/>
      <c r="Y1814" s="4"/>
      <c r="Z1814" s="4"/>
      <c r="AA1814" s="4"/>
      <c r="AB1814" s="4"/>
      <c r="AC1814" s="4"/>
      <c r="AD1814" s="4"/>
      <c r="AE1814" s="4"/>
    </row>
    <row r="1815" spans="6:31" ht="15" customHeight="1" x14ac:dyDescent="0.25">
      <c r="F1815" s="4"/>
      <c r="H1815" s="4"/>
      <c r="I1815" s="4"/>
      <c r="K1815" s="4"/>
      <c r="L1815" s="4"/>
      <c r="N1815" s="4"/>
      <c r="O1815" s="4"/>
      <c r="Q1815" s="4"/>
      <c r="R1815" s="4"/>
      <c r="T1815" s="4"/>
      <c r="U1815" s="4"/>
      <c r="W1815" s="4"/>
      <c r="X1815" s="4"/>
      <c r="Y1815" s="4"/>
      <c r="Z1815" s="4"/>
      <c r="AA1815" s="4"/>
      <c r="AB1815" s="4"/>
      <c r="AC1815" s="4"/>
      <c r="AD1815" s="4"/>
      <c r="AE1815" s="4"/>
    </row>
    <row r="1816" spans="6:31" ht="15" customHeight="1" x14ac:dyDescent="0.25">
      <c r="F1816" s="4"/>
      <c r="H1816" s="4"/>
      <c r="I1816" s="4"/>
      <c r="K1816" s="4"/>
      <c r="L1816" s="4"/>
      <c r="N1816" s="4"/>
      <c r="O1816" s="4"/>
      <c r="Q1816" s="4"/>
      <c r="R1816" s="4"/>
      <c r="T1816" s="4"/>
      <c r="U1816" s="4"/>
      <c r="W1816" s="4"/>
      <c r="X1816" s="4"/>
      <c r="Y1816" s="4"/>
      <c r="Z1816" s="4"/>
      <c r="AA1816" s="4"/>
      <c r="AB1816" s="4"/>
      <c r="AC1816" s="4"/>
      <c r="AD1816" s="4"/>
      <c r="AE1816" s="4"/>
    </row>
    <row r="1817" spans="6:31" ht="15" customHeight="1" x14ac:dyDescent="0.25">
      <c r="F1817" s="4"/>
      <c r="H1817" s="4"/>
      <c r="I1817" s="4"/>
      <c r="K1817" s="4"/>
      <c r="L1817" s="4"/>
      <c r="N1817" s="4"/>
      <c r="O1817" s="4"/>
      <c r="Q1817" s="4"/>
      <c r="R1817" s="4"/>
      <c r="T1817" s="4"/>
      <c r="U1817" s="4"/>
      <c r="W1817" s="4"/>
      <c r="X1817" s="4"/>
      <c r="Y1817" s="4"/>
      <c r="Z1817" s="4"/>
      <c r="AA1817" s="4"/>
      <c r="AB1817" s="4"/>
      <c r="AC1817" s="4"/>
      <c r="AD1817" s="4"/>
      <c r="AE1817" s="4"/>
    </row>
    <row r="1818" spans="6:31" ht="15" customHeight="1" x14ac:dyDescent="0.25">
      <c r="F1818" s="4"/>
      <c r="H1818" s="4"/>
      <c r="I1818" s="4"/>
      <c r="K1818" s="4"/>
      <c r="L1818" s="4"/>
      <c r="N1818" s="4"/>
      <c r="O1818" s="4"/>
      <c r="Q1818" s="4"/>
      <c r="R1818" s="4"/>
      <c r="T1818" s="4"/>
      <c r="U1818" s="4"/>
      <c r="W1818" s="4"/>
      <c r="X1818" s="4"/>
      <c r="Y1818" s="4"/>
      <c r="Z1818" s="4"/>
      <c r="AA1818" s="4"/>
      <c r="AB1818" s="4"/>
      <c r="AC1818" s="4"/>
      <c r="AD1818" s="4"/>
      <c r="AE1818" s="4"/>
    </row>
    <row r="1819" spans="6:31" ht="15" customHeight="1" x14ac:dyDescent="0.25">
      <c r="F1819" s="4"/>
      <c r="H1819" s="4"/>
      <c r="I1819" s="4"/>
      <c r="K1819" s="4"/>
      <c r="L1819" s="4"/>
      <c r="N1819" s="4"/>
      <c r="O1819" s="4"/>
      <c r="Q1819" s="4"/>
      <c r="R1819" s="4"/>
      <c r="T1819" s="4"/>
      <c r="U1819" s="4"/>
      <c r="W1819" s="4"/>
      <c r="X1819" s="4"/>
      <c r="Y1819" s="4"/>
      <c r="Z1819" s="4"/>
      <c r="AA1819" s="4"/>
      <c r="AB1819" s="4"/>
      <c r="AC1819" s="4"/>
      <c r="AD1819" s="4"/>
      <c r="AE1819" s="4"/>
    </row>
    <row r="1820" spans="6:31" ht="15" customHeight="1" x14ac:dyDescent="0.25">
      <c r="F1820" s="4"/>
      <c r="H1820" s="4"/>
      <c r="I1820" s="4"/>
      <c r="K1820" s="4"/>
      <c r="L1820" s="4"/>
      <c r="N1820" s="4"/>
      <c r="O1820" s="4"/>
      <c r="Q1820" s="4"/>
      <c r="R1820" s="4"/>
      <c r="T1820" s="4"/>
      <c r="U1820" s="4"/>
      <c r="W1820" s="4"/>
      <c r="X1820" s="4"/>
      <c r="Y1820" s="4"/>
      <c r="Z1820" s="4"/>
      <c r="AA1820" s="4"/>
      <c r="AB1820" s="4"/>
      <c r="AC1820" s="4"/>
      <c r="AD1820" s="4"/>
      <c r="AE1820" s="4"/>
    </row>
    <row r="1821" spans="6:31" ht="15" customHeight="1" x14ac:dyDescent="0.25">
      <c r="F1821" s="4"/>
      <c r="H1821" s="4"/>
      <c r="I1821" s="4"/>
      <c r="K1821" s="4"/>
      <c r="L1821" s="4"/>
      <c r="N1821" s="4"/>
      <c r="O1821" s="4"/>
      <c r="Q1821" s="4"/>
      <c r="R1821" s="4"/>
      <c r="T1821" s="4"/>
      <c r="U1821" s="4"/>
      <c r="W1821" s="4"/>
      <c r="X1821" s="4"/>
      <c r="Y1821" s="4"/>
      <c r="Z1821" s="4"/>
      <c r="AA1821" s="4"/>
      <c r="AB1821" s="4"/>
      <c r="AC1821" s="4"/>
      <c r="AD1821" s="4"/>
      <c r="AE1821" s="4"/>
    </row>
    <row r="1822" spans="6:31" ht="15" customHeight="1" x14ac:dyDescent="0.25">
      <c r="F1822" s="4"/>
      <c r="H1822" s="4"/>
      <c r="I1822" s="4"/>
      <c r="K1822" s="4"/>
      <c r="L1822" s="4"/>
      <c r="N1822" s="4"/>
      <c r="O1822" s="4"/>
      <c r="Q1822" s="4"/>
      <c r="R1822" s="4"/>
      <c r="T1822" s="4"/>
      <c r="U1822" s="4"/>
      <c r="W1822" s="4"/>
      <c r="X1822" s="4"/>
      <c r="Y1822" s="4"/>
      <c r="Z1822" s="4"/>
      <c r="AA1822" s="4"/>
      <c r="AB1822" s="4"/>
      <c r="AC1822" s="4"/>
      <c r="AD1822" s="4"/>
      <c r="AE1822" s="4"/>
    </row>
    <row r="1823" spans="6:31" ht="15" customHeight="1" x14ac:dyDescent="0.25">
      <c r="F1823" s="4"/>
      <c r="H1823" s="4"/>
      <c r="I1823" s="4"/>
      <c r="K1823" s="4"/>
      <c r="L1823" s="4"/>
      <c r="N1823" s="4"/>
      <c r="O1823" s="4"/>
      <c r="Q1823" s="4"/>
      <c r="R1823" s="4"/>
      <c r="T1823" s="4"/>
      <c r="U1823" s="4"/>
      <c r="W1823" s="4"/>
      <c r="X1823" s="4"/>
      <c r="Y1823" s="4"/>
      <c r="Z1823" s="4"/>
      <c r="AA1823" s="4"/>
      <c r="AB1823" s="4"/>
      <c r="AC1823" s="4"/>
      <c r="AD1823" s="4"/>
      <c r="AE1823" s="4"/>
    </row>
    <row r="1824" spans="6:31" ht="15" customHeight="1" x14ac:dyDescent="0.25">
      <c r="F1824" s="4"/>
      <c r="H1824" s="4"/>
      <c r="I1824" s="4"/>
      <c r="K1824" s="4"/>
      <c r="L1824" s="4"/>
      <c r="N1824" s="4"/>
      <c r="O1824" s="4"/>
      <c r="Q1824" s="4"/>
      <c r="R1824" s="4"/>
      <c r="T1824" s="4"/>
      <c r="U1824" s="4"/>
      <c r="W1824" s="4"/>
      <c r="X1824" s="4"/>
      <c r="Y1824" s="4"/>
      <c r="Z1824" s="4"/>
      <c r="AA1824" s="4"/>
      <c r="AB1824" s="4"/>
      <c r="AC1824" s="4"/>
      <c r="AD1824" s="4"/>
      <c r="AE1824" s="4"/>
    </row>
    <row r="1825" spans="6:31" ht="15" customHeight="1" x14ac:dyDescent="0.25">
      <c r="F1825" s="4"/>
      <c r="H1825" s="4"/>
      <c r="I1825" s="4"/>
      <c r="K1825" s="4"/>
      <c r="L1825" s="4"/>
      <c r="N1825" s="4"/>
      <c r="O1825" s="4"/>
      <c r="Q1825" s="4"/>
      <c r="R1825" s="4"/>
      <c r="T1825" s="4"/>
      <c r="U1825" s="4"/>
      <c r="W1825" s="4"/>
      <c r="X1825" s="4"/>
      <c r="Y1825" s="4"/>
      <c r="Z1825" s="4"/>
      <c r="AA1825" s="4"/>
      <c r="AB1825" s="4"/>
      <c r="AC1825" s="4"/>
      <c r="AD1825" s="4"/>
      <c r="AE1825" s="4"/>
    </row>
    <row r="1826" spans="6:31" ht="15" customHeight="1" x14ac:dyDescent="0.25">
      <c r="F1826" s="4"/>
      <c r="H1826" s="4"/>
      <c r="I1826" s="4"/>
      <c r="K1826" s="4"/>
      <c r="L1826" s="4"/>
      <c r="N1826" s="4"/>
      <c r="O1826" s="4"/>
      <c r="Q1826" s="4"/>
      <c r="R1826" s="4"/>
      <c r="T1826" s="4"/>
      <c r="U1826" s="4"/>
      <c r="W1826" s="4"/>
      <c r="X1826" s="4"/>
      <c r="Y1826" s="4"/>
      <c r="Z1826" s="4"/>
      <c r="AA1826" s="4"/>
      <c r="AB1826" s="4"/>
      <c r="AC1826" s="4"/>
      <c r="AD1826" s="4"/>
      <c r="AE1826" s="4"/>
    </row>
    <row r="1827" spans="6:31" ht="15" customHeight="1" x14ac:dyDescent="0.25">
      <c r="F1827" s="4"/>
      <c r="H1827" s="4"/>
      <c r="I1827" s="4"/>
      <c r="K1827" s="4"/>
      <c r="L1827" s="4"/>
      <c r="N1827" s="4"/>
      <c r="O1827" s="4"/>
      <c r="Q1827" s="4"/>
      <c r="R1827" s="4"/>
      <c r="T1827" s="4"/>
      <c r="U1827" s="4"/>
      <c r="W1827" s="4"/>
      <c r="X1827" s="4"/>
      <c r="Y1827" s="4"/>
      <c r="Z1827" s="4"/>
      <c r="AA1827" s="4"/>
      <c r="AB1827" s="4"/>
      <c r="AC1827" s="4"/>
      <c r="AD1827" s="4"/>
      <c r="AE1827" s="4"/>
    </row>
    <row r="1828" spans="6:31" ht="15" customHeight="1" x14ac:dyDescent="0.25">
      <c r="F1828" s="4"/>
      <c r="H1828" s="4"/>
      <c r="I1828" s="4"/>
      <c r="K1828" s="4"/>
      <c r="L1828" s="4"/>
      <c r="N1828" s="4"/>
      <c r="O1828" s="4"/>
      <c r="Q1828" s="4"/>
      <c r="R1828" s="4"/>
      <c r="T1828" s="4"/>
      <c r="U1828" s="4"/>
      <c r="W1828" s="4"/>
      <c r="X1828" s="4"/>
      <c r="Y1828" s="4"/>
      <c r="Z1828" s="4"/>
      <c r="AA1828" s="4"/>
      <c r="AB1828" s="4"/>
      <c r="AC1828" s="4"/>
      <c r="AD1828" s="4"/>
      <c r="AE1828" s="4"/>
    </row>
    <row r="1829" spans="6:31" ht="15" customHeight="1" x14ac:dyDescent="0.25">
      <c r="F1829" s="4"/>
      <c r="H1829" s="4"/>
      <c r="I1829" s="4"/>
      <c r="K1829" s="4"/>
      <c r="L1829" s="4"/>
      <c r="N1829" s="4"/>
      <c r="O1829" s="4"/>
      <c r="Q1829" s="4"/>
      <c r="R1829" s="4"/>
      <c r="T1829" s="4"/>
      <c r="U1829" s="4"/>
      <c r="W1829" s="4"/>
      <c r="X1829" s="4"/>
      <c r="Y1829" s="4"/>
      <c r="Z1829" s="4"/>
      <c r="AA1829" s="4"/>
      <c r="AB1829" s="4"/>
      <c r="AC1829" s="4"/>
      <c r="AD1829" s="4"/>
      <c r="AE1829" s="4"/>
    </row>
    <row r="1830" spans="6:31" ht="15" customHeight="1" x14ac:dyDescent="0.25">
      <c r="F1830" s="4"/>
      <c r="H1830" s="4"/>
      <c r="I1830" s="4"/>
      <c r="K1830" s="4"/>
      <c r="L1830" s="4"/>
      <c r="N1830" s="4"/>
      <c r="O1830" s="4"/>
      <c r="Q1830" s="4"/>
      <c r="R1830" s="4"/>
      <c r="T1830" s="4"/>
      <c r="U1830" s="4"/>
      <c r="W1830" s="4"/>
      <c r="X1830" s="4"/>
      <c r="Y1830" s="4"/>
      <c r="Z1830" s="4"/>
      <c r="AA1830" s="4"/>
      <c r="AB1830" s="4"/>
      <c r="AC1830" s="4"/>
      <c r="AD1830" s="4"/>
      <c r="AE1830" s="4"/>
    </row>
    <row r="1831" spans="6:31" ht="15" customHeight="1" x14ac:dyDescent="0.25">
      <c r="F1831" s="4"/>
      <c r="H1831" s="4"/>
      <c r="I1831" s="4"/>
      <c r="K1831" s="4"/>
      <c r="L1831" s="4"/>
      <c r="N1831" s="4"/>
      <c r="O1831" s="4"/>
      <c r="Q1831" s="4"/>
      <c r="R1831" s="4"/>
      <c r="T1831" s="4"/>
      <c r="U1831" s="4"/>
      <c r="W1831" s="4"/>
      <c r="X1831" s="4"/>
      <c r="Y1831" s="4"/>
      <c r="Z1831" s="4"/>
      <c r="AA1831" s="4"/>
      <c r="AB1831" s="4"/>
      <c r="AC1831" s="4"/>
      <c r="AD1831" s="4"/>
      <c r="AE1831" s="4"/>
    </row>
    <row r="1832" spans="6:31" ht="15" customHeight="1" x14ac:dyDescent="0.25">
      <c r="F1832" s="4"/>
      <c r="H1832" s="4"/>
      <c r="I1832" s="4"/>
      <c r="K1832" s="4"/>
      <c r="L1832" s="4"/>
      <c r="N1832" s="4"/>
      <c r="O1832" s="4"/>
      <c r="Q1832" s="4"/>
      <c r="R1832" s="4"/>
      <c r="T1832" s="4"/>
      <c r="U1832" s="4"/>
      <c r="W1832" s="4"/>
      <c r="X1832" s="4"/>
      <c r="Y1832" s="4"/>
      <c r="Z1832" s="4"/>
      <c r="AA1832" s="4"/>
      <c r="AB1832" s="4"/>
      <c r="AC1832" s="4"/>
      <c r="AD1832" s="4"/>
      <c r="AE1832" s="4"/>
    </row>
    <row r="1833" spans="6:31" ht="15" customHeight="1" x14ac:dyDescent="0.25">
      <c r="F1833" s="4"/>
      <c r="H1833" s="4"/>
      <c r="I1833" s="4"/>
      <c r="K1833" s="4"/>
      <c r="L1833" s="4"/>
      <c r="N1833" s="4"/>
      <c r="O1833" s="4"/>
      <c r="Q1833" s="4"/>
      <c r="R1833" s="4"/>
      <c r="T1833" s="4"/>
      <c r="U1833" s="4"/>
      <c r="W1833" s="4"/>
      <c r="X1833" s="4"/>
      <c r="Y1833" s="4"/>
      <c r="Z1833" s="4"/>
      <c r="AA1833" s="4"/>
      <c r="AB1833" s="4"/>
      <c r="AC1833" s="4"/>
      <c r="AD1833" s="4"/>
      <c r="AE1833" s="4"/>
    </row>
    <row r="1834" spans="6:31" ht="15" customHeight="1" x14ac:dyDescent="0.25">
      <c r="F1834" s="4"/>
      <c r="H1834" s="4"/>
      <c r="I1834" s="4"/>
      <c r="K1834" s="4"/>
      <c r="L1834" s="4"/>
      <c r="N1834" s="4"/>
      <c r="O1834" s="4"/>
      <c r="Q1834" s="4"/>
      <c r="R1834" s="4"/>
      <c r="T1834" s="4"/>
      <c r="U1834" s="4"/>
      <c r="W1834" s="4"/>
      <c r="X1834" s="4"/>
      <c r="Y1834" s="4"/>
      <c r="Z1834" s="4"/>
      <c r="AA1834" s="4"/>
      <c r="AB1834" s="4"/>
      <c r="AC1834" s="4"/>
      <c r="AD1834" s="4"/>
      <c r="AE1834" s="4"/>
    </row>
    <row r="1835" spans="6:31" ht="15" customHeight="1" x14ac:dyDescent="0.25">
      <c r="F1835" s="4"/>
      <c r="H1835" s="4"/>
      <c r="I1835" s="4"/>
      <c r="K1835" s="4"/>
      <c r="L1835" s="4"/>
      <c r="N1835" s="4"/>
      <c r="O1835" s="4"/>
      <c r="Q1835" s="4"/>
      <c r="R1835" s="4"/>
      <c r="T1835" s="4"/>
      <c r="U1835" s="4"/>
      <c r="W1835" s="4"/>
      <c r="X1835" s="4"/>
      <c r="Y1835" s="4"/>
      <c r="Z1835" s="4"/>
      <c r="AA1835" s="4"/>
      <c r="AB1835" s="4"/>
      <c r="AC1835" s="4"/>
      <c r="AD1835" s="4"/>
      <c r="AE1835" s="4"/>
    </row>
    <row r="1836" spans="6:31" ht="15" customHeight="1" x14ac:dyDescent="0.25">
      <c r="F1836" s="4"/>
      <c r="H1836" s="4"/>
      <c r="I1836" s="4"/>
      <c r="K1836" s="4"/>
      <c r="L1836" s="4"/>
      <c r="N1836" s="4"/>
      <c r="O1836" s="4"/>
      <c r="Q1836" s="4"/>
      <c r="R1836" s="4"/>
      <c r="T1836" s="4"/>
      <c r="U1836" s="4"/>
      <c r="W1836" s="4"/>
      <c r="X1836" s="4"/>
      <c r="Y1836" s="4"/>
      <c r="Z1836" s="4"/>
      <c r="AA1836" s="4"/>
      <c r="AB1836" s="4"/>
      <c r="AC1836" s="4"/>
      <c r="AD1836" s="4"/>
      <c r="AE1836" s="4"/>
    </row>
    <row r="1837" spans="6:31" ht="15" customHeight="1" x14ac:dyDescent="0.25">
      <c r="F1837" s="4"/>
      <c r="H1837" s="4"/>
      <c r="I1837" s="4"/>
      <c r="K1837" s="4"/>
      <c r="L1837" s="4"/>
      <c r="N1837" s="4"/>
      <c r="O1837" s="4"/>
      <c r="Q1837" s="4"/>
      <c r="R1837" s="4"/>
      <c r="T1837" s="4"/>
      <c r="U1837" s="4"/>
      <c r="W1837" s="4"/>
      <c r="X1837" s="4"/>
      <c r="Y1837" s="4"/>
      <c r="Z1837" s="4"/>
      <c r="AA1837" s="4"/>
      <c r="AB1837" s="4"/>
      <c r="AC1837" s="4"/>
      <c r="AD1837" s="4"/>
      <c r="AE1837" s="4"/>
    </row>
    <row r="1838" spans="6:31" ht="15" customHeight="1" x14ac:dyDescent="0.25">
      <c r="F1838" s="4"/>
      <c r="H1838" s="4"/>
      <c r="I1838" s="4"/>
      <c r="K1838" s="4"/>
      <c r="L1838" s="4"/>
      <c r="N1838" s="4"/>
      <c r="O1838" s="4"/>
      <c r="Q1838" s="4"/>
      <c r="R1838" s="4"/>
      <c r="T1838" s="4"/>
      <c r="U1838" s="4"/>
      <c r="W1838" s="4"/>
      <c r="X1838" s="4"/>
      <c r="Y1838" s="4"/>
      <c r="Z1838" s="4"/>
      <c r="AA1838" s="4"/>
      <c r="AB1838" s="4"/>
      <c r="AC1838" s="4"/>
      <c r="AD1838" s="4"/>
      <c r="AE1838" s="4"/>
    </row>
    <row r="1839" spans="6:31" ht="15" customHeight="1" x14ac:dyDescent="0.25">
      <c r="F1839" s="4"/>
      <c r="H1839" s="4"/>
      <c r="I1839" s="4"/>
      <c r="K1839" s="4"/>
      <c r="L1839" s="4"/>
      <c r="N1839" s="4"/>
      <c r="O1839" s="4"/>
      <c r="Q1839" s="4"/>
      <c r="R1839" s="4"/>
      <c r="T1839" s="4"/>
      <c r="U1839" s="4"/>
      <c r="W1839" s="4"/>
      <c r="X1839" s="4"/>
      <c r="Y1839" s="4"/>
      <c r="Z1839" s="4"/>
      <c r="AA1839" s="4"/>
      <c r="AB1839" s="4"/>
      <c r="AC1839" s="4"/>
      <c r="AD1839" s="4"/>
      <c r="AE1839" s="4"/>
    </row>
    <row r="1840" spans="6:31" ht="15" customHeight="1" x14ac:dyDescent="0.25">
      <c r="F1840" s="4"/>
      <c r="H1840" s="4"/>
      <c r="I1840" s="4"/>
      <c r="K1840" s="4"/>
      <c r="L1840" s="4"/>
      <c r="N1840" s="4"/>
      <c r="O1840" s="4"/>
      <c r="Q1840" s="4"/>
      <c r="R1840" s="4"/>
      <c r="T1840" s="4"/>
      <c r="U1840" s="4"/>
      <c r="W1840" s="4"/>
      <c r="X1840" s="4"/>
      <c r="Y1840" s="4"/>
      <c r="Z1840" s="4"/>
      <c r="AA1840" s="4"/>
      <c r="AB1840" s="4"/>
      <c r="AC1840" s="4"/>
      <c r="AD1840" s="4"/>
      <c r="AE1840" s="4"/>
    </row>
    <row r="1841" spans="6:31" ht="15" customHeight="1" x14ac:dyDescent="0.25">
      <c r="F1841" s="4"/>
      <c r="H1841" s="4"/>
      <c r="I1841" s="4"/>
      <c r="K1841" s="4"/>
      <c r="L1841" s="4"/>
      <c r="N1841" s="4"/>
      <c r="O1841" s="4"/>
      <c r="Q1841" s="4"/>
      <c r="R1841" s="4"/>
      <c r="T1841" s="4"/>
      <c r="U1841" s="4"/>
      <c r="W1841" s="4"/>
      <c r="X1841" s="4"/>
      <c r="Y1841" s="4"/>
      <c r="Z1841" s="4"/>
      <c r="AA1841" s="4"/>
      <c r="AB1841" s="4"/>
      <c r="AC1841" s="4"/>
      <c r="AD1841" s="4"/>
      <c r="AE1841" s="4"/>
    </row>
    <row r="1842" spans="6:31" ht="15" customHeight="1" x14ac:dyDescent="0.25">
      <c r="F1842" s="4"/>
      <c r="H1842" s="4"/>
      <c r="I1842" s="4"/>
      <c r="K1842" s="4"/>
      <c r="L1842" s="4"/>
      <c r="N1842" s="4"/>
      <c r="O1842" s="4"/>
      <c r="Q1842" s="4"/>
      <c r="R1842" s="4"/>
      <c r="T1842" s="4"/>
      <c r="U1842" s="4"/>
      <c r="W1842" s="4"/>
      <c r="X1842" s="4"/>
      <c r="Y1842" s="4"/>
      <c r="Z1842" s="4"/>
      <c r="AA1842" s="4"/>
      <c r="AB1842" s="4"/>
      <c r="AC1842" s="4"/>
      <c r="AD1842" s="4"/>
      <c r="AE1842" s="4"/>
    </row>
    <row r="1843" spans="6:31" ht="15" customHeight="1" x14ac:dyDescent="0.25">
      <c r="F1843" s="4"/>
      <c r="H1843" s="4"/>
      <c r="I1843" s="4"/>
      <c r="K1843" s="4"/>
      <c r="L1843" s="4"/>
      <c r="N1843" s="4"/>
      <c r="O1843" s="4"/>
      <c r="Q1843" s="4"/>
      <c r="R1843" s="4"/>
      <c r="T1843" s="4"/>
      <c r="U1843" s="4"/>
      <c r="W1843" s="4"/>
      <c r="X1843" s="4"/>
      <c r="Y1843" s="4"/>
      <c r="Z1843" s="4"/>
      <c r="AA1843" s="4"/>
      <c r="AB1843" s="4"/>
      <c r="AC1843" s="4"/>
      <c r="AD1843" s="4"/>
      <c r="AE1843" s="4"/>
    </row>
    <row r="1844" spans="6:31" ht="15" customHeight="1" x14ac:dyDescent="0.25">
      <c r="F1844" s="4"/>
      <c r="H1844" s="4"/>
      <c r="I1844" s="4"/>
      <c r="K1844" s="4"/>
      <c r="L1844" s="4"/>
      <c r="N1844" s="4"/>
      <c r="O1844" s="4"/>
      <c r="Q1844" s="4"/>
      <c r="R1844" s="4"/>
      <c r="T1844" s="4"/>
      <c r="U1844" s="4"/>
      <c r="W1844" s="4"/>
      <c r="X1844" s="4"/>
      <c r="Y1844" s="4"/>
      <c r="Z1844" s="4"/>
      <c r="AA1844" s="4"/>
      <c r="AB1844" s="4"/>
      <c r="AC1844" s="4"/>
      <c r="AD1844" s="4"/>
      <c r="AE1844" s="4"/>
    </row>
    <row r="1845" spans="6:31" ht="15" customHeight="1" x14ac:dyDescent="0.25">
      <c r="F1845" s="4"/>
      <c r="H1845" s="4"/>
      <c r="I1845" s="4"/>
      <c r="K1845" s="4"/>
      <c r="L1845" s="4"/>
      <c r="N1845" s="4"/>
      <c r="O1845" s="4"/>
      <c r="Q1845" s="4"/>
      <c r="R1845" s="4"/>
      <c r="T1845" s="4"/>
      <c r="U1845" s="4"/>
      <c r="W1845" s="4"/>
      <c r="X1845" s="4"/>
      <c r="Y1845" s="4"/>
      <c r="Z1845" s="4"/>
      <c r="AA1845" s="4"/>
      <c r="AB1845" s="4"/>
      <c r="AC1845" s="4"/>
      <c r="AD1845" s="4"/>
      <c r="AE1845" s="4"/>
    </row>
    <row r="1846" spans="6:31" ht="15" customHeight="1" x14ac:dyDescent="0.25">
      <c r="F1846" s="4"/>
      <c r="H1846" s="4"/>
      <c r="I1846" s="4"/>
      <c r="K1846" s="4"/>
      <c r="L1846" s="4"/>
      <c r="N1846" s="4"/>
      <c r="O1846" s="4"/>
      <c r="Q1846" s="4"/>
      <c r="R1846" s="4"/>
      <c r="T1846" s="4"/>
      <c r="U1846" s="4"/>
      <c r="W1846" s="4"/>
      <c r="X1846" s="4"/>
      <c r="Y1846" s="4"/>
      <c r="Z1846" s="4"/>
      <c r="AA1846" s="4"/>
      <c r="AB1846" s="4"/>
      <c r="AC1846" s="4"/>
      <c r="AD1846" s="4"/>
      <c r="AE1846" s="4"/>
    </row>
    <row r="1847" spans="6:31" ht="15" customHeight="1" x14ac:dyDescent="0.25">
      <c r="F1847" s="4"/>
      <c r="H1847" s="4"/>
      <c r="I1847" s="4"/>
      <c r="K1847" s="4"/>
      <c r="L1847" s="4"/>
      <c r="N1847" s="4"/>
      <c r="O1847" s="4"/>
      <c r="Q1847" s="4"/>
      <c r="R1847" s="4"/>
      <c r="T1847" s="4"/>
      <c r="U1847" s="4"/>
      <c r="W1847" s="4"/>
      <c r="X1847" s="4"/>
      <c r="Y1847" s="4"/>
      <c r="Z1847" s="4"/>
      <c r="AA1847" s="4"/>
      <c r="AB1847" s="4"/>
      <c r="AC1847" s="4"/>
      <c r="AD1847" s="4"/>
      <c r="AE1847" s="4"/>
    </row>
    <row r="1848" spans="6:31" ht="15" customHeight="1" x14ac:dyDescent="0.25">
      <c r="F1848" s="4"/>
      <c r="H1848" s="4"/>
      <c r="I1848" s="4"/>
      <c r="K1848" s="4"/>
      <c r="L1848" s="4"/>
      <c r="N1848" s="4"/>
      <c r="O1848" s="4"/>
      <c r="Q1848" s="4"/>
      <c r="R1848" s="4"/>
      <c r="T1848" s="4"/>
      <c r="U1848" s="4"/>
      <c r="W1848" s="4"/>
      <c r="X1848" s="4"/>
      <c r="Y1848" s="4"/>
      <c r="Z1848" s="4"/>
      <c r="AA1848" s="4"/>
      <c r="AB1848" s="4"/>
      <c r="AC1848" s="4"/>
      <c r="AD1848" s="4"/>
      <c r="AE1848" s="4"/>
    </row>
    <row r="1849" spans="6:31" ht="15" customHeight="1" x14ac:dyDescent="0.25">
      <c r="F1849" s="4"/>
      <c r="H1849" s="4"/>
      <c r="I1849" s="4"/>
      <c r="K1849" s="4"/>
      <c r="L1849" s="4"/>
      <c r="N1849" s="4"/>
      <c r="O1849" s="4"/>
      <c r="Q1849" s="4"/>
      <c r="R1849" s="4"/>
      <c r="T1849" s="4"/>
      <c r="U1849" s="4"/>
      <c r="W1849" s="4"/>
      <c r="X1849" s="4"/>
      <c r="Y1849" s="4"/>
      <c r="Z1849" s="4"/>
      <c r="AA1849" s="4"/>
      <c r="AB1849" s="4"/>
      <c r="AC1849" s="4"/>
      <c r="AD1849" s="4"/>
      <c r="AE1849" s="4"/>
    </row>
    <row r="1850" spans="6:31" ht="15" customHeight="1" x14ac:dyDescent="0.25">
      <c r="F1850" s="4"/>
      <c r="H1850" s="4"/>
      <c r="I1850" s="4"/>
      <c r="K1850" s="4"/>
      <c r="L1850" s="4"/>
      <c r="N1850" s="4"/>
      <c r="O1850" s="4"/>
      <c r="Q1850" s="4"/>
      <c r="R1850" s="4"/>
      <c r="T1850" s="4"/>
      <c r="U1850" s="4"/>
      <c r="W1850" s="4"/>
      <c r="X1850" s="4"/>
      <c r="Y1850" s="4"/>
      <c r="Z1850" s="4"/>
      <c r="AA1850" s="4"/>
      <c r="AB1850" s="4"/>
      <c r="AC1850" s="4"/>
      <c r="AD1850" s="4"/>
      <c r="AE1850" s="4"/>
    </row>
    <row r="1851" spans="6:31" ht="15" customHeight="1" x14ac:dyDescent="0.25">
      <c r="F1851" s="4"/>
      <c r="H1851" s="4"/>
      <c r="I1851" s="4"/>
      <c r="K1851" s="4"/>
      <c r="L1851" s="4"/>
      <c r="N1851" s="4"/>
      <c r="O1851" s="4"/>
      <c r="Q1851" s="4"/>
      <c r="R1851" s="4"/>
      <c r="T1851" s="4"/>
      <c r="U1851" s="4"/>
      <c r="W1851" s="4"/>
      <c r="X1851" s="4"/>
      <c r="Y1851" s="4"/>
      <c r="Z1851" s="4"/>
      <c r="AA1851" s="4"/>
      <c r="AB1851" s="4"/>
      <c r="AC1851" s="4"/>
      <c r="AD1851" s="4"/>
      <c r="AE1851" s="4"/>
    </row>
    <row r="1852" spans="6:31" ht="15" customHeight="1" x14ac:dyDescent="0.25">
      <c r="F1852" s="4"/>
      <c r="H1852" s="4"/>
      <c r="I1852" s="4"/>
      <c r="K1852" s="4"/>
      <c r="L1852" s="4"/>
      <c r="N1852" s="4"/>
      <c r="O1852" s="4"/>
      <c r="Q1852" s="4"/>
      <c r="R1852" s="4"/>
      <c r="T1852" s="4"/>
      <c r="U1852" s="4"/>
      <c r="W1852" s="4"/>
      <c r="X1852" s="4"/>
      <c r="Y1852" s="4"/>
      <c r="Z1852" s="4"/>
      <c r="AA1852" s="4"/>
      <c r="AB1852" s="4"/>
      <c r="AC1852" s="4"/>
      <c r="AD1852" s="4"/>
      <c r="AE1852" s="4"/>
    </row>
    <row r="1853" spans="6:31" ht="15" customHeight="1" x14ac:dyDescent="0.25">
      <c r="F1853" s="4"/>
      <c r="H1853" s="4"/>
      <c r="I1853" s="4"/>
      <c r="K1853" s="4"/>
      <c r="L1853" s="4"/>
      <c r="N1853" s="4"/>
      <c r="O1853" s="4"/>
      <c r="Q1853" s="4"/>
      <c r="R1853" s="4"/>
      <c r="T1853" s="4"/>
      <c r="U1853" s="4"/>
      <c r="W1853" s="4"/>
      <c r="X1853" s="4"/>
      <c r="Y1853" s="4"/>
      <c r="Z1853" s="4"/>
      <c r="AA1853" s="4"/>
      <c r="AB1853" s="4"/>
      <c r="AC1853" s="4"/>
      <c r="AD1853" s="4"/>
      <c r="AE1853" s="4"/>
    </row>
    <row r="1854" spans="6:31" ht="15" customHeight="1" x14ac:dyDescent="0.25">
      <c r="F1854" s="4"/>
      <c r="H1854" s="4"/>
      <c r="I1854" s="4"/>
      <c r="K1854" s="4"/>
      <c r="L1854" s="4"/>
      <c r="N1854" s="4"/>
      <c r="O1854" s="4"/>
      <c r="Q1854" s="4"/>
      <c r="R1854" s="4"/>
      <c r="T1854" s="4"/>
      <c r="U1854" s="4"/>
      <c r="W1854" s="4"/>
      <c r="X1854" s="4"/>
      <c r="Y1854" s="4"/>
      <c r="Z1854" s="4"/>
      <c r="AA1854" s="4"/>
      <c r="AB1854" s="4"/>
      <c r="AC1854" s="4"/>
      <c r="AD1854" s="4"/>
      <c r="AE1854" s="4"/>
    </row>
    <row r="1855" spans="6:31" ht="15" customHeight="1" x14ac:dyDescent="0.25">
      <c r="F1855" s="4"/>
      <c r="H1855" s="4"/>
      <c r="I1855" s="4"/>
      <c r="K1855" s="4"/>
      <c r="L1855" s="4"/>
      <c r="N1855" s="4"/>
      <c r="O1855" s="4"/>
      <c r="Q1855" s="4"/>
      <c r="R1855" s="4"/>
      <c r="T1855" s="4"/>
      <c r="U1855" s="4"/>
      <c r="W1855" s="4"/>
      <c r="X1855" s="4"/>
      <c r="Y1855" s="4"/>
      <c r="Z1855" s="4"/>
      <c r="AA1855" s="4"/>
      <c r="AB1855" s="4"/>
      <c r="AC1855" s="4"/>
      <c r="AD1855" s="4"/>
      <c r="AE1855" s="4"/>
    </row>
    <row r="1856" spans="6:31" ht="15" customHeight="1" x14ac:dyDescent="0.25">
      <c r="F1856" s="4"/>
      <c r="H1856" s="4"/>
      <c r="I1856" s="4"/>
      <c r="K1856" s="4"/>
      <c r="L1856" s="4"/>
      <c r="N1856" s="4"/>
      <c r="O1856" s="4"/>
      <c r="Q1856" s="4"/>
      <c r="R1856" s="4"/>
      <c r="T1856" s="4"/>
      <c r="U1856" s="4"/>
      <c r="W1856" s="4"/>
      <c r="X1856" s="4"/>
      <c r="Y1856" s="4"/>
      <c r="Z1856" s="4"/>
      <c r="AA1856" s="4"/>
      <c r="AB1856" s="4"/>
      <c r="AC1856" s="4"/>
      <c r="AD1856" s="4"/>
      <c r="AE1856" s="4"/>
    </row>
    <row r="1857" spans="6:31" ht="15" customHeight="1" x14ac:dyDescent="0.25">
      <c r="F1857" s="4"/>
      <c r="H1857" s="4"/>
      <c r="I1857" s="4"/>
      <c r="K1857" s="4"/>
      <c r="L1857" s="4"/>
      <c r="N1857" s="4"/>
      <c r="O1857" s="4"/>
      <c r="Q1857" s="4"/>
      <c r="R1857" s="4"/>
      <c r="T1857" s="4"/>
      <c r="U1857" s="4"/>
      <c r="W1857" s="4"/>
      <c r="X1857" s="4"/>
      <c r="Y1857" s="4"/>
      <c r="Z1857" s="4"/>
      <c r="AA1857" s="4"/>
      <c r="AB1857" s="4"/>
      <c r="AC1857" s="4"/>
      <c r="AD1857" s="4"/>
      <c r="AE1857" s="4"/>
    </row>
    <row r="1858" spans="6:31" ht="15" customHeight="1" x14ac:dyDescent="0.25">
      <c r="F1858" s="4"/>
      <c r="H1858" s="4"/>
      <c r="I1858" s="4"/>
      <c r="K1858" s="4"/>
      <c r="L1858" s="4"/>
      <c r="N1858" s="4"/>
      <c r="O1858" s="4"/>
      <c r="Q1858" s="4"/>
      <c r="R1858" s="4"/>
      <c r="T1858" s="4"/>
      <c r="U1858" s="4"/>
      <c r="W1858" s="4"/>
      <c r="X1858" s="4"/>
      <c r="Y1858" s="4"/>
      <c r="Z1858" s="4"/>
      <c r="AA1858" s="4"/>
      <c r="AB1858" s="4"/>
      <c r="AC1858" s="4"/>
      <c r="AD1858" s="4"/>
      <c r="AE1858" s="4"/>
    </row>
    <row r="1859" spans="6:31" ht="15" customHeight="1" x14ac:dyDescent="0.25">
      <c r="F1859" s="4"/>
      <c r="H1859" s="4"/>
      <c r="I1859" s="4"/>
      <c r="K1859" s="4"/>
      <c r="L1859" s="4"/>
      <c r="N1859" s="4"/>
      <c r="O1859" s="4"/>
      <c r="Q1859" s="4"/>
      <c r="R1859" s="4"/>
      <c r="T1859" s="4"/>
      <c r="U1859" s="4"/>
      <c r="W1859" s="4"/>
      <c r="X1859" s="4"/>
      <c r="Y1859" s="4"/>
      <c r="Z1859" s="4"/>
      <c r="AA1859" s="4"/>
      <c r="AB1859" s="4"/>
      <c r="AC1859" s="4"/>
      <c r="AD1859" s="4"/>
      <c r="AE1859" s="4"/>
    </row>
    <row r="1860" spans="6:31" ht="15" customHeight="1" x14ac:dyDescent="0.25">
      <c r="F1860" s="4"/>
      <c r="H1860" s="4"/>
      <c r="I1860" s="4"/>
      <c r="K1860" s="4"/>
      <c r="L1860" s="4"/>
      <c r="N1860" s="4"/>
      <c r="O1860" s="4"/>
      <c r="Q1860" s="4"/>
      <c r="R1860" s="4"/>
      <c r="T1860" s="4"/>
      <c r="U1860" s="4"/>
      <c r="W1860" s="4"/>
      <c r="X1860" s="4"/>
      <c r="Y1860" s="4"/>
      <c r="Z1860" s="4"/>
      <c r="AA1860" s="4"/>
      <c r="AB1860" s="4"/>
      <c r="AC1860" s="4"/>
      <c r="AD1860" s="4"/>
      <c r="AE1860" s="4"/>
    </row>
    <row r="1861" spans="6:31" ht="15" customHeight="1" x14ac:dyDescent="0.25">
      <c r="F1861" s="4"/>
      <c r="H1861" s="4"/>
      <c r="I1861" s="4"/>
      <c r="K1861" s="4"/>
      <c r="L1861" s="4"/>
      <c r="N1861" s="4"/>
      <c r="O1861" s="4"/>
      <c r="Q1861" s="4"/>
      <c r="R1861" s="4"/>
      <c r="T1861" s="4"/>
      <c r="U1861" s="4"/>
      <c r="W1861" s="4"/>
      <c r="X1861" s="4"/>
      <c r="Y1861" s="4"/>
      <c r="Z1861" s="4"/>
      <c r="AA1861" s="4"/>
      <c r="AB1861" s="4"/>
      <c r="AC1861" s="4"/>
      <c r="AD1861" s="4"/>
      <c r="AE1861" s="4"/>
    </row>
    <row r="1862" spans="6:31" ht="15" customHeight="1" x14ac:dyDescent="0.25">
      <c r="F1862" s="4"/>
      <c r="H1862" s="4"/>
      <c r="I1862" s="4"/>
      <c r="K1862" s="4"/>
      <c r="L1862" s="4"/>
      <c r="N1862" s="4"/>
      <c r="O1862" s="4"/>
      <c r="Q1862" s="4"/>
      <c r="R1862" s="4"/>
      <c r="T1862" s="4"/>
      <c r="U1862" s="4"/>
      <c r="W1862" s="4"/>
      <c r="X1862" s="4"/>
      <c r="Y1862" s="4"/>
      <c r="Z1862" s="4"/>
      <c r="AA1862" s="4"/>
      <c r="AB1862" s="4"/>
      <c r="AC1862" s="4"/>
      <c r="AD1862" s="4"/>
      <c r="AE1862" s="4"/>
    </row>
    <row r="1863" spans="6:31" ht="15" customHeight="1" x14ac:dyDescent="0.25">
      <c r="F1863" s="4"/>
      <c r="H1863" s="4"/>
      <c r="I1863" s="4"/>
      <c r="K1863" s="4"/>
      <c r="L1863" s="4"/>
      <c r="N1863" s="4"/>
      <c r="O1863" s="4"/>
      <c r="Q1863" s="4"/>
      <c r="R1863" s="4"/>
      <c r="T1863" s="4"/>
      <c r="U1863" s="4"/>
      <c r="W1863" s="4"/>
      <c r="X1863" s="4"/>
      <c r="Y1863" s="4"/>
      <c r="Z1863" s="4"/>
      <c r="AA1863" s="4"/>
      <c r="AB1863" s="4"/>
      <c r="AC1863" s="4"/>
      <c r="AD1863" s="4"/>
      <c r="AE1863" s="4"/>
    </row>
    <row r="1864" spans="6:31" ht="15" customHeight="1" x14ac:dyDescent="0.25">
      <c r="F1864" s="4"/>
      <c r="H1864" s="4"/>
      <c r="I1864" s="4"/>
      <c r="K1864" s="4"/>
      <c r="L1864" s="4"/>
      <c r="N1864" s="4"/>
      <c r="O1864" s="4"/>
      <c r="Q1864" s="4"/>
      <c r="R1864" s="4"/>
      <c r="T1864" s="4"/>
      <c r="U1864" s="4"/>
      <c r="W1864" s="4"/>
      <c r="X1864" s="4"/>
      <c r="Y1864" s="4"/>
      <c r="Z1864" s="4"/>
      <c r="AA1864" s="4"/>
      <c r="AB1864" s="4"/>
      <c r="AC1864" s="4"/>
      <c r="AD1864" s="4"/>
      <c r="AE1864" s="4"/>
    </row>
    <row r="1865" spans="6:31" ht="15" customHeight="1" x14ac:dyDescent="0.25">
      <c r="F1865" s="4"/>
      <c r="H1865" s="4"/>
      <c r="I1865" s="4"/>
      <c r="K1865" s="4"/>
      <c r="L1865" s="4"/>
      <c r="N1865" s="4"/>
      <c r="O1865" s="4"/>
      <c r="Q1865" s="4"/>
      <c r="R1865" s="4"/>
      <c r="T1865" s="4"/>
      <c r="U1865" s="4"/>
      <c r="W1865" s="4"/>
      <c r="X1865" s="4"/>
      <c r="Y1865" s="4"/>
      <c r="Z1865" s="4"/>
      <c r="AA1865" s="4"/>
      <c r="AB1865" s="4"/>
      <c r="AC1865" s="4"/>
      <c r="AD1865" s="4"/>
      <c r="AE1865" s="4"/>
    </row>
    <row r="1866" spans="6:31" ht="15" customHeight="1" x14ac:dyDescent="0.25">
      <c r="F1866" s="4"/>
      <c r="H1866" s="4"/>
      <c r="I1866" s="4"/>
      <c r="K1866" s="4"/>
      <c r="L1866" s="4"/>
      <c r="N1866" s="4"/>
      <c r="O1866" s="4"/>
      <c r="Q1866" s="4"/>
      <c r="R1866" s="4"/>
      <c r="T1866" s="4"/>
      <c r="U1866" s="4"/>
      <c r="W1866" s="4"/>
      <c r="X1866" s="4"/>
      <c r="Y1866" s="4"/>
      <c r="Z1866" s="4"/>
      <c r="AA1866" s="4"/>
      <c r="AB1866" s="4"/>
      <c r="AC1866" s="4"/>
      <c r="AD1866" s="4"/>
      <c r="AE1866" s="4"/>
    </row>
    <row r="1867" spans="6:31" ht="15" customHeight="1" x14ac:dyDescent="0.25">
      <c r="F1867" s="4"/>
      <c r="H1867" s="4"/>
      <c r="I1867" s="4"/>
      <c r="K1867" s="4"/>
      <c r="L1867" s="4"/>
      <c r="N1867" s="4"/>
      <c r="O1867" s="4"/>
      <c r="Q1867" s="4"/>
      <c r="R1867" s="4"/>
      <c r="T1867" s="4"/>
      <c r="U1867" s="4"/>
      <c r="W1867" s="4"/>
      <c r="X1867" s="4"/>
      <c r="Y1867" s="4"/>
      <c r="Z1867" s="4"/>
      <c r="AA1867" s="4"/>
      <c r="AB1867" s="4"/>
      <c r="AC1867" s="4"/>
      <c r="AD1867" s="4"/>
      <c r="AE1867" s="4"/>
    </row>
    <row r="1868" spans="6:31" ht="15" customHeight="1" x14ac:dyDescent="0.25">
      <c r="F1868" s="4"/>
      <c r="H1868" s="4"/>
      <c r="I1868" s="4"/>
      <c r="K1868" s="4"/>
      <c r="L1868" s="4"/>
      <c r="N1868" s="4"/>
      <c r="O1868" s="4"/>
      <c r="Q1868" s="4"/>
      <c r="R1868" s="4"/>
      <c r="T1868" s="4"/>
      <c r="U1868" s="4"/>
      <c r="W1868" s="4"/>
      <c r="X1868" s="4"/>
      <c r="Y1868" s="4"/>
      <c r="Z1868" s="4"/>
      <c r="AA1868" s="4"/>
      <c r="AB1868" s="4"/>
      <c r="AC1868" s="4"/>
      <c r="AD1868" s="4"/>
      <c r="AE1868" s="4"/>
    </row>
    <row r="1869" spans="6:31" ht="15" customHeight="1" x14ac:dyDescent="0.25">
      <c r="F1869" s="4"/>
      <c r="H1869" s="4"/>
      <c r="I1869" s="4"/>
      <c r="K1869" s="4"/>
      <c r="L1869" s="4"/>
      <c r="N1869" s="4"/>
      <c r="O1869" s="4"/>
      <c r="Q1869" s="4"/>
      <c r="R1869" s="4"/>
      <c r="T1869" s="4"/>
      <c r="U1869" s="4"/>
      <c r="W1869" s="4"/>
      <c r="X1869" s="4"/>
      <c r="Y1869" s="4"/>
      <c r="Z1869" s="4"/>
      <c r="AA1869" s="4"/>
      <c r="AB1869" s="4"/>
      <c r="AC1869" s="4"/>
      <c r="AD1869" s="4"/>
      <c r="AE1869" s="4"/>
    </row>
    <row r="1870" spans="6:31" ht="15" customHeight="1" x14ac:dyDescent="0.25">
      <c r="F1870" s="4"/>
      <c r="H1870" s="4"/>
      <c r="I1870" s="4"/>
      <c r="K1870" s="4"/>
      <c r="L1870" s="4"/>
      <c r="N1870" s="4"/>
      <c r="O1870" s="4"/>
      <c r="Q1870" s="4"/>
      <c r="R1870" s="4"/>
      <c r="T1870" s="4"/>
      <c r="U1870" s="4"/>
      <c r="W1870" s="4"/>
      <c r="X1870" s="4"/>
      <c r="Y1870" s="4"/>
      <c r="Z1870" s="4"/>
      <c r="AA1870" s="4"/>
      <c r="AB1870" s="4"/>
      <c r="AC1870" s="4"/>
      <c r="AD1870" s="4"/>
      <c r="AE1870" s="4"/>
    </row>
    <row r="1871" spans="6:31" ht="15" customHeight="1" x14ac:dyDescent="0.25">
      <c r="F1871" s="4"/>
      <c r="H1871" s="4"/>
      <c r="I1871" s="4"/>
      <c r="K1871" s="4"/>
      <c r="L1871" s="4"/>
      <c r="N1871" s="4"/>
      <c r="O1871" s="4"/>
      <c r="Q1871" s="4"/>
      <c r="R1871" s="4"/>
      <c r="T1871" s="4"/>
      <c r="U1871" s="4"/>
      <c r="W1871" s="4"/>
      <c r="X1871" s="4"/>
      <c r="Y1871" s="4"/>
      <c r="Z1871" s="4"/>
      <c r="AA1871" s="4"/>
      <c r="AB1871" s="4"/>
      <c r="AC1871" s="4"/>
      <c r="AD1871" s="4"/>
      <c r="AE1871" s="4"/>
    </row>
    <row r="1872" spans="6:31" ht="15" customHeight="1" x14ac:dyDescent="0.25">
      <c r="F1872" s="4"/>
      <c r="H1872" s="4"/>
      <c r="I1872" s="4"/>
      <c r="K1872" s="4"/>
      <c r="L1872" s="4"/>
      <c r="N1872" s="4"/>
      <c r="O1872" s="4"/>
      <c r="Q1872" s="4"/>
      <c r="R1872" s="4"/>
      <c r="T1872" s="4"/>
      <c r="U1872" s="4"/>
      <c r="W1872" s="4"/>
      <c r="X1872" s="4"/>
      <c r="Y1872" s="4"/>
      <c r="Z1872" s="4"/>
      <c r="AA1872" s="4"/>
      <c r="AB1872" s="4"/>
      <c r="AC1872" s="4"/>
      <c r="AD1872" s="4"/>
      <c r="AE1872" s="4"/>
    </row>
    <row r="1873" spans="6:31" ht="15" customHeight="1" x14ac:dyDescent="0.25">
      <c r="F1873" s="4"/>
      <c r="H1873" s="4"/>
      <c r="I1873" s="4"/>
      <c r="K1873" s="4"/>
      <c r="L1873" s="4"/>
      <c r="N1873" s="4"/>
      <c r="O1873" s="4"/>
      <c r="Q1873" s="4"/>
      <c r="R1873" s="4"/>
      <c r="T1873" s="4"/>
      <c r="U1873" s="4"/>
      <c r="W1873" s="4"/>
      <c r="X1873" s="4"/>
      <c r="Y1873" s="4"/>
      <c r="Z1873" s="4"/>
      <c r="AA1873" s="4"/>
      <c r="AB1873" s="4"/>
      <c r="AC1873" s="4"/>
      <c r="AD1873" s="4"/>
      <c r="AE1873" s="4"/>
    </row>
    <row r="1874" spans="6:31" ht="15" customHeight="1" x14ac:dyDescent="0.25">
      <c r="F1874" s="4"/>
      <c r="H1874" s="4"/>
      <c r="I1874" s="4"/>
      <c r="K1874" s="4"/>
      <c r="L1874" s="4"/>
      <c r="N1874" s="4"/>
      <c r="O1874" s="4"/>
      <c r="Q1874" s="4"/>
      <c r="R1874" s="4"/>
      <c r="T1874" s="4"/>
      <c r="U1874" s="4"/>
      <c r="W1874" s="4"/>
      <c r="X1874" s="4"/>
      <c r="Y1874" s="4"/>
      <c r="Z1874" s="4"/>
      <c r="AA1874" s="4"/>
      <c r="AB1874" s="4"/>
      <c r="AC1874" s="4"/>
      <c r="AD1874" s="4"/>
      <c r="AE1874" s="4"/>
    </row>
    <row r="1875" spans="6:31" ht="15" customHeight="1" x14ac:dyDescent="0.25">
      <c r="F1875" s="4"/>
      <c r="H1875" s="4"/>
      <c r="I1875" s="4"/>
      <c r="K1875" s="4"/>
      <c r="L1875" s="4"/>
      <c r="N1875" s="4"/>
      <c r="O1875" s="4"/>
      <c r="Q1875" s="4"/>
      <c r="R1875" s="4"/>
      <c r="T1875" s="4"/>
      <c r="U1875" s="4"/>
      <c r="W1875" s="4"/>
      <c r="X1875" s="4"/>
      <c r="Y1875" s="4"/>
      <c r="Z1875" s="4"/>
      <c r="AA1875" s="4"/>
      <c r="AB1875" s="4"/>
      <c r="AC1875" s="4"/>
      <c r="AD1875" s="4"/>
      <c r="AE1875" s="4"/>
    </row>
    <row r="1876" spans="6:31" ht="15" customHeight="1" x14ac:dyDescent="0.25">
      <c r="F1876" s="4"/>
      <c r="H1876" s="4"/>
      <c r="I1876" s="4"/>
      <c r="K1876" s="4"/>
      <c r="L1876" s="4"/>
      <c r="N1876" s="4"/>
      <c r="O1876" s="4"/>
      <c r="Q1876" s="4"/>
      <c r="R1876" s="4"/>
      <c r="T1876" s="4"/>
      <c r="U1876" s="4"/>
      <c r="W1876" s="4"/>
      <c r="X1876" s="4"/>
      <c r="Y1876" s="4"/>
      <c r="Z1876" s="4"/>
      <c r="AA1876" s="4"/>
      <c r="AB1876" s="4"/>
      <c r="AC1876" s="4"/>
      <c r="AD1876" s="4"/>
      <c r="AE1876" s="4"/>
    </row>
    <row r="1877" spans="6:31" ht="15" customHeight="1" x14ac:dyDescent="0.25">
      <c r="F1877" s="4"/>
      <c r="H1877" s="4"/>
      <c r="I1877" s="4"/>
      <c r="K1877" s="4"/>
      <c r="L1877" s="4"/>
      <c r="N1877" s="4"/>
      <c r="O1877" s="4"/>
      <c r="Q1877" s="4"/>
      <c r="R1877" s="4"/>
      <c r="T1877" s="4"/>
      <c r="U1877" s="4"/>
      <c r="W1877" s="4"/>
      <c r="X1877" s="4"/>
      <c r="Y1877" s="4"/>
      <c r="Z1877" s="4"/>
      <c r="AA1877" s="4"/>
      <c r="AB1877" s="4"/>
      <c r="AC1877" s="4"/>
      <c r="AD1877" s="4"/>
      <c r="AE1877" s="4"/>
    </row>
    <row r="1878" spans="6:31" ht="15" customHeight="1" x14ac:dyDescent="0.25">
      <c r="F1878" s="4"/>
      <c r="H1878" s="4"/>
      <c r="I1878" s="4"/>
      <c r="K1878" s="4"/>
      <c r="L1878" s="4"/>
      <c r="N1878" s="4"/>
      <c r="O1878" s="4"/>
      <c r="Q1878" s="4"/>
      <c r="R1878" s="4"/>
      <c r="T1878" s="4"/>
      <c r="U1878" s="4"/>
      <c r="W1878" s="4"/>
      <c r="X1878" s="4"/>
      <c r="Y1878" s="4"/>
      <c r="Z1878" s="4"/>
      <c r="AA1878" s="4"/>
      <c r="AB1878" s="4"/>
      <c r="AC1878" s="4"/>
      <c r="AD1878" s="4"/>
      <c r="AE1878" s="4"/>
    </row>
    <row r="1879" spans="6:31" ht="15" customHeight="1" x14ac:dyDescent="0.25">
      <c r="F1879" s="4"/>
      <c r="H1879" s="4"/>
      <c r="I1879" s="4"/>
      <c r="K1879" s="4"/>
      <c r="L1879" s="4"/>
      <c r="N1879" s="4"/>
      <c r="O1879" s="4"/>
      <c r="Q1879" s="4"/>
      <c r="R1879" s="4"/>
      <c r="T1879" s="4"/>
      <c r="U1879" s="4"/>
      <c r="W1879" s="4"/>
      <c r="X1879" s="4"/>
      <c r="Y1879" s="4"/>
      <c r="Z1879" s="4"/>
      <c r="AA1879" s="4"/>
      <c r="AB1879" s="4"/>
      <c r="AC1879" s="4"/>
      <c r="AD1879" s="4"/>
      <c r="AE1879" s="4"/>
    </row>
    <row r="1880" spans="6:31" ht="15" customHeight="1" x14ac:dyDescent="0.25">
      <c r="F1880" s="4"/>
      <c r="H1880" s="4"/>
      <c r="I1880" s="4"/>
      <c r="K1880" s="4"/>
      <c r="L1880" s="4"/>
      <c r="N1880" s="4"/>
      <c r="O1880" s="4"/>
      <c r="Q1880" s="4"/>
      <c r="R1880" s="4"/>
      <c r="T1880" s="4"/>
      <c r="U1880" s="4"/>
      <c r="W1880" s="4"/>
      <c r="X1880" s="4"/>
      <c r="Y1880" s="4"/>
      <c r="Z1880" s="4"/>
      <c r="AA1880" s="4"/>
      <c r="AB1880" s="4"/>
      <c r="AC1880" s="4"/>
      <c r="AD1880" s="4"/>
      <c r="AE1880" s="4"/>
    </row>
    <row r="1881" spans="6:31" ht="15" customHeight="1" x14ac:dyDescent="0.25">
      <c r="F1881" s="4"/>
      <c r="H1881" s="4"/>
      <c r="I1881" s="4"/>
      <c r="K1881" s="4"/>
      <c r="L1881" s="4"/>
      <c r="N1881" s="4"/>
      <c r="O1881" s="4"/>
      <c r="Q1881" s="4"/>
      <c r="R1881" s="4"/>
      <c r="T1881" s="4"/>
      <c r="U1881" s="4"/>
      <c r="W1881" s="4"/>
      <c r="X1881" s="4"/>
      <c r="Y1881" s="4"/>
      <c r="Z1881" s="4"/>
      <c r="AA1881" s="4"/>
      <c r="AB1881" s="4"/>
      <c r="AC1881" s="4"/>
      <c r="AD1881" s="4"/>
      <c r="AE1881" s="4"/>
    </row>
    <row r="1882" spans="6:31" ht="15" customHeight="1" x14ac:dyDescent="0.25">
      <c r="F1882" s="4"/>
      <c r="H1882" s="4"/>
      <c r="I1882" s="4"/>
      <c r="K1882" s="4"/>
      <c r="L1882" s="4"/>
      <c r="N1882" s="4"/>
      <c r="O1882" s="4"/>
      <c r="Q1882" s="4"/>
      <c r="R1882" s="4"/>
      <c r="T1882" s="4"/>
      <c r="U1882" s="4"/>
      <c r="W1882" s="4"/>
      <c r="X1882" s="4"/>
      <c r="Y1882" s="4"/>
      <c r="Z1882" s="4"/>
      <c r="AA1882" s="4"/>
      <c r="AB1882" s="4"/>
      <c r="AC1882" s="4"/>
      <c r="AD1882" s="4"/>
      <c r="AE1882" s="4"/>
    </row>
    <row r="1883" spans="6:31" ht="15" customHeight="1" x14ac:dyDescent="0.25">
      <c r="F1883" s="4"/>
      <c r="H1883" s="4"/>
      <c r="I1883" s="4"/>
      <c r="K1883" s="4"/>
      <c r="L1883" s="4"/>
      <c r="N1883" s="4"/>
      <c r="O1883" s="4"/>
      <c r="Q1883" s="4"/>
      <c r="R1883" s="4"/>
      <c r="T1883" s="4"/>
      <c r="U1883" s="4"/>
      <c r="W1883" s="4"/>
      <c r="X1883" s="4"/>
      <c r="Y1883" s="4"/>
      <c r="Z1883" s="4"/>
      <c r="AA1883" s="4"/>
      <c r="AB1883" s="4"/>
      <c r="AC1883" s="4"/>
      <c r="AD1883" s="4"/>
      <c r="AE1883" s="4"/>
    </row>
    <row r="1884" spans="6:31" ht="15" customHeight="1" x14ac:dyDescent="0.25">
      <c r="F1884" s="4"/>
      <c r="H1884" s="4"/>
      <c r="I1884" s="4"/>
      <c r="K1884" s="4"/>
      <c r="L1884" s="4"/>
      <c r="N1884" s="4"/>
      <c r="O1884" s="4"/>
      <c r="Q1884" s="4"/>
      <c r="R1884" s="4"/>
      <c r="T1884" s="4"/>
      <c r="U1884" s="4"/>
      <c r="W1884" s="4"/>
      <c r="X1884" s="4"/>
      <c r="Y1884" s="4"/>
      <c r="Z1884" s="4"/>
      <c r="AA1884" s="4"/>
      <c r="AB1884" s="4"/>
      <c r="AC1884" s="4"/>
      <c r="AD1884" s="4"/>
      <c r="AE1884" s="4"/>
    </row>
    <row r="1885" spans="6:31" ht="15" customHeight="1" x14ac:dyDescent="0.25">
      <c r="F1885" s="4"/>
      <c r="H1885" s="4"/>
      <c r="I1885" s="4"/>
      <c r="K1885" s="4"/>
      <c r="L1885" s="4"/>
      <c r="N1885" s="4"/>
      <c r="O1885" s="4"/>
      <c r="Q1885" s="4"/>
      <c r="R1885" s="4"/>
      <c r="T1885" s="4"/>
      <c r="U1885" s="4"/>
      <c r="W1885" s="4"/>
      <c r="X1885" s="4"/>
      <c r="Y1885" s="4"/>
      <c r="Z1885" s="4"/>
      <c r="AA1885" s="4"/>
      <c r="AB1885" s="4"/>
      <c r="AC1885" s="4"/>
      <c r="AD1885" s="4"/>
      <c r="AE1885" s="4"/>
    </row>
    <row r="1886" spans="6:31" ht="15" customHeight="1" x14ac:dyDescent="0.25">
      <c r="F1886" s="4"/>
      <c r="H1886" s="4"/>
      <c r="I1886" s="4"/>
      <c r="K1886" s="4"/>
      <c r="L1886" s="4"/>
      <c r="N1886" s="4"/>
      <c r="O1886" s="4"/>
      <c r="Q1886" s="4"/>
      <c r="R1886" s="4"/>
      <c r="T1886" s="4"/>
      <c r="U1886" s="4"/>
      <c r="W1886" s="4"/>
      <c r="X1886" s="4"/>
      <c r="Y1886" s="4"/>
      <c r="Z1886" s="4"/>
      <c r="AA1886" s="4"/>
      <c r="AB1886" s="4"/>
      <c r="AC1886" s="4"/>
      <c r="AD1886" s="4"/>
      <c r="AE1886" s="4"/>
    </row>
    <row r="1887" spans="6:31" ht="15" customHeight="1" x14ac:dyDescent="0.25">
      <c r="F1887" s="4"/>
      <c r="H1887" s="4"/>
      <c r="I1887" s="4"/>
      <c r="K1887" s="4"/>
      <c r="L1887" s="4"/>
      <c r="N1887" s="4"/>
      <c r="O1887" s="4"/>
      <c r="Q1887" s="4"/>
      <c r="R1887" s="4"/>
      <c r="T1887" s="4"/>
      <c r="U1887" s="4"/>
      <c r="W1887" s="4"/>
      <c r="X1887" s="4"/>
      <c r="Y1887" s="4"/>
      <c r="Z1887" s="4"/>
      <c r="AA1887" s="4"/>
      <c r="AB1887" s="4"/>
      <c r="AC1887" s="4"/>
      <c r="AD1887" s="4"/>
      <c r="AE1887" s="4"/>
    </row>
    <row r="1888" spans="6:31" ht="15" customHeight="1" x14ac:dyDescent="0.25">
      <c r="F1888" s="4"/>
      <c r="H1888" s="4"/>
      <c r="I1888" s="4"/>
      <c r="K1888" s="4"/>
      <c r="L1888" s="4"/>
      <c r="N1888" s="4"/>
      <c r="O1888" s="4"/>
      <c r="Q1888" s="4"/>
      <c r="R1888" s="4"/>
      <c r="T1888" s="4"/>
      <c r="U1888" s="4"/>
      <c r="W1888" s="4"/>
      <c r="X1888" s="4"/>
      <c r="Y1888" s="4"/>
      <c r="Z1888" s="4"/>
      <c r="AA1888" s="4"/>
      <c r="AB1888" s="4"/>
      <c r="AC1888" s="4"/>
      <c r="AD1888" s="4"/>
      <c r="AE1888" s="4"/>
    </row>
    <row r="1889" spans="6:31" ht="15" customHeight="1" x14ac:dyDescent="0.25">
      <c r="F1889" s="4"/>
      <c r="H1889" s="4"/>
      <c r="I1889" s="4"/>
      <c r="K1889" s="4"/>
      <c r="L1889" s="4"/>
      <c r="N1889" s="4"/>
      <c r="O1889" s="4"/>
      <c r="Q1889" s="4"/>
      <c r="R1889" s="4"/>
      <c r="T1889" s="4"/>
      <c r="U1889" s="4"/>
      <c r="W1889" s="4"/>
      <c r="X1889" s="4"/>
      <c r="Y1889" s="4"/>
      <c r="Z1889" s="4"/>
      <c r="AA1889" s="4"/>
      <c r="AB1889" s="4"/>
      <c r="AC1889" s="4"/>
      <c r="AD1889" s="4"/>
      <c r="AE1889" s="4"/>
    </row>
    <row r="1890" spans="6:31" ht="15" customHeight="1" x14ac:dyDescent="0.25">
      <c r="F1890" s="4"/>
      <c r="H1890" s="4"/>
      <c r="I1890" s="4"/>
      <c r="K1890" s="4"/>
      <c r="L1890" s="4"/>
      <c r="N1890" s="4"/>
      <c r="O1890" s="4"/>
      <c r="Q1890" s="4"/>
      <c r="R1890" s="4"/>
      <c r="T1890" s="4"/>
      <c r="U1890" s="4"/>
      <c r="W1890" s="4"/>
      <c r="X1890" s="4"/>
      <c r="Y1890" s="4"/>
      <c r="Z1890" s="4"/>
      <c r="AA1890" s="4"/>
      <c r="AB1890" s="4"/>
      <c r="AC1890" s="4"/>
      <c r="AD1890" s="4"/>
      <c r="AE1890" s="4"/>
    </row>
    <row r="1891" spans="6:31" ht="15" customHeight="1" x14ac:dyDescent="0.25">
      <c r="F1891" s="4"/>
      <c r="H1891" s="4"/>
      <c r="I1891" s="4"/>
      <c r="K1891" s="4"/>
      <c r="L1891" s="4"/>
      <c r="N1891" s="4"/>
      <c r="O1891" s="4"/>
      <c r="Q1891" s="4"/>
      <c r="R1891" s="4"/>
      <c r="T1891" s="4"/>
      <c r="U1891" s="4"/>
      <c r="W1891" s="4"/>
      <c r="X1891" s="4"/>
      <c r="Y1891" s="4"/>
      <c r="Z1891" s="4"/>
      <c r="AA1891" s="4"/>
      <c r="AB1891" s="4"/>
      <c r="AC1891" s="4"/>
      <c r="AD1891" s="4"/>
      <c r="AE1891" s="4"/>
    </row>
    <row r="1892" spans="6:31" ht="15" customHeight="1" x14ac:dyDescent="0.25">
      <c r="F1892" s="4"/>
      <c r="H1892" s="4"/>
      <c r="I1892" s="4"/>
      <c r="K1892" s="4"/>
      <c r="L1892" s="4"/>
      <c r="N1892" s="4"/>
      <c r="O1892" s="4"/>
      <c r="Q1892" s="4"/>
      <c r="R1892" s="4"/>
      <c r="T1892" s="4"/>
      <c r="U1892" s="4"/>
      <c r="W1892" s="4"/>
      <c r="X1892" s="4"/>
      <c r="Y1892" s="4"/>
      <c r="Z1892" s="4"/>
      <c r="AA1892" s="4"/>
      <c r="AB1892" s="4"/>
      <c r="AC1892" s="4"/>
      <c r="AD1892" s="4"/>
      <c r="AE1892" s="4"/>
    </row>
    <row r="1893" spans="6:31" ht="15" customHeight="1" x14ac:dyDescent="0.25">
      <c r="F1893" s="4"/>
      <c r="H1893" s="4"/>
      <c r="I1893" s="4"/>
      <c r="K1893" s="4"/>
      <c r="L1893" s="4"/>
      <c r="N1893" s="4"/>
      <c r="O1893" s="4"/>
      <c r="Q1893" s="4"/>
      <c r="R1893" s="4"/>
      <c r="T1893" s="4"/>
      <c r="U1893" s="4"/>
      <c r="W1893" s="4"/>
      <c r="X1893" s="4"/>
      <c r="Y1893" s="4"/>
      <c r="Z1893" s="4"/>
      <c r="AA1893" s="4"/>
      <c r="AB1893" s="4"/>
      <c r="AC1893" s="4"/>
      <c r="AD1893" s="4"/>
      <c r="AE1893" s="4"/>
    </row>
    <row r="1894" spans="6:31" ht="15" customHeight="1" x14ac:dyDescent="0.25">
      <c r="F1894" s="4"/>
      <c r="H1894" s="4"/>
      <c r="I1894" s="4"/>
      <c r="K1894" s="4"/>
      <c r="L1894" s="4"/>
      <c r="N1894" s="4"/>
      <c r="O1894" s="4"/>
      <c r="Q1894" s="4"/>
      <c r="R1894" s="4"/>
      <c r="T1894" s="4"/>
      <c r="U1894" s="4"/>
      <c r="W1894" s="4"/>
      <c r="X1894" s="4"/>
      <c r="Y1894" s="4"/>
      <c r="Z1894" s="4"/>
      <c r="AA1894" s="4"/>
      <c r="AB1894" s="4"/>
      <c r="AC1894" s="4"/>
      <c r="AD1894" s="4"/>
      <c r="AE1894" s="4"/>
    </row>
    <row r="1895" spans="6:31" ht="15" customHeight="1" x14ac:dyDescent="0.25">
      <c r="F1895" s="4"/>
      <c r="H1895" s="4"/>
      <c r="I1895" s="4"/>
      <c r="K1895" s="4"/>
      <c r="L1895" s="4"/>
      <c r="N1895" s="4"/>
      <c r="O1895" s="4"/>
      <c r="Q1895" s="4"/>
      <c r="R1895" s="4"/>
      <c r="T1895" s="4"/>
      <c r="U1895" s="4"/>
      <c r="W1895" s="4"/>
      <c r="X1895" s="4"/>
      <c r="Y1895" s="4"/>
      <c r="Z1895" s="4"/>
      <c r="AA1895" s="4"/>
      <c r="AB1895" s="4"/>
      <c r="AC1895" s="4"/>
      <c r="AD1895" s="4"/>
      <c r="AE1895" s="4"/>
    </row>
    <row r="1896" spans="6:31" ht="15" customHeight="1" x14ac:dyDescent="0.25">
      <c r="F1896" s="4"/>
      <c r="H1896" s="4"/>
      <c r="I1896" s="4"/>
      <c r="K1896" s="4"/>
      <c r="L1896" s="4"/>
      <c r="N1896" s="4"/>
      <c r="O1896" s="4"/>
      <c r="Q1896" s="4"/>
      <c r="R1896" s="4"/>
      <c r="T1896" s="4"/>
      <c r="U1896" s="4"/>
      <c r="W1896" s="4"/>
      <c r="X1896" s="4"/>
      <c r="Y1896" s="4"/>
      <c r="Z1896" s="4"/>
      <c r="AA1896" s="4"/>
      <c r="AB1896" s="4"/>
      <c r="AC1896" s="4"/>
      <c r="AD1896" s="4"/>
      <c r="AE1896" s="4"/>
    </row>
    <row r="1897" spans="6:31" ht="15" customHeight="1" x14ac:dyDescent="0.25">
      <c r="F1897" s="4"/>
      <c r="H1897" s="4"/>
      <c r="I1897" s="4"/>
      <c r="K1897" s="4"/>
      <c r="L1897" s="4"/>
      <c r="N1897" s="4"/>
      <c r="O1897" s="4"/>
      <c r="Q1897" s="4"/>
      <c r="R1897" s="4"/>
      <c r="T1897" s="4"/>
      <c r="U1897" s="4"/>
      <c r="W1897" s="4"/>
      <c r="X1897" s="4"/>
      <c r="Y1897" s="4"/>
      <c r="Z1897" s="4"/>
      <c r="AA1897" s="4"/>
      <c r="AB1897" s="4"/>
      <c r="AC1897" s="4"/>
      <c r="AD1897" s="4"/>
      <c r="AE1897" s="4"/>
    </row>
    <row r="1898" spans="6:31" ht="15" customHeight="1" x14ac:dyDescent="0.25">
      <c r="F1898" s="4"/>
      <c r="H1898" s="4"/>
      <c r="I1898" s="4"/>
      <c r="K1898" s="4"/>
      <c r="L1898" s="4"/>
      <c r="N1898" s="4"/>
      <c r="O1898" s="4"/>
      <c r="Q1898" s="4"/>
      <c r="R1898" s="4"/>
      <c r="T1898" s="4"/>
      <c r="U1898" s="4"/>
      <c r="W1898" s="4"/>
      <c r="X1898" s="4"/>
      <c r="Y1898" s="4"/>
      <c r="Z1898" s="4"/>
      <c r="AA1898" s="4"/>
      <c r="AB1898" s="4"/>
      <c r="AC1898" s="4"/>
      <c r="AD1898" s="4"/>
      <c r="AE1898" s="4"/>
    </row>
    <row r="1899" spans="6:31" ht="15" customHeight="1" x14ac:dyDescent="0.25">
      <c r="F1899" s="4"/>
      <c r="H1899" s="4"/>
      <c r="I1899" s="4"/>
      <c r="K1899" s="4"/>
      <c r="L1899" s="4"/>
      <c r="N1899" s="4"/>
      <c r="O1899" s="4"/>
      <c r="Q1899" s="4"/>
      <c r="R1899" s="4"/>
      <c r="T1899" s="4"/>
      <c r="U1899" s="4"/>
      <c r="W1899" s="4"/>
      <c r="X1899" s="4"/>
      <c r="Y1899" s="4"/>
      <c r="Z1899" s="4"/>
      <c r="AA1899" s="4"/>
      <c r="AB1899" s="4"/>
      <c r="AC1899" s="4"/>
      <c r="AD1899" s="4"/>
      <c r="AE1899" s="4"/>
    </row>
    <row r="1900" spans="6:31" ht="15" customHeight="1" x14ac:dyDescent="0.25">
      <c r="F1900" s="4"/>
      <c r="H1900" s="4"/>
      <c r="I1900" s="4"/>
      <c r="K1900" s="4"/>
      <c r="L1900" s="4"/>
      <c r="N1900" s="4"/>
      <c r="O1900" s="4"/>
      <c r="Q1900" s="4"/>
      <c r="R1900" s="4"/>
      <c r="T1900" s="4"/>
      <c r="U1900" s="4"/>
      <c r="W1900" s="4"/>
      <c r="X1900" s="4"/>
      <c r="Y1900" s="4"/>
      <c r="Z1900" s="4"/>
      <c r="AA1900" s="4"/>
      <c r="AB1900" s="4"/>
      <c r="AC1900" s="4"/>
      <c r="AD1900" s="4"/>
      <c r="AE1900" s="4"/>
    </row>
    <row r="1901" spans="6:31" ht="15" customHeight="1" x14ac:dyDescent="0.25">
      <c r="F1901" s="4"/>
      <c r="H1901" s="4"/>
      <c r="I1901" s="4"/>
      <c r="K1901" s="4"/>
      <c r="L1901" s="4"/>
      <c r="N1901" s="4"/>
      <c r="O1901" s="4"/>
      <c r="Q1901" s="4"/>
      <c r="R1901" s="4"/>
      <c r="T1901" s="4"/>
      <c r="U1901" s="4"/>
      <c r="W1901" s="4"/>
      <c r="X1901" s="4"/>
      <c r="Y1901" s="4"/>
      <c r="Z1901" s="4"/>
      <c r="AA1901" s="4"/>
      <c r="AB1901" s="4"/>
      <c r="AC1901" s="4"/>
      <c r="AD1901" s="4"/>
      <c r="AE1901" s="4"/>
    </row>
    <row r="1902" spans="6:31" ht="15" customHeight="1" x14ac:dyDescent="0.25">
      <c r="F1902" s="4"/>
      <c r="H1902" s="4"/>
      <c r="I1902" s="4"/>
      <c r="K1902" s="4"/>
      <c r="L1902" s="4"/>
      <c r="N1902" s="4"/>
      <c r="O1902" s="4"/>
      <c r="Q1902" s="4"/>
      <c r="R1902" s="4"/>
      <c r="T1902" s="4"/>
      <c r="U1902" s="4"/>
      <c r="W1902" s="4"/>
      <c r="X1902" s="4"/>
      <c r="Y1902" s="4"/>
      <c r="Z1902" s="4"/>
      <c r="AA1902" s="4"/>
      <c r="AB1902" s="4"/>
      <c r="AC1902" s="4"/>
      <c r="AD1902" s="4"/>
      <c r="AE1902" s="4"/>
    </row>
    <row r="1903" spans="6:31" ht="15" customHeight="1" x14ac:dyDescent="0.25">
      <c r="F1903" s="4"/>
      <c r="H1903" s="4"/>
      <c r="I1903" s="4"/>
      <c r="K1903" s="4"/>
      <c r="L1903" s="4"/>
      <c r="N1903" s="4"/>
      <c r="O1903" s="4"/>
      <c r="Q1903" s="4"/>
      <c r="R1903" s="4"/>
      <c r="T1903" s="4"/>
      <c r="U1903" s="4"/>
      <c r="W1903" s="4"/>
      <c r="X1903" s="4"/>
      <c r="Y1903" s="4"/>
      <c r="Z1903" s="4"/>
      <c r="AA1903" s="4"/>
      <c r="AB1903" s="4"/>
      <c r="AC1903" s="4"/>
      <c r="AD1903" s="4"/>
      <c r="AE1903" s="4"/>
    </row>
    <row r="1904" spans="6:31" ht="15" customHeight="1" x14ac:dyDescent="0.25">
      <c r="F1904" s="4"/>
      <c r="H1904" s="4"/>
      <c r="I1904" s="4"/>
      <c r="K1904" s="4"/>
      <c r="L1904" s="4"/>
      <c r="N1904" s="4"/>
      <c r="O1904" s="4"/>
      <c r="Q1904" s="4"/>
      <c r="R1904" s="4"/>
      <c r="T1904" s="4"/>
      <c r="U1904" s="4"/>
      <c r="W1904" s="4"/>
      <c r="X1904" s="4"/>
      <c r="Y1904" s="4"/>
      <c r="Z1904" s="4"/>
      <c r="AA1904" s="4"/>
      <c r="AB1904" s="4"/>
      <c r="AC1904" s="4"/>
      <c r="AD1904" s="4"/>
      <c r="AE1904" s="4"/>
    </row>
    <row r="1905" spans="6:31" ht="15" customHeight="1" x14ac:dyDescent="0.25">
      <c r="F1905" s="4"/>
      <c r="H1905" s="4"/>
      <c r="I1905" s="4"/>
      <c r="K1905" s="4"/>
      <c r="L1905" s="4"/>
      <c r="N1905" s="4"/>
      <c r="O1905" s="4"/>
      <c r="Q1905" s="4"/>
      <c r="R1905" s="4"/>
      <c r="T1905" s="4"/>
      <c r="U1905" s="4"/>
      <c r="W1905" s="4"/>
      <c r="X1905" s="4"/>
      <c r="Y1905" s="4"/>
      <c r="Z1905" s="4"/>
      <c r="AA1905" s="4"/>
      <c r="AB1905" s="4"/>
      <c r="AC1905" s="4"/>
      <c r="AD1905" s="4"/>
      <c r="AE1905" s="4"/>
    </row>
    <row r="1906" spans="6:31" ht="15" customHeight="1" x14ac:dyDescent="0.25">
      <c r="F1906" s="4"/>
      <c r="H1906" s="4"/>
      <c r="I1906" s="4"/>
      <c r="K1906" s="4"/>
      <c r="L1906" s="4"/>
      <c r="N1906" s="4"/>
      <c r="O1906" s="4"/>
      <c r="Q1906" s="4"/>
      <c r="R1906" s="4"/>
      <c r="T1906" s="4"/>
      <c r="U1906" s="4"/>
      <c r="W1906" s="4"/>
      <c r="X1906" s="4"/>
      <c r="Y1906" s="4"/>
      <c r="Z1906" s="4"/>
      <c r="AA1906" s="4"/>
      <c r="AB1906" s="4"/>
      <c r="AC1906" s="4"/>
      <c r="AD1906" s="4"/>
      <c r="AE1906" s="4"/>
    </row>
    <row r="1907" spans="6:31" ht="15" customHeight="1" x14ac:dyDescent="0.25">
      <c r="F1907" s="4"/>
      <c r="H1907" s="4"/>
      <c r="I1907" s="4"/>
      <c r="K1907" s="4"/>
      <c r="L1907" s="4"/>
      <c r="N1907" s="4"/>
      <c r="O1907" s="4"/>
      <c r="Q1907" s="4"/>
      <c r="R1907" s="4"/>
      <c r="T1907" s="4"/>
      <c r="U1907" s="4"/>
      <c r="W1907" s="4"/>
      <c r="X1907" s="4"/>
      <c r="Y1907" s="4"/>
      <c r="Z1907" s="4"/>
      <c r="AA1907" s="4"/>
      <c r="AB1907" s="4"/>
      <c r="AC1907" s="4"/>
      <c r="AD1907" s="4"/>
      <c r="AE1907" s="4"/>
    </row>
    <row r="1908" spans="6:31" ht="15" customHeight="1" x14ac:dyDescent="0.25">
      <c r="F1908" s="4"/>
      <c r="H1908" s="4"/>
      <c r="I1908" s="4"/>
      <c r="K1908" s="4"/>
      <c r="L1908" s="4"/>
      <c r="N1908" s="4"/>
      <c r="O1908" s="4"/>
      <c r="Q1908" s="4"/>
      <c r="R1908" s="4"/>
      <c r="T1908" s="4"/>
      <c r="U1908" s="4"/>
      <c r="W1908" s="4"/>
      <c r="X1908" s="4"/>
      <c r="Y1908" s="4"/>
      <c r="Z1908" s="4"/>
      <c r="AA1908" s="4"/>
      <c r="AB1908" s="4"/>
      <c r="AC1908" s="4"/>
      <c r="AD1908" s="4"/>
      <c r="AE1908" s="4"/>
    </row>
    <row r="1909" spans="6:31" ht="15" customHeight="1" x14ac:dyDescent="0.25">
      <c r="F1909" s="4"/>
      <c r="H1909" s="4"/>
      <c r="I1909" s="4"/>
      <c r="K1909" s="4"/>
      <c r="L1909" s="4"/>
      <c r="N1909" s="4"/>
      <c r="O1909" s="4"/>
      <c r="Q1909" s="4"/>
      <c r="R1909" s="4"/>
      <c r="T1909" s="4"/>
      <c r="U1909" s="4"/>
      <c r="W1909" s="4"/>
      <c r="X1909" s="4"/>
      <c r="Y1909" s="4"/>
      <c r="Z1909" s="4"/>
      <c r="AA1909" s="4"/>
      <c r="AB1909" s="4"/>
      <c r="AC1909" s="4"/>
      <c r="AD1909" s="4"/>
      <c r="AE1909" s="4"/>
    </row>
    <row r="1910" spans="6:31" ht="15" customHeight="1" x14ac:dyDescent="0.25">
      <c r="F1910" s="4"/>
      <c r="H1910" s="4"/>
      <c r="I1910" s="4"/>
      <c r="K1910" s="4"/>
      <c r="L1910" s="4"/>
      <c r="N1910" s="4"/>
      <c r="O1910" s="4"/>
      <c r="Q1910" s="4"/>
      <c r="R1910" s="4"/>
      <c r="T1910" s="4"/>
      <c r="U1910" s="4"/>
      <c r="W1910" s="4"/>
      <c r="X1910" s="4"/>
      <c r="Y1910" s="4"/>
      <c r="Z1910" s="4"/>
      <c r="AA1910" s="4"/>
      <c r="AB1910" s="4"/>
      <c r="AC1910" s="4"/>
      <c r="AD1910" s="4"/>
      <c r="AE1910" s="4"/>
    </row>
    <row r="1911" spans="6:31" ht="15" customHeight="1" x14ac:dyDescent="0.25">
      <c r="F1911" s="4"/>
      <c r="H1911" s="4"/>
      <c r="I1911" s="4"/>
      <c r="K1911" s="4"/>
      <c r="L1911" s="4"/>
      <c r="N1911" s="4"/>
      <c r="O1911" s="4"/>
      <c r="Q1911" s="4"/>
      <c r="R1911" s="4"/>
      <c r="T1911" s="4"/>
      <c r="U1911" s="4"/>
      <c r="W1911" s="4"/>
      <c r="X1911" s="4"/>
      <c r="Y1911" s="4"/>
      <c r="Z1911" s="4"/>
      <c r="AA1911" s="4"/>
      <c r="AB1911" s="4"/>
      <c r="AC1911" s="4"/>
      <c r="AD1911" s="4"/>
      <c r="AE1911" s="4"/>
    </row>
    <row r="1912" spans="6:31" ht="15" customHeight="1" x14ac:dyDescent="0.25">
      <c r="F1912" s="4"/>
      <c r="H1912" s="4"/>
      <c r="I1912" s="4"/>
      <c r="K1912" s="4"/>
      <c r="L1912" s="4"/>
      <c r="N1912" s="4"/>
      <c r="O1912" s="4"/>
      <c r="Q1912" s="4"/>
      <c r="R1912" s="4"/>
      <c r="T1912" s="4"/>
      <c r="U1912" s="4"/>
      <c r="W1912" s="4"/>
      <c r="X1912" s="4"/>
      <c r="Y1912" s="4"/>
      <c r="Z1912" s="4"/>
      <c r="AA1912" s="4"/>
      <c r="AB1912" s="4"/>
      <c r="AC1912" s="4"/>
      <c r="AD1912" s="4"/>
      <c r="AE1912" s="4"/>
    </row>
    <row r="1913" spans="6:31" ht="15" customHeight="1" x14ac:dyDescent="0.25">
      <c r="F1913" s="4"/>
      <c r="H1913" s="4"/>
      <c r="I1913" s="4"/>
      <c r="K1913" s="4"/>
      <c r="L1913" s="4"/>
      <c r="N1913" s="4"/>
      <c r="O1913" s="4"/>
      <c r="Q1913" s="4"/>
      <c r="R1913" s="4"/>
      <c r="T1913" s="4"/>
      <c r="U1913" s="4"/>
      <c r="W1913" s="4"/>
      <c r="X1913" s="4"/>
      <c r="Y1913" s="4"/>
      <c r="Z1913" s="4"/>
      <c r="AA1913" s="4"/>
      <c r="AB1913" s="4"/>
      <c r="AC1913" s="4"/>
      <c r="AD1913" s="4"/>
      <c r="AE1913" s="4"/>
    </row>
    <row r="1914" spans="6:31" ht="15" customHeight="1" x14ac:dyDescent="0.25">
      <c r="F1914" s="4"/>
      <c r="H1914" s="4"/>
      <c r="I1914" s="4"/>
      <c r="K1914" s="4"/>
      <c r="L1914" s="4"/>
      <c r="N1914" s="4"/>
      <c r="O1914" s="4"/>
      <c r="Q1914" s="4"/>
      <c r="R1914" s="4"/>
      <c r="T1914" s="4"/>
      <c r="U1914" s="4"/>
      <c r="W1914" s="4"/>
      <c r="X1914" s="4"/>
      <c r="Y1914" s="4"/>
      <c r="Z1914" s="4"/>
      <c r="AA1914" s="4"/>
      <c r="AB1914" s="4"/>
      <c r="AC1914" s="4"/>
      <c r="AD1914" s="4"/>
      <c r="AE1914" s="4"/>
    </row>
    <row r="1915" spans="6:31" ht="15" customHeight="1" x14ac:dyDescent="0.25">
      <c r="F1915" s="4"/>
      <c r="H1915" s="4"/>
      <c r="I1915" s="4"/>
      <c r="K1915" s="4"/>
      <c r="L1915" s="4"/>
      <c r="N1915" s="4"/>
      <c r="O1915" s="4"/>
      <c r="Q1915" s="4"/>
      <c r="R1915" s="4"/>
      <c r="T1915" s="4"/>
      <c r="U1915" s="4"/>
      <c r="W1915" s="4"/>
      <c r="X1915" s="4"/>
      <c r="Y1915" s="4"/>
      <c r="Z1915" s="4"/>
      <c r="AA1915" s="4"/>
      <c r="AB1915" s="4"/>
      <c r="AC1915" s="4"/>
      <c r="AD1915" s="4"/>
      <c r="AE1915" s="4"/>
    </row>
    <row r="1916" spans="6:31" ht="15" customHeight="1" x14ac:dyDescent="0.25">
      <c r="F1916" s="4"/>
      <c r="H1916" s="4"/>
      <c r="I1916" s="4"/>
      <c r="K1916" s="4"/>
      <c r="L1916" s="4"/>
      <c r="N1916" s="4"/>
      <c r="O1916" s="4"/>
      <c r="Q1916" s="4"/>
      <c r="R1916" s="4"/>
      <c r="T1916" s="4"/>
      <c r="U1916" s="4"/>
      <c r="W1916" s="4"/>
      <c r="X1916" s="4"/>
      <c r="Y1916" s="4"/>
      <c r="Z1916" s="4"/>
      <c r="AA1916" s="4"/>
      <c r="AB1916" s="4"/>
      <c r="AC1916" s="4"/>
      <c r="AD1916" s="4"/>
      <c r="AE1916" s="4"/>
    </row>
    <row r="1917" spans="6:31" ht="15" customHeight="1" x14ac:dyDescent="0.25">
      <c r="F1917" s="4"/>
      <c r="H1917" s="4"/>
      <c r="I1917" s="4"/>
      <c r="K1917" s="4"/>
      <c r="L1917" s="4"/>
      <c r="N1917" s="4"/>
      <c r="O1917" s="4"/>
      <c r="Q1917" s="4"/>
      <c r="R1917" s="4"/>
      <c r="T1917" s="4"/>
      <c r="U1917" s="4"/>
      <c r="W1917" s="4"/>
      <c r="X1917" s="4"/>
      <c r="Y1917" s="4"/>
      <c r="Z1917" s="4"/>
      <c r="AA1917" s="4"/>
      <c r="AB1917" s="4"/>
      <c r="AC1917" s="4"/>
      <c r="AD1917" s="4"/>
      <c r="AE1917" s="4"/>
    </row>
    <row r="1918" spans="6:31" ht="15" customHeight="1" x14ac:dyDescent="0.25">
      <c r="F1918" s="4"/>
      <c r="H1918" s="4"/>
      <c r="I1918" s="4"/>
      <c r="K1918" s="4"/>
      <c r="L1918" s="4"/>
      <c r="N1918" s="4"/>
      <c r="O1918" s="4"/>
      <c r="Q1918" s="4"/>
      <c r="R1918" s="4"/>
      <c r="T1918" s="4"/>
      <c r="U1918" s="4"/>
      <c r="W1918" s="4"/>
      <c r="X1918" s="4"/>
      <c r="Y1918" s="4"/>
      <c r="Z1918" s="4"/>
      <c r="AA1918" s="4"/>
      <c r="AB1918" s="4"/>
      <c r="AC1918" s="4"/>
      <c r="AD1918" s="4"/>
      <c r="AE1918" s="4"/>
    </row>
    <row r="1919" spans="6:31" ht="15" customHeight="1" x14ac:dyDescent="0.25">
      <c r="F1919" s="4"/>
      <c r="H1919" s="4"/>
      <c r="I1919" s="4"/>
      <c r="K1919" s="4"/>
      <c r="L1919" s="4"/>
      <c r="N1919" s="4"/>
      <c r="O1919" s="4"/>
      <c r="Q1919" s="4"/>
      <c r="R1919" s="4"/>
      <c r="T1919" s="4"/>
      <c r="U1919" s="4"/>
      <c r="W1919" s="4"/>
      <c r="X1919" s="4"/>
      <c r="Y1919" s="4"/>
      <c r="Z1919" s="4"/>
      <c r="AA1919" s="4"/>
      <c r="AB1919" s="4"/>
      <c r="AC1919" s="4"/>
      <c r="AD1919" s="4"/>
      <c r="AE1919" s="4"/>
    </row>
    <row r="1920" spans="6:31" ht="15" customHeight="1" x14ac:dyDescent="0.25">
      <c r="F1920" s="4"/>
      <c r="H1920" s="4"/>
      <c r="I1920" s="4"/>
      <c r="K1920" s="4"/>
      <c r="L1920" s="4"/>
      <c r="N1920" s="4"/>
      <c r="O1920" s="4"/>
      <c r="Q1920" s="4"/>
      <c r="R1920" s="4"/>
      <c r="T1920" s="4"/>
      <c r="U1920" s="4"/>
      <c r="W1920" s="4"/>
      <c r="X1920" s="4"/>
      <c r="Y1920" s="4"/>
      <c r="Z1920" s="4"/>
      <c r="AA1920" s="4"/>
      <c r="AB1920" s="4"/>
      <c r="AC1920" s="4"/>
      <c r="AD1920" s="4"/>
      <c r="AE1920" s="4"/>
    </row>
    <row r="1921" spans="6:31" ht="15" customHeight="1" x14ac:dyDescent="0.25">
      <c r="F1921" s="4"/>
      <c r="H1921" s="4"/>
      <c r="I1921" s="4"/>
      <c r="K1921" s="4"/>
      <c r="L1921" s="4"/>
      <c r="N1921" s="4"/>
      <c r="O1921" s="4"/>
      <c r="Q1921" s="4"/>
      <c r="R1921" s="4"/>
      <c r="T1921" s="4"/>
      <c r="U1921" s="4"/>
      <c r="W1921" s="4"/>
      <c r="X1921" s="4"/>
      <c r="Y1921" s="4"/>
      <c r="Z1921" s="4"/>
      <c r="AA1921" s="4"/>
      <c r="AB1921" s="4"/>
      <c r="AC1921" s="4"/>
      <c r="AD1921" s="4"/>
      <c r="AE1921" s="4"/>
    </row>
    <row r="1922" spans="6:31" ht="15" customHeight="1" x14ac:dyDescent="0.25">
      <c r="F1922" s="4"/>
      <c r="H1922" s="4"/>
      <c r="I1922" s="4"/>
      <c r="K1922" s="4"/>
      <c r="L1922" s="4"/>
      <c r="N1922" s="4"/>
      <c r="O1922" s="4"/>
      <c r="Q1922" s="4"/>
      <c r="R1922" s="4"/>
      <c r="T1922" s="4"/>
      <c r="U1922" s="4"/>
      <c r="W1922" s="4"/>
      <c r="X1922" s="4"/>
      <c r="Y1922" s="4"/>
      <c r="Z1922" s="4"/>
      <c r="AA1922" s="4"/>
      <c r="AB1922" s="4"/>
      <c r="AC1922" s="4"/>
      <c r="AD1922" s="4"/>
      <c r="AE1922" s="4"/>
    </row>
    <row r="1923" spans="6:31" ht="15" customHeight="1" x14ac:dyDescent="0.25">
      <c r="F1923" s="4"/>
      <c r="H1923" s="4"/>
      <c r="I1923" s="4"/>
      <c r="K1923" s="4"/>
      <c r="L1923" s="4"/>
      <c r="N1923" s="4"/>
      <c r="O1923" s="4"/>
      <c r="Q1923" s="4"/>
      <c r="R1923" s="4"/>
      <c r="T1923" s="4"/>
      <c r="U1923" s="4"/>
      <c r="W1923" s="4"/>
      <c r="X1923" s="4"/>
      <c r="Y1923" s="4"/>
      <c r="Z1923" s="4"/>
      <c r="AA1923" s="4"/>
      <c r="AB1923" s="4"/>
      <c r="AC1923" s="4"/>
      <c r="AD1923" s="4"/>
      <c r="AE1923" s="4"/>
    </row>
    <row r="1924" spans="6:31" ht="15" customHeight="1" x14ac:dyDescent="0.25">
      <c r="F1924" s="4"/>
      <c r="H1924" s="4"/>
      <c r="I1924" s="4"/>
      <c r="K1924" s="4"/>
      <c r="L1924" s="4"/>
      <c r="N1924" s="4"/>
      <c r="O1924" s="4"/>
      <c r="Q1924" s="4"/>
      <c r="R1924" s="4"/>
      <c r="T1924" s="4"/>
      <c r="U1924" s="4"/>
      <c r="W1924" s="4"/>
      <c r="X1924" s="4"/>
      <c r="Y1924" s="4"/>
      <c r="Z1924" s="4"/>
      <c r="AA1924" s="4"/>
      <c r="AB1924" s="4"/>
      <c r="AC1924" s="4"/>
      <c r="AD1924" s="4"/>
      <c r="AE1924" s="4"/>
    </row>
    <row r="1925" spans="6:31" ht="15" customHeight="1" x14ac:dyDescent="0.25">
      <c r="F1925" s="4"/>
      <c r="H1925" s="4"/>
      <c r="I1925" s="4"/>
      <c r="K1925" s="4"/>
      <c r="L1925" s="4"/>
      <c r="N1925" s="4"/>
      <c r="O1925" s="4"/>
      <c r="Q1925" s="4"/>
      <c r="R1925" s="4"/>
      <c r="T1925" s="4"/>
      <c r="U1925" s="4"/>
      <c r="W1925" s="4"/>
      <c r="X1925" s="4"/>
      <c r="Y1925" s="4"/>
      <c r="Z1925" s="4"/>
      <c r="AA1925" s="4"/>
      <c r="AB1925" s="4"/>
      <c r="AC1925" s="4"/>
      <c r="AD1925" s="4"/>
      <c r="AE1925" s="4"/>
    </row>
    <row r="1926" spans="6:31" ht="15" customHeight="1" x14ac:dyDescent="0.25">
      <c r="F1926" s="4"/>
      <c r="H1926" s="4"/>
      <c r="I1926" s="4"/>
      <c r="K1926" s="4"/>
      <c r="L1926" s="4"/>
      <c r="N1926" s="4"/>
      <c r="O1926" s="4"/>
      <c r="Q1926" s="4"/>
      <c r="R1926" s="4"/>
      <c r="T1926" s="4"/>
      <c r="U1926" s="4"/>
      <c r="W1926" s="4"/>
      <c r="X1926" s="4"/>
      <c r="Y1926" s="4"/>
      <c r="Z1926" s="4"/>
      <c r="AA1926" s="4"/>
      <c r="AB1926" s="4"/>
      <c r="AC1926" s="4"/>
      <c r="AD1926" s="4"/>
      <c r="AE1926" s="4"/>
    </row>
    <row r="1927" spans="6:31" ht="15" customHeight="1" x14ac:dyDescent="0.25">
      <c r="F1927" s="4"/>
      <c r="H1927" s="4"/>
      <c r="I1927" s="4"/>
      <c r="K1927" s="4"/>
      <c r="L1927" s="4"/>
      <c r="N1927" s="4"/>
      <c r="O1927" s="4"/>
      <c r="Q1927" s="4"/>
      <c r="R1927" s="4"/>
      <c r="T1927" s="4"/>
      <c r="U1927" s="4"/>
      <c r="W1927" s="4"/>
      <c r="X1927" s="4"/>
      <c r="Y1927" s="4"/>
      <c r="Z1927" s="4"/>
      <c r="AA1927" s="4"/>
      <c r="AB1927" s="4"/>
      <c r="AC1927" s="4"/>
      <c r="AD1927" s="4"/>
      <c r="AE1927" s="4"/>
    </row>
    <row r="1928" spans="6:31" ht="15" customHeight="1" x14ac:dyDescent="0.25">
      <c r="F1928" s="4"/>
      <c r="H1928" s="4"/>
      <c r="I1928" s="4"/>
      <c r="K1928" s="4"/>
      <c r="L1928" s="4"/>
      <c r="N1928" s="4"/>
      <c r="O1928" s="4"/>
      <c r="Q1928" s="4"/>
      <c r="R1928" s="4"/>
      <c r="T1928" s="4"/>
      <c r="U1928" s="4"/>
      <c r="W1928" s="4"/>
      <c r="X1928" s="4"/>
      <c r="Y1928" s="4"/>
      <c r="Z1928" s="4"/>
      <c r="AA1928" s="4"/>
      <c r="AB1928" s="4"/>
      <c r="AC1928" s="4"/>
      <c r="AD1928" s="4"/>
      <c r="AE1928" s="4"/>
    </row>
    <row r="1929" spans="6:31" ht="15" customHeight="1" x14ac:dyDescent="0.25">
      <c r="F1929" s="4"/>
      <c r="H1929" s="4"/>
      <c r="I1929" s="4"/>
      <c r="K1929" s="4"/>
      <c r="L1929" s="4"/>
      <c r="N1929" s="4"/>
      <c r="O1929" s="4"/>
      <c r="Q1929" s="4"/>
      <c r="R1929" s="4"/>
      <c r="T1929" s="4"/>
      <c r="U1929" s="4"/>
      <c r="W1929" s="4"/>
      <c r="X1929" s="4"/>
      <c r="Y1929" s="4"/>
      <c r="Z1929" s="4"/>
      <c r="AA1929" s="4"/>
      <c r="AB1929" s="4"/>
      <c r="AC1929" s="4"/>
      <c r="AD1929" s="4"/>
      <c r="AE1929" s="4"/>
    </row>
    <row r="1930" spans="6:31" ht="15" customHeight="1" x14ac:dyDescent="0.25">
      <c r="F1930" s="4"/>
      <c r="H1930" s="4"/>
      <c r="I1930" s="4"/>
      <c r="K1930" s="4"/>
      <c r="L1930" s="4"/>
      <c r="N1930" s="4"/>
      <c r="O1930" s="4"/>
      <c r="Q1930" s="4"/>
      <c r="R1930" s="4"/>
      <c r="T1930" s="4"/>
      <c r="U1930" s="4"/>
      <c r="W1930" s="4"/>
      <c r="X1930" s="4"/>
      <c r="Y1930" s="4"/>
      <c r="Z1930" s="4"/>
      <c r="AA1930" s="4"/>
      <c r="AB1930" s="4"/>
      <c r="AC1930" s="4"/>
      <c r="AD1930" s="4"/>
      <c r="AE1930" s="4"/>
    </row>
    <row r="1931" spans="6:31" ht="15" customHeight="1" x14ac:dyDescent="0.25">
      <c r="F1931" s="4"/>
      <c r="H1931" s="4"/>
      <c r="I1931" s="4"/>
      <c r="K1931" s="4"/>
      <c r="L1931" s="4"/>
      <c r="N1931" s="4"/>
      <c r="O1931" s="4"/>
      <c r="Q1931" s="4"/>
      <c r="R1931" s="4"/>
      <c r="T1931" s="4"/>
      <c r="U1931" s="4"/>
      <c r="W1931" s="4"/>
      <c r="X1931" s="4"/>
      <c r="Y1931" s="4"/>
      <c r="Z1931" s="4"/>
      <c r="AA1931" s="4"/>
      <c r="AB1931" s="4"/>
      <c r="AC1931" s="4"/>
      <c r="AD1931" s="4"/>
      <c r="AE1931" s="4"/>
    </row>
    <row r="1932" spans="6:31" ht="15" customHeight="1" x14ac:dyDescent="0.25">
      <c r="F1932" s="4"/>
      <c r="H1932" s="4"/>
      <c r="I1932" s="4"/>
      <c r="K1932" s="4"/>
      <c r="L1932" s="4"/>
      <c r="N1932" s="4"/>
      <c r="O1932" s="4"/>
      <c r="Q1932" s="4"/>
      <c r="R1932" s="4"/>
      <c r="T1932" s="4"/>
      <c r="U1932" s="4"/>
      <c r="W1932" s="4"/>
      <c r="X1932" s="4"/>
      <c r="Y1932" s="4"/>
      <c r="Z1932" s="4"/>
      <c r="AA1932" s="4"/>
      <c r="AB1932" s="4"/>
      <c r="AC1932" s="4"/>
      <c r="AD1932" s="4"/>
      <c r="AE1932" s="4"/>
    </row>
    <row r="1933" spans="6:31" ht="15" customHeight="1" x14ac:dyDescent="0.25">
      <c r="F1933" s="4"/>
      <c r="H1933" s="4"/>
      <c r="I1933" s="4"/>
      <c r="K1933" s="4"/>
      <c r="L1933" s="4"/>
      <c r="N1933" s="4"/>
      <c r="O1933" s="4"/>
      <c r="Q1933" s="4"/>
      <c r="R1933" s="4"/>
      <c r="T1933" s="4"/>
      <c r="U1933" s="4"/>
      <c r="W1933" s="4"/>
      <c r="X1933" s="4"/>
      <c r="Y1933" s="4"/>
      <c r="Z1933" s="4"/>
      <c r="AA1933" s="4"/>
      <c r="AB1933" s="4"/>
      <c r="AC1933" s="4"/>
      <c r="AD1933" s="4"/>
      <c r="AE1933" s="4"/>
    </row>
    <row r="1934" spans="6:31" ht="15" customHeight="1" x14ac:dyDescent="0.25">
      <c r="F1934" s="4"/>
      <c r="H1934" s="4"/>
      <c r="I1934" s="4"/>
      <c r="K1934" s="4"/>
      <c r="L1934" s="4"/>
      <c r="N1934" s="4"/>
      <c r="O1934" s="4"/>
      <c r="Q1934" s="4"/>
      <c r="R1934" s="4"/>
      <c r="T1934" s="4"/>
      <c r="U1934" s="4"/>
      <c r="W1934" s="4"/>
      <c r="X1934" s="4"/>
      <c r="Y1934" s="4"/>
      <c r="Z1934" s="4"/>
      <c r="AA1934" s="4"/>
      <c r="AB1934" s="4"/>
      <c r="AC1934" s="4"/>
      <c r="AD1934" s="4"/>
      <c r="AE1934" s="4"/>
    </row>
    <row r="1935" spans="6:31" ht="15" customHeight="1" x14ac:dyDescent="0.25">
      <c r="F1935" s="4"/>
      <c r="H1935" s="4"/>
      <c r="I1935" s="4"/>
      <c r="K1935" s="4"/>
      <c r="L1935" s="4"/>
      <c r="N1935" s="4"/>
      <c r="O1935" s="4"/>
      <c r="Q1935" s="4"/>
      <c r="R1935" s="4"/>
      <c r="T1935" s="4"/>
      <c r="U1935" s="4"/>
      <c r="W1935" s="4"/>
      <c r="X1935" s="4"/>
      <c r="Y1935" s="4"/>
      <c r="Z1935" s="4"/>
      <c r="AA1935" s="4"/>
      <c r="AB1935" s="4"/>
      <c r="AC1935" s="4"/>
      <c r="AD1935" s="4"/>
      <c r="AE1935" s="4"/>
    </row>
    <row r="1936" spans="6:31" ht="15" customHeight="1" x14ac:dyDescent="0.25">
      <c r="F1936" s="4"/>
      <c r="H1936" s="4"/>
      <c r="I1936" s="4"/>
      <c r="K1936" s="4"/>
      <c r="L1936" s="4"/>
      <c r="N1936" s="4"/>
      <c r="O1936" s="4"/>
      <c r="Q1936" s="4"/>
      <c r="R1936" s="4"/>
      <c r="T1936" s="4"/>
      <c r="U1936" s="4"/>
      <c r="W1936" s="4"/>
      <c r="X1936" s="4"/>
      <c r="Y1936" s="4"/>
      <c r="Z1936" s="4"/>
      <c r="AA1936" s="4"/>
      <c r="AB1936" s="4"/>
      <c r="AC1936" s="4"/>
      <c r="AD1936" s="4"/>
      <c r="AE1936" s="4"/>
    </row>
    <row r="1937" spans="6:31" ht="15" customHeight="1" x14ac:dyDescent="0.25">
      <c r="F1937" s="4"/>
      <c r="H1937" s="4"/>
      <c r="I1937" s="4"/>
      <c r="K1937" s="4"/>
      <c r="L1937" s="4"/>
      <c r="N1937" s="4"/>
      <c r="O1937" s="4"/>
      <c r="Q1937" s="4"/>
      <c r="R1937" s="4"/>
      <c r="T1937" s="4"/>
      <c r="U1937" s="4"/>
      <c r="W1937" s="4"/>
      <c r="X1937" s="4"/>
      <c r="Y1937" s="4"/>
      <c r="Z1937" s="4"/>
      <c r="AA1937" s="4"/>
      <c r="AB1937" s="4"/>
      <c r="AC1937" s="4"/>
      <c r="AD1937" s="4"/>
      <c r="AE1937" s="4"/>
    </row>
    <row r="1938" spans="6:31" ht="15" customHeight="1" x14ac:dyDescent="0.25">
      <c r="F1938" s="4"/>
      <c r="H1938" s="4"/>
      <c r="I1938" s="4"/>
      <c r="K1938" s="4"/>
      <c r="L1938" s="4"/>
      <c r="N1938" s="4"/>
      <c r="O1938" s="4"/>
      <c r="Q1938" s="4"/>
      <c r="R1938" s="4"/>
      <c r="T1938" s="4"/>
      <c r="U1938" s="4"/>
      <c r="W1938" s="4"/>
      <c r="X1938" s="4"/>
      <c r="Y1938" s="4"/>
      <c r="Z1938" s="4"/>
      <c r="AA1938" s="4"/>
      <c r="AB1938" s="4"/>
      <c r="AC1938" s="4"/>
      <c r="AD1938" s="4"/>
      <c r="AE1938" s="4"/>
    </row>
    <row r="1939" spans="6:31" ht="15" customHeight="1" x14ac:dyDescent="0.25">
      <c r="F1939" s="4"/>
      <c r="H1939" s="4"/>
      <c r="I1939" s="4"/>
      <c r="K1939" s="4"/>
      <c r="L1939" s="4"/>
      <c r="N1939" s="4"/>
      <c r="O1939" s="4"/>
      <c r="Q1939" s="4"/>
      <c r="R1939" s="4"/>
      <c r="T1939" s="4"/>
      <c r="U1939" s="4"/>
      <c r="W1939" s="4"/>
      <c r="X1939" s="4"/>
      <c r="Y1939" s="4"/>
      <c r="Z1939" s="4"/>
      <c r="AA1939" s="4"/>
      <c r="AB1939" s="4"/>
      <c r="AC1939" s="4"/>
      <c r="AD1939" s="4"/>
      <c r="AE1939" s="4"/>
    </row>
    <row r="1940" spans="6:31" ht="15" customHeight="1" x14ac:dyDescent="0.25">
      <c r="F1940" s="4"/>
      <c r="H1940" s="4"/>
      <c r="I1940" s="4"/>
      <c r="K1940" s="4"/>
      <c r="L1940" s="4"/>
      <c r="N1940" s="4"/>
      <c r="O1940" s="4"/>
      <c r="Q1940" s="4"/>
      <c r="R1940" s="4"/>
      <c r="T1940" s="4"/>
      <c r="U1940" s="4"/>
      <c r="W1940" s="4"/>
      <c r="X1940" s="4"/>
      <c r="Y1940" s="4"/>
      <c r="Z1940" s="4"/>
      <c r="AA1940" s="4"/>
      <c r="AB1940" s="4"/>
      <c r="AC1940" s="4"/>
      <c r="AD1940" s="4"/>
      <c r="AE1940" s="4"/>
    </row>
    <row r="1941" spans="6:31" ht="15" customHeight="1" x14ac:dyDescent="0.25">
      <c r="F1941" s="4"/>
      <c r="H1941" s="4"/>
      <c r="I1941" s="4"/>
      <c r="K1941" s="4"/>
      <c r="L1941" s="4"/>
      <c r="N1941" s="4"/>
      <c r="O1941" s="4"/>
      <c r="Q1941" s="4"/>
      <c r="R1941" s="4"/>
      <c r="T1941" s="4"/>
      <c r="U1941" s="4"/>
      <c r="W1941" s="4"/>
      <c r="X1941" s="4"/>
      <c r="Y1941" s="4"/>
      <c r="Z1941" s="4"/>
      <c r="AA1941" s="4"/>
      <c r="AB1941" s="4"/>
      <c r="AC1941" s="4"/>
      <c r="AD1941" s="4"/>
      <c r="AE1941" s="4"/>
    </row>
    <row r="1942" spans="6:31" ht="15" customHeight="1" x14ac:dyDescent="0.25">
      <c r="F1942" s="4"/>
      <c r="H1942" s="4"/>
      <c r="I1942" s="4"/>
      <c r="K1942" s="4"/>
      <c r="L1942" s="4"/>
      <c r="N1942" s="4"/>
      <c r="O1942" s="4"/>
      <c r="Q1942" s="4"/>
      <c r="R1942" s="4"/>
      <c r="T1942" s="4"/>
      <c r="U1942" s="4"/>
      <c r="W1942" s="4"/>
      <c r="X1942" s="4"/>
      <c r="Y1942" s="4"/>
      <c r="Z1942" s="4"/>
      <c r="AA1942" s="4"/>
      <c r="AB1942" s="4"/>
      <c r="AC1942" s="4"/>
      <c r="AD1942" s="4"/>
      <c r="AE1942" s="4"/>
    </row>
    <row r="1943" spans="6:31" ht="15" customHeight="1" x14ac:dyDescent="0.25">
      <c r="F1943" s="4"/>
      <c r="H1943" s="4"/>
      <c r="I1943" s="4"/>
      <c r="K1943" s="4"/>
      <c r="L1943" s="4"/>
      <c r="N1943" s="4"/>
      <c r="O1943" s="4"/>
      <c r="Q1943" s="4"/>
      <c r="R1943" s="4"/>
      <c r="T1943" s="4"/>
      <c r="U1943" s="4"/>
      <c r="W1943" s="4"/>
      <c r="X1943" s="4"/>
      <c r="Y1943" s="4"/>
      <c r="Z1943" s="4"/>
      <c r="AA1943" s="4"/>
      <c r="AB1943" s="4"/>
      <c r="AC1943" s="4"/>
      <c r="AD1943" s="4"/>
      <c r="AE1943" s="4"/>
    </row>
    <row r="1944" spans="6:31" ht="15" customHeight="1" x14ac:dyDescent="0.25">
      <c r="F1944" s="4"/>
      <c r="H1944" s="4"/>
      <c r="I1944" s="4"/>
      <c r="K1944" s="4"/>
      <c r="L1944" s="4"/>
      <c r="N1944" s="4"/>
      <c r="O1944" s="4"/>
      <c r="Q1944" s="4"/>
      <c r="R1944" s="4"/>
      <c r="T1944" s="4"/>
      <c r="U1944" s="4"/>
      <c r="W1944" s="4"/>
      <c r="X1944" s="4"/>
      <c r="Y1944" s="4"/>
      <c r="Z1944" s="4"/>
      <c r="AA1944" s="4"/>
      <c r="AB1944" s="4"/>
      <c r="AC1944" s="4"/>
      <c r="AD1944" s="4"/>
      <c r="AE1944" s="4"/>
    </row>
    <row r="1945" spans="6:31" ht="15" customHeight="1" x14ac:dyDescent="0.25">
      <c r="F1945" s="4"/>
      <c r="H1945" s="4"/>
      <c r="I1945" s="4"/>
      <c r="K1945" s="4"/>
      <c r="L1945" s="4"/>
      <c r="N1945" s="4"/>
      <c r="O1945" s="4"/>
      <c r="Q1945" s="4"/>
      <c r="R1945" s="4"/>
      <c r="T1945" s="4"/>
      <c r="U1945" s="4"/>
      <c r="W1945" s="4"/>
      <c r="X1945" s="4"/>
      <c r="Y1945" s="4"/>
      <c r="Z1945" s="4"/>
      <c r="AA1945" s="4"/>
      <c r="AB1945" s="4"/>
      <c r="AC1945" s="4"/>
      <c r="AD1945" s="4"/>
      <c r="AE1945" s="4"/>
    </row>
    <row r="1946" spans="6:31" ht="15" customHeight="1" x14ac:dyDescent="0.25">
      <c r="F1946" s="4"/>
      <c r="H1946" s="4"/>
      <c r="I1946" s="4"/>
      <c r="K1946" s="4"/>
      <c r="L1946" s="4"/>
      <c r="N1946" s="4"/>
      <c r="O1946" s="4"/>
      <c r="Q1946" s="4"/>
      <c r="R1946" s="4"/>
      <c r="T1946" s="4"/>
      <c r="U1946" s="4"/>
      <c r="W1946" s="4"/>
      <c r="X1946" s="4"/>
      <c r="Y1946" s="4"/>
      <c r="Z1946" s="4"/>
      <c r="AA1946" s="4"/>
      <c r="AB1946" s="4"/>
      <c r="AC1946" s="4"/>
      <c r="AD1946" s="4"/>
      <c r="AE1946" s="4"/>
    </row>
    <row r="1947" spans="6:31" ht="15" customHeight="1" x14ac:dyDescent="0.25">
      <c r="F1947" s="4"/>
      <c r="H1947" s="4"/>
      <c r="I1947" s="4"/>
      <c r="K1947" s="4"/>
      <c r="L1947" s="4"/>
      <c r="N1947" s="4"/>
      <c r="O1947" s="4"/>
      <c r="Q1947" s="4"/>
      <c r="R1947" s="4"/>
      <c r="T1947" s="4"/>
      <c r="U1947" s="4"/>
      <c r="W1947" s="4"/>
      <c r="X1947" s="4"/>
      <c r="Y1947" s="4"/>
      <c r="Z1947" s="4"/>
      <c r="AA1947" s="4"/>
      <c r="AB1947" s="4"/>
      <c r="AC1947" s="4"/>
      <c r="AD1947" s="4"/>
      <c r="AE1947" s="4"/>
    </row>
    <row r="1948" spans="6:31" ht="15" customHeight="1" x14ac:dyDescent="0.25">
      <c r="F1948" s="4"/>
      <c r="H1948" s="4"/>
      <c r="I1948" s="4"/>
      <c r="K1948" s="4"/>
      <c r="L1948" s="4"/>
      <c r="N1948" s="4"/>
      <c r="O1948" s="4"/>
      <c r="Q1948" s="4"/>
      <c r="R1948" s="4"/>
      <c r="T1948" s="4"/>
      <c r="U1948" s="4"/>
      <c r="W1948" s="4"/>
      <c r="X1948" s="4"/>
      <c r="Y1948" s="4"/>
      <c r="Z1948" s="4"/>
      <c r="AA1948" s="4"/>
      <c r="AB1948" s="4"/>
      <c r="AC1948" s="4"/>
      <c r="AD1948" s="4"/>
      <c r="AE1948" s="4"/>
    </row>
    <row r="1949" spans="6:31" ht="15" customHeight="1" x14ac:dyDescent="0.25">
      <c r="F1949" s="4"/>
      <c r="H1949" s="4"/>
      <c r="I1949" s="4"/>
      <c r="K1949" s="4"/>
      <c r="L1949" s="4"/>
      <c r="N1949" s="4"/>
      <c r="O1949" s="4"/>
      <c r="Q1949" s="4"/>
      <c r="R1949" s="4"/>
      <c r="T1949" s="4"/>
      <c r="U1949" s="4"/>
      <c r="W1949" s="4"/>
      <c r="X1949" s="4"/>
      <c r="Y1949" s="4"/>
      <c r="Z1949" s="4"/>
      <c r="AA1949" s="4"/>
      <c r="AB1949" s="4"/>
      <c r="AC1949" s="4"/>
      <c r="AD1949" s="4"/>
      <c r="AE1949" s="4"/>
    </row>
    <row r="1950" spans="6:31" ht="15" customHeight="1" x14ac:dyDescent="0.25">
      <c r="F1950" s="4"/>
      <c r="H1950" s="4"/>
      <c r="I1950" s="4"/>
      <c r="K1950" s="4"/>
      <c r="L1950" s="4"/>
      <c r="N1950" s="4"/>
      <c r="O1950" s="4"/>
      <c r="Q1950" s="4"/>
      <c r="R1950" s="4"/>
      <c r="T1950" s="4"/>
      <c r="U1950" s="4"/>
      <c r="W1950" s="4"/>
      <c r="X1950" s="4"/>
      <c r="Y1950" s="4"/>
      <c r="Z1950" s="4"/>
      <c r="AA1950" s="4"/>
      <c r="AB1950" s="4"/>
      <c r="AC1950" s="4"/>
      <c r="AD1950" s="4"/>
      <c r="AE1950" s="4"/>
    </row>
    <row r="1951" spans="6:31" ht="15" customHeight="1" x14ac:dyDescent="0.25">
      <c r="F1951" s="4"/>
      <c r="H1951" s="4"/>
      <c r="I1951" s="4"/>
      <c r="K1951" s="4"/>
      <c r="L1951" s="4"/>
      <c r="N1951" s="4"/>
      <c r="O1951" s="4"/>
      <c r="Q1951" s="4"/>
      <c r="R1951" s="4"/>
      <c r="T1951" s="4"/>
      <c r="U1951" s="4"/>
      <c r="W1951" s="4"/>
      <c r="X1951" s="4"/>
      <c r="Y1951" s="4"/>
      <c r="Z1951" s="4"/>
      <c r="AA1951" s="4"/>
      <c r="AB1951" s="4"/>
      <c r="AC1951" s="4"/>
      <c r="AD1951" s="4"/>
      <c r="AE1951" s="4"/>
    </row>
    <row r="1952" spans="6:31" ht="15" customHeight="1" x14ac:dyDescent="0.25">
      <c r="F1952" s="4"/>
      <c r="H1952" s="4"/>
      <c r="I1952" s="4"/>
      <c r="K1952" s="4"/>
      <c r="L1952" s="4"/>
      <c r="N1952" s="4"/>
      <c r="O1952" s="4"/>
      <c r="Q1952" s="4"/>
      <c r="R1952" s="4"/>
      <c r="T1952" s="4"/>
      <c r="U1952" s="4"/>
      <c r="W1952" s="4"/>
      <c r="X1952" s="4"/>
      <c r="Y1952" s="4"/>
      <c r="Z1952" s="4"/>
      <c r="AA1952" s="4"/>
      <c r="AB1952" s="4"/>
      <c r="AC1952" s="4"/>
      <c r="AD1952" s="4"/>
      <c r="AE1952" s="4"/>
    </row>
    <row r="1953" spans="6:31" ht="15" customHeight="1" x14ac:dyDescent="0.25">
      <c r="F1953" s="4"/>
      <c r="H1953" s="4"/>
      <c r="I1953" s="4"/>
      <c r="K1953" s="4"/>
      <c r="L1953" s="4"/>
      <c r="N1953" s="4"/>
      <c r="O1953" s="4"/>
      <c r="Q1953" s="4"/>
      <c r="R1953" s="4"/>
      <c r="T1953" s="4"/>
      <c r="U1953" s="4"/>
      <c r="W1953" s="4"/>
      <c r="X1953" s="4"/>
      <c r="Y1953" s="4"/>
      <c r="Z1953" s="4"/>
      <c r="AA1953" s="4"/>
      <c r="AB1953" s="4"/>
      <c r="AC1953" s="4"/>
      <c r="AD1953" s="4"/>
      <c r="AE1953" s="4"/>
    </row>
    <row r="1954" spans="6:31" ht="15" customHeight="1" x14ac:dyDescent="0.25">
      <c r="F1954" s="4"/>
      <c r="H1954" s="4"/>
      <c r="I1954" s="4"/>
      <c r="K1954" s="4"/>
      <c r="L1954" s="4"/>
      <c r="N1954" s="4"/>
      <c r="O1954" s="4"/>
      <c r="Q1954" s="4"/>
      <c r="R1954" s="4"/>
      <c r="T1954" s="4"/>
      <c r="U1954" s="4"/>
      <c r="W1954" s="4"/>
      <c r="X1954" s="4"/>
      <c r="Y1954" s="4"/>
      <c r="Z1954" s="4"/>
      <c r="AA1954" s="4"/>
      <c r="AB1954" s="4"/>
      <c r="AC1954" s="4"/>
      <c r="AD1954" s="4"/>
      <c r="AE1954" s="4"/>
    </row>
    <row r="1955" spans="6:31" ht="15" customHeight="1" x14ac:dyDescent="0.25">
      <c r="F1955" s="4"/>
      <c r="H1955" s="4"/>
      <c r="I1955" s="4"/>
      <c r="K1955" s="4"/>
      <c r="L1955" s="4"/>
      <c r="N1955" s="4"/>
      <c r="O1955" s="4"/>
      <c r="Q1955" s="4"/>
      <c r="R1955" s="4"/>
      <c r="T1955" s="4"/>
      <c r="U1955" s="4"/>
      <c r="W1955" s="4"/>
      <c r="X1955" s="4"/>
      <c r="Y1955" s="4"/>
      <c r="Z1955" s="4"/>
      <c r="AA1955" s="4"/>
      <c r="AB1955" s="4"/>
      <c r="AC1955" s="4"/>
      <c r="AD1955" s="4"/>
      <c r="AE1955" s="4"/>
    </row>
    <row r="1956" spans="6:31" ht="15" customHeight="1" x14ac:dyDescent="0.25">
      <c r="F1956" s="4"/>
      <c r="H1956" s="4"/>
      <c r="I1956" s="4"/>
      <c r="K1956" s="4"/>
      <c r="L1956" s="4"/>
      <c r="N1956" s="4"/>
      <c r="O1956" s="4"/>
      <c r="Q1956" s="4"/>
      <c r="R1956" s="4"/>
      <c r="T1956" s="4"/>
      <c r="U1956" s="4"/>
      <c r="W1956" s="4"/>
      <c r="X1956" s="4"/>
      <c r="Y1956" s="4"/>
      <c r="Z1956" s="4"/>
      <c r="AA1956" s="4"/>
      <c r="AB1956" s="4"/>
      <c r="AC1956" s="4"/>
      <c r="AD1956" s="4"/>
      <c r="AE1956" s="4"/>
    </row>
    <row r="1957" spans="6:31" ht="15" customHeight="1" x14ac:dyDescent="0.25">
      <c r="F1957" s="4"/>
      <c r="H1957" s="4"/>
      <c r="I1957" s="4"/>
      <c r="K1957" s="4"/>
      <c r="L1957" s="4"/>
      <c r="N1957" s="4"/>
      <c r="O1957" s="4"/>
      <c r="Q1957" s="4"/>
      <c r="R1957" s="4"/>
      <c r="T1957" s="4"/>
      <c r="U1957" s="4"/>
      <c r="W1957" s="4"/>
      <c r="X1957" s="4"/>
      <c r="Y1957" s="4"/>
      <c r="Z1957" s="4"/>
      <c r="AA1957" s="4"/>
      <c r="AB1957" s="4"/>
      <c r="AC1957" s="4"/>
      <c r="AD1957" s="4"/>
      <c r="AE1957" s="4"/>
    </row>
    <row r="1958" spans="6:31" ht="15" customHeight="1" x14ac:dyDescent="0.25">
      <c r="F1958" s="4"/>
      <c r="H1958" s="4"/>
      <c r="I1958" s="4"/>
      <c r="K1958" s="4"/>
      <c r="L1958" s="4"/>
      <c r="N1958" s="4"/>
      <c r="O1958" s="4"/>
      <c r="Q1958" s="4"/>
      <c r="R1958" s="4"/>
      <c r="T1958" s="4"/>
      <c r="U1958" s="4"/>
      <c r="W1958" s="4"/>
      <c r="X1958" s="4"/>
      <c r="Y1958" s="4"/>
      <c r="Z1958" s="4"/>
      <c r="AA1958" s="4"/>
      <c r="AB1958" s="4"/>
      <c r="AC1958" s="4"/>
      <c r="AD1958" s="4"/>
      <c r="AE1958" s="4"/>
    </row>
    <row r="1959" spans="6:31" ht="15" customHeight="1" x14ac:dyDescent="0.25">
      <c r="F1959" s="4"/>
      <c r="H1959" s="4"/>
      <c r="I1959" s="4"/>
      <c r="K1959" s="4"/>
      <c r="L1959" s="4"/>
      <c r="N1959" s="4"/>
      <c r="O1959" s="4"/>
      <c r="Q1959" s="4"/>
      <c r="R1959" s="4"/>
      <c r="T1959" s="4"/>
      <c r="U1959" s="4"/>
      <c r="W1959" s="4"/>
      <c r="X1959" s="4"/>
      <c r="Y1959" s="4"/>
      <c r="Z1959" s="4"/>
      <c r="AA1959" s="4"/>
      <c r="AB1959" s="4"/>
      <c r="AC1959" s="4"/>
      <c r="AD1959" s="4"/>
      <c r="AE1959" s="4"/>
    </row>
    <row r="1960" spans="6:31" ht="15" customHeight="1" x14ac:dyDescent="0.25">
      <c r="F1960" s="4"/>
      <c r="H1960" s="4"/>
      <c r="I1960" s="4"/>
      <c r="K1960" s="4"/>
      <c r="L1960" s="4"/>
      <c r="N1960" s="4"/>
      <c r="O1960" s="4"/>
      <c r="Q1960" s="4"/>
      <c r="R1960" s="4"/>
      <c r="T1960" s="4"/>
      <c r="U1960" s="4"/>
      <c r="W1960" s="4"/>
      <c r="X1960" s="4"/>
      <c r="Y1960" s="4"/>
      <c r="Z1960" s="4"/>
      <c r="AA1960" s="4"/>
      <c r="AB1960" s="4"/>
      <c r="AC1960" s="4"/>
      <c r="AD1960" s="4"/>
      <c r="AE1960" s="4"/>
    </row>
    <row r="1961" spans="6:31" ht="15" customHeight="1" x14ac:dyDescent="0.25">
      <c r="F1961" s="4"/>
      <c r="H1961" s="4"/>
      <c r="I1961" s="4"/>
      <c r="K1961" s="4"/>
      <c r="L1961" s="4"/>
      <c r="N1961" s="4"/>
      <c r="O1961" s="4"/>
      <c r="Q1961" s="4"/>
      <c r="R1961" s="4"/>
      <c r="T1961" s="4"/>
      <c r="U1961" s="4"/>
      <c r="W1961" s="4"/>
      <c r="X1961" s="4"/>
      <c r="Y1961" s="4"/>
      <c r="Z1961" s="4"/>
      <c r="AA1961" s="4"/>
      <c r="AB1961" s="4"/>
      <c r="AC1961" s="4"/>
      <c r="AD1961" s="4"/>
      <c r="AE1961" s="4"/>
    </row>
    <row r="1962" spans="6:31" ht="15" customHeight="1" x14ac:dyDescent="0.25">
      <c r="F1962" s="4"/>
      <c r="H1962" s="4"/>
      <c r="I1962" s="4"/>
      <c r="K1962" s="4"/>
      <c r="L1962" s="4"/>
      <c r="N1962" s="4"/>
      <c r="O1962" s="4"/>
      <c r="Q1962" s="4"/>
      <c r="R1962" s="4"/>
      <c r="T1962" s="4"/>
      <c r="U1962" s="4"/>
      <c r="W1962" s="4"/>
      <c r="X1962" s="4"/>
      <c r="Y1962" s="4"/>
      <c r="Z1962" s="4"/>
      <c r="AA1962" s="4"/>
      <c r="AB1962" s="4"/>
      <c r="AC1962" s="4"/>
      <c r="AD1962" s="4"/>
      <c r="AE1962" s="4"/>
    </row>
    <row r="1963" spans="6:31" ht="15" customHeight="1" x14ac:dyDescent="0.25">
      <c r="F1963" s="4"/>
      <c r="H1963" s="4"/>
      <c r="I1963" s="4"/>
      <c r="K1963" s="4"/>
      <c r="L1963" s="4"/>
      <c r="N1963" s="4"/>
      <c r="O1963" s="4"/>
      <c r="Q1963" s="4"/>
      <c r="R1963" s="4"/>
      <c r="T1963" s="4"/>
      <c r="U1963" s="4"/>
      <c r="W1963" s="4"/>
      <c r="X1963" s="4"/>
      <c r="Y1963" s="4"/>
      <c r="Z1963" s="4"/>
      <c r="AA1963" s="4"/>
      <c r="AB1963" s="4"/>
      <c r="AC1963" s="4"/>
      <c r="AD1963" s="4"/>
      <c r="AE1963" s="4"/>
    </row>
    <row r="1964" spans="6:31" ht="15" customHeight="1" x14ac:dyDescent="0.25">
      <c r="F1964" s="4"/>
      <c r="H1964" s="4"/>
      <c r="I1964" s="4"/>
      <c r="K1964" s="4"/>
      <c r="L1964" s="4"/>
      <c r="N1964" s="4"/>
      <c r="O1964" s="4"/>
      <c r="Q1964" s="4"/>
      <c r="R1964" s="4"/>
      <c r="T1964" s="4"/>
      <c r="U1964" s="4"/>
      <c r="W1964" s="4"/>
      <c r="X1964" s="4"/>
      <c r="Y1964" s="4"/>
      <c r="Z1964" s="4"/>
      <c r="AA1964" s="4"/>
      <c r="AB1964" s="4"/>
      <c r="AC1964" s="4"/>
      <c r="AD1964" s="4"/>
      <c r="AE1964" s="4"/>
    </row>
    <row r="1965" spans="6:31" ht="15" customHeight="1" x14ac:dyDescent="0.25">
      <c r="F1965" s="4"/>
      <c r="H1965" s="4"/>
      <c r="I1965" s="4"/>
      <c r="K1965" s="4"/>
      <c r="L1965" s="4"/>
      <c r="N1965" s="4"/>
      <c r="O1965" s="4"/>
      <c r="Q1965" s="4"/>
      <c r="R1965" s="4"/>
      <c r="T1965" s="4"/>
      <c r="U1965" s="4"/>
      <c r="W1965" s="4"/>
      <c r="X1965" s="4"/>
      <c r="Y1965" s="4"/>
      <c r="Z1965" s="4"/>
      <c r="AA1965" s="4"/>
      <c r="AB1965" s="4"/>
      <c r="AC1965" s="4"/>
      <c r="AD1965" s="4"/>
      <c r="AE1965" s="4"/>
    </row>
    <row r="1966" spans="6:31" ht="15" customHeight="1" x14ac:dyDescent="0.25">
      <c r="F1966" s="4"/>
      <c r="H1966" s="4"/>
      <c r="I1966" s="4"/>
      <c r="K1966" s="4"/>
      <c r="L1966" s="4"/>
      <c r="N1966" s="4"/>
      <c r="O1966" s="4"/>
      <c r="Q1966" s="4"/>
      <c r="R1966" s="4"/>
      <c r="T1966" s="4"/>
      <c r="U1966" s="4"/>
      <c r="W1966" s="4"/>
      <c r="X1966" s="4"/>
      <c r="Y1966" s="4"/>
      <c r="Z1966" s="4"/>
      <c r="AA1966" s="4"/>
      <c r="AB1966" s="4"/>
      <c r="AC1966" s="4"/>
      <c r="AD1966" s="4"/>
      <c r="AE1966" s="4"/>
    </row>
    <row r="1967" spans="6:31" ht="15" customHeight="1" x14ac:dyDescent="0.25">
      <c r="F1967" s="4"/>
      <c r="H1967" s="4"/>
      <c r="I1967" s="4"/>
      <c r="K1967" s="4"/>
      <c r="L1967" s="4"/>
      <c r="N1967" s="4"/>
      <c r="O1967" s="4"/>
      <c r="Q1967" s="4"/>
      <c r="R1967" s="4"/>
      <c r="T1967" s="4"/>
      <c r="U1967" s="4"/>
      <c r="W1967" s="4"/>
      <c r="X1967" s="4"/>
      <c r="Y1967" s="4"/>
      <c r="Z1967" s="4"/>
      <c r="AA1967" s="4"/>
      <c r="AB1967" s="4"/>
      <c r="AC1967" s="4"/>
      <c r="AD1967" s="4"/>
      <c r="AE1967" s="4"/>
    </row>
    <row r="1968" spans="6:31" ht="15" customHeight="1" x14ac:dyDescent="0.25">
      <c r="F1968" s="4"/>
      <c r="H1968" s="4"/>
      <c r="I1968" s="4"/>
      <c r="K1968" s="4"/>
      <c r="L1968" s="4"/>
      <c r="N1968" s="4"/>
      <c r="O1968" s="4"/>
      <c r="Q1968" s="4"/>
      <c r="R1968" s="4"/>
      <c r="T1968" s="4"/>
      <c r="U1968" s="4"/>
      <c r="W1968" s="4"/>
      <c r="X1968" s="4"/>
      <c r="Y1968" s="4"/>
      <c r="Z1968" s="4"/>
      <c r="AA1968" s="4"/>
      <c r="AB1968" s="4"/>
      <c r="AC1968" s="4"/>
      <c r="AD1968" s="4"/>
      <c r="AE1968" s="4"/>
    </row>
    <row r="1969" spans="6:31" ht="15" customHeight="1" x14ac:dyDescent="0.25">
      <c r="F1969" s="4"/>
      <c r="H1969" s="4"/>
      <c r="I1969" s="4"/>
      <c r="K1969" s="4"/>
      <c r="L1969" s="4"/>
      <c r="N1969" s="4"/>
      <c r="O1969" s="4"/>
      <c r="Q1969" s="4"/>
      <c r="R1969" s="4"/>
      <c r="T1969" s="4"/>
      <c r="U1969" s="4"/>
      <c r="W1969" s="4"/>
      <c r="X1969" s="4"/>
      <c r="Y1969" s="4"/>
      <c r="Z1969" s="4"/>
      <c r="AA1969" s="4"/>
      <c r="AB1969" s="4"/>
      <c r="AC1969" s="4"/>
      <c r="AD1969" s="4"/>
      <c r="AE1969" s="4"/>
    </row>
    <row r="1970" spans="6:31" ht="15" customHeight="1" x14ac:dyDescent="0.25">
      <c r="F1970" s="4"/>
      <c r="H1970" s="4"/>
      <c r="I1970" s="4"/>
      <c r="K1970" s="4"/>
      <c r="L1970" s="4"/>
      <c r="N1970" s="4"/>
      <c r="O1970" s="4"/>
      <c r="Q1970" s="4"/>
      <c r="R1970" s="4"/>
      <c r="T1970" s="4"/>
      <c r="U1970" s="4"/>
      <c r="W1970" s="4"/>
      <c r="X1970" s="4"/>
      <c r="Y1970" s="4"/>
      <c r="Z1970" s="4"/>
      <c r="AA1970" s="4"/>
      <c r="AB1970" s="4"/>
      <c r="AC1970" s="4"/>
      <c r="AD1970" s="4"/>
      <c r="AE1970" s="4"/>
    </row>
    <row r="1971" spans="6:31" ht="15" customHeight="1" x14ac:dyDescent="0.25">
      <c r="F1971" s="4"/>
      <c r="H1971" s="4"/>
      <c r="I1971" s="4"/>
      <c r="K1971" s="4"/>
      <c r="L1971" s="4"/>
      <c r="N1971" s="4"/>
      <c r="O1971" s="4"/>
      <c r="Q1971" s="4"/>
      <c r="R1971" s="4"/>
      <c r="T1971" s="4"/>
      <c r="U1971" s="4"/>
      <c r="W1971" s="4"/>
      <c r="X1971" s="4"/>
      <c r="Y1971" s="4"/>
      <c r="Z1971" s="4"/>
      <c r="AA1971" s="4"/>
      <c r="AB1971" s="4"/>
      <c r="AC1971" s="4"/>
      <c r="AD1971" s="4"/>
      <c r="AE1971" s="4"/>
    </row>
    <row r="1972" spans="6:31" ht="15" customHeight="1" x14ac:dyDescent="0.25">
      <c r="F1972" s="4"/>
      <c r="H1972" s="4"/>
      <c r="I1972" s="4"/>
      <c r="K1972" s="4"/>
      <c r="L1972" s="4"/>
      <c r="N1972" s="4"/>
      <c r="O1972" s="4"/>
      <c r="Q1972" s="4"/>
      <c r="R1972" s="4"/>
      <c r="T1972" s="4"/>
      <c r="U1972" s="4"/>
      <c r="W1972" s="4"/>
      <c r="X1972" s="4"/>
      <c r="Y1972" s="4"/>
      <c r="Z1972" s="4"/>
      <c r="AA1972" s="4"/>
      <c r="AB1972" s="4"/>
      <c r="AC1972" s="4"/>
      <c r="AD1972" s="4"/>
      <c r="AE1972" s="4"/>
    </row>
    <row r="1973" spans="6:31" ht="15" customHeight="1" x14ac:dyDescent="0.25">
      <c r="F1973" s="4"/>
      <c r="H1973" s="4"/>
      <c r="I1973" s="4"/>
      <c r="K1973" s="4"/>
      <c r="L1973" s="4"/>
      <c r="N1973" s="4"/>
      <c r="O1973" s="4"/>
      <c r="Q1973" s="4"/>
      <c r="R1973" s="4"/>
      <c r="T1973" s="4"/>
      <c r="U1973" s="4"/>
      <c r="W1973" s="4"/>
      <c r="X1973" s="4"/>
      <c r="Y1973" s="4"/>
      <c r="Z1973" s="4"/>
      <c r="AA1973" s="4"/>
      <c r="AB1973" s="4"/>
      <c r="AC1973" s="4"/>
      <c r="AD1973" s="4"/>
      <c r="AE1973" s="4"/>
    </row>
    <row r="1974" spans="6:31" ht="15" customHeight="1" x14ac:dyDescent="0.25">
      <c r="F1974" s="4"/>
      <c r="H1974" s="4"/>
      <c r="I1974" s="4"/>
      <c r="K1974" s="4"/>
      <c r="L1974" s="4"/>
      <c r="N1974" s="4"/>
      <c r="O1974" s="4"/>
      <c r="Q1974" s="4"/>
      <c r="R1974" s="4"/>
      <c r="T1974" s="4"/>
      <c r="U1974" s="4"/>
      <c r="W1974" s="4"/>
      <c r="X1974" s="4"/>
      <c r="Y1974" s="4"/>
      <c r="Z1974" s="4"/>
      <c r="AA1974" s="4"/>
      <c r="AB1974" s="4"/>
      <c r="AC1974" s="4"/>
      <c r="AD1974" s="4"/>
      <c r="AE1974" s="4"/>
    </row>
    <row r="1975" spans="6:31" ht="15" customHeight="1" x14ac:dyDescent="0.25">
      <c r="F1975" s="4"/>
      <c r="H1975" s="4"/>
      <c r="I1975" s="4"/>
      <c r="K1975" s="4"/>
      <c r="L1975" s="4"/>
      <c r="N1975" s="4"/>
      <c r="O1975" s="4"/>
      <c r="Q1975" s="4"/>
      <c r="R1975" s="4"/>
      <c r="T1975" s="4"/>
      <c r="U1975" s="4"/>
      <c r="W1975" s="4"/>
      <c r="X1975" s="4"/>
      <c r="Y1975" s="4"/>
      <c r="Z1975" s="4"/>
      <c r="AA1975" s="4"/>
      <c r="AB1975" s="4"/>
      <c r="AC1975" s="4"/>
      <c r="AD1975" s="4"/>
      <c r="AE1975" s="4"/>
    </row>
    <row r="1976" spans="6:31" ht="15" customHeight="1" x14ac:dyDescent="0.25">
      <c r="F1976" s="4"/>
      <c r="H1976" s="4"/>
      <c r="I1976" s="4"/>
      <c r="K1976" s="4"/>
      <c r="L1976" s="4"/>
      <c r="N1976" s="4"/>
      <c r="O1976" s="4"/>
      <c r="Q1976" s="4"/>
      <c r="R1976" s="4"/>
      <c r="T1976" s="4"/>
      <c r="U1976" s="4"/>
      <c r="W1976" s="4"/>
      <c r="X1976" s="4"/>
      <c r="Y1976" s="4"/>
      <c r="Z1976" s="4"/>
      <c r="AA1976" s="4"/>
      <c r="AB1976" s="4"/>
      <c r="AC1976" s="4"/>
      <c r="AD1976" s="4"/>
      <c r="AE1976" s="4"/>
    </row>
    <row r="1977" spans="6:31" ht="15" customHeight="1" x14ac:dyDescent="0.25">
      <c r="F1977" s="4"/>
      <c r="H1977" s="4"/>
      <c r="I1977" s="4"/>
      <c r="K1977" s="4"/>
      <c r="L1977" s="4"/>
      <c r="N1977" s="4"/>
      <c r="O1977" s="4"/>
      <c r="Q1977" s="4"/>
      <c r="R1977" s="4"/>
      <c r="T1977" s="4"/>
      <c r="U1977" s="4"/>
      <c r="W1977" s="4"/>
      <c r="X1977" s="4"/>
      <c r="Y1977" s="4"/>
      <c r="Z1977" s="4"/>
      <c r="AA1977" s="4"/>
      <c r="AB1977" s="4"/>
      <c r="AC1977" s="4"/>
      <c r="AD1977" s="4"/>
      <c r="AE1977" s="4"/>
    </row>
    <row r="1978" spans="6:31" ht="15" customHeight="1" x14ac:dyDescent="0.25">
      <c r="F1978" s="4"/>
      <c r="H1978" s="4"/>
      <c r="I1978" s="4"/>
      <c r="K1978" s="4"/>
      <c r="L1978" s="4"/>
      <c r="N1978" s="4"/>
      <c r="O1978" s="4"/>
      <c r="Q1978" s="4"/>
      <c r="R1978" s="4"/>
      <c r="T1978" s="4"/>
      <c r="U1978" s="4"/>
      <c r="W1978" s="4"/>
      <c r="X1978" s="4"/>
      <c r="Y1978" s="4"/>
      <c r="Z1978" s="4"/>
      <c r="AA1978" s="4"/>
      <c r="AB1978" s="4"/>
      <c r="AC1978" s="4"/>
      <c r="AD1978" s="4"/>
      <c r="AE1978" s="4"/>
    </row>
    <row r="1979" spans="6:31" ht="15" customHeight="1" x14ac:dyDescent="0.25">
      <c r="F1979" s="4"/>
      <c r="H1979" s="4"/>
      <c r="I1979" s="4"/>
      <c r="K1979" s="4"/>
      <c r="L1979" s="4"/>
      <c r="N1979" s="4"/>
      <c r="O1979" s="4"/>
      <c r="Q1979" s="4"/>
      <c r="R1979" s="4"/>
      <c r="T1979" s="4"/>
      <c r="U1979" s="4"/>
      <c r="W1979" s="4"/>
      <c r="X1979" s="4"/>
      <c r="Y1979" s="4"/>
      <c r="Z1979" s="4"/>
      <c r="AA1979" s="4"/>
      <c r="AB1979" s="4"/>
      <c r="AC1979" s="4"/>
      <c r="AD1979" s="4"/>
      <c r="AE1979" s="4"/>
    </row>
    <row r="1980" spans="6:31" ht="15" customHeight="1" x14ac:dyDescent="0.25">
      <c r="F1980" s="4"/>
      <c r="H1980" s="4"/>
      <c r="I1980" s="4"/>
      <c r="K1980" s="4"/>
      <c r="L1980" s="4"/>
      <c r="N1980" s="4"/>
      <c r="O1980" s="4"/>
      <c r="Q1980" s="4"/>
      <c r="R1980" s="4"/>
      <c r="T1980" s="4"/>
      <c r="U1980" s="4"/>
      <c r="W1980" s="4"/>
      <c r="X1980" s="4"/>
      <c r="Y1980" s="4"/>
      <c r="Z1980" s="4"/>
      <c r="AA1980" s="4"/>
      <c r="AB1980" s="4"/>
      <c r="AC1980" s="4"/>
      <c r="AD1980" s="4"/>
      <c r="AE1980" s="4"/>
    </row>
    <row r="1981" spans="6:31" ht="15" customHeight="1" x14ac:dyDescent="0.25">
      <c r="F1981" s="4"/>
      <c r="H1981" s="4"/>
      <c r="I1981" s="4"/>
      <c r="K1981" s="4"/>
      <c r="L1981" s="4"/>
      <c r="N1981" s="4"/>
      <c r="O1981" s="4"/>
      <c r="Q1981" s="4"/>
      <c r="R1981" s="4"/>
      <c r="T1981" s="4"/>
      <c r="U1981" s="4"/>
      <c r="W1981" s="4"/>
      <c r="X1981" s="4"/>
      <c r="Y1981" s="4"/>
      <c r="Z1981" s="4"/>
      <c r="AA1981" s="4"/>
      <c r="AB1981" s="4"/>
      <c r="AC1981" s="4"/>
      <c r="AD1981" s="4"/>
      <c r="AE1981" s="4"/>
    </row>
    <row r="1982" spans="6:31" ht="15" customHeight="1" x14ac:dyDescent="0.25">
      <c r="F1982" s="4"/>
      <c r="H1982" s="4"/>
      <c r="I1982" s="4"/>
      <c r="K1982" s="4"/>
      <c r="L1982" s="4"/>
      <c r="N1982" s="4"/>
      <c r="O1982" s="4"/>
      <c r="Q1982" s="4"/>
      <c r="R1982" s="4"/>
      <c r="T1982" s="4"/>
      <c r="U1982" s="4"/>
      <c r="W1982" s="4"/>
      <c r="X1982" s="4"/>
      <c r="Y1982" s="4"/>
      <c r="Z1982" s="4"/>
      <c r="AA1982" s="4"/>
      <c r="AB1982" s="4"/>
      <c r="AC1982" s="4"/>
      <c r="AD1982" s="4"/>
      <c r="AE1982" s="4"/>
    </row>
    <row r="1983" spans="6:31" ht="15" customHeight="1" x14ac:dyDescent="0.25">
      <c r="F1983" s="4"/>
      <c r="H1983" s="4"/>
      <c r="I1983" s="4"/>
      <c r="K1983" s="4"/>
      <c r="L1983" s="4"/>
      <c r="N1983" s="4"/>
      <c r="O1983" s="4"/>
      <c r="Q1983" s="4"/>
      <c r="R1983" s="4"/>
      <c r="T1983" s="4"/>
      <c r="U1983" s="4"/>
      <c r="W1983" s="4"/>
      <c r="X1983" s="4"/>
      <c r="Y1983" s="4"/>
      <c r="Z1983" s="4"/>
      <c r="AA1983" s="4"/>
      <c r="AB1983" s="4"/>
      <c r="AC1983" s="4"/>
      <c r="AD1983" s="4"/>
      <c r="AE1983" s="4"/>
    </row>
    <row r="1984" spans="6:31" ht="15" customHeight="1" x14ac:dyDescent="0.25">
      <c r="F1984" s="4"/>
      <c r="H1984" s="4"/>
      <c r="I1984" s="4"/>
      <c r="K1984" s="4"/>
      <c r="L1984" s="4"/>
      <c r="N1984" s="4"/>
      <c r="O1984" s="4"/>
      <c r="Q1984" s="4"/>
      <c r="R1984" s="4"/>
      <c r="T1984" s="4"/>
      <c r="U1984" s="4"/>
      <c r="W1984" s="4"/>
      <c r="X1984" s="4"/>
      <c r="Y1984" s="4"/>
      <c r="Z1984" s="4"/>
      <c r="AA1984" s="4"/>
      <c r="AB1984" s="4"/>
      <c r="AC1984" s="4"/>
      <c r="AD1984" s="4"/>
      <c r="AE1984" s="4"/>
    </row>
    <row r="1985" spans="6:31" ht="15" customHeight="1" x14ac:dyDescent="0.25">
      <c r="F1985" s="4"/>
      <c r="H1985" s="4"/>
      <c r="I1985" s="4"/>
      <c r="K1985" s="4"/>
      <c r="L1985" s="4"/>
      <c r="N1985" s="4"/>
      <c r="O1985" s="4"/>
      <c r="Q1985" s="4"/>
      <c r="R1985" s="4"/>
      <c r="T1985" s="4"/>
      <c r="U1985" s="4"/>
      <c r="W1985" s="4"/>
      <c r="X1985" s="4"/>
      <c r="Y1985" s="4"/>
      <c r="Z1985" s="4"/>
      <c r="AA1985" s="4"/>
      <c r="AB1985" s="4"/>
      <c r="AC1985" s="4"/>
      <c r="AD1985" s="4"/>
      <c r="AE1985" s="4"/>
    </row>
    <row r="1986" spans="6:31" ht="15" customHeight="1" x14ac:dyDescent="0.25">
      <c r="F1986" s="4"/>
      <c r="H1986" s="4"/>
      <c r="I1986" s="4"/>
      <c r="K1986" s="4"/>
      <c r="L1986" s="4"/>
      <c r="N1986" s="4"/>
      <c r="O1986" s="4"/>
      <c r="Q1986" s="4"/>
      <c r="R1986" s="4"/>
      <c r="T1986" s="4"/>
      <c r="U1986" s="4"/>
      <c r="W1986" s="4"/>
      <c r="X1986" s="4"/>
      <c r="Y1986" s="4"/>
      <c r="Z1986" s="4"/>
      <c r="AA1986" s="4"/>
      <c r="AB1986" s="4"/>
      <c r="AC1986" s="4"/>
      <c r="AD1986" s="4"/>
      <c r="AE1986" s="4"/>
    </row>
    <row r="1987" spans="6:31" ht="15" customHeight="1" x14ac:dyDescent="0.25">
      <c r="F1987" s="4"/>
      <c r="H1987" s="4"/>
      <c r="I1987" s="4"/>
      <c r="K1987" s="4"/>
      <c r="L1987" s="4"/>
      <c r="N1987" s="4"/>
      <c r="O1987" s="4"/>
      <c r="Q1987" s="4"/>
      <c r="R1987" s="4"/>
      <c r="T1987" s="4"/>
      <c r="U1987" s="4"/>
      <c r="W1987" s="4"/>
      <c r="X1987" s="4"/>
      <c r="Y1987" s="4"/>
      <c r="Z1987" s="4"/>
      <c r="AA1987" s="4"/>
      <c r="AB1987" s="4"/>
      <c r="AC1987" s="4"/>
      <c r="AD1987" s="4"/>
      <c r="AE1987" s="4"/>
    </row>
    <row r="1988" spans="6:31" ht="15" customHeight="1" x14ac:dyDescent="0.25">
      <c r="F1988" s="4"/>
      <c r="H1988" s="4"/>
      <c r="I1988" s="4"/>
      <c r="K1988" s="4"/>
      <c r="L1988" s="4"/>
      <c r="N1988" s="4"/>
      <c r="O1988" s="4"/>
      <c r="Q1988" s="4"/>
      <c r="R1988" s="4"/>
      <c r="T1988" s="4"/>
      <c r="U1988" s="4"/>
      <c r="W1988" s="4"/>
      <c r="X1988" s="4"/>
      <c r="Y1988" s="4"/>
      <c r="Z1988" s="4"/>
      <c r="AA1988" s="4"/>
      <c r="AB1988" s="4"/>
      <c r="AC1988" s="4"/>
      <c r="AD1988" s="4"/>
      <c r="AE1988" s="4"/>
    </row>
    <row r="1989" spans="6:31" ht="15" customHeight="1" x14ac:dyDescent="0.25">
      <c r="F1989" s="4"/>
      <c r="H1989" s="4"/>
      <c r="I1989" s="4"/>
      <c r="K1989" s="4"/>
      <c r="L1989" s="4"/>
      <c r="N1989" s="4"/>
      <c r="O1989" s="4"/>
      <c r="Q1989" s="4"/>
      <c r="R1989" s="4"/>
      <c r="T1989" s="4"/>
      <c r="U1989" s="4"/>
      <c r="W1989" s="4"/>
      <c r="X1989" s="4"/>
      <c r="Y1989" s="4"/>
      <c r="Z1989" s="4"/>
      <c r="AA1989" s="4"/>
      <c r="AB1989" s="4"/>
      <c r="AC1989" s="4"/>
      <c r="AD1989" s="4"/>
      <c r="AE1989" s="4"/>
    </row>
    <row r="1990" spans="6:31" ht="15" customHeight="1" x14ac:dyDescent="0.25">
      <c r="F1990" s="4"/>
      <c r="H1990" s="4"/>
      <c r="I1990" s="4"/>
      <c r="K1990" s="4"/>
      <c r="L1990" s="4"/>
      <c r="N1990" s="4"/>
      <c r="O1990" s="4"/>
      <c r="Q1990" s="4"/>
      <c r="R1990" s="4"/>
      <c r="T1990" s="4"/>
      <c r="U1990" s="4"/>
      <c r="W1990" s="4"/>
      <c r="X1990" s="4"/>
      <c r="Y1990" s="4"/>
      <c r="Z1990" s="4"/>
      <c r="AA1990" s="4"/>
      <c r="AB1990" s="4"/>
      <c r="AC1990" s="4"/>
      <c r="AD1990" s="4"/>
      <c r="AE1990" s="4"/>
    </row>
    <row r="1991" spans="6:31" ht="15" customHeight="1" x14ac:dyDescent="0.25">
      <c r="F1991" s="4"/>
      <c r="H1991" s="4"/>
      <c r="I1991" s="4"/>
      <c r="K1991" s="4"/>
      <c r="L1991" s="4"/>
      <c r="N1991" s="4"/>
      <c r="O1991" s="4"/>
      <c r="Q1991" s="4"/>
      <c r="R1991" s="4"/>
      <c r="T1991" s="4"/>
      <c r="U1991" s="4"/>
      <c r="W1991" s="4"/>
      <c r="X1991" s="4"/>
      <c r="Y1991" s="4"/>
      <c r="Z1991" s="4"/>
      <c r="AA1991" s="4"/>
      <c r="AB1991" s="4"/>
      <c r="AC1991" s="4"/>
      <c r="AD1991" s="4"/>
      <c r="AE1991" s="4"/>
    </row>
    <row r="1992" spans="6:31" ht="15" customHeight="1" x14ac:dyDescent="0.25">
      <c r="F1992" s="4"/>
      <c r="H1992" s="4"/>
      <c r="I1992" s="4"/>
      <c r="K1992" s="4"/>
      <c r="L1992" s="4"/>
      <c r="N1992" s="4"/>
      <c r="O1992" s="4"/>
      <c r="Q1992" s="4"/>
      <c r="R1992" s="4"/>
      <c r="T1992" s="4"/>
      <c r="U1992" s="4"/>
      <c r="W1992" s="4"/>
      <c r="X1992" s="4"/>
      <c r="Y1992" s="4"/>
      <c r="Z1992" s="4"/>
      <c r="AA1992" s="4"/>
      <c r="AB1992" s="4"/>
      <c r="AC1992" s="4"/>
      <c r="AD1992" s="4"/>
      <c r="AE1992" s="4"/>
    </row>
    <row r="1993" spans="6:31" ht="15" customHeight="1" x14ac:dyDescent="0.25">
      <c r="F1993" s="4"/>
      <c r="H1993" s="4"/>
      <c r="I1993" s="4"/>
      <c r="K1993" s="4"/>
      <c r="L1993" s="4"/>
      <c r="N1993" s="4"/>
      <c r="O1993" s="4"/>
      <c r="Q1993" s="4"/>
      <c r="R1993" s="4"/>
      <c r="T1993" s="4"/>
      <c r="U1993" s="4"/>
      <c r="W1993" s="4"/>
      <c r="X1993" s="4"/>
      <c r="Y1993" s="4"/>
      <c r="Z1993" s="4"/>
      <c r="AA1993" s="4"/>
      <c r="AB1993" s="4"/>
      <c r="AC1993" s="4"/>
      <c r="AD1993" s="4"/>
      <c r="AE1993" s="4"/>
    </row>
    <row r="1994" spans="6:31" ht="15" customHeight="1" x14ac:dyDescent="0.25">
      <c r="F1994" s="4"/>
      <c r="H1994" s="4"/>
      <c r="I1994" s="4"/>
      <c r="K1994" s="4"/>
      <c r="L1994" s="4"/>
      <c r="N1994" s="4"/>
      <c r="O1994" s="4"/>
      <c r="Q1994" s="4"/>
      <c r="R1994" s="4"/>
      <c r="T1994" s="4"/>
      <c r="U1994" s="4"/>
      <c r="W1994" s="4"/>
      <c r="X1994" s="4"/>
      <c r="Y1994" s="4"/>
      <c r="Z1994" s="4"/>
      <c r="AA1994" s="4"/>
      <c r="AB1994" s="4"/>
      <c r="AC1994" s="4"/>
      <c r="AD1994" s="4"/>
      <c r="AE1994" s="4"/>
    </row>
    <row r="1995" spans="6:31" ht="15" customHeight="1" x14ac:dyDescent="0.25">
      <c r="F1995" s="4"/>
      <c r="H1995" s="4"/>
      <c r="I1995" s="4"/>
      <c r="K1995" s="4"/>
      <c r="L1995" s="4"/>
      <c r="N1995" s="4"/>
      <c r="O1995" s="4"/>
      <c r="Q1995" s="4"/>
      <c r="R1995" s="4"/>
      <c r="T1995" s="4"/>
      <c r="U1995" s="4"/>
      <c r="W1995" s="4"/>
      <c r="X1995" s="4"/>
      <c r="Y1995" s="4"/>
      <c r="Z1995" s="4"/>
      <c r="AA1995" s="4"/>
      <c r="AB1995" s="4"/>
      <c r="AC1995" s="4"/>
      <c r="AD1995" s="4"/>
      <c r="AE1995" s="4"/>
    </row>
    <row r="1996" spans="6:31" ht="15" customHeight="1" x14ac:dyDescent="0.25">
      <c r="F1996" s="4"/>
      <c r="H1996" s="4"/>
      <c r="I1996" s="4"/>
      <c r="K1996" s="4"/>
      <c r="L1996" s="4"/>
      <c r="N1996" s="4"/>
      <c r="O1996" s="4"/>
      <c r="Q1996" s="4"/>
      <c r="R1996" s="4"/>
      <c r="T1996" s="4"/>
      <c r="U1996" s="4"/>
      <c r="W1996" s="4"/>
      <c r="X1996" s="4"/>
      <c r="Y1996" s="4"/>
      <c r="Z1996" s="4"/>
      <c r="AA1996" s="4"/>
      <c r="AB1996" s="4"/>
      <c r="AC1996" s="4"/>
      <c r="AD1996" s="4"/>
      <c r="AE1996" s="4"/>
    </row>
    <row r="1997" spans="6:31" ht="15" customHeight="1" x14ac:dyDescent="0.25">
      <c r="F1997" s="4"/>
      <c r="H1997" s="4"/>
      <c r="I1997" s="4"/>
      <c r="K1997" s="4"/>
      <c r="L1997" s="4"/>
      <c r="N1997" s="4"/>
      <c r="O1997" s="4"/>
      <c r="Q1997" s="4"/>
      <c r="R1997" s="4"/>
      <c r="T1997" s="4"/>
      <c r="U1997" s="4"/>
      <c r="W1997" s="4"/>
      <c r="X1997" s="4"/>
      <c r="Y1997" s="4"/>
      <c r="Z1997" s="4"/>
      <c r="AA1997" s="4"/>
      <c r="AB1997" s="4"/>
      <c r="AC1997" s="4"/>
      <c r="AD1997" s="4"/>
      <c r="AE1997" s="4"/>
    </row>
    <row r="1998" spans="6:31" ht="15" customHeight="1" x14ac:dyDescent="0.25">
      <c r="F1998" s="4"/>
      <c r="H1998" s="4"/>
      <c r="I1998" s="4"/>
      <c r="K1998" s="4"/>
      <c r="L1998" s="4"/>
      <c r="N1998" s="4"/>
      <c r="O1998" s="4"/>
      <c r="Q1998" s="4"/>
      <c r="R1998" s="4"/>
      <c r="T1998" s="4"/>
      <c r="U1998" s="4"/>
      <c r="W1998" s="4"/>
      <c r="X1998" s="4"/>
      <c r="Y1998" s="4"/>
      <c r="Z1998" s="4"/>
      <c r="AA1998" s="4"/>
      <c r="AB1998" s="4"/>
      <c r="AC1998" s="4"/>
      <c r="AD1998" s="4"/>
      <c r="AE1998" s="4"/>
    </row>
    <row r="1999" spans="6:31" ht="15" customHeight="1" x14ac:dyDescent="0.25">
      <c r="F1999" s="4"/>
      <c r="H1999" s="4"/>
      <c r="I1999" s="4"/>
      <c r="K1999" s="4"/>
      <c r="L1999" s="4"/>
      <c r="N1999" s="4"/>
      <c r="O1999" s="4"/>
      <c r="Q1999" s="4"/>
      <c r="R1999" s="4"/>
      <c r="T1999" s="4"/>
      <c r="U1999" s="4"/>
      <c r="W1999" s="4"/>
      <c r="X1999" s="4"/>
      <c r="Y1999" s="4"/>
      <c r="Z1999" s="4"/>
      <c r="AA1999" s="4"/>
      <c r="AB1999" s="4"/>
      <c r="AC1999" s="4"/>
      <c r="AD1999" s="4"/>
      <c r="AE1999" s="4"/>
    </row>
    <row r="2000" spans="6:31" ht="15" customHeight="1" x14ac:dyDescent="0.25">
      <c r="F2000" s="4"/>
      <c r="H2000" s="4"/>
      <c r="I2000" s="4"/>
      <c r="K2000" s="4"/>
      <c r="L2000" s="4"/>
      <c r="N2000" s="4"/>
      <c r="O2000" s="4"/>
      <c r="Q2000" s="4"/>
      <c r="R2000" s="4"/>
      <c r="T2000" s="4"/>
      <c r="U2000" s="4"/>
      <c r="W2000" s="4"/>
      <c r="X2000" s="4"/>
      <c r="Y2000" s="4"/>
      <c r="Z2000" s="4"/>
      <c r="AA2000" s="4"/>
      <c r="AB2000" s="4"/>
      <c r="AC2000" s="4"/>
      <c r="AD2000" s="4"/>
      <c r="AE2000" s="4"/>
    </row>
    <row r="2001" spans="6:31" ht="15" customHeight="1" x14ac:dyDescent="0.25">
      <c r="F2001" s="4"/>
      <c r="H2001" s="4"/>
      <c r="I2001" s="4"/>
      <c r="K2001" s="4"/>
      <c r="L2001" s="4"/>
      <c r="N2001" s="4"/>
      <c r="O2001" s="4"/>
      <c r="Q2001" s="4"/>
      <c r="R2001" s="4"/>
      <c r="T2001" s="4"/>
      <c r="U2001" s="4"/>
      <c r="W2001" s="4"/>
      <c r="X2001" s="4"/>
      <c r="Y2001" s="4"/>
      <c r="Z2001" s="4"/>
      <c r="AA2001" s="4"/>
      <c r="AB2001" s="4"/>
      <c r="AC2001" s="4"/>
      <c r="AD2001" s="4"/>
      <c r="AE2001" s="4"/>
    </row>
    <row r="2002" spans="6:31" ht="15" customHeight="1" x14ac:dyDescent="0.25">
      <c r="F2002" s="4"/>
      <c r="H2002" s="4"/>
      <c r="I2002" s="4"/>
      <c r="K2002" s="4"/>
      <c r="L2002" s="4"/>
      <c r="N2002" s="4"/>
      <c r="O2002" s="4"/>
      <c r="Q2002" s="4"/>
      <c r="R2002" s="4"/>
      <c r="T2002" s="4"/>
      <c r="U2002" s="4"/>
      <c r="W2002" s="4"/>
      <c r="X2002" s="4"/>
      <c r="Y2002" s="4"/>
      <c r="Z2002" s="4"/>
      <c r="AA2002" s="4"/>
      <c r="AB2002" s="4"/>
      <c r="AC2002" s="4"/>
      <c r="AD2002" s="4"/>
      <c r="AE2002" s="4"/>
    </row>
    <row r="2003" spans="6:31" ht="15" customHeight="1" x14ac:dyDescent="0.25">
      <c r="F2003" s="4"/>
      <c r="H2003" s="4"/>
      <c r="I2003" s="4"/>
      <c r="K2003" s="4"/>
      <c r="L2003" s="4"/>
      <c r="N2003" s="4"/>
      <c r="O2003" s="4"/>
      <c r="Q2003" s="4"/>
      <c r="R2003" s="4"/>
      <c r="T2003" s="4"/>
      <c r="U2003" s="4"/>
      <c r="W2003" s="4"/>
      <c r="X2003" s="4"/>
      <c r="Y2003" s="4"/>
      <c r="Z2003" s="4"/>
      <c r="AA2003" s="4"/>
      <c r="AB2003" s="4"/>
      <c r="AC2003" s="4"/>
      <c r="AD2003" s="4"/>
      <c r="AE2003" s="4"/>
    </row>
    <row r="2004" spans="6:31" ht="15" customHeight="1" x14ac:dyDescent="0.25">
      <c r="F2004" s="4"/>
      <c r="H2004" s="4"/>
      <c r="I2004" s="4"/>
      <c r="K2004" s="4"/>
      <c r="L2004" s="4"/>
      <c r="N2004" s="4"/>
      <c r="O2004" s="4"/>
      <c r="Q2004" s="4"/>
      <c r="R2004" s="4"/>
      <c r="T2004" s="4"/>
      <c r="U2004" s="4"/>
      <c r="W2004" s="4"/>
      <c r="X2004" s="4"/>
      <c r="Y2004" s="4"/>
      <c r="Z2004" s="4"/>
      <c r="AA2004" s="4"/>
      <c r="AB2004" s="4"/>
      <c r="AC2004" s="4"/>
      <c r="AD2004" s="4"/>
      <c r="AE2004" s="4"/>
    </row>
    <row r="2005" spans="6:31" ht="15" customHeight="1" x14ac:dyDescent="0.25">
      <c r="F2005" s="4"/>
      <c r="H2005" s="4"/>
      <c r="I2005" s="4"/>
      <c r="K2005" s="4"/>
      <c r="L2005" s="4"/>
      <c r="N2005" s="4"/>
      <c r="O2005" s="4"/>
      <c r="Q2005" s="4"/>
      <c r="R2005" s="4"/>
      <c r="T2005" s="4"/>
      <c r="U2005" s="4"/>
      <c r="W2005" s="4"/>
      <c r="X2005" s="4"/>
      <c r="Y2005" s="4"/>
      <c r="Z2005" s="4"/>
      <c r="AA2005" s="4"/>
      <c r="AB2005" s="4"/>
      <c r="AC2005" s="4"/>
      <c r="AD2005" s="4"/>
      <c r="AE2005" s="4"/>
    </row>
    <row r="2006" spans="6:31" ht="15" customHeight="1" x14ac:dyDescent="0.25">
      <c r="F2006" s="4"/>
      <c r="H2006" s="4"/>
      <c r="I2006" s="4"/>
      <c r="K2006" s="4"/>
      <c r="L2006" s="4"/>
      <c r="N2006" s="4"/>
      <c r="O2006" s="4"/>
      <c r="Q2006" s="4"/>
      <c r="R2006" s="4"/>
      <c r="T2006" s="4"/>
      <c r="U2006" s="4"/>
      <c r="W2006" s="4"/>
      <c r="X2006" s="4"/>
      <c r="Y2006" s="4"/>
      <c r="Z2006" s="4"/>
      <c r="AA2006" s="4"/>
      <c r="AB2006" s="4"/>
      <c r="AC2006" s="4"/>
      <c r="AD2006" s="4"/>
      <c r="AE2006" s="4"/>
    </row>
    <row r="2007" spans="6:31" ht="15" customHeight="1" x14ac:dyDescent="0.25">
      <c r="F2007" s="4"/>
      <c r="H2007" s="4"/>
      <c r="I2007" s="4"/>
      <c r="K2007" s="4"/>
      <c r="L2007" s="4"/>
      <c r="N2007" s="4"/>
      <c r="O2007" s="4"/>
      <c r="Q2007" s="4"/>
      <c r="R2007" s="4"/>
      <c r="T2007" s="4"/>
      <c r="U2007" s="4"/>
      <c r="W2007" s="4"/>
      <c r="X2007" s="4"/>
      <c r="Y2007" s="4"/>
      <c r="Z2007" s="4"/>
      <c r="AA2007" s="4"/>
      <c r="AB2007" s="4"/>
      <c r="AC2007" s="4"/>
      <c r="AD2007" s="4"/>
      <c r="AE2007" s="4"/>
    </row>
    <row r="2008" spans="6:31" ht="15" customHeight="1" x14ac:dyDescent="0.25">
      <c r="F2008" s="4"/>
      <c r="H2008" s="4"/>
      <c r="I2008" s="4"/>
      <c r="K2008" s="4"/>
      <c r="L2008" s="4"/>
      <c r="N2008" s="4"/>
      <c r="O2008" s="4"/>
      <c r="Q2008" s="4"/>
      <c r="R2008" s="4"/>
      <c r="T2008" s="4"/>
      <c r="U2008" s="4"/>
      <c r="W2008" s="4"/>
      <c r="X2008" s="4"/>
      <c r="Y2008" s="4"/>
      <c r="Z2008" s="4"/>
      <c r="AA2008" s="4"/>
      <c r="AB2008" s="4"/>
      <c r="AC2008" s="4"/>
      <c r="AD2008" s="4"/>
      <c r="AE2008" s="4"/>
    </row>
    <row r="2009" spans="6:31" ht="15" customHeight="1" x14ac:dyDescent="0.25">
      <c r="F2009" s="4"/>
      <c r="H2009" s="4"/>
      <c r="I2009" s="4"/>
      <c r="K2009" s="4"/>
      <c r="L2009" s="4"/>
      <c r="N2009" s="4"/>
      <c r="O2009" s="4"/>
      <c r="Q2009" s="4"/>
      <c r="R2009" s="4"/>
      <c r="T2009" s="4"/>
      <c r="U2009" s="4"/>
      <c r="W2009" s="4"/>
      <c r="X2009" s="4"/>
      <c r="Y2009" s="4"/>
      <c r="Z2009" s="4"/>
      <c r="AA2009" s="4"/>
      <c r="AB2009" s="4"/>
      <c r="AC2009" s="4"/>
      <c r="AD2009" s="4"/>
      <c r="AE2009" s="4"/>
    </row>
    <row r="2010" spans="6:31" ht="15" customHeight="1" x14ac:dyDescent="0.25">
      <c r="F2010" s="4"/>
      <c r="H2010" s="4"/>
      <c r="I2010" s="4"/>
      <c r="K2010" s="4"/>
      <c r="L2010" s="4"/>
      <c r="N2010" s="4"/>
      <c r="O2010" s="4"/>
      <c r="Q2010" s="4"/>
      <c r="R2010" s="4"/>
      <c r="T2010" s="4"/>
      <c r="U2010" s="4"/>
      <c r="W2010" s="4"/>
      <c r="X2010" s="4"/>
      <c r="Y2010" s="4"/>
      <c r="Z2010" s="4"/>
      <c r="AA2010" s="4"/>
      <c r="AB2010" s="4"/>
      <c r="AC2010" s="4"/>
      <c r="AD2010" s="4"/>
      <c r="AE2010" s="4"/>
    </row>
    <row r="2011" spans="6:31" ht="15" customHeight="1" x14ac:dyDescent="0.25">
      <c r="F2011" s="4"/>
      <c r="H2011" s="4"/>
      <c r="I2011" s="4"/>
      <c r="K2011" s="4"/>
      <c r="L2011" s="4"/>
      <c r="N2011" s="4"/>
      <c r="O2011" s="4"/>
      <c r="Q2011" s="4"/>
      <c r="R2011" s="4"/>
      <c r="T2011" s="4"/>
      <c r="U2011" s="4"/>
      <c r="W2011" s="4"/>
      <c r="X2011" s="4"/>
      <c r="Y2011" s="4"/>
      <c r="Z2011" s="4"/>
      <c r="AA2011" s="4"/>
      <c r="AB2011" s="4"/>
      <c r="AC2011" s="4"/>
      <c r="AD2011" s="4"/>
      <c r="AE2011" s="4"/>
    </row>
    <row r="2012" spans="6:31" ht="15" customHeight="1" x14ac:dyDescent="0.25">
      <c r="F2012" s="4"/>
      <c r="H2012" s="4"/>
      <c r="I2012" s="4"/>
      <c r="K2012" s="4"/>
      <c r="L2012" s="4"/>
      <c r="N2012" s="4"/>
      <c r="O2012" s="4"/>
      <c r="Q2012" s="4"/>
      <c r="R2012" s="4"/>
      <c r="T2012" s="4"/>
      <c r="U2012" s="4"/>
      <c r="W2012" s="4"/>
      <c r="X2012" s="4"/>
      <c r="Y2012" s="4"/>
      <c r="Z2012" s="4"/>
      <c r="AA2012" s="4"/>
      <c r="AB2012" s="4"/>
      <c r="AC2012" s="4"/>
      <c r="AD2012" s="4"/>
      <c r="AE2012" s="4"/>
    </row>
    <row r="2013" spans="6:31" ht="15" customHeight="1" x14ac:dyDescent="0.25">
      <c r="F2013" s="4"/>
      <c r="H2013" s="4"/>
      <c r="I2013" s="4"/>
      <c r="K2013" s="4"/>
      <c r="L2013" s="4"/>
      <c r="N2013" s="4"/>
      <c r="O2013" s="4"/>
      <c r="Q2013" s="4"/>
      <c r="R2013" s="4"/>
      <c r="T2013" s="4"/>
      <c r="U2013" s="4"/>
      <c r="W2013" s="4"/>
      <c r="X2013" s="4"/>
      <c r="Y2013" s="4"/>
      <c r="Z2013" s="4"/>
      <c r="AA2013" s="4"/>
      <c r="AB2013" s="4"/>
      <c r="AC2013" s="4"/>
      <c r="AD2013" s="4"/>
      <c r="AE2013" s="4"/>
    </row>
    <row r="2014" spans="6:31" ht="15" customHeight="1" x14ac:dyDescent="0.25">
      <c r="F2014" s="4"/>
      <c r="H2014" s="4"/>
      <c r="I2014" s="4"/>
      <c r="K2014" s="4"/>
      <c r="L2014" s="4"/>
      <c r="N2014" s="4"/>
      <c r="O2014" s="4"/>
      <c r="Q2014" s="4"/>
      <c r="R2014" s="4"/>
      <c r="T2014" s="4"/>
      <c r="U2014" s="4"/>
      <c r="W2014" s="4"/>
      <c r="X2014" s="4"/>
      <c r="Y2014" s="4"/>
      <c r="Z2014" s="4"/>
      <c r="AA2014" s="4"/>
      <c r="AB2014" s="4"/>
      <c r="AC2014" s="4"/>
      <c r="AD2014" s="4"/>
      <c r="AE2014" s="4"/>
    </row>
    <row r="2015" spans="6:31" ht="15" customHeight="1" x14ac:dyDescent="0.25">
      <c r="F2015" s="4"/>
      <c r="H2015" s="4"/>
      <c r="I2015" s="4"/>
      <c r="K2015" s="4"/>
      <c r="L2015" s="4"/>
      <c r="N2015" s="4"/>
      <c r="O2015" s="4"/>
      <c r="Q2015" s="4"/>
      <c r="R2015" s="4"/>
      <c r="T2015" s="4"/>
      <c r="U2015" s="4"/>
      <c r="W2015" s="4"/>
      <c r="X2015" s="4"/>
      <c r="Y2015" s="4"/>
      <c r="Z2015" s="4"/>
      <c r="AA2015" s="4"/>
      <c r="AB2015" s="4"/>
      <c r="AC2015" s="4"/>
      <c r="AD2015" s="4"/>
      <c r="AE2015" s="4"/>
    </row>
    <row r="2016" spans="6:31" ht="15" customHeight="1" x14ac:dyDescent="0.25">
      <c r="F2016" s="4"/>
      <c r="H2016" s="4"/>
      <c r="I2016" s="4"/>
      <c r="K2016" s="4"/>
      <c r="L2016" s="4"/>
      <c r="N2016" s="4"/>
      <c r="O2016" s="4"/>
      <c r="Q2016" s="4"/>
      <c r="R2016" s="4"/>
      <c r="T2016" s="4"/>
      <c r="U2016" s="4"/>
      <c r="W2016" s="4"/>
      <c r="X2016" s="4"/>
      <c r="Y2016" s="4"/>
      <c r="Z2016" s="4"/>
      <c r="AA2016" s="4"/>
      <c r="AB2016" s="4"/>
      <c r="AC2016" s="4"/>
      <c r="AD2016" s="4"/>
      <c r="AE2016" s="4"/>
    </row>
    <row r="2017" spans="6:31" ht="15" customHeight="1" x14ac:dyDescent="0.25">
      <c r="F2017" s="4"/>
      <c r="H2017" s="4"/>
      <c r="I2017" s="4"/>
      <c r="K2017" s="4"/>
      <c r="L2017" s="4"/>
      <c r="N2017" s="4"/>
      <c r="O2017" s="4"/>
      <c r="Q2017" s="4"/>
      <c r="R2017" s="4"/>
      <c r="T2017" s="4"/>
      <c r="U2017" s="4"/>
      <c r="W2017" s="4"/>
      <c r="X2017" s="4"/>
      <c r="Y2017" s="4"/>
      <c r="Z2017" s="4"/>
      <c r="AA2017" s="4"/>
      <c r="AB2017" s="4"/>
      <c r="AC2017" s="4"/>
      <c r="AD2017" s="4"/>
      <c r="AE2017" s="4"/>
    </row>
    <row r="2018" spans="6:31" ht="15" customHeight="1" x14ac:dyDescent="0.25">
      <c r="F2018" s="4"/>
      <c r="H2018" s="4"/>
      <c r="I2018" s="4"/>
      <c r="K2018" s="4"/>
      <c r="L2018" s="4"/>
      <c r="N2018" s="4"/>
      <c r="O2018" s="4"/>
      <c r="Q2018" s="4"/>
      <c r="R2018" s="4"/>
      <c r="T2018" s="4"/>
      <c r="U2018" s="4"/>
      <c r="W2018" s="4"/>
      <c r="X2018" s="4"/>
      <c r="Y2018" s="4"/>
      <c r="Z2018" s="4"/>
      <c r="AA2018" s="4"/>
      <c r="AB2018" s="4"/>
      <c r="AC2018" s="4"/>
      <c r="AD2018" s="4"/>
      <c r="AE2018" s="4"/>
    </row>
    <row r="2019" spans="6:31" ht="15" customHeight="1" x14ac:dyDescent="0.25">
      <c r="F2019" s="4"/>
      <c r="H2019" s="4"/>
      <c r="I2019" s="4"/>
      <c r="K2019" s="4"/>
      <c r="L2019" s="4"/>
      <c r="N2019" s="4"/>
      <c r="O2019" s="4"/>
      <c r="Q2019" s="4"/>
      <c r="R2019" s="4"/>
      <c r="T2019" s="4"/>
      <c r="U2019" s="4"/>
      <c r="W2019" s="4"/>
      <c r="X2019" s="4"/>
      <c r="Y2019" s="4"/>
      <c r="Z2019" s="4"/>
      <c r="AA2019" s="4"/>
      <c r="AB2019" s="4"/>
      <c r="AC2019" s="4"/>
      <c r="AD2019" s="4"/>
      <c r="AE2019" s="4"/>
    </row>
    <row r="2020" spans="6:31" ht="15" customHeight="1" x14ac:dyDescent="0.25">
      <c r="F2020" s="4"/>
      <c r="H2020" s="4"/>
      <c r="I2020" s="4"/>
      <c r="K2020" s="4"/>
      <c r="L2020" s="4"/>
      <c r="N2020" s="4"/>
      <c r="O2020" s="4"/>
      <c r="Q2020" s="4"/>
      <c r="R2020" s="4"/>
      <c r="T2020" s="4"/>
      <c r="U2020" s="4"/>
      <c r="W2020" s="4"/>
      <c r="X2020" s="4"/>
      <c r="Y2020" s="4"/>
      <c r="Z2020" s="4"/>
      <c r="AA2020" s="4"/>
      <c r="AB2020" s="4"/>
      <c r="AC2020" s="4"/>
      <c r="AD2020" s="4"/>
      <c r="AE2020" s="4"/>
    </row>
    <row r="2021" spans="6:31" ht="15" customHeight="1" x14ac:dyDescent="0.25">
      <c r="F2021" s="4"/>
      <c r="H2021" s="4"/>
      <c r="I2021" s="4"/>
      <c r="K2021" s="4"/>
      <c r="L2021" s="4"/>
      <c r="N2021" s="4"/>
      <c r="O2021" s="4"/>
      <c r="Q2021" s="4"/>
      <c r="R2021" s="4"/>
      <c r="T2021" s="4"/>
      <c r="U2021" s="4"/>
      <c r="W2021" s="4"/>
      <c r="X2021" s="4"/>
      <c r="Y2021" s="4"/>
      <c r="Z2021" s="4"/>
      <c r="AA2021" s="4"/>
      <c r="AB2021" s="4"/>
      <c r="AC2021" s="4"/>
      <c r="AD2021" s="4"/>
      <c r="AE2021" s="4"/>
    </row>
    <row r="2022" spans="6:31" ht="15" customHeight="1" x14ac:dyDescent="0.25">
      <c r="F2022" s="4"/>
      <c r="H2022" s="4"/>
      <c r="I2022" s="4"/>
      <c r="K2022" s="4"/>
      <c r="L2022" s="4"/>
      <c r="N2022" s="4"/>
      <c r="O2022" s="4"/>
      <c r="Q2022" s="4"/>
      <c r="R2022" s="4"/>
      <c r="T2022" s="4"/>
      <c r="U2022" s="4"/>
      <c r="W2022" s="4"/>
      <c r="X2022" s="4"/>
      <c r="Y2022" s="4"/>
      <c r="Z2022" s="4"/>
      <c r="AA2022" s="4"/>
      <c r="AB2022" s="4"/>
      <c r="AC2022" s="4"/>
      <c r="AD2022" s="4"/>
      <c r="AE2022" s="4"/>
    </row>
    <row r="2023" spans="6:31" ht="15" customHeight="1" x14ac:dyDescent="0.25">
      <c r="F2023" s="4"/>
      <c r="H2023" s="4"/>
      <c r="I2023" s="4"/>
      <c r="K2023" s="4"/>
      <c r="L2023" s="4"/>
      <c r="N2023" s="4"/>
      <c r="O2023" s="4"/>
      <c r="Q2023" s="4"/>
      <c r="R2023" s="4"/>
      <c r="T2023" s="4"/>
      <c r="U2023" s="4"/>
      <c r="W2023" s="4"/>
      <c r="X2023" s="4"/>
      <c r="Y2023" s="4"/>
      <c r="Z2023" s="4"/>
      <c r="AA2023" s="4"/>
      <c r="AB2023" s="4"/>
      <c r="AC2023" s="4"/>
      <c r="AD2023" s="4"/>
      <c r="AE2023" s="4"/>
    </row>
    <row r="2024" spans="6:31" ht="15" customHeight="1" x14ac:dyDescent="0.25">
      <c r="F2024" s="4"/>
      <c r="H2024" s="4"/>
      <c r="I2024" s="4"/>
      <c r="K2024" s="4"/>
      <c r="L2024" s="4"/>
      <c r="N2024" s="4"/>
      <c r="O2024" s="4"/>
      <c r="Q2024" s="4"/>
      <c r="R2024" s="4"/>
      <c r="T2024" s="4"/>
      <c r="U2024" s="4"/>
      <c r="W2024" s="4"/>
      <c r="X2024" s="4"/>
      <c r="Y2024" s="4"/>
      <c r="Z2024" s="4"/>
      <c r="AA2024" s="4"/>
      <c r="AB2024" s="4"/>
      <c r="AC2024" s="4"/>
      <c r="AD2024" s="4"/>
      <c r="AE2024" s="4"/>
    </row>
    <row r="2025" spans="6:31" ht="15" customHeight="1" x14ac:dyDescent="0.25">
      <c r="F2025" s="4"/>
      <c r="H2025" s="4"/>
      <c r="I2025" s="4"/>
      <c r="K2025" s="4"/>
      <c r="L2025" s="4"/>
      <c r="N2025" s="4"/>
      <c r="O2025" s="4"/>
      <c r="Q2025" s="4"/>
      <c r="R2025" s="4"/>
      <c r="T2025" s="4"/>
      <c r="U2025" s="4"/>
      <c r="W2025" s="4"/>
      <c r="X2025" s="4"/>
      <c r="Y2025" s="4"/>
      <c r="Z2025" s="4"/>
      <c r="AA2025" s="4"/>
      <c r="AB2025" s="4"/>
      <c r="AC2025" s="4"/>
      <c r="AD2025" s="4"/>
      <c r="AE2025" s="4"/>
    </row>
    <row r="2026" spans="6:31" ht="15" customHeight="1" x14ac:dyDescent="0.25">
      <c r="F2026" s="4"/>
      <c r="H2026" s="4"/>
      <c r="I2026" s="4"/>
      <c r="K2026" s="4"/>
      <c r="L2026" s="4"/>
      <c r="N2026" s="4"/>
      <c r="O2026" s="4"/>
      <c r="Q2026" s="4"/>
      <c r="R2026" s="4"/>
      <c r="T2026" s="4"/>
      <c r="U2026" s="4"/>
      <c r="W2026" s="4"/>
      <c r="X2026" s="4"/>
      <c r="Y2026" s="4"/>
      <c r="Z2026" s="4"/>
      <c r="AA2026" s="4"/>
      <c r="AB2026" s="4"/>
      <c r="AC2026" s="4"/>
      <c r="AD2026" s="4"/>
      <c r="AE2026" s="4"/>
    </row>
    <row r="2027" spans="6:31" ht="15" customHeight="1" x14ac:dyDescent="0.25">
      <c r="F2027" s="4"/>
      <c r="H2027" s="4"/>
      <c r="I2027" s="4"/>
      <c r="K2027" s="4"/>
      <c r="L2027" s="4"/>
      <c r="N2027" s="4"/>
      <c r="O2027" s="4"/>
      <c r="Q2027" s="4"/>
      <c r="R2027" s="4"/>
      <c r="T2027" s="4"/>
      <c r="U2027" s="4"/>
      <c r="W2027" s="4"/>
      <c r="X2027" s="4"/>
      <c r="Y2027" s="4"/>
      <c r="Z2027" s="4"/>
      <c r="AA2027" s="4"/>
      <c r="AB2027" s="4"/>
      <c r="AC2027" s="4"/>
      <c r="AD2027" s="4"/>
      <c r="AE2027" s="4"/>
    </row>
    <row r="2028" spans="6:31" ht="15" customHeight="1" x14ac:dyDescent="0.25">
      <c r="F2028" s="4"/>
      <c r="H2028" s="4"/>
      <c r="I2028" s="4"/>
      <c r="K2028" s="4"/>
      <c r="L2028" s="4"/>
      <c r="N2028" s="4"/>
      <c r="O2028" s="4"/>
      <c r="Q2028" s="4"/>
      <c r="R2028" s="4"/>
      <c r="T2028" s="4"/>
      <c r="U2028" s="4"/>
      <c r="W2028" s="4"/>
      <c r="X2028" s="4"/>
      <c r="Y2028" s="4"/>
      <c r="Z2028" s="4"/>
      <c r="AA2028" s="4"/>
      <c r="AB2028" s="4"/>
      <c r="AC2028" s="4"/>
      <c r="AD2028" s="4"/>
      <c r="AE2028" s="4"/>
    </row>
    <row r="2029" spans="6:31" ht="15" customHeight="1" x14ac:dyDescent="0.25">
      <c r="F2029" s="4"/>
      <c r="H2029" s="4"/>
      <c r="I2029" s="4"/>
      <c r="K2029" s="4"/>
      <c r="L2029" s="4"/>
      <c r="N2029" s="4"/>
      <c r="O2029" s="4"/>
      <c r="Q2029" s="4"/>
      <c r="R2029" s="4"/>
      <c r="T2029" s="4"/>
      <c r="U2029" s="4"/>
      <c r="W2029" s="4"/>
      <c r="X2029" s="4"/>
      <c r="Y2029" s="4"/>
      <c r="Z2029" s="4"/>
      <c r="AA2029" s="4"/>
      <c r="AB2029" s="4"/>
      <c r="AC2029" s="4"/>
      <c r="AD2029" s="4"/>
      <c r="AE2029" s="4"/>
    </row>
    <row r="2030" spans="6:31" ht="15" customHeight="1" x14ac:dyDescent="0.25">
      <c r="F2030" s="4"/>
      <c r="H2030" s="4"/>
      <c r="I2030" s="4"/>
      <c r="K2030" s="4"/>
      <c r="L2030" s="4"/>
      <c r="N2030" s="4"/>
      <c r="O2030" s="4"/>
      <c r="Q2030" s="4"/>
      <c r="R2030" s="4"/>
      <c r="T2030" s="4"/>
      <c r="U2030" s="4"/>
      <c r="W2030" s="4"/>
      <c r="X2030" s="4"/>
      <c r="Y2030" s="4"/>
      <c r="Z2030" s="4"/>
      <c r="AA2030" s="4"/>
      <c r="AB2030" s="4"/>
      <c r="AC2030" s="4"/>
      <c r="AD2030" s="4"/>
      <c r="AE2030" s="4"/>
    </row>
    <row r="2031" spans="6:31" ht="15" customHeight="1" x14ac:dyDescent="0.25">
      <c r="F2031" s="4"/>
      <c r="H2031" s="4"/>
      <c r="I2031" s="4"/>
      <c r="K2031" s="4"/>
      <c r="L2031" s="4"/>
      <c r="N2031" s="4"/>
      <c r="O2031" s="4"/>
      <c r="Q2031" s="4"/>
      <c r="R2031" s="4"/>
      <c r="T2031" s="4"/>
      <c r="U2031" s="4"/>
      <c r="W2031" s="4"/>
      <c r="X2031" s="4"/>
      <c r="Y2031" s="4"/>
      <c r="Z2031" s="4"/>
      <c r="AA2031" s="4"/>
      <c r="AB2031" s="4"/>
      <c r="AC2031" s="4"/>
      <c r="AD2031" s="4"/>
      <c r="AE2031" s="4"/>
    </row>
    <row r="2032" spans="6:31" ht="15" customHeight="1" x14ac:dyDescent="0.25">
      <c r="F2032" s="4"/>
      <c r="H2032" s="4"/>
      <c r="I2032" s="4"/>
      <c r="K2032" s="4"/>
      <c r="L2032" s="4"/>
      <c r="N2032" s="4"/>
      <c r="O2032" s="4"/>
      <c r="Q2032" s="4"/>
      <c r="R2032" s="4"/>
      <c r="T2032" s="4"/>
      <c r="U2032" s="4"/>
      <c r="W2032" s="4"/>
      <c r="X2032" s="4"/>
      <c r="Y2032" s="4"/>
      <c r="Z2032" s="4"/>
      <c r="AA2032" s="4"/>
      <c r="AB2032" s="4"/>
      <c r="AC2032" s="4"/>
      <c r="AD2032" s="4"/>
      <c r="AE2032" s="4"/>
    </row>
    <row r="2033" spans="6:31" ht="15" customHeight="1" x14ac:dyDescent="0.25">
      <c r="F2033" s="4"/>
      <c r="H2033" s="4"/>
      <c r="I2033" s="4"/>
      <c r="K2033" s="4"/>
      <c r="L2033" s="4"/>
      <c r="N2033" s="4"/>
      <c r="O2033" s="4"/>
      <c r="Q2033" s="4"/>
      <c r="R2033" s="4"/>
      <c r="T2033" s="4"/>
      <c r="U2033" s="4"/>
      <c r="W2033" s="4"/>
      <c r="X2033" s="4"/>
      <c r="Y2033" s="4"/>
      <c r="Z2033" s="4"/>
      <c r="AA2033" s="4"/>
      <c r="AB2033" s="4"/>
      <c r="AC2033" s="4"/>
      <c r="AD2033" s="4"/>
      <c r="AE2033" s="4"/>
    </row>
    <row r="2034" spans="6:31" ht="15" customHeight="1" x14ac:dyDescent="0.25">
      <c r="F2034" s="4"/>
      <c r="H2034" s="4"/>
      <c r="I2034" s="4"/>
      <c r="K2034" s="4"/>
      <c r="L2034" s="4"/>
      <c r="N2034" s="4"/>
      <c r="O2034" s="4"/>
      <c r="Q2034" s="4"/>
      <c r="R2034" s="4"/>
      <c r="T2034" s="4"/>
      <c r="U2034" s="4"/>
      <c r="W2034" s="4"/>
      <c r="X2034" s="4"/>
      <c r="Y2034" s="4"/>
      <c r="Z2034" s="4"/>
      <c r="AA2034" s="4"/>
      <c r="AB2034" s="4"/>
      <c r="AC2034" s="4"/>
      <c r="AD2034" s="4"/>
      <c r="AE2034" s="4"/>
    </row>
    <row r="2035" spans="6:31" ht="15" customHeight="1" x14ac:dyDescent="0.25">
      <c r="F2035" s="4"/>
      <c r="H2035" s="4"/>
      <c r="I2035" s="4"/>
      <c r="K2035" s="4"/>
      <c r="L2035" s="4"/>
      <c r="N2035" s="4"/>
      <c r="O2035" s="4"/>
      <c r="Q2035" s="4"/>
      <c r="R2035" s="4"/>
      <c r="T2035" s="4"/>
      <c r="U2035" s="4"/>
      <c r="W2035" s="4"/>
      <c r="X2035" s="4"/>
      <c r="Y2035" s="4"/>
      <c r="Z2035" s="4"/>
      <c r="AA2035" s="4"/>
      <c r="AB2035" s="4"/>
      <c r="AC2035" s="4"/>
      <c r="AD2035" s="4"/>
      <c r="AE2035" s="4"/>
    </row>
    <row r="2036" spans="6:31" ht="15" customHeight="1" x14ac:dyDescent="0.25">
      <c r="F2036" s="4"/>
      <c r="H2036" s="4"/>
      <c r="I2036" s="4"/>
      <c r="K2036" s="4"/>
      <c r="L2036" s="4"/>
      <c r="N2036" s="4"/>
      <c r="O2036" s="4"/>
      <c r="Q2036" s="4"/>
      <c r="R2036" s="4"/>
      <c r="T2036" s="4"/>
      <c r="U2036" s="4"/>
      <c r="W2036" s="4"/>
      <c r="X2036" s="4"/>
      <c r="Y2036" s="4"/>
      <c r="Z2036" s="4"/>
      <c r="AA2036" s="4"/>
      <c r="AB2036" s="4"/>
      <c r="AC2036" s="4"/>
      <c r="AD2036" s="4"/>
      <c r="AE2036" s="4"/>
    </row>
    <row r="2037" spans="6:31" ht="15" customHeight="1" x14ac:dyDescent="0.25">
      <c r="F2037" s="4"/>
      <c r="H2037" s="4"/>
      <c r="I2037" s="4"/>
      <c r="K2037" s="4"/>
      <c r="L2037" s="4"/>
      <c r="N2037" s="4"/>
      <c r="O2037" s="4"/>
      <c r="Q2037" s="4"/>
      <c r="R2037" s="4"/>
      <c r="T2037" s="4"/>
      <c r="U2037" s="4"/>
      <c r="W2037" s="4"/>
      <c r="X2037" s="4"/>
      <c r="Y2037" s="4"/>
      <c r="Z2037" s="4"/>
      <c r="AA2037" s="4"/>
      <c r="AB2037" s="4"/>
      <c r="AC2037" s="4"/>
      <c r="AD2037" s="4"/>
      <c r="AE2037" s="4"/>
    </row>
    <row r="2038" spans="6:31" ht="15" customHeight="1" x14ac:dyDescent="0.25">
      <c r="F2038" s="4"/>
      <c r="H2038" s="4"/>
      <c r="I2038" s="4"/>
      <c r="K2038" s="4"/>
      <c r="L2038" s="4"/>
      <c r="N2038" s="4"/>
      <c r="O2038" s="4"/>
      <c r="Q2038" s="4"/>
      <c r="R2038" s="4"/>
      <c r="T2038" s="4"/>
      <c r="U2038" s="4"/>
      <c r="W2038" s="4"/>
      <c r="X2038" s="4"/>
      <c r="Y2038" s="4"/>
      <c r="Z2038" s="4"/>
      <c r="AA2038" s="4"/>
      <c r="AB2038" s="4"/>
      <c r="AC2038" s="4"/>
      <c r="AD2038" s="4"/>
      <c r="AE2038" s="4"/>
    </row>
    <row r="2039" spans="6:31" ht="15" customHeight="1" x14ac:dyDescent="0.25">
      <c r="F2039" s="4"/>
      <c r="H2039" s="4"/>
      <c r="I2039" s="4"/>
      <c r="K2039" s="4"/>
      <c r="L2039" s="4"/>
      <c r="N2039" s="4"/>
      <c r="O2039" s="4"/>
      <c r="Q2039" s="4"/>
      <c r="R2039" s="4"/>
      <c r="T2039" s="4"/>
      <c r="U2039" s="4"/>
      <c r="W2039" s="4"/>
      <c r="X2039" s="4"/>
      <c r="Y2039" s="4"/>
      <c r="Z2039" s="4"/>
      <c r="AA2039" s="4"/>
      <c r="AB2039" s="4"/>
      <c r="AC2039" s="4"/>
      <c r="AD2039" s="4"/>
      <c r="AE2039" s="4"/>
    </row>
    <row r="2040" spans="6:31" ht="15" customHeight="1" x14ac:dyDescent="0.25">
      <c r="F2040" s="4"/>
      <c r="H2040" s="4"/>
      <c r="I2040" s="4"/>
      <c r="K2040" s="4"/>
      <c r="L2040" s="4"/>
      <c r="N2040" s="4"/>
      <c r="O2040" s="4"/>
      <c r="Q2040" s="4"/>
      <c r="R2040" s="4"/>
      <c r="T2040" s="4"/>
      <c r="U2040" s="4"/>
      <c r="W2040" s="4"/>
      <c r="X2040" s="4"/>
      <c r="Y2040" s="4"/>
      <c r="Z2040" s="4"/>
      <c r="AA2040" s="4"/>
      <c r="AB2040" s="4"/>
      <c r="AC2040" s="4"/>
      <c r="AD2040" s="4"/>
      <c r="AE2040" s="4"/>
    </row>
    <row r="2041" spans="6:31" ht="15" customHeight="1" x14ac:dyDescent="0.25">
      <c r="F2041" s="4"/>
      <c r="H2041" s="4"/>
      <c r="I2041" s="4"/>
      <c r="K2041" s="4"/>
      <c r="L2041" s="4"/>
      <c r="N2041" s="4"/>
      <c r="O2041" s="4"/>
      <c r="Q2041" s="4"/>
      <c r="R2041" s="4"/>
      <c r="T2041" s="4"/>
      <c r="U2041" s="4"/>
      <c r="W2041" s="4"/>
      <c r="X2041" s="4"/>
      <c r="Y2041" s="4"/>
      <c r="Z2041" s="4"/>
      <c r="AA2041" s="4"/>
      <c r="AB2041" s="4"/>
      <c r="AC2041" s="4"/>
      <c r="AD2041" s="4"/>
      <c r="AE2041" s="4"/>
    </row>
    <row r="2042" spans="6:31" ht="15" customHeight="1" x14ac:dyDescent="0.25">
      <c r="F2042" s="4"/>
      <c r="H2042" s="4"/>
      <c r="I2042" s="4"/>
      <c r="K2042" s="4"/>
      <c r="L2042" s="4"/>
      <c r="N2042" s="4"/>
      <c r="O2042" s="4"/>
      <c r="Q2042" s="4"/>
      <c r="R2042" s="4"/>
      <c r="T2042" s="4"/>
      <c r="U2042" s="4"/>
      <c r="W2042" s="4"/>
      <c r="X2042" s="4"/>
      <c r="Y2042" s="4"/>
      <c r="Z2042" s="4"/>
      <c r="AA2042" s="4"/>
      <c r="AB2042" s="4"/>
      <c r="AC2042" s="4"/>
      <c r="AD2042" s="4"/>
      <c r="AE2042" s="4"/>
    </row>
    <row r="2043" spans="6:31" ht="15" customHeight="1" x14ac:dyDescent="0.25">
      <c r="F2043" s="4"/>
      <c r="H2043" s="4"/>
      <c r="I2043" s="4"/>
      <c r="K2043" s="4"/>
      <c r="L2043" s="4"/>
      <c r="N2043" s="4"/>
      <c r="O2043" s="4"/>
      <c r="Q2043" s="4"/>
      <c r="R2043" s="4"/>
      <c r="T2043" s="4"/>
      <c r="U2043" s="4"/>
      <c r="W2043" s="4"/>
      <c r="X2043" s="4"/>
      <c r="Y2043" s="4"/>
      <c r="Z2043" s="4"/>
      <c r="AA2043" s="4"/>
      <c r="AB2043" s="4"/>
      <c r="AC2043" s="4"/>
      <c r="AD2043" s="4"/>
      <c r="AE2043" s="4"/>
    </row>
    <row r="2044" spans="6:31" ht="15" customHeight="1" x14ac:dyDescent="0.25">
      <c r="F2044" s="4"/>
      <c r="H2044" s="4"/>
      <c r="I2044" s="4"/>
      <c r="K2044" s="4"/>
      <c r="L2044" s="4"/>
      <c r="N2044" s="4"/>
      <c r="O2044" s="4"/>
      <c r="Q2044" s="4"/>
      <c r="R2044" s="4"/>
      <c r="T2044" s="4"/>
      <c r="U2044" s="4"/>
      <c r="W2044" s="4"/>
      <c r="X2044" s="4"/>
      <c r="Y2044" s="4"/>
      <c r="Z2044" s="4"/>
      <c r="AA2044" s="4"/>
      <c r="AB2044" s="4"/>
      <c r="AC2044" s="4"/>
      <c r="AD2044" s="4"/>
      <c r="AE2044" s="4"/>
    </row>
    <row r="2045" spans="6:31" ht="15" customHeight="1" x14ac:dyDescent="0.25">
      <c r="F2045" s="4"/>
      <c r="H2045" s="4"/>
      <c r="I2045" s="4"/>
      <c r="K2045" s="4"/>
      <c r="L2045" s="4"/>
      <c r="N2045" s="4"/>
      <c r="O2045" s="4"/>
      <c r="Q2045" s="4"/>
      <c r="R2045" s="4"/>
      <c r="T2045" s="4"/>
      <c r="U2045" s="4"/>
      <c r="W2045" s="4"/>
      <c r="X2045" s="4"/>
      <c r="Y2045" s="4"/>
      <c r="Z2045" s="4"/>
      <c r="AA2045" s="4"/>
      <c r="AB2045" s="4"/>
      <c r="AC2045" s="4"/>
      <c r="AD2045" s="4"/>
      <c r="AE2045" s="4"/>
    </row>
    <row r="2046" spans="6:31" ht="15" customHeight="1" x14ac:dyDescent="0.25">
      <c r="F2046" s="4"/>
      <c r="H2046" s="4"/>
      <c r="I2046" s="4"/>
      <c r="K2046" s="4"/>
      <c r="L2046" s="4"/>
      <c r="N2046" s="4"/>
      <c r="O2046" s="4"/>
      <c r="Q2046" s="4"/>
      <c r="R2046" s="4"/>
      <c r="T2046" s="4"/>
      <c r="U2046" s="4"/>
      <c r="W2046" s="4"/>
      <c r="X2046" s="4"/>
      <c r="Y2046" s="4"/>
      <c r="Z2046" s="4"/>
      <c r="AA2046" s="4"/>
      <c r="AB2046" s="4"/>
      <c r="AC2046" s="4"/>
      <c r="AD2046" s="4"/>
      <c r="AE2046" s="4"/>
    </row>
    <row r="2047" spans="6:31" ht="15" customHeight="1" x14ac:dyDescent="0.25">
      <c r="F2047" s="4"/>
      <c r="H2047" s="4"/>
      <c r="I2047" s="4"/>
      <c r="K2047" s="4"/>
      <c r="L2047" s="4"/>
      <c r="N2047" s="4"/>
      <c r="O2047" s="4"/>
      <c r="Q2047" s="4"/>
      <c r="R2047" s="4"/>
      <c r="T2047" s="4"/>
      <c r="U2047" s="4"/>
      <c r="W2047" s="4"/>
      <c r="X2047" s="4"/>
      <c r="Y2047" s="4"/>
      <c r="Z2047" s="4"/>
      <c r="AA2047" s="4"/>
      <c r="AB2047" s="4"/>
      <c r="AC2047" s="4"/>
      <c r="AD2047" s="4"/>
      <c r="AE2047" s="4"/>
    </row>
    <row r="2048" spans="6:31" ht="15" customHeight="1" x14ac:dyDescent="0.25">
      <c r="F2048" s="4"/>
      <c r="H2048" s="4"/>
      <c r="I2048" s="4"/>
      <c r="K2048" s="4"/>
      <c r="L2048" s="4"/>
      <c r="N2048" s="4"/>
      <c r="O2048" s="4"/>
      <c r="Q2048" s="4"/>
      <c r="R2048" s="4"/>
      <c r="T2048" s="4"/>
      <c r="U2048" s="4"/>
      <c r="W2048" s="4"/>
      <c r="X2048" s="4"/>
      <c r="Y2048" s="4"/>
      <c r="Z2048" s="4"/>
      <c r="AA2048" s="4"/>
      <c r="AB2048" s="4"/>
      <c r="AC2048" s="4"/>
      <c r="AD2048" s="4"/>
      <c r="AE2048" s="4"/>
    </row>
    <row r="2049" spans="6:31" ht="15" customHeight="1" x14ac:dyDescent="0.25">
      <c r="F2049" s="4"/>
      <c r="H2049" s="4"/>
      <c r="I2049" s="4"/>
      <c r="K2049" s="4"/>
      <c r="L2049" s="4"/>
      <c r="N2049" s="4"/>
      <c r="O2049" s="4"/>
      <c r="Q2049" s="4"/>
      <c r="R2049" s="4"/>
      <c r="T2049" s="4"/>
      <c r="U2049" s="4"/>
      <c r="W2049" s="4"/>
      <c r="X2049" s="4"/>
      <c r="Y2049" s="4"/>
      <c r="Z2049" s="4"/>
      <c r="AA2049" s="4"/>
      <c r="AB2049" s="4"/>
      <c r="AC2049" s="4"/>
      <c r="AD2049" s="4"/>
      <c r="AE2049" s="4"/>
    </row>
    <row r="2050" spans="6:31" ht="15" customHeight="1" x14ac:dyDescent="0.25">
      <c r="F2050" s="4"/>
      <c r="H2050" s="4"/>
      <c r="I2050" s="4"/>
      <c r="K2050" s="4"/>
      <c r="L2050" s="4"/>
      <c r="N2050" s="4"/>
      <c r="O2050" s="4"/>
      <c r="Q2050" s="4"/>
      <c r="R2050" s="4"/>
      <c r="T2050" s="4"/>
      <c r="U2050" s="4"/>
      <c r="W2050" s="4"/>
      <c r="X2050" s="4"/>
      <c r="Y2050" s="4"/>
      <c r="Z2050" s="4"/>
      <c r="AA2050" s="4"/>
      <c r="AB2050" s="4"/>
      <c r="AC2050" s="4"/>
      <c r="AD2050" s="4"/>
      <c r="AE2050" s="4"/>
    </row>
    <row r="2051" spans="6:31" ht="15" customHeight="1" x14ac:dyDescent="0.25">
      <c r="F2051" s="4"/>
      <c r="H2051" s="4"/>
      <c r="I2051" s="4"/>
      <c r="K2051" s="4"/>
      <c r="L2051" s="4"/>
      <c r="N2051" s="4"/>
      <c r="O2051" s="4"/>
      <c r="Q2051" s="4"/>
      <c r="R2051" s="4"/>
      <c r="T2051" s="4"/>
      <c r="U2051" s="4"/>
      <c r="W2051" s="4"/>
      <c r="X2051" s="4"/>
      <c r="Y2051" s="4"/>
      <c r="Z2051" s="4"/>
      <c r="AA2051" s="4"/>
      <c r="AB2051" s="4"/>
      <c r="AC2051" s="4"/>
      <c r="AD2051" s="4"/>
      <c r="AE2051" s="4"/>
    </row>
    <row r="2052" spans="6:31" ht="15" customHeight="1" x14ac:dyDescent="0.25">
      <c r="F2052" s="4"/>
      <c r="H2052" s="4"/>
      <c r="I2052" s="4"/>
      <c r="K2052" s="4"/>
      <c r="L2052" s="4"/>
      <c r="N2052" s="4"/>
      <c r="O2052" s="4"/>
      <c r="Q2052" s="4"/>
      <c r="R2052" s="4"/>
      <c r="T2052" s="4"/>
      <c r="U2052" s="4"/>
      <c r="W2052" s="4"/>
      <c r="X2052" s="4"/>
      <c r="Y2052" s="4"/>
      <c r="Z2052" s="4"/>
      <c r="AA2052" s="4"/>
      <c r="AB2052" s="4"/>
      <c r="AC2052" s="4"/>
      <c r="AD2052" s="4"/>
      <c r="AE2052" s="4"/>
    </row>
    <row r="2053" spans="6:31" ht="15" customHeight="1" x14ac:dyDescent="0.25">
      <c r="F2053" s="4"/>
      <c r="H2053" s="4"/>
      <c r="I2053" s="4"/>
      <c r="K2053" s="4"/>
      <c r="L2053" s="4"/>
      <c r="N2053" s="4"/>
      <c r="O2053" s="4"/>
      <c r="Q2053" s="4"/>
      <c r="R2053" s="4"/>
      <c r="T2053" s="4"/>
      <c r="U2053" s="4"/>
      <c r="W2053" s="4"/>
      <c r="X2053" s="4"/>
      <c r="Y2053" s="4"/>
      <c r="Z2053" s="4"/>
      <c r="AA2053" s="4"/>
      <c r="AB2053" s="4"/>
      <c r="AC2053" s="4"/>
      <c r="AD2053" s="4"/>
      <c r="AE2053" s="4"/>
    </row>
    <row r="2054" spans="6:31" ht="15" customHeight="1" x14ac:dyDescent="0.25">
      <c r="F2054" s="4"/>
      <c r="H2054" s="4"/>
      <c r="I2054" s="4"/>
      <c r="K2054" s="4"/>
      <c r="L2054" s="4"/>
      <c r="N2054" s="4"/>
      <c r="O2054" s="4"/>
      <c r="Q2054" s="4"/>
      <c r="R2054" s="4"/>
      <c r="T2054" s="4"/>
      <c r="U2054" s="4"/>
      <c r="W2054" s="4"/>
      <c r="X2054" s="4"/>
      <c r="Y2054" s="4"/>
      <c r="Z2054" s="4"/>
      <c r="AA2054" s="4"/>
      <c r="AB2054" s="4"/>
      <c r="AC2054" s="4"/>
      <c r="AD2054" s="4"/>
      <c r="AE2054" s="4"/>
    </row>
    <row r="2055" spans="6:31" ht="15" customHeight="1" x14ac:dyDescent="0.25">
      <c r="F2055" s="4"/>
      <c r="H2055" s="4"/>
      <c r="I2055" s="4"/>
      <c r="K2055" s="4"/>
      <c r="L2055" s="4"/>
      <c r="N2055" s="4"/>
      <c r="O2055" s="4"/>
      <c r="Q2055" s="4"/>
      <c r="R2055" s="4"/>
      <c r="T2055" s="4"/>
      <c r="U2055" s="4"/>
      <c r="W2055" s="4"/>
      <c r="X2055" s="4"/>
      <c r="Y2055" s="4"/>
      <c r="Z2055" s="4"/>
      <c r="AA2055" s="4"/>
      <c r="AB2055" s="4"/>
      <c r="AC2055" s="4"/>
      <c r="AD2055" s="4"/>
      <c r="AE2055" s="4"/>
    </row>
    <row r="2056" spans="6:31" ht="15" customHeight="1" x14ac:dyDescent="0.25">
      <c r="F2056" s="4"/>
      <c r="H2056" s="4"/>
      <c r="I2056" s="4"/>
      <c r="K2056" s="4"/>
      <c r="L2056" s="4"/>
      <c r="N2056" s="4"/>
      <c r="O2056" s="4"/>
      <c r="Q2056" s="4"/>
      <c r="R2056" s="4"/>
      <c r="T2056" s="4"/>
      <c r="U2056" s="4"/>
      <c r="W2056" s="4"/>
      <c r="X2056" s="4"/>
      <c r="Y2056" s="4"/>
      <c r="Z2056" s="4"/>
      <c r="AA2056" s="4"/>
      <c r="AB2056" s="4"/>
      <c r="AC2056" s="4"/>
      <c r="AD2056" s="4"/>
      <c r="AE2056" s="4"/>
    </row>
    <row r="2057" spans="6:31" ht="15" customHeight="1" x14ac:dyDescent="0.25">
      <c r="F2057" s="4"/>
      <c r="H2057" s="4"/>
      <c r="I2057" s="4"/>
      <c r="K2057" s="4"/>
      <c r="L2057" s="4"/>
      <c r="N2057" s="4"/>
      <c r="O2057" s="4"/>
      <c r="Q2057" s="4"/>
      <c r="R2057" s="4"/>
      <c r="T2057" s="4"/>
      <c r="U2057" s="4"/>
      <c r="W2057" s="4"/>
      <c r="X2057" s="4"/>
      <c r="Y2057" s="4"/>
      <c r="Z2057" s="4"/>
      <c r="AA2057" s="4"/>
      <c r="AB2057" s="4"/>
      <c r="AC2057" s="4"/>
      <c r="AD2057" s="4"/>
      <c r="AE2057" s="4"/>
    </row>
    <row r="2058" spans="6:31" ht="15" customHeight="1" x14ac:dyDescent="0.25">
      <c r="F2058" s="4"/>
      <c r="H2058" s="4"/>
      <c r="I2058" s="4"/>
      <c r="K2058" s="4"/>
      <c r="L2058" s="4"/>
      <c r="N2058" s="4"/>
      <c r="O2058" s="4"/>
      <c r="Q2058" s="4"/>
      <c r="R2058" s="4"/>
      <c r="T2058" s="4"/>
      <c r="U2058" s="4"/>
      <c r="W2058" s="4"/>
      <c r="X2058" s="4"/>
      <c r="Y2058" s="4"/>
      <c r="Z2058" s="4"/>
      <c r="AA2058" s="4"/>
      <c r="AB2058" s="4"/>
      <c r="AC2058" s="4"/>
      <c r="AD2058" s="4"/>
      <c r="AE2058" s="4"/>
    </row>
    <row r="2059" spans="6:31" ht="15" customHeight="1" x14ac:dyDescent="0.25">
      <c r="F2059" s="4"/>
      <c r="H2059" s="4"/>
      <c r="I2059" s="4"/>
      <c r="K2059" s="4"/>
      <c r="L2059" s="4"/>
      <c r="N2059" s="4"/>
      <c r="O2059" s="4"/>
      <c r="Q2059" s="4"/>
      <c r="R2059" s="4"/>
      <c r="T2059" s="4"/>
      <c r="U2059" s="4"/>
      <c r="W2059" s="4"/>
      <c r="X2059" s="4"/>
      <c r="Y2059" s="4"/>
      <c r="Z2059" s="4"/>
      <c r="AA2059" s="4"/>
      <c r="AB2059" s="4"/>
      <c r="AC2059" s="4"/>
      <c r="AD2059" s="4"/>
      <c r="AE2059" s="4"/>
    </row>
    <row r="2060" spans="6:31" ht="15" customHeight="1" x14ac:dyDescent="0.25">
      <c r="F2060" s="4"/>
      <c r="H2060" s="4"/>
      <c r="I2060" s="4"/>
      <c r="K2060" s="4"/>
      <c r="L2060" s="4"/>
      <c r="N2060" s="4"/>
      <c r="O2060" s="4"/>
      <c r="Q2060" s="4"/>
      <c r="R2060" s="4"/>
      <c r="T2060" s="4"/>
      <c r="U2060" s="4"/>
      <c r="W2060" s="4"/>
      <c r="X2060" s="4"/>
      <c r="Y2060" s="4"/>
      <c r="Z2060" s="4"/>
      <c r="AA2060" s="4"/>
      <c r="AB2060" s="4"/>
      <c r="AC2060" s="4"/>
      <c r="AD2060" s="4"/>
      <c r="AE2060" s="4"/>
    </row>
    <row r="2061" spans="6:31" ht="15" customHeight="1" x14ac:dyDescent="0.25">
      <c r="F2061" s="4"/>
      <c r="H2061" s="4"/>
      <c r="I2061" s="4"/>
      <c r="K2061" s="4"/>
      <c r="L2061" s="4"/>
      <c r="N2061" s="4"/>
      <c r="O2061" s="4"/>
      <c r="Q2061" s="4"/>
      <c r="R2061" s="4"/>
      <c r="T2061" s="4"/>
      <c r="U2061" s="4"/>
      <c r="W2061" s="4"/>
      <c r="X2061" s="4"/>
      <c r="Y2061" s="4"/>
      <c r="Z2061" s="4"/>
      <c r="AA2061" s="4"/>
      <c r="AB2061" s="4"/>
      <c r="AC2061" s="4"/>
      <c r="AD2061" s="4"/>
      <c r="AE2061" s="4"/>
    </row>
    <row r="2062" spans="6:31" ht="15" customHeight="1" x14ac:dyDescent="0.25">
      <c r="F2062" s="4"/>
      <c r="H2062" s="4"/>
      <c r="I2062" s="4"/>
      <c r="K2062" s="4"/>
      <c r="L2062" s="4"/>
      <c r="N2062" s="4"/>
      <c r="O2062" s="4"/>
      <c r="Q2062" s="4"/>
      <c r="R2062" s="4"/>
      <c r="T2062" s="4"/>
      <c r="U2062" s="4"/>
      <c r="W2062" s="4"/>
      <c r="X2062" s="4"/>
      <c r="Y2062" s="4"/>
      <c r="Z2062" s="4"/>
      <c r="AA2062" s="4"/>
      <c r="AB2062" s="4"/>
      <c r="AC2062" s="4"/>
      <c r="AD2062" s="4"/>
      <c r="AE2062" s="4"/>
    </row>
    <row r="2063" spans="6:31" ht="15" customHeight="1" x14ac:dyDescent="0.25">
      <c r="F2063" s="4"/>
      <c r="H2063" s="4"/>
      <c r="I2063" s="4"/>
      <c r="K2063" s="4"/>
      <c r="L2063" s="4"/>
      <c r="N2063" s="4"/>
      <c r="O2063" s="4"/>
      <c r="Q2063" s="4"/>
      <c r="R2063" s="4"/>
      <c r="T2063" s="4"/>
      <c r="U2063" s="4"/>
      <c r="W2063" s="4"/>
      <c r="X2063" s="4"/>
      <c r="Y2063" s="4"/>
      <c r="Z2063" s="4"/>
      <c r="AA2063" s="4"/>
      <c r="AB2063" s="4"/>
      <c r="AC2063" s="4"/>
      <c r="AD2063" s="4"/>
      <c r="AE2063" s="4"/>
    </row>
    <row r="2064" spans="6:31" ht="15" customHeight="1" x14ac:dyDescent="0.25">
      <c r="F2064" s="4"/>
      <c r="H2064" s="4"/>
      <c r="I2064" s="4"/>
      <c r="K2064" s="4"/>
      <c r="L2064" s="4"/>
      <c r="N2064" s="4"/>
      <c r="O2064" s="4"/>
      <c r="Q2064" s="4"/>
      <c r="R2064" s="4"/>
      <c r="T2064" s="4"/>
      <c r="U2064" s="4"/>
      <c r="W2064" s="4"/>
      <c r="X2064" s="4"/>
      <c r="Y2064" s="4"/>
      <c r="Z2064" s="4"/>
      <c r="AA2064" s="4"/>
      <c r="AB2064" s="4"/>
      <c r="AC2064" s="4"/>
      <c r="AD2064" s="4"/>
      <c r="AE2064" s="4"/>
    </row>
    <row r="2065" spans="6:31" ht="15" customHeight="1" x14ac:dyDescent="0.25">
      <c r="F2065" s="4"/>
      <c r="H2065" s="4"/>
      <c r="I2065" s="4"/>
      <c r="K2065" s="4"/>
      <c r="L2065" s="4"/>
      <c r="N2065" s="4"/>
      <c r="O2065" s="4"/>
      <c r="Q2065" s="4"/>
      <c r="R2065" s="4"/>
      <c r="T2065" s="4"/>
      <c r="U2065" s="4"/>
      <c r="W2065" s="4"/>
      <c r="X2065" s="4"/>
      <c r="Y2065" s="4"/>
      <c r="Z2065" s="4"/>
      <c r="AA2065" s="4"/>
      <c r="AB2065" s="4"/>
      <c r="AC2065" s="4"/>
      <c r="AD2065" s="4"/>
      <c r="AE2065" s="4"/>
    </row>
    <row r="2066" spans="6:31" ht="15" customHeight="1" x14ac:dyDescent="0.25">
      <c r="F2066" s="4"/>
      <c r="H2066" s="4"/>
      <c r="I2066" s="4"/>
      <c r="K2066" s="4"/>
      <c r="L2066" s="4"/>
      <c r="N2066" s="4"/>
      <c r="O2066" s="4"/>
      <c r="Q2066" s="4"/>
      <c r="R2066" s="4"/>
      <c r="T2066" s="4"/>
      <c r="U2066" s="4"/>
      <c r="W2066" s="4"/>
      <c r="X2066" s="4"/>
      <c r="Y2066" s="4"/>
      <c r="Z2066" s="4"/>
      <c r="AA2066" s="4"/>
      <c r="AB2066" s="4"/>
      <c r="AC2066" s="4"/>
      <c r="AD2066" s="4"/>
      <c r="AE2066" s="4"/>
    </row>
    <row r="2067" spans="6:31" ht="15" customHeight="1" x14ac:dyDescent="0.25">
      <c r="F2067" s="4"/>
      <c r="H2067" s="4"/>
      <c r="I2067" s="4"/>
      <c r="K2067" s="4"/>
      <c r="L2067" s="4"/>
      <c r="N2067" s="4"/>
      <c r="O2067" s="4"/>
      <c r="Q2067" s="4"/>
      <c r="R2067" s="4"/>
      <c r="T2067" s="4"/>
      <c r="U2067" s="4"/>
      <c r="W2067" s="4"/>
      <c r="X2067" s="4"/>
      <c r="Y2067" s="4"/>
      <c r="Z2067" s="4"/>
      <c r="AA2067" s="4"/>
      <c r="AB2067" s="4"/>
      <c r="AC2067" s="4"/>
      <c r="AD2067" s="4"/>
      <c r="AE2067" s="4"/>
    </row>
    <row r="2068" spans="6:31" ht="15" customHeight="1" x14ac:dyDescent="0.25">
      <c r="F2068" s="4"/>
      <c r="H2068" s="4"/>
      <c r="I2068" s="4"/>
      <c r="K2068" s="4"/>
      <c r="L2068" s="4"/>
      <c r="N2068" s="4"/>
      <c r="O2068" s="4"/>
      <c r="Q2068" s="4"/>
      <c r="R2068" s="4"/>
      <c r="T2068" s="4"/>
      <c r="U2068" s="4"/>
      <c r="W2068" s="4"/>
      <c r="X2068" s="4"/>
      <c r="Y2068" s="4"/>
      <c r="Z2068" s="4"/>
      <c r="AA2068" s="4"/>
      <c r="AB2068" s="4"/>
      <c r="AC2068" s="4"/>
      <c r="AD2068" s="4"/>
      <c r="AE2068" s="4"/>
    </row>
    <row r="2069" spans="6:31" ht="15" customHeight="1" x14ac:dyDescent="0.25">
      <c r="F2069" s="4"/>
      <c r="H2069" s="4"/>
      <c r="I2069" s="4"/>
      <c r="K2069" s="4"/>
      <c r="L2069" s="4"/>
      <c r="N2069" s="4"/>
      <c r="O2069" s="4"/>
      <c r="Q2069" s="4"/>
      <c r="R2069" s="4"/>
      <c r="T2069" s="4"/>
      <c r="U2069" s="4"/>
      <c r="W2069" s="4"/>
      <c r="X2069" s="4"/>
      <c r="Y2069" s="4"/>
      <c r="Z2069" s="4"/>
      <c r="AA2069" s="4"/>
      <c r="AB2069" s="4"/>
      <c r="AC2069" s="4"/>
      <c r="AD2069" s="4"/>
      <c r="AE2069" s="4"/>
    </row>
    <row r="2070" spans="6:31" ht="15" customHeight="1" x14ac:dyDescent="0.25">
      <c r="F2070" s="4"/>
      <c r="H2070" s="4"/>
      <c r="I2070" s="4"/>
      <c r="K2070" s="4"/>
      <c r="L2070" s="4"/>
      <c r="N2070" s="4"/>
      <c r="O2070" s="4"/>
      <c r="Q2070" s="4"/>
      <c r="R2070" s="4"/>
      <c r="T2070" s="4"/>
      <c r="U2070" s="4"/>
      <c r="W2070" s="4"/>
      <c r="X2070" s="4"/>
      <c r="Y2070" s="4"/>
      <c r="Z2070" s="4"/>
      <c r="AA2070" s="4"/>
      <c r="AB2070" s="4"/>
      <c r="AC2070" s="4"/>
      <c r="AD2070" s="4"/>
      <c r="AE2070" s="4"/>
    </row>
    <row r="2071" spans="6:31" ht="15" customHeight="1" x14ac:dyDescent="0.25">
      <c r="F2071" s="4"/>
      <c r="H2071" s="4"/>
      <c r="I2071" s="4"/>
      <c r="K2071" s="4"/>
      <c r="L2071" s="4"/>
      <c r="N2071" s="4"/>
      <c r="O2071" s="4"/>
      <c r="Q2071" s="4"/>
      <c r="R2071" s="4"/>
      <c r="T2071" s="4"/>
      <c r="U2071" s="4"/>
      <c r="W2071" s="4"/>
      <c r="X2071" s="4"/>
      <c r="Y2071" s="4"/>
      <c r="Z2071" s="4"/>
      <c r="AA2071" s="4"/>
      <c r="AB2071" s="4"/>
      <c r="AC2071" s="4"/>
      <c r="AD2071" s="4"/>
      <c r="AE2071" s="4"/>
    </row>
    <row r="2072" spans="6:31" ht="15" customHeight="1" x14ac:dyDescent="0.25">
      <c r="F2072" s="4"/>
      <c r="H2072" s="4"/>
      <c r="I2072" s="4"/>
      <c r="K2072" s="4"/>
      <c r="L2072" s="4"/>
      <c r="N2072" s="4"/>
      <c r="O2072" s="4"/>
      <c r="Q2072" s="4"/>
      <c r="R2072" s="4"/>
      <c r="T2072" s="4"/>
      <c r="U2072" s="4"/>
      <c r="W2072" s="4"/>
      <c r="X2072" s="4"/>
      <c r="Y2072" s="4"/>
      <c r="Z2072" s="4"/>
      <c r="AA2072" s="4"/>
      <c r="AB2072" s="4"/>
      <c r="AC2072" s="4"/>
      <c r="AD2072" s="4"/>
      <c r="AE2072" s="4"/>
    </row>
    <row r="2073" spans="6:31" ht="15" customHeight="1" x14ac:dyDescent="0.25">
      <c r="F2073" s="4"/>
      <c r="H2073" s="4"/>
      <c r="I2073" s="4"/>
      <c r="K2073" s="4"/>
      <c r="L2073" s="4"/>
      <c r="N2073" s="4"/>
      <c r="O2073" s="4"/>
      <c r="Q2073" s="4"/>
      <c r="R2073" s="4"/>
      <c r="T2073" s="4"/>
      <c r="U2073" s="4"/>
      <c r="W2073" s="4"/>
      <c r="X2073" s="4"/>
      <c r="Y2073" s="4"/>
      <c r="Z2073" s="4"/>
      <c r="AA2073" s="4"/>
      <c r="AB2073" s="4"/>
      <c r="AC2073" s="4"/>
      <c r="AD2073" s="4"/>
      <c r="AE2073" s="4"/>
    </row>
    <row r="2074" spans="6:31" ht="15" customHeight="1" x14ac:dyDescent="0.25">
      <c r="F2074" s="4"/>
      <c r="H2074" s="4"/>
      <c r="I2074" s="4"/>
      <c r="K2074" s="4"/>
      <c r="L2074" s="4"/>
      <c r="N2074" s="4"/>
      <c r="O2074" s="4"/>
      <c r="Q2074" s="4"/>
      <c r="R2074" s="4"/>
      <c r="T2074" s="4"/>
      <c r="U2074" s="4"/>
      <c r="W2074" s="4"/>
      <c r="X2074" s="4"/>
      <c r="Y2074" s="4"/>
      <c r="Z2074" s="4"/>
      <c r="AA2074" s="4"/>
      <c r="AB2074" s="4"/>
      <c r="AC2074" s="4"/>
      <c r="AD2074" s="4"/>
      <c r="AE2074" s="4"/>
    </row>
    <row r="2075" spans="6:31" ht="15" customHeight="1" x14ac:dyDescent="0.25">
      <c r="F2075" s="4"/>
      <c r="H2075" s="4"/>
      <c r="I2075" s="4"/>
      <c r="K2075" s="4"/>
      <c r="L2075" s="4"/>
      <c r="N2075" s="4"/>
      <c r="O2075" s="4"/>
      <c r="Q2075" s="4"/>
      <c r="R2075" s="4"/>
      <c r="T2075" s="4"/>
      <c r="U2075" s="4"/>
      <c r="W2075" s="4"/>
      <c r="X2075" s="4"/>
      <c r="Y2075" s="4"/>
      <c r="Z2075" s="4"/>
      <c r="AA2075" s="4"/>
      <c r="AB2075" s="4"/>
      <c r="AC2075" s="4"/>
      <c r="AD2075" s="4"/>
      <c r="AE2075" s="4"/>
    </row>
    <row r="2076" spans="6:31" ht="15" customHeight="1" x14ac:dyDescent="0.25">
      <c r="F2076" s="4"/>
      <c r="H2076" s="4"/>
      <c r="I2076" s="4"/>
      <c r="K2076" s="4"/>
      <c r="L2076" s="4"/>
      <c r="N2076" s="4"/>
      <c r="O2076" s="4"/>
      <c r="Q2076" s="4"/>
      <c r="R2076" s="4"/>
      <c r="T2076" s="4"/>
      <c r="U2076" s="4"/>
      <c r="W2076" s="4"/>
      <c r="X2076" s="4"/>
      <c r="Y2076" s="4"/>
      <c r="Z2076" s="4"/>
      <c r="AA2076" s="4"/>
      <c r="AB2076" s="4"/>
      <c r="AC2076" s="4"/>
      <c r="AD2076" s="4"/>
      <c r="AE2076" s="4"/>
    </row>
    <row r="2077" spans="6:31" ht="15" customHeight="1" x14ac:dyDescent="0.25">
      <c r="F2077" s="4"/>
      <c r="H2077" s="4"/>
      <c r="I2077" s="4"/>
      <c r="K2077" s="4"/>
      <c r="L2077" s="4"/>
      <c r="N2077" s="4"/>
      <c r="O2077" s="4"/>
      <c r="Q2077" s="4"/>
      <c r="R2077" s="4"/>
      <c r="T2077" s="4"/>
      <c r="U2077" s="4"/>
      <c r="W2077" s="4"/>
      <c r="X2077" s="4"/>
      <c r="Y2077" s="4"/>
      <c r="Z2077" s="4"/>
      <c r="AA2077" s="4"/>
      <c r="AB2077" s="4"/>
      <c r="AC2077" s="4"/>
      <c r="AD2077" s="4"/>
      <c r="AE2077" s="4"/>
    </row>
    <row r="2078" spans="6:31" ht="15" customHeight="1" x14ac:dyDescent="0.25">
      <c r="F2078" s="4"/>
      <c r="H2078" s="4"/>
      <c r="I2078" s="4"/>
      <c r="K2078" s="4"/>
      <c r="L2078" s="4"/>
      <c r="N2078" s="4"/>
      <c r="O2078" s="4"/>
      <c r="Q2078" s="4"/>
      <c r="R2078" s="4"/>
      <c r="T2078" s="4"/>
      <c r="U2078" s="4"/>
      <c r="W2078" s="4"/>
      <c r="X2078" s="4"/>
      <c r="Y2078" s="4"/>
      <c r="Z2078" s="4"/>
      <c r="AA2078" s="4"/>
      <c r="AB2078" s="4"/>
      <c r="AC2078" s="4"/>
      <c r="AD2078" s="4"/>
      <c r="AE2078" s="4"/>
    </row>
    <row r="2079" spans="6:31" ht="15" customHeight="1" x14ac:dyDescent="0.25">
      <c r="F2079" s="4"/>
      <c r="H2079" s="4"/>
      <c r="I2079" s="4"/>
      <c r="K2079" s="4"/>
      <c r="L2079" s="4"/>
      <c r="N2079" s="4"/>
      <c r="O2079" s="4"/>
      <c r="Q2079" s="4"/>
      <c r="R2079" s="4"/>
      <c r="T2079" s="4"/>
      <c r="U2079" s="4"/>
      <c r="W2079" s="4"/>
      <c r="X2079" s="4"/>
      <c r="Y2079" s="4"/>
      <c r="Z2079" s="4"/>
      <c r="AA2079" s="4"/>
      <c r="AB2079" s="4"/>
      <c r="AC2079" s="4"/>
      <c r="AD2079" s="4"/>
      <c r="AE2079" s="4"/>
    </row>
    <row r="2080" spans="6:31" ht="15" customHeight="1" x14ac:dyDescent="0.25">
      <c r="F2080" s="4"/>
      <c r="H2080" s="4"/>
      <c r="I2080" s="4"/>
      <c r="K2080" s="4"/>
      <c r="L2080" s="4"/>
      <c r="N2080" s="4"/>
      <c r="O2080" s="4"/>
      <c r="Q2080" s="4"/>
      <c r="R2080" s="4"/>
      <c r="T2080" s="4"/>
      <c r="U2080" s="4"/>
      <c r="W2080" s="4"/>
      <c r="X2080" s="4"/>
      <c r="Y2080" s="4"/>
      <c r="Z2080" s="4"/>
      <c r="AA2080" s="4"/>
      <c r="AB2080" s="4"/>
      <c r="AC2080" s="4"/>
      <c r="AD2080" s="4"/>
      <c r="AE2080" s="4"/>
    </row>
    <row r="2081" spans="6:31" ht="15" customHeight="1" x14ac:dyDescent="0.25">
      <c r="F2081" s="4"/>
      <c r="H2081" s="4"/>
      <c r="I2081" s="4"/>
      <c r="K2081" s="4"/>
      <c r="L2081" s="4"/>
      <c r="N2081" s="4"/>
      <c r="O2081" s="4"/>
      <c r="Q2081" s="4"/>
      <c r="R2081" s="4"/>
      <c r="T2081" s="4"/>
      <c r="U2081" s="4"/>
      <c r="W2081" s="4"/>
      <c r="X2081" s="4"/>
      <c r="Y2081" s="4"/>
      <c r="Z2081" s="4"/>
      <c r="AA2081" s="4"/>
      <c r="AB2081" s="4"/>
      <c r="AC2081" s="4"/>
      <c r="AD2081" s="4"/>
      <c r="AE2081" s="4"/>
    </row>
    <row r="2082" spans="6:31" ht="15" customHeight="1" x14ac:dyDescent="0.25">
      <c r="F2082" s="4"/>
      <c r="H2082" s="4"/>
      <c r="I2082" s="4"/>
      <c r="K2082" s="4"/>
      <c r="L2082" s="4"/>
      <c r="N2082" s="4"/>
      <c r="O2082" s="4"/>
      <c r="Q2082" s="4"/>
      <c r="R2082" s="4"/>
      <c r="T2082" s="4"/>
      <c r="U2082" s="4"/>
      <c r="W2082" s="4"/>
      <c r="X2082" s="4"/>
      <c r="Y2082" s="4"/>
      <c r="Z2082" s="4"/>
      <c r="AA2082" s="4"/>
      <c r="AB2082" s="4"/>
      <c r="AC2082" s="4"/>
      <c r="AD2082" s="4"/>
      <c r="AE2082" s="4"/>
    </row>
    <row r="2083" spans="6:31" ht="15" customHeight="1" x14ac:dyDescent="0.25">
      <c r="F2083" s="4"/>
      <c r="H2083" s="4"/>
      <c r="I2083" s="4"/>
      <c r="K2083" s="4"/>
      <c r="L2083" s="4"/>
      <c r="N2083" s="4"/>
      <c r="O2083" s="4"/>
      <c r="Q2083" s="4"/>
      <c r="R2083" s="4"/>
      <c r="T2083" s="4"/>
      <c r="U2083" s="4"/>
      <c r="W2083" s="4"/>
      <c r="X2083" s="4"/>
      <c r="Y2083" s="4"/>
      <c r="Z2083" s="4"/>
      <c r="AA2083" s="4"/>
      <c r="AB2083" s="4"/>
      <c r="AC2083" s="4"/>
      <c r="AD2083" s="4"/>
      <c r="AE2083" s="4"/>
    </row>
    <row r="2084" spans="6:31" ht="15" customHeight="1" x14ac:dyDescent="0.25">
      <c r="F2084" s="4"/>
      <c r="H2084" s="4"/>
      <c r="I2084" s="4"/>
      <c r="K2084" s="4"/>
      <c r="L2084" s="4"/>
      <c r="N2084" s="4"/>
      <c r="O2084" s="4"/>
      <c r="Q2084" s="4"/>
      <c r="R2084" s="4"/>
      <c r="T2084" s="4"/>
      <c r="U2084" s="4"/>
      <c r="W2084" s="4"/>
      <c r="X2084" s="4"/>
      <c r="Y2084" s="4"/>
      <c r="Z2084" s="4"/>
      <c r="AA2084" s="4"/>
      <c r="AB2084" s="4"/>
      <c r="AC2084" s="4"/>
      <c r="AD2084" s="4"/>
      <c r="AE2084" s="4"/>
    </row>
    <row r="2085" spans="6:31" ht="15" customHeight="1" x14ac:dyDescent="0.25">
      <c r="F2085" s="4"/>
      <c r="H2085" s="4"/>
      <c r="I2085" s="4"/>
      <c r="K2085" s="4"/>
      <c r="L2085" s="4"/>
      <c r="N2085" s="4"/>
      <c r="O2085" s="4"/>
      <c r="Q2085" s="4"/>
      <c r="R2085" s="4"/>
      <c r="T2085" s="4"/>
      <c r="U2085" s="4"/>
      <c r="W2085" s="4"/>
      <c r="X2085" s="4"/>
      <c r="Y2085" s="4"/>
      <c r="Z2085" s="4"/>
      <c r="AA2085" s="4"/>
      <c r="AB2085" s="4"/>
      <c r="AC2085" s="4"/>
      <c r="AD2085" s="4"/>
      <c r="AE2085" s="4"/>
    </row>
    <row r="2086" spans="6:31" ht="15" customHeight="1" x14ac:dyDescent="0.25">
      <c r="F2086" s="4"/>
      <c r="H2086" s="4"/>
      <c r="I2086" s="4"/>
      <c r="K2086" s="4"/>
      <c r="L2086" s="4"/>
      <c r="N2086" s="4"/>
      <c r="O2086" s="4"/>
      <c r="Q2086" s="4"/>
      <c r="R2086" s="4"/>
      <c r="T2086" s="4"/>
      <c r="U2086" s="4"/>
      <c r="W2086" s="4"/>
      <c r="X2086" s="4"/>
      <c r="Y2086" s="4"/>
      <c r="Z2086" s="4"/>
      <c r="AA2086" s="4"/>
      <c r="AB2086" s="4"/>
      <c r="AC2086" s="4"/>
      <c r="AD2086" s="4"/>
      <c r="AE2086" s="4"/>
    </row>
    <row r="2087" spans="6:31" ht="15" customHeight="1" x14ac:dyDescent="0.25">
      <c r="F2087" s="4"/>
      <c r="H2087" s="4"/>
      <c r="I2087" s="4"/>
      <c r="K2087" s="4"/>
      <c r="L2087" s="4"/>
      <c r="N2087" s="4"/>
      <c r="O2087" s="4"/>
      <c r="Q2087" s="4"/>
      <c r="R2087" s="4"/>
      <c r="T2087" s="4"/>
      <c r="U2087" s="4"/>
      <c r="W2087" s="4"/>
      <c r="X2087" s="4"/>
      <c r="Y2087" s="4"/>
      <c r="Z2087" s="4"/>
      <c r="AA2087" s="4"/>
      <c r="AB2087" s="4"/>
      <c r="AC2087" s="4"/>
      <c r="AD2087" s="4"/>
      <c r="AE2087" s="4"/>
    </row>
    <row r="2088" spans="6:31" ht="15" customHeight="1" x14ac:dyDescent="0.25">
      <c r="F2088" s="4"/>
      <c r="H2088" s="4"/>
      <c r="I2088" s="4"/>
      <c r="K2088" s="4"/>
      <c r="L2088" s="4"/>
      <c r="N2088" s="4"/>
      <c r="O2088" s="4"/>
      <c r="Q2088" s="4"/>
      <c r="R2088" s="4"/>
      <c r="T2088" s="4"/>
      <c r="U2088" s="4"/>
      <c r="W2088" s="4"/>
      <c r="X2088" s="4"/>
      <c r="Y2088" s="4"/>
      <c r="Z2088" s="4"/>
      <c r="AA2088" s="4"/>
      <c r="AB2088" s="4"/>
      <c r="AC2088" s="4"/>
      <c r="AD2088" s="4"/>
      <c r="AE2088" s="4"/>
    </row>
    <row r="2089" spans="6:31" ht="15" customHeight="1" x14ac:dyDescent="0.25">
      <c r="F2089" s="4"/>
      <c r="H2089" s="4"/>
      <c r="I2089" s="4"/>
      <c r="K2089" s="4"/>
      <c r="L2089" s="4"/>
      <c r="N2089" s="4"/>
      <c r="O2089" s="4"/>
      <c r="Q2089" s="4"/>
      <c r="R2089" s="4"/>
      <c r="T2089" s="4"/>
      <c r="U2089" s="4"/>
      <c r="W2089" s="4"/>
      <c r="X2089" s="4"/>
      <c r="Y2089" s="4"/>
      <c r="Z2089" s="4"/>
      <c r="AA2089" s="4"/>
      <c r="AB2089" s="4"/>
      <c r="AC2089" s="4"/>
      <c r="AD2089" s="4"/>
      <c r="AE2089" s="4"/>
    </row>
    <row r="2090" spans="6:31" ht="15" customHeight="1" x14ac:dyDescent="0.25">
      <c r="F2090" s="4"/>
      <c r="H2090" s="4"/>
      <c r="I2090" s="4"/>
      <c r="K2090" s="4"/>
      <c r="L2090" s="4"/>
      <c r="N2090" s="4"/>
      <c r="O2090" s="4"/>
      <c r="Q2090" s="4"/>
      <c r="R2090" s="4"/>
      <c r="T2090" s="4"/>
      <c r="U2090" s="4"/>
      <c r="W2090" s="4"/>
      <c r="X2090" s="4"/>
      <c r="Y2090" s="4"/>
      <c r="Z2090" s="4"/>
      <c r="AA2090" s="4"/>
      <c r="AB2090" s="4"/>
      <c r="AC2090" s="4"/>
      <c r="AD2090" s="4"/>
      <c r="AE2090" s="4"/>
    </row>
    <row r="2091" spans="6:31" ht="15" customHeight="1" x14ac:dyDescent="0.25">
      <c r="F2091" s="4"/>
      <c r="H2091" s="4"/>
      <c r="I2091" s="4"/>
      <c r="K2091" s="4"/>
      <c r="L2091" s="4"/>
      <c r="N2091" s="4"/>
      <c r="O2091" s="4"/>
      <c r="Q2091" s="4"/>
      <c r="R2091" s="4"/>
      <c r="T2091" s="4"/>
      <c r="U2091" s="4"/>
      <c r="W2091" s="4"/>
      <c r="X2091" s="4"/>
      <c r="Y2091" s="4"/>
      <c r="Z2091" s="4"/>
      <c r="AA2091" s="4"/>
      <c r="AB2091" s="4"/>
      <c r="AC2091" s="4"/>
      <c r="AD2091" s="4"/>
      <c r="AE2091" s="4"/>
    </row>
    <row r="2092" spans="6:31" ht="15" customHeight="1" x14ac:dyDescent="0.25">
      <c r="F2092" s="4"/>
      <c r="H2092" s="4"/>
      <c r="I2092" s="4"/>
      <c r="K2092" s="4"/>
      <c r="L2092" s="4"/>
      <c r="N2092" s="4"/>
      <c r="O2092" s="4"/>
      <c r="Q2092" s="4"/>
      <c r="R2092" s="4"/>
      <c r="T2092" s="4"/>
      <c r="U2092" s="4"/>
      <c r="W2092" s="4"/>
      <c r="X2092" s="4"/>
      <c r="Y2092" s="4"/>
      <c r="Z2092" s="4"/>
      <c r="AA2092" s="4"/>
      <c r="AB2092" s="4"/>
      <c r="AC2092" s="4"/>
      <c r="AD2092" s="4"/>
      <c r="AE2092" s="4"/>
    </row>
    <row r="2093" spans="6:31" ht="15" customHeight="1" x14ac:dyDescent="0.25">
      <c r="F2093" s="4"/>
      <c r="H2093" s="4"/>
      <c r="I2093" s="4"/>
      <c r="K2093" s="4"/>
      <c r="L2093" s="4"/>
      <c r="N2093" s="4"/>
      <c r="O2093" s="4"/>
      <c r="Q2093" s="4"/>
      <c r="R2093" s="4"/>
      <c r="T2093" s="4"/>
      <c r="U2093" s="4"/>
      <c r="W2093" s="4"/>
      <c r="X2093" s="4"/>
      <c r="Y2093" s="4"/>
      <c r="Z2093" s="4"/>
      <c r="AA2093" s="4"/>
      <c r="AB2093" s="4"/>
      <c r="AC2093" s="4"/>
      <c r="AD2093" s="4"/>
      <c r="AE2093" s="4"/>
    </row>
    <row r="2094" spans="6:31" ht="15" customHeight="1" x14ac:dyDescent="0.25">
      <c r="F2094" s="4"/>
      <c r="H2094" s="4"/>
      <c r="I2094" s="4"/>
      <c r="K2094" s="4"/>
      <c r="L2094" s="4"/>
      <c r="N2094" s="4"/>
      <c r="O2094" s="4"/>
      <c r="Q2094" s="4"/>
      <c r="R2094" s="4"/>
      <c r="T2094" s="4"/>
      <c r="U2094" s="4"/>
      <c r="W2094" s="4"/>
      <c r="X2094" s="4"/>
      <c r="Y2094" s="4"/>
      <c r="Z2094" s="4"/>
      <c r="AA2094" s="4"/>
      <c r="AB2094" s="4"/>
      <c r="AC2094" s="4"/>
      <c r="AD2094" s="4"/>
      <c r="AE2094" s="4"/>
    </row>
    <row r="2095" spans="6:31" ht="15" customHeight="1" x14ac:dyDescent="0.25">
      <c r="F2095" s="4"/>
      <c r="H2095" s="4"/>
      <c r="I2095" s="4"/>
      <c r="K2095" s="4"/>
      <c r="L2095" s="4"/>
      <c r="N2095" s="4"/>
      <c r="O2095" s="4"/>
      <c r="Q2095" s="4"/>
      <c r="R2095" s="4"/>
      <c r="T2095" s="4"/>
      <c r="U2095" s="4"/>
      <c r="W2095" s="4"/>
      <c r="X2095" s="4"/>
      <c r="Y2095" s="4"/>
      <c r="Z2095" s="4"/>
      <c r="AA2095" s="4"/>
      <c r="AB2095" s="4"/>
      <c r="AC2095" s="4"/>
      <c r="AD2095" s="4"/>
      <c r="AE2095" s="4"/>
    </row>
    <row r="2096" spans="6:31" ht="15" customHeight="1" x14ac:dyDescent="0.25">
      <c r="F2096" s="4"/>
      <c r="H2096" s="4"/>
      <c r="I2096" s="4"/>
      <c r="K2096" s="4"/>
      <c r="L2096" s="4"/>
      <c r="N2096" s="4"/>
      <c r="O2096" s="4"/>
      <c r="Q2096" s="4"/>
      <c r="R2096" s="4"/>
      <c r="T2096" s="4"/>
      <c r="U2096" s="4"/>
      <c r="W2096" s="4"/>
      <c r="X2096" s="4"/>
      <c r="Y2096" s="4"/>
      <c r="Z2096" s="4"/>
      <c r="AA2096" s="4"/>
      <c r="AB2096" s="4"/>
      <c r="AC2096" s="4"/>
      <c r="AD2096" s="4"/>
      <c r="AE2096" s="4"/>
    </row>
    <row r="2097" spans="6:31" ht="15" customHeight="1" x14ac:dyDescent="0.25">
      <c r="F2097" s="4"/>
      <c r="H2097" s="4"/>
      <c r="I2097" s="4"/>
      <c r="K2097" s="4"/>
      <c r="L2097" s="4"/>
      <c r="N2097" s="4"/>
      <c r="O2097" s="4"/>
      <c r="Q2097" s="4"/>
      <c r="R2097" s="4"/>
      <c r="T2097" s="4"/>
      <c r="U2097" s="4"/>
      <c r="W2097" s="4"/>
      <c r="X2097" s="4"/>
      <c r="Y2097" s="4"/>
      <c r="Z2097" s="4"/>
      <c r="AA2097" s="4"/>
      <c r="AB2097" s="4"/>
      <c r="AC2097" s="4"/>
      <c r="AD2097" s="4"/>
      <c r="AE2097" s="4"/>
    </row>
    <row r="2098" spans="6:31" ht="15" customHeight="1" x14ac:dyDescent="0.25">
      <c r="F2098" s="4"/>
      <c r="H2098" s="4"/>
      <c r="I2098" s="4"/>
      <c r="K2098" s="4"/>
      <c r="L2098" s="4"/>
      <c r="N2098" s="4"/>
      <c r="O2098" s="4"/>
      <c r="Q2098" s="4"/>
      <c r="R2098" s="4"/>
      <c r="T2098" s="4"/>
      <c r="U2098" s="4"/>
      <c r="W2098" s="4"/>
      <c r="X2098" s="4"/>
      <c r="Y2098" s="4"/>
      <c r="Z2098" s="4"/>
      <c r="AA2098" s="4"/>
      <c r="AB2098" s="4"/>
      <c r="AC2098" s="4"/>
      <c r="AD2098" s="4"/>
      <c r="AE2098" s="4"/>
    </row>
    <row r="2099" spans="6:31" ht="15" customHeight="1" x14ac:dyDescent="0.25">
      <c r="F2099" s="4"/>
      <c r="H2099" s="4"/>
      <c r="I2099" s="4"/>
      <c r="K2099" s="4"/>
      <c r="L2099" s="4"/>
      <c r="N2099" s="4"/>
      <c r="O2099" s="4"/>
      <c r="Q2099" s="4"/>
      <c r="R2099" s="4"/>
      <c r="T2099" s="4"/>
      <c r="U2099" s="4"/>
      <c r="W2099" s="4"/>
      <c r="X2099" s="4"/>
      <c r="Y2099" s="4"/>
      <c r="Z2099" s="4"/>
      <c r="AA2099" s="4"/>
      <c r="AB2099" s="4"/>
      <c r="AC2099" s="4"/>
      <c r="AD2099" s="4"/>
      <c r="AE2099" s="4"/>
    </row>
    <row r="2100" spans="6:31" ht="15" customHeight="1" x14ac:dyDescent="0.25">
      <c r="F2100" s="4"/>
      <c r="H2100" s="4"/>
      <c r="I2100" s="4"/>
      <c r="K2100" s="4"/>
      <c r="L2100" s="4"/>
      <c r="N2100" s="4"/>
      <c r="O2100" s="4"/>
      <c r="Q2100" s="4"/>
      <c r="R2100" s="4"/>
      <c r="T2100" s="4"/>
      <c r="U2100" s="4"/>
      <c r="W2100" s="4"/>
      <c r="X2100" s="4"/>
      <c r="Y2100" s="4"/>
      <c r="Z2100" s="4"/>
      <c r="AA2100" s="4"/>
      <c r="AB2100" s="4"/>
      <c r="AC2100" s="4"/>
      <c r="AD2100" s="4"/>
      <c r="AE2100" s="4"/>
    </row>
    <row r="2101" spans="6:31" ht="15" customHeight="1" x14ac:dyDescent="0.25">
      <c r="F2101" s="4"/>
      <c r="H2101" s="4"/>
      <c r="I2101" s="4"/>
      <c r="K2101" s="4"/>
      <c r="L2101" s="4"/>
      <c r="N2101" s="4"/>
      <c r="O2101" s="4"/>
      <c r="Q2101" s="4"/>
      <c r="R2101" s="4"/>
      <c r="T2101" s="4"/>
      <c r="U2101" s="4"/>
      <c r="W2101" s="4"/>
      <c r="X2101" s="4"/>
      <c r="Y2101" s="4"/>
      <c r="Z2101" s="4"/>
      <c r="AA2101" s="4"/>
      <c r="AB2101" s="4"/>
      <c r="AC2101" s="4"/>
      <c r="AD2101" s="4"/>
      <c r="AE2101" s="4"/>
    </row>
    <row r="2102" spans="6:31" ht="15" customHeight="1" x14ac:dyDescent="0.25">
      <c r="F2102" s="4"/>
      <c r="H2102" s="4"/>
      <c r="I2102" s="4"/>
      <c r="K2102" s="4"/>
      <c r="L2102" s="4"/>
      <c r="N2102" s="4"/>
      <c r="O2102" s="4"/>
      <c r="Q2102" s="4"/>
      <c r="R2102" s="4"/>
      <c r="T2102" s="4"/>
      <c r="U2102" s="4"/>
      <c r="W2102" s="4"/>
      <c r="X2102" s="4"/>
      <c r="Y2102" s="4"/>
      <c r="Z2102" s="4"/>
      <c r="AA2102" s="4"/>
      <c r="AB2102" s="4"/>
      <c r="AC2102" s="4"/>
      <c r="AD2102" s="4"/>
      <c r="AE2102" s="4"/>
    </row>
    <row r="2103" spans="6:31" ht="15" customHeight="1" x14ac:dyDescent="0.25">
      <c r="F2103" s="4"/>
      <c r="H2103" s="4"/>
      <c r="I2103" s="4"/>
      <c r="K2103" s="4"/>
      <c r="L2103" s="4"/>
      <c r="N2103" s="4"/>
      <c r="O2103" s="4"/>
      <c r="Q2103" s="4"/>
      <c r="R2103" s="4"/>
      <c r="T2103" s="4"/>
      <c r="U2103" s="4"/>
      <c r="W2103" s="4"/>
      <c r="X2103" s="4"/>
      <c r="Y2103" s="4"/>
      <c r="Z2103" s="4"/>
      <c r="AA2103" s="4"/>
      <c r="AB2103" s="4"/>
      <c r="AC2103" s="4"/>
      <c r="AD2103" s="4"/>
      <c r="AE2103" s="4"/>
    </row>
    <row r="2104" spans="6:31" ht="15" customHeight="1" x14ac:dyDescent="0.25">
      <c r="F2104" s="4"/>
      <c r="H2104" s="4"/>
      <c r="I2104" s="4"/>
      <c r="K2104" s="4"/>
      <c r="L2104" s="4"/>
      <c r="N2104" s="4"/>
      <c r="O2104" s="4"/>
      <c r="Q2104" s="4"/>
      <c r="R2104" s="4"/>
      <c r="T2104" s="4"/>
      <c r="U2104" s="4"/>
      <c r="W2104" s="4"/>
      <c r="X2104" s="4"/>
      <c r="Y2104" s="4"/>
      <c r="Z2104" s="4"/>
      <c r="AA2104" s="4"/>
      <c r="AB2104" s="4"/>
      <c r="AC2104" s="4"/>
      <c r="AD2104" s="4"/>
      <c r="AE2104" s="4"/>
    </row>
    <row r="2105" spans="6:31" ht="15" customHeight="1" x14ac:dyDescent="0.25">
      <c r="F2105" s="4"/>
      <c r="H2105" s="4"/>
      <c r="I2105" s="4"/>
      <c r="K2105" s="4"/>
      <c r="L2105" s="4"/>
      <c r="N2105" s="4"/>
      <c r="O2105" s="4"/>
      <c r="Q2105" s="4"/>
      <c r="R2105" s="4"/>
      <c r="T2105" s="4"/>
      <c r="U2105" s="4"/>
      <c r="W2105" s="4"/>
      <c r="X2105" s="4"/>
      <c r="Y2105" s="4"/>
      <c r="Z2105" s="4"/>
      <c r="AA2105" s="4"/>
      <c r="AB2105" s="4"/>
      <c r="AC2105" s="4"/>
      <c r="AD2105" s="4"/>
      <c r="AE2105" s="4"/>
    </row>
    <row r="2106" spans="6:31" ht="15" customHeight="1" x14ac:dyDescent="0.25">
      <c r="F2106" s="4"/>
      <c r="H2106" s="4"/>
      <c r="I2106" s="4"/>
      <c r="K2106" s="4"/>
      <c r="L2106" s="4"/>
      <c r="N2106" s="4"/>
      <c r="O2106" s="4"/>
      <c r="Q2106" s="4"/>
      <c r="R2106" s="4"/>
      <c r="T2106" s="4"/>
      <c r="U2106" s="4"/>
      <c r="W2106" s="4"/>
      <c r="X2106" s="4"/>
      <c r="Y2106" s="4"/>
      <c r="Z2106" s="4"/>
      <c r="AA2106" s="4"/>
      <c r="AB2106" s="4"/>
      <c r="AC2106" s="4"/>
      <c r="AD2106" s="4"/>
      <c r="AE2106" s="4"/>
    </row>
    <row r="2107" spans="6:31" ht="15" customHeight="1" x14ac:dyDescent="0.25">
      <c r="F2107" s="4"/>
      <c r="H2107" s="4"/>
      <c r="I2107" s="4"/>
      <c r="K2107" s="4"/>
      <c r="L2107" s="4"/>
      <c r="N2107" s="4"/>
      <c r="O2107" s="4"/>
      <c r="Q2107" s="4"/>
      <c r="R2107" s="4"/>
      <c r="T2107" s="4"/>
      <c r="U2107" s="4"/>
      <c r="W2107" s="4"/>
      <c r="X2107" s="4"/>
      <c r="Y2107" s="4"/>
      <c r="Z2107" s="4"/>
      <c r="AA2107" s="4"/>
      <c r="AB2107" s="4"/>
      <c r="AC2107" s="4"/>
      <c r="AD2107" s="4"/>
      <c r="AE2107" s="4"/>
    </row>
    <row r="2108" spans="6:31" ht="15" customHeight="1" x14ac:dyDescent="0.25">
      <c r="F2108" s="4"/>
      <c r="H2108" s="4"/>
      <c r="I2108" s="4"/>
      <c r="K2108" s="4"/>
      <c r="L2108" s="4"/>
      <c r="N2108" s="4"/>
      <c r="O2108" s="4"/>
      <c r="Q2108" s="4"/>
      <c r="R2108" s="4"/>
      <c r="T2108" s="4"/>
      <c r="U2108" s="4"/>
      <c r="W2108" s="4"/>
      <c r="X2108" s="4"/>
      <c r="Y2108" s="4"/>
      <c r="Z2108" s="4"/>
      <c r="AA2108" s="4"/>
      <c r="AB2108" s="4"/>
      <c r="AC2108" s="4"/>
      <c r="AD2108" s="4"/>
      <c r="AE2108" s="4"/>
    </row>
    <row r="2109" spans="6:31" ht="15" customHeight="1" x14ac:dyDescent="0.25">
      <c r="F2109" s="4"/>
      <c r="H2109" s="4"/>
      <c r="I2109" s="4"/>
      <c r="K2109" s="4"/>
      <c r="L2109" s="4"/>
      <c r="N2109" s="4"/>
      <c r="O2109" s="4"/>
      <c r="Q2109" s="4"/>
      <c r="R2109" s="4"/>
      <c r="T2109" s="4"/>
      <c r="U2109" s="4"/>
      <c r="W2109" s="4"/>
      <c r="X2109" s="4"/>
      <c r="Y2109" s="4"/>
      <c r="Z2109" s="4"/>
      <c r="AA2109" s="4"/>
      <c r="AB2109" s="4"/>
      <c r="AC2109" s="4"/>
      <c r="AD2109" s="4"/>
      <c r="AE2109" s="4"/>
    </row>
    <row r="2110" spans="6:31" ht="15" customHeight="1" x14ac:dyDescent="0.25">
      <c r="F2110" s="4"/>
      <c r="H2110" s="4"/>
      <c r="I2110" s="4"/>
      <c r="K2110" s="4"/>
      <c r="L2110" s="4"/>
      <c r="N2110" s="4"/>
      <c r="O2110" s="4"/>
      <c r="Q2110" s="4"/>
      <c r="R2110" s="4"/>
      <c r="T2110" s="4"/>
      <c r="U2110" s="4"/>
      <c r="W2110" s="4"/>
      <c r="X2110" s="4"/>
      <c r="Y2110" s="4"/>
      <c r="Z2110" s="4"/>
      <c r="AA2110" s="4"/>
      <c r="AB2110" s="4"/>
      <c r="AC2110" s="4"/>
      <c r="AD2110" s="4"/>
      <c r="AE2110" s="4"/>
    </row>
    <row r="2111" spans="6:31" ht="15" customHeight="1" x14ac:dyDescent="0.25">
      <c r="F2111" s="4"/>
      <c r="H2111" s="4"/>
      <c r="I2111" s="4"/>
      <c r="K2111" s="4"/>
      <c r="L2111" s="4"/>
      <c r="N2111" s="4"/>
      <c r="O2111" s="4"/>
      <c r="Q2111" s="4"/>
      <c r="R2111" s="4"/>
      <c r="T2111" s="4"/>
      <c r="U2111" s="4"/>
      <c r="W2111" s="4"/>
      <c r="X2111" s="4"/>
      <c r="Y2111" s="4"/>
      <c r="Z2111" s="4"/>
      <c r="AA2111" s="4"/>
      <c r="AB2111" s="4"/>
      <c r="AC2111" s="4"/>
      <c r="AD2111" s="4"/>
      <c r="AE2111" s="4"/>
    </row>
    <row r="2112" spans="6:31" ht="15" customHeight="1" x14ac:dyDescent="0.25">
      <c r="F2112" s="4"/>
      <c r="H2112" s="4"/>
      <c r="I2112" s="4"/>
      <c r="K2112" s="4"/>
      <c r="L2112" s="4"/>
      <c r="N2112" s="4"/>
      <c r="O2112" s="4"/>
      <c r="Q2112" s="4"/>
      <c r="R2112" s="4"/>
      <c r="T2112" s="4"/>
      <c r="U2112" s="4"/>
      <c r="W2112" s="4"/>
      <c r="X2112" s="4"/>
      <c r="Y2112" s="4"/>
      <c r="Z2112" s="4"/>
      <c r="AA2112" s="4"/>
      <c r="AB2112" s="4"/>
      <c r="AC2112" s="4"/>
      <c r="AD2112" s="4"/>
      <c r="AE2112" s="4"/>
    </row>
    <row r="2113" spans="6:31" ht="15" customHeight="1" x14ac:dyDescent="0.25">
      <c r="F2113" s="4"/>
      <c r="H2113" s="4"/>
      <c r="I2113" s="4"/>
      <c r="K2113" s="4"/>
      <c r="L2113" s="4"/>
      <c r="N2113" s="4"/>
      <c r="O2113" s="4"/>
      <c r="Q2113" s="4"/>
      <c r="R2113" s="4"/>
      <c r="T2113" s="4"/>
      <c r="U2113" s="4"/>
      <c r="W2113" s="4"/>
      <c r="X2113" s="4"/>
      <c r="Y2113" s="4"/>
      <c r="Z2113" s="4"/>
      <c r="AA2113" s="4"/>
      <c r="AB2113" s="4"/>
      <c r="AC2113" s="4"/>
      <c r="AD2113" s="4"/>
      <c r="AE2113" s="4"/>
    </row>
    <row r="2114" spans="6:31" ht="15" customHeight="1" x14ac:dyDescent="0.25">
      <c r="F2114" s="4"/>
      <c r="H2114" s="4"/>
      <c r="I2114" s="4"/>
      <c r="K2114" s="4"/>
      <c r="L2114" s="4"/>
      <c r="N2114" s="4"/>
      <c r="O2114" s="4"/>
      <c r="Q2114" s="4"/>
      <c r="R2114" s="4"/>
      <c r="T2114" s="4"/>
      <c r="U2114" s="4"/>
      <c r="W2114" s="4"/>
      <c r="X2114" s="4"/>
      <c r="Y2114" s="4"/>
      <c r="Z2114" s="4"/>
      <c r="AA2114" s="4"/>
      <c r="AB2114" s="4"/>
      <c r="AC2114" s="4"/>
      <c r="AD2114" s="4"/>
      <c r="AE2114" s="4"/>
    </row>
    <row r="2115" spans="6:31" ht="15" customHeight="1" x14ac:dyDescent="0.25">
      <c r="F2115" s="4"/>
      <c r="H2115" s="4"/>
      <c r="I2115" s="4"/>
      <c r="K2115" s="4"/>
      <c r="L2115" s="4"/>
      <c r="N2115" s="4"/>
      <c r="O2115" s="4"/>
      <c r="Q2115" s="4"/>
      <c r="R2115" s="4"/>
      <c r="T2115" s="4"/>
      <c r="U2115" s="4"/>
      <c r="W2115" s="4"/>
      <c r="X2115" s="4"/>
      <c r="Y2115" s="4"/>
      <c r="Z2115" s="4"/>
      <c r="AA2115" s="4"/>
      <c r="AB2115" s="4"/>
      <c r="AC2115" s="4"/>
      <c r="AD2115" s="4"/>
      <c r="AE2115" s="4"/>
    </row>
    <row r="2116" spans="6:31" ht="15" customHeight="1" x14ac:dyDescent="0.25">
      <c r="F2116" s="4"/>
      <c r="H2116" s="4"/>
      <c r="I2116" s="4"/>
      <c r="K2116" s="4"/>
      <c r="L2116" s="4"/>
      <c r="N2116" s="4"/>
      <c r="O2116" s="4"/>
      <c r="Q2116" s="4"/>
      <c r="R2116" s="4"/>
      <c r="T2116" s="4"/>
      <c r="U2116" s="4"/>
      <c r="W2116" s="4"/>
      <c r="X2116" s="4"/>
      <c r="Y2116" s="4"/>
      <c r="Z2116" s="4"/>
      <c r="AA2116" s="4"/>
      <c r="AB2116" s="4"/>
      <c r="AC2116" s="4"/>
      <c r="AD2116" s="4"/>
      <c r="AE2116" s="4"/>
    </row>
    <row r="2117" spans="6:31" ht="15" customHeight="1" x14ac:dyDescent="0.25">
      <c r="F2117" s="4"/>
      <c r="H2117" s="4"/>
      <c r="I2117" s="4"/>
      <c r="K2117" s="4"/>
      <c r="L2117" s="4"/>
      <c r="N2117" s="4"/>
      <c r="O2117" s="4"/>
      <c r="Q2117" s="4"/>
      <c r="R2117" s="4"/>
      <c r="T2117" s="4"/>
      <c r="U2117" s="4"/>
      <c r="W2117" s="4"/>
      <c r="X2117" s="4"/>
      <c r="Y2117" s="4"/>
      <c r="Z2117" s="4"/>
      <c r="AA2117" s="4"/>
      <c r="AB2117" s="4"/>
      <c r="AC2117" s="4"/>
      <c r="AD2117" s="4"/>
      <c r="AE2117" s="4"/>
    </row>
    <row r="2118" spans="6:31" ht="15" customHeight="1" x14ac:dyDescent="0.25">
      <c r="F2118" s="4"/>
      <c r="H2118" s="4"/>
      <c r="I2118" s="4"/>
      <c r="K2118" s="4"/>
      <c r="L2118" s="4"/>
      <c r="N2118" s="4"/>
      <c r="O2118" s="4"/>
      <c r="Q2118" s="4"/>
      <c r="R2118" s="4"/>
      <c r="T2118" s="4"/>
      <c r="U2118" s="4"/>
      <c r="W2118" s="4"/>
      <c r="X2118" s="4"/>
      <c r="Y2118" s="4"/>
      <c r="Z2118" s="4"/>
      <c r="AA2118" s="4"/>
      <c r="AB2118" s="4"/>
      <c r="AC2118" s="4"/>
      <c r="AD2118" s="4"/>
      <c r="AE2118" s="4"/>
    </row>
    <row r="2119" spans="6:31" ht="15" customHeight="1" x14ac:dyDescent="0.25">
      <c r="F2119" s="4"/>
      <c r="H2119" s="4"/>
      <c r="I2119" s="4"/>
      <c r="K2119" s="4"/>
      <c r="L2119" s="4"/>
      <c r="N2119" s="4"/>
      <c r="O2119" s="4"/>
      <c r="Q2119" s="4"/>
      <c r="R2119" s="4"/>
      <c r="T2119" s="4"/>
      <c r="U2119" s="4"/>
      <c r="W2119" s="4"/>
      <c r="X2119" s="4"/>
      <c r="Y2119" s="4"/>
      <c r="Z2119" s="4"/>
      <c r="AA2119" s="4"/>
      <c r="AB2119" s="4"/>
      <c r="AC2119" s="4"/>
      <c r="AD2119" s="4"/>
      <c r="AE2119" s="4"/>
    </row>
    <row r="2120" spans="6:31" ht="15" customHeight="1" x14ac:dyDescent="0.25">
      <c r="F2120" s="4"/>
      <c r="H2120" s="4"/>
      <c r="I2120" s="4"/>
      <c r="K2120" s="4"/>
      <c r="L2120" s="4"/>
      <c r="N2120" s="4"/>
      <c r="O2120" s="4"/>
      <c r="Q2120" s="4"/>
      <c r="R2120" s="4"/>
      <c r="T2120" s="4"/>
      <c r="U2120" s="4"/>
      <c r="W2120" s="4"/>
      <c r="X2120" s="4"/>
      <c r="Y2120" s="4"/>
      <c r="Z2120" s="4"/>
      <c r="AA2120" s="4"/>
      <c r="AB2120" s="4"/>
      <c r="AC2120" s="4"/>
      <c r="AD2120" s="4"/>
      <c r="AE2120" s="4"/>
    </row>
    <row r="2121" spans="6:31" ht="15" customHeight="1" x14ac:dyDescent="0.25">
      <c r="F2121" s="4"/>
      <c r="H2121" s="4"/>
      <c r="I2121" s="4"/>
      <c r="K2121" s="4"/>
      <c r="L2121" s="4"/>
      <c r="N2121" s="4"/>
      <c r="O2121" s="4"/>
      <c r="Q2121" s="4"/>
      <c r="R2121" s="4"/>
      <c r="T2121" s="4"/>
      <c r="U2121" s="4"/>
      <c r="W2121" s="4"/>
      <c r="X2121" s="4"/>
      <c r="Y2121" s="4"/>
      <c r="Z2121" s="4"/>
      <c r="AA2121" s="4"/>
      <c r="AB2121" s="4"/>
      <c r="AC2121" s="4"/>
      <c r="AD2121" s="4"/>
      <c r="AE2121" s="4"/>
    </row>
    <row r="2122" spans="6:31" ht="15" customHeight="1" x14ac:dyDescent="0.25">
      <c r="F2122" s="4"/>
      <c r="H2122" s="4"/>
      <c r="I2122" s="4"/>
      <c r="K2122" s="4"/>
      <c r="L2122" s="4"/>
      <c r="N2122" s="4"/>
      <c r="O2122" s="4"/>
      <c r="Q2122" s="4"/>
      <c r="R2122" s="4"/>
      <c r="T2122" s="4"/>
      <c r="U2122" s="4"/>
      <c r="W2122" s="4"/>
      <c r="X2122" s="4"/>
      <c r="Y2122" s="4"/>
      <c r="Z2122" s="4"/>
      <c r="AA2122" s="4"/>
      <c r="AB2122" s="4"/>
      <c r="AC2122" s="4"/>
      <c r="AD2122" s="4"/>
      <c r="AE2122" s="4"/>
    </row>
    <row r="2123" spans="6:31" ht="15" customHeight="1" x14ac:dyDescent="0.25">
      <c r="F2123" s="4"/>
      <c r="H2123" s="4"/>
      <c r="I2123" s="4"/>
      <c r="K2123" s="4"/>
      <c r="L2123" s="4"/>
      <c r="N2123" s="4"/>
      <c r="O2123" s="4"/>
      <c r="Q2123" s="4"/>
      <c r="R2123" s="4"/>
      <c r="T2123" s="4"/>
      <c r="U2123" s="4"/>
      <c r="W2123" s="4"/>
      <c r="X2123" s="4"/>
      <c r="Y2123" s="4"/>
      <c r="Z2123" s="4"/>
      <c r="AA2123" s="4"/>
      <c r="AB2123" s="4"/>
      <c r="AC2123" s="4"/>
      <c r="AD2123" s="4"/>
      <c r="AE2123" s="4"/>
    </row>
    <row r="2124" spans="6:31" ht="15" customHeight="1" x14ac:dyDescent="0.25">
      <c r="F2124" s="4"/>
      <c r="H2124" s="4"/>
      <c r="I2124" s="4"/>
      <c r="K2124" s="4"/>
      <c r="L2124" s="4"/>
      <c r="N2124" s="4"/>
      <c r="O2124" s="4"/>
      <c r="Q2124" s="4"/>
      <c r="R2124" s="4"/>
      <c r="T2124" s="4"/>
      <c r="U2124" s="4"/>
      <c r="W2124" s="4"/>
      <c r="X2124" s="4"/>
      <c r="Y2124" s="4"/>
      <c r="Z2124" s="4"/>
      <c r="AA2124" s="4"/>
      <c r="AB2124" s="4"/>
      <c r="AC2124" s="4"/>
      <c r="AD2124" s="4"/>
      <c r="AE2124" s="4"/>
    </row>
    <row r="2125" spans="6:31" ht="15" customHeight="1" x14ac:dyDescent="0.25">
      <c r="F2125" s="4"/>
      <c r="H2125" s="4"/>
      <c r="I2125" s="4"/>
      <c r="K2125" s="4"/>
      <c r="L2125" s="4"/>
      <c r="N2125" s="4"/>
      <c r="O2125" s="4"/>
      <c r="Q2125" s="4"/>
      <c r="R2125" s="4"/>
      <c r="T2125" s="4"/>
      <c r="U2125" s="4"/>
      <c r="W2125" s="4"/>
      <c r="X2125" s="4"/>
      <c r="Y2125" s="4"/>
      <c r="Z2125" s="4"/>
      <c r="AA2125" s="4"/>
      <c r="AB2125" s="4"/>
      <c r="AC2125" s="4"/>
      <c r="AD2125" s="4"/>
      <c r="AE2125" s="4"/>
    </row>
    <row r="2126" spans="6:31" ht="15" customHeight="1" x14ac:dyDescent="0.25">
      <c r="F2126" s="4"/>
      <c r="H2126" s="4"/>
      <c r="I2126" s="4"/>
      <c r="K2126" s="4"/>
      <c r="L2126" s="4"/>
      <c r="N2126" s="4"/>
      <c r="O2126" s="4"/>
      <c r="Q2126" s="4"/>
      <c r="R2126" s="4"/>
      <c r="T2126" s="4"/>
      <c r="U2126" s="4"/>
      <c r="W2126" s="4"/>
      <c r="X2126" s="4"/>
      <c r="Y2126" s="4"/>
      <c r="Z2126" s="4"/>
      <c r="AA2126" s="4"/>
      <c r="AB2126" s="4"/>
      <c r="AC2126" s="4"/>
      <c r="AD2126" s="4"/>
      <c r="AE2126" s="4"/>
    </row>
    <row r="2127" spans="6:31" ht="15" customHeight="1" x14ac:dyDescent="0.25">
      <c r="F2127" s="4"/>
      <c r="H2127" s="4"/>
      <c r="I2127" s="4"/>
      <c r="K2127" s="4"/>
      <c r="L2127" s="4"/>
      <c r="N2127" s="4"/>
      <c r="O2127" s="4"/>
      <c r="Q2127" s="4"/>
      <c r="R2127" s="4"/>
      <c r="T2127" s="4"/>
      <c r="U2127" s="4"/>
      <c r="W2127" s="4"/>
      <c r="X2127" s="4"/>
      <c r="Y2127" s="4"/>
      <c r="Z2127" s="4"/>
      <c r="AA2127" s="4"/>
      <c r="AB2127" s="4"/>
      <c r="AC2127" s="4"/>
      <c r="AD2127" s="4"/>
      <c r="AE2127" s="4"/>
    </row>
    <row r="2128" spans="6:31" ht="15" customHeight="1" x14ac:dyDescent="0.25">
      <c r="F2128" s="4"/>
      <c r="H2128" s="4"/>
      <c r="I2128" s="4"/>
      <c r="K2128" s="4"/>
      <c r="L2128" s="4"/>
      <c r="N2128" s="4"/>
      <c r="O2128" s="4"/>
      <c r="Q2128" s="4"/>
      <c r="R2128" s="4"/>
      <c r="T2128" s="4"/>
      <c r="U2128" s="4"/>
      <c r="W2128" s="4"/>
      <c r="X2128" s="4"/>
      <c r="Y2128" s="4"/>
      <c r="Z2128" s="4"/>
      <c r="AA2128" s="4"/>
      <c r="AB2128" s="4"/>
      <c r="AC2128" s="4"/>
      <c r="AD2128" s="4"/>
      <c r="AE2128" s="4"/>
    </row>
    <row r="2129" spans="6:31" ht="15" customHeight="1" x14ac:dyDescent="0.25">
      <c r="F2129" s="4"/>
      <c r="H2129" s="4"/>
      <c r="I2129" s="4"/>
      <c r="K2129" s="4"/>
      <c r="L2129" s="4"/>
      <c r="N2129" s="4"/>
      <c r="O2129" s="4"/>
      <c r="Q2129" s="4"/>
      <c r="R2129" s="4"/>
      <c r="T2129" s="4"/>
      <c r="U2129" s="4"/>
      <c r="W2129" s="4"/>
      <c r="X2129" s="4"/>
      <c r="Y2129" s="4"/>
      <c r="Z2129" s="4"/>
      <c r="AA2129" s="4"/>
      <c r="AB2129" s="4"/>
      <c r="AC2129" s="4"/>
      <c r="AD2129" s="4"/>
      <c r="AE2129" s="4"/>
    </row>
  </sheetData>
  <mergeCells count="1">
    <mergeCell ref="F1:AG1"/>
  </mergeCells>
  <pageMargins left="0.70866141732283472" right="0.70866141732283472" top="0.74803149606299213" bottom="0.74803149606299213" header="0.31496062992125984" footer="0.31496062992125984"/>
  <pageSetup paperSize="8" scale="49" orientation="landscape" verticalDpi="1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E03972-6F86-44DC-916D-3EE5DFF36BBA}">
  <sheetPr>
    <pageSetUpPr fitToPage="1"/>
  </sheetPr>
  <dimension ref="A1:AG276"/>
  <sheetViews>
    <sheetView showGridLines="0" zoomScale="70" zoomScaleNormal="70" workbookViewId="0">
      <pane xSplit="3" ySplit="3" topLeftCell="D4" activePane="bottomRight" state="frozen"/>
      <selection activeCell="C18" sqref="C18"/>
      <selection pane="topRight" activeCell="C18" sqref="C18"/>
      <selection pane="bottomLeft" activeCell="C18" sqref="C18"/>
      <selection pane="bottomRight"/>
    </sheetView>
  </sheetViews>
  <sheetFormatPr defaultColWidth="10.28515625" defaultRowHeight="15" customHeight="1" outlineLevelCol="1" x14ac:dyDescent="0.25"/>
  <cols>
    <col min="1" max="1" width="12" style="4" customWidth="1" outlineLevel="1"/>
    <col min="2" max="2" width="11.7109375" style="4" customWidth="1" outlineLevel="1"/>
    <col min="3" max="3" width="73.85546875" style="5" customWidth="1"/>
    <col min="4" max="4" width="14" style="4" hidden="1" customWidth="1" outlineLevel="1"/>
    <col min="5" max="5" width="14" style="8" hidden="1" customWidth="1" outlineLevel="1"/>
    <col min="6" max="6" width="14" style="6" customWidth="1" collapsed="1"/>
    <col min="7" max="7" width="14" style="4" hidden="1" customWidth="1" outlineLevel="1"/>
    <col min="8" max="8" width="14" style="8" hidden="1" customWidth="1" outlineLevel="1"/>
    <col min="9" max="9" width="14" style="6" customWidth="1" collapsed="1"/>
    <col min="10" max="10" width="14" style="4" hidden="1" customWidth="1" outlineLevel="1"/>
    <col min="11" max="11" width="14" style="8" hidden="1" customWidth="1" outlineLevel="1"/>
    <col min="12" max="12" width="14" style="6" customWidth="1" collapsed="1"/>
    <col min="13" max="13" width="14" style="4" hidden="1" customWidth="1" outlineLevel="1"/>
    <col min="14" max="14" width="14" style="8" hidden="1" customWidth="1" outlineLevel="1"/>
    <col min="15" max="15" width="14" style="6" customWidth="1" collapsed="1"/>
    <col min="16" max="16" width="14" style="4" hidden="1" customWidth="1" outlineLevel="1"/>
    <col min="17" max="17" width="14" style="8" hidden="1" customWidth="1" outlineLevel="1"/>
    <col min="18" max="18" width="14" style="6" customWidth="1" collapsed="1"/>
    <col min="19" max="19" width="14" style="6" hidden="1" customWidth="1" outlineLevel="1"/>
    <col min="20" max="20" width="14" style="8" hidden="1" customWidth="1" outlineLevel="1"/>
    <col min="21" max="21" width="14" style="6" customWidth="1" collapsed="1"/>
    <col min="22" max="22" width="14" style="4" hidden="1" customWidth="1" outlineLevel="1"/>
    <col min="23" max="23" width="14" style="8" hidden="1" customWidth="1" outlineLevel="1"/>
    <col min="24" max="24" width="14" style="6" customWidth="1" collapsed="1"/>
    <col min="25" max="25" width="14" style="6" hidden="1" customWidth="1" outlineLevel="1"/>
    <col min="26" max="26" width="14" style="8" hidden="1" customWidth="1" outlineLevel="1"/>
    <col min="27" max="27" width="14" style="6" customWidth="1" collapsed="1"/>
    <col min="28" max="28" width="14" style="6" hidden="1" customWidth="1" outlineLevel="1"/>
    <col min="29" max="29" width="14" style="8" hidden="1" customWidth="1" outlineLevel="1"/>
    <col min="30" max="30" width="14" style="6" customWidth="1" collapsed="1"/>
    <col min="31" max="31" width="14" style="6" hidden="1" customWidth="1" outlineLevel="1"/>
    <col min="32" max="32" width="14" style="4" hidden="1" customWidth="1" outlineLevel="1"/>
    <col min="33" max="33" width="14.7109375" style="4" customWidth="1" collapsed="1"/>
    <col min="34" max="16384" width="10.28515625" style="4"/>
  </cols>
  <sheetData>
    <row r="1" spans="1:33" ht="85.15" customHeight="1" x14ac:dyDescent="0.25">
      <c r="F1" s="241" t="s">
        <v>293</v>
      </c>
      <c r="G1" s="242"/>
      <c r="H1" s="242"/>
      <c r="I1" s="242"/>
      <c r="J1" s="242"/>
      <c r="K1" s="242"/>
      <c r="L1" s="242"/>
      <c r="M1" s="242"/>
      <c r="N1" s="242"/>
      <c r="O1" s="242"/>
      <c r="P1" s="242"/>
      <c r="Q1" s="242"/>
      <c r="R1" s="242"/>
      <c r="S1" s="242"/>
      <c r="T1" s="242"/>
      <c r="U1" s="242"/>
      <c r="V1" s="242"/>
      <c r="W1" s="242"/>
      <c r="X1" s="242"/>
      <c r="Y1" s="242"/>
      <c r="Z1" s="242"/>
      <c r="AA1" s="242"/>
      <c r="AB1" s="242"/>
      <c r="AC1" s="242"/>
      <c r="AD1" s="242"/>
      <c r="AE1" s="242"/>
      <c r="AF1" s="242"/>
      <c r="AG1" s="242"/>
    </row>
    <row r="2" spans="1:33" s="2" customFormat="1" ht="18" customHeight="1" x14ac:dyDescent="0.25">
      <c r="A2" s="28"/>
      <c r="B2" s="28"/>
      <c r="C2" s="28" t="str">
        <f>'Income Statement'!C2</f>
        <v>Reporting period</v>
      </c>
      <c r="D2" s="29" t="str">
        <f>'Income Statement'!D2</f>
        <v>Semi-Annual</v>
      </c>
      <c r="E2" s="29" t="str">
        <f>'Income Statement'!E2</f>
        <v>Semi-Annual</v>
      </c>
      <c r="F2" s="29" t="str">
        <f>'Income Statement'!F2</f>
        <v>Annual</v>
      </c>
      <c r="G2" s="29" t="str">
        <f>'Income Statement'!G2</f>
        <v>Semi-Annual</v>
      </c>
      <c r="H2" s="29" t="str">
        <f>'Income Statement'!H2</f>
        <v>Semi-Annual</v>
      </c>
      <c r="I2" s="29" t="str">
        <f>'Income Statement'!I2</f>
        <v>Annual</v>
      </c>
      <c r="J2" s="29" t="str">
        <f>'Income Statement'!J2</f>
        <v>Semi-Annual</v>
      </c>
      <c r="K2" s="29" t="str">
        <f>'Income Statement'!K2</f>
        <v>Semi-Annual</v>
      </c>
      <c r="L2" s="29" t="str">
        <f>'Income Statement'!L2</f>
        <v>Annual</v>
      </c>
      <c r="M2" s="29" t="str">
        <f>'Income Statement'!M2</f>
        <v>Semi-Annual</v>
      </c>
      <c r="N2" s="29" t="str">
        <f>'Income Statement'!N2</f>
        <v>Semi-Annual</v>
      </c>
      <c r="O2" s="29" t="str">
        <f>'Income Statement'!O2</f>
        <v>Annual</v>
      </c>
      <c r="P2" s="29" t="str">
        <f>'Income Statement'!P2</f>
        <v>Semi-Annual</v>
      </c>
      <c r="Q2" s="29" t="str">
        <f>'Income Statement'!Q2</f>
        <v>Semi-Annual</v>
      </c>
      <c r="R2" s="29" t="str">
        <f>'Income Statement'!R2</f>
        <v>Annual</v>
      </c>
      <c r="S2" s="29" t="str">
        <f>'Income Statement'!S2</f>
        <v>Semi-Annual</v>
      </c>
      <c r="T2" s="29" t="str">
        <f>'Income Statement'!T2</f>
        <v>Semi-Annual</v>
      </c>
      <c r="U2" s="29" t="str">
        <f>'Income Statement'!U2</f>
        <v>Annual</v>
      </c>
      <c r="V2" s="29" t="str">
        <f>'Income Statement'!V2</f>
        <v>Semi-Annual</v>
      </c>
      <c r="W2" s="29" t="str">
        <f>'Income Statement'!W2</f>
        <v>Semi-Annual</v>
      </c>
      <c r="X2" s="29" t="str">
        <f>'Income Statement'!X2</f>
        <v>Annual</v>
      </c>
      <c r="Y2" s="29" t="s">
        <v>3</v>
      </c>
      <c r="Z2" s="29" t="str">
        <f>'Income Statement'!Z2</f>
        <v>Semi-Annual</v>
      </c>
      <c r="AA2" s="29" t="str">
        <f>'Income Statement'!AA2</f>
        <v>Annual</v>
      </c>
      <c r="AB2" s="29" t="s">
        <v>3</v>
      </c>
      <c r="AC2" s="29" t="s">
        <v>3</v>
      </c>
      <c r="AD2" s="29" t="s">
        <v>4</v>
      </c>
      <c r="AE2" s="29" t="s">
        <v>3</v>
      </c>
      <c r="AF2" s="29" t="s">
        <v>3</v>
      </c>
      <c r="AG2" s="29" t="s">
        <v>4</v>
      </c>
    </row>
    <row r="3" spans="1:33" s="2" customFormat="1" ht="18" customHeight="1" x14ac:dyDescent="0.25">
      <c r="A3" s="187" t="s">
        <v>5</v>
      </c>
      <c r="B3" s="187" t="s">
        <v>6</v>
      </c>
      <c r="C3" s="187" t="str">
        <f>'Income Statement'!C3</f>
        <v>Description</v>
      </c>
      <c r="D3" s="188" t="str">
        <f>'Income Statement'!D3</f>
        <v>1H15</v>
      </c>
      <c r="E3" s="188" t="str">
        <f>'Income Statement'!E3</f>
        <v>2H15</v>
      </c>
      <c r="F3" s="188" t="str">
        <f>'Income Statement'!F3</f>
        <v>FY15</v>
      </c>
      <c r="G3" s="188" t="str">
        <f>'Income Statement'!G3</f>
        <v>1H16</v>
      </c>
      <c r="H3" s="188" t="str">
        <f>'Income Statement'!H3</f>
        <v>2H16</v>
      </c>
      <c r="I3" s="188" t="str">
        <f>'Income Statement'!I3</f>
        <v>FY 16</v>
      </c>
      <c r="J3" s="188" t="str">
        <f>'Income Statement'!J3</f>
        <v>1H17</v>
      </c>
      <c r="K3" s="188" t="str">
        <f>'Income Statement'!K3</f>
        <v>2H17</v>
      </c>
      <c r="L3" s="188" t="str">
        <f>'Income Statement'!L3</f>
        <v>FY 17</v>
      </c>
      <c r="M3" s="188" t="str">
        <f>'Income Statement'!M3</f>
        <v>1H18</v>
      </c>
      <c r="N3" s="188" t="str">
        <f>'Income Statement'!N3</f>
        <v>2H18</v>
      </c>
      <c r="O3" s="188" t="str">
        <f>'Income Statement'!O3</f>
        <v>FY 18</v>
      </c>
      <c r="P3" s="188" t="str">
        <f>'Income Statement'!P3</f>
        <v>1H19</v>
      </c>
      <c r="Q3" s="188" t="str">
        <f>'Income Statement'!Q3</f>
        <v>2H19</v>
      </c>
      <c r="R3" s="188" t="str">
        <f>'Income Statement'!R3</f>
        <v>FY 19</v>
      </c>
      <c r="S3" s="188" t="str">
        <f>'Income Statement'!S3</f>
        <v>1H20</v>
      </c>
      <c r="T3" s="188" t="str">
        <f>'Income Statement'!T3</f>
        <v>2H20</v>
      </c>
      <c r="U3" s="188" t="str">
        <f>'Income Statement'!U3</f>
        <v>FY 20</v>
      </c>
      <c r="V3" s="188" t="str">
        <f>'Income Statement'!V3</f>
        <v>1H21</v>
      </c>
      <c r="W3" s="188" t="str">
        <f>'Income Statement'!W3</f>
        <v>2H21</v>
      </c>
      <c r="X3" s="188" t="str">
        <f>'Income Statement'!X3</f>
        <v>FY 21</v>
      </c>
      <c r="Y3" s="188" t="s">
        <v>29</v>
      </c>
      <c r="Z3" s="188" t="str">
        <f>'Income Statement'!Z3</f>
        <v>2H22</v>
      </c>
      <c r="AA3" s="188" t="str">
        <f>'Income Statement'!AA3</f>
        <v>FY 22</v>
      </c>
      <c r="AB3" s="188" t="s">
        <v>32</v>
      </c>
      <c r="AC3" s="188" t="s">
        <v>33</v>
      </c>
      <c r="AD3" s="188" t="s">
        <v>34</v>
      </c>
      <c r="AE3" s="188" t="s">
        <v>35</v>
      </c>
      <c r="AF3" s="188" t="s">
        <v>36</v>
      </c>
      <c r="AG3" s="188" t="s">
        <v>37</v>
      </c>
    </row>
    <row r="4" spans="1:33" s="2" customFormat="1" ht="18" customHeight="1" x14ac:dyDescent="0.25">
      <c r="A4" s="78"/>
      <c r="B4" s="78"/>
      <c r="C4" s="78" t="str">
        <f>'Income Statement'!C4</f>
        <v>Period Ended On (DD/MM/YYYY)</v>
      </c>
      <c r="D4" s="79">
        <f>'Income Statement'!D4</f>
        <v>42004</v>
      </c>
      <c r="E4" s="79">
        <f>'Income Statement'!E4</f>
        <v>42185</v>
      </c>
      <c r="F4" s="79">
        <f>'Income Statement'!F4</f>
        <v>42185</v>
      </c>
      <c r="G4" s="79">
        <f>'Income Statement'!G4</f>
        <v>42369</v>
      </c>
      <c r="H4" s="79">
        <f>'Income Statement'!H4</f>
        <v>42551</v>
      </c>
      <c r="I4" s="79">
        <f>'Income Statement'!I4</f>
        <v>42551</v>
      </c>
      <c r="J4" s="79">
        <f>'Income Statement'!J4</f>
        <v>42735</v>
      </c>
      <c r="K4" s="79">
        <f>'Income Statement'!K4</f>
        <v>42916</v>
      </c>
      <c r="L4" s="79">
        <f>'Income Statement'!L4</f>
        <v>42916</v>
      </c>
      <c r="M4" s="79">
        <f>'Income Statement'!M4</f>
        <v>43100</v>
      </c>
      <c r="N4" s="79">
        <f>'Income Statement'!N4</f>
        <v>43281</v>
      </c>
      <c r="O4" s="79">
        <f>'Income Statement'!O4</f>
        <v>43281</v>
      </c>
      <c r="P4" s="79">
        <f>'Income Statement'!P4</f>
        <v>43465</v>
      </c>
      <c r="Q4" s="79">
        <f>'Income Statement'!Q4</f>
        <v>43646</v>
      </c>
      <c r="R4" s="79">
        <f>'Income Statement'!R4</f>
        <v>43646</v>
      </c>
      <c r="S4" s="79">
        <f>'Income Statement'!S4</f>
        <v>43830</v>
      </c>
      <c r="T4" s="79">
        <f>'Income Statement'!T4</f>
        <v>44012</v>
      </c>
      <c r="U4" s="79">
        <f>'Income Statement'!U4</f>
        <v>44012</v>
      </c>
      <c r="V4" s="79">
        <f>'Income Statement'!V4</f>
        <v>44196</v>
      </c>
      <c r="W4" s="79">
        <f>'Income Statement'!W4</f>
        <v>44377</v>
      </c>
      <c r="X4" s="79">
        <f>'Income Statement'!X4</f>
        <v>44377</v>
      </c>
      <c r="Y4" s="79">
        <v>44561</v>
      </c>
      <c r="Z4" s="79">
        <f>'Income Statement'!Z4</f>
        <v>44742</v>
      </c>
      <c r="AA4" s="79">
        <f>'Income Statement'!AA4</f>
        <v>44742</v>
      </c>
      <c r="AB4" s="79">
        <v>44926</v>
      </c>
      <c r="AC4" s="79">
        <v>45107</v>
      </c>
      <c r="AD4" s="79">
        <v>45107</v>
      </c>
      <c r="AE4" s="79">
        <v>45291</v>
      </c>
      <c r="AF4" s="79">
        <v>45473</v>
      </c>
      <c r="AG4" s="79">
        <v>45473</v>
      </c>
    </row>
    <row r="5" spans="1:33" s="2" customFormat="1" ht="18" customHeight="1" x14ac:dyDescent="0.25">
      <c r="A5" s="189"/>
      <c r="B5" s="189"/>
      <c r="C5" s="189" t="s">
        <v>314</v>
      </c>
      <c r="D5" s="222">
        <v>42054</v>
      </c>
      <c r="E5" s="222"/>
      <c r="F5" s="222">
        <v>42236</v>
      </c>
      <c r="G5" s="222">
        <v>42418</v>
      </c>
      <c r="H5" s="222"/>
      <c r="I5" s="222">
        <v>42600</v>
      </c>
      <c r="J5" s="222">
        <v>42782</v>
      </c>
      <c r="K5" s="222"/>
      <c r="L5" s="222">
        <v>42963</v>
      </c>
      <c r="M5" s="222">
        <v>43139</v>
      </c>
      <c r="N5" s="222"/>
      <c r="O5" s="222">
        <v>43327</v>
      </c>
      <c r="P5" s="222">
        <v>43517</v>
      </c>
      <c r="Q5" s="222"/>
      <c r="R5" s="222">
        <v>43699</v>
      </c>
      <c r="S5" s="222">
        <v>43873</v>
      </c>
      <c r="T5" s="222"/>
      <c r="U5" s="222">
        <v>44062</v>
      </c>
      <c r="V5" s="222">
        <v>44237</v>
      </c>
      <c r="W5" s="222"/>
      <c r="X5" s="222">
        <v>44419</v>
      </c>
      <c r="Y5" s="222">
        <v>44601</v>
      </c>
      <c r="Z5" s="222"/>
      <c r="AA5" s="222">
        <v>44802</v>
      </c>
      <c r="AB5" s="222">
        <v>44981</v>
      </c>
      <c r="AC5" s="222"/>
      <c r="AD5" s="222">
        <v>45167</v>
      </c>
      <c r="AE5" s="222">
        <v>44978</v>
      </c>
      <c r="AF5" s="222">
        <v>0</v>
      </c>
      <c r="AG5" s="222">
        <v>45533</v>
      </c>
    </row>
    <row r="6" spans="1:33" s="2" customFormat="1" ht="18" customHeight="1" x14ac:dyDescent="0.25">
      <c r="A6" s="223"/>
      <c r="B6" s="223"/>
      <c r="C6" s="223"/>
      <c r="D6" s="224"/>
      <c r="E6" s="224"/>
      <c r="F6" s="224"/>
      <c r="G6" s="224"/>
      <c r="H6" s="224"/>
      <c r="I6" s="224"/>
      <c r="J6" s="224"/>
      <c r="K6" s="224"/>
      <c r="L6" s="224"/>
      <c r="M6" s="224"/>
      <c r="N6" s="224"/>
      <c r="O6" s="224"/>
      <c r="P6" s="224"/>
      <c r="Q6" s="224"/>
      <c r="R6" s="224"/>
      <c r="S6" s="224"/>
      <c r="T6" s="224"/>
      <c r="U6" s="224"/>
      <c r="V6" s="224"/>
      <c r="W6" s="224"/>
      <c r="X6" s="224"/>
      <c r="Y6" s="224"/>
      <c r="Z6" s="224"/>
      <c r="AA6" s="224"/>
      <c r="AB6" s="224"/>
      <c r="AC6" s="224"/>
      <c r="AD6" s="224"/>
      <c r="AE6" s="224"/>
      <c r="AF6" s="224"/>
      <c r="AG6" s="224"/>
    </row>
    <row r="7" spans="1:33" s="2" customFormat="1" ht="18" customHeight="1" x14ac:dyDescent="0.25">
      <c r="A7" s="43"/>
      <c r="B7" s="43"/>
      <c r="C7" s="43" t="s">
        <v>78</v>
      </c>
      <c r="D7" s="114"/>
      <c r="E7" s="114" t="s">
        <v>75</v>
      </c>
      <c r="F7" s="114"/>
      <c r="G7" s="114"/>
      <c r="H7" s="114"/>
      <c r="I7" s="114"/>
      <c r="J7" s="114"/>
      <c r="K7" s="114"/>
      <c r="L7" s="114"/>
      <c r="M7" s="114"/>
      <c r="N7" s="114"/>
      <c r="O7" s="114"/>
      <c r="P7" s="114"/>
      <c r="Q7" s="114"/>
      <c r="R7" s="114"/>
      <c r="S7" s="114"/>
      <c r="T7" s="114"/>
      <c r="U7" s="114"/>
      <c r="V7" s="114"/>
      <c r="W7" s="114"/>
      <c r="X7" s="114"/>
      <c r="Y7" s="114"/>
      <c r="Z7" s="114"/>
      <c r="AA7" s="114"/>
      <c r="AB7" s="114"/>
      <c r="AC7" s="114"/>
      <c r="AD7" s="114"/>
      <c r="AE7" s="114"/>
      <c r="AF7" s="114"/>
      <c r="AG7" s="114"/>
    </row>
    <row r="8" spans="1:33" s="2" customFormat="1" ht="18" customHeight="1" x14ac:dyDescent="0.25">
      <c r="A8" s="95"/>
      <c r="B8" s="95"/>
      <c r="C8" s="95" t="s">
        <v>79</v>
      </c>
      <c r="D8" s="112"/>
      <c r="E8" s="112" t="s">
        <v>75</v>
      </c>
      <c r="F8" s="112"/>
      <c r="G8" s="112"/>
      <c r="H8" s="112"/>
      <c r="I8" s="112"/>
      <c r="J8" s="112"/>
      <c r="K8" s="112"/>
      <c r="L8" s="112"/>
      <c r="M8" s="112"/>
      <c r="N8" s="112"/>
      <c r="O8" s="112"/>
      <c r="P8" s="112"/>
      <c r="Q8" s="112"/>
      <c r="R8" s="112"/>
      <c r="S8" s="112"/>
      <c r="T8" s="112"/>
      <c r="U8" s="112"/>
      <c r="V8" s="112"/>
      <c r="W8" s="112"/>
      <c r="X8" s="112"/>
      <c r="Y8" s="112"/>
      <c r="Z8" s="112"/>
      <c r="AA8" s="112"/>
      <c r="AB8" s="112"/>
      <c r="AC8" s="112"/>
      <c r="AD8" s="112"/>
      <c r="AE8" s="112"/>
      <c r="AF8" s="112"/>
      <c r="AG8" s="112"/>
    </row>
    <row r="9" spans="1:33" s="2" customFormat="1" ht="18" customHeight="1" x14ac:dyDescent="0.25">
      <c r="A9" s="82" t="s">
        <v>39</v>
      </c>
      <c r="B9" s="82" t="s">
        <v>40</v>
      </c>
      <c r="C9" s="82" t="s">
        <v>80</v>
      </c>
      <c r="D9" s="83">
        <v>192.524</v>
      </c>
      <c r="E9" s="83">
        <v>209.81399999999999</v>
      </c>
      <c r="F9" s="83">
        <v>209.81399999999999</v>
      </c>
      <c r="G9" s="83">
        <v>291.61799999999999</v>
      </c>
      <c r="H9" s="83">
        <v>407.29300000000001</v>
      </c>
      <c r="I9" s="83">
        <v>407.29300000000001</v>
      </c>
      <c r="J9" s="83">
        <v>388.67</v>
      </c>
      <c r="K9" s="83">
        <v>378.16899999999998</v>
      </c>
      <c r="L9" s="83">
        <v>378.16899999999998</v>
      </c>
      <c r="M9" s="83">
        <v>319.36</v>
      </c>
      <c r="N9" s="83">
        <v>240.40600000000001</v>
      </c>
      <c r="O9" s="83">
        <v>240.40600000000001</v>
      </c>
      <c r="P9" s="83">
        <v>136.202</v>
      </c>
      <c r="Q9" s="83">
        <v>265.39999999999998</v>
      </c>
      <c r="R9" s="83">
        <v>265.39999999999998</v>
      </c>
      <c r="S9" s="83">
        <v>1306.875</v>
      </c>
      <c r="T9" s="83">
        <v>1521.8</v>
      </c>
      <c r="U9" s="83">
        <v>1521.8</v>
      </c>
      <c r="V9" s="83">
        <v>1113.4000000000001</v>
      </c>
      <c r="W9" s="83">
        <v>1542.1</v>
      </c>
      <c r="X9" s="83">
        <v>1542.1</v>
      </c>
      <c r="Y9" s="83">
        <v>750.5</v>
      </c>
      <c r="Z9" s="83">
        <v>2428.1618520000002</v>
      </c>
      <c r="AA9" s="83">
        <v>2428.1618520000002</v>
      </c>
      <c r="AB9" s="83">
        <v>1714.2155789999999</v>
      </c>
      <c r="AC9" s="83">
        <v>1379.13255</v>
      </c>
      <c r="AD9" s="83">
        <v>1379.13255</v>
      </c>
      <c r="AE9" s="83">
        <v>1383.1339009999999</v>
      </c>
      <c r="AF9" s="83">
        <v>908.18402700000001</v>
      </c>
      <c r="AG9" s="83">
        <v>908.18402700000001</v>
      </c>
    </row>
    <row r="10" spans="1:33" s="2" customFormat="1" ht="18" customHeight="1" x14ac:dyDescent="0.25">
      <c r="A10" s="38" t="s">
        <v>39</v>
      </c>
      <c r="B10" s="38" t="s">
        <v>40</v>
      </c>
      <c r="C10" s="38" t="s">
        <v>81</v>
      </c>
      <c r="D10" s="39">
        <v>108.754</v>
      </c>
      <c r="E10" s="39">
        <v>136.352</v>
      </c>
      <c r="F10" s="39">
        <v>136.352</v>
      </c>
      <c r="G10" s="39">
        <v>108.512</v>
      </c>
      <c r="H10" s="39">
        <v>83.334000000000003</v>
      </c>
      <c r="I10" s="39">
        <v>83.334000000000003</v>
      </c>
      <c r="J10" s="39">
        <v>176.36799999999999</v>
      </c>
      <c r="K10" s="39">
        <v>93.313000000000002</v>
      </c>
      <c r="L10" s="39">
        <v>93.313000000000002</v>
      </c>
      <c r="M10" s="39">
        <v>118.506</v>
      </c>
      <c r="N10" s="39">
        <v>101.83799999999999</v>
      </c>
      <c r="O10" s="39">
        <v>101.83799999999999</v>
      </c>
      <c r="P10" s="39">
        <v>123.099</v>
      </c>
      <c r="Q10" s="39">
        <v>167.5</v>
      </c>
      <c r="R10" s="39">
        <v>167.5</v>
      </c>
      <c r="S10" s="39">
        <v>156.375</v>
      </c>
      <c r="T10" s="39">
        <v>177.5</v>
      </c>
      <c r="U10" s="39">
        <v>177.5</v>
      </c>
      <c r="V10" s="39">
        <v>355.9</v>
      </c>
      <c r="W10" s="39">
        <v>331.3</v>
      </c>
      <c r="X10" s="39">
        <v>331.3</v>
      </c>
      <c r="Y10" s="39">
        <v>199</v>
      </c>
      <c r="Z10" s="39">
        <v>626.59087650000004</v>
      </c>
      <c r="AA10" s="39">
        <v>626.59087650000004</v>
      </c>
      <c r="AB10" s="39">
        <v>1026.0053361999999</v>
      </c>
      <c r="AC10" s="39">
        <v>657.64138300000002</v>
      </c>
      <c r="AD10" s="39">
        <v>657.64138300000002</v>
      </c>
      <c r="AE10" s="39">
        <v>699.58629418499993</v>
      </c>
      <c r="AF10" s="39">
        <v>1027.191362</v>
      </c>
      <c r="AG10" s="39">
        <v>1027.191362</v>
      </c>
    </row>
    <row r="11" spans="1:33" s="2" customFormat="1" ht="18" customHeight="1" x14ac:dyDescent="0.25">
      <c r="A11" s="82" t="s">
        <v>39</v>
      </c>
      <c r="B11" s="82" t="s">
        <v>40</v>
      </c>
      <c r="C11" s="82" t="s">
        <v>82</v>
      </c>
      <c r="D11" s="83">
        <v>83.337000000000003</v>
      </c>
      <c r="E11" s="83">
        <v>73.447000000000003</v>
      </c>
      <c r="F11" s="83">
        <v>73.447000000000003</v>
      </c>
      <c r="G11" s="83">
        <v>76.067999999999998</v>
      </c>
      <c r="H11" s="83">
        <v>80.019000000000005</v>
      </c>
      <c r="I11" s="83">
        <v>80.019000000000005</v>
      </c>
      <c r="J11" s="83">
        <v>90.122</v>
      </c>
      <c r="K11" s="83">
        <v>116.443</v>
      </c>
      <c r="L11" s="83">
        <v>116.443</v>
      </c>
      <c r="M11" s="83">
        <v>109.41200000000001</v>
      </c>
      <c r="N11" s="83">
        <v>132.18899999999999</v>
      </c>
      <c r="O11" s="83">
        <v>132.18899999999999</v>
      </c>
      <c r="P11" s="83">
        <v>174.471</v>
      </c>
      <c r="Q11" s="83">
        <v>180.2</v>
      </c>
      <c r="R11" s="83">
        <v>180.2</v>
      </c>
      <c r="S11" s="83">
        <v>163.69800000000001</v>
      </c>
      <c r="T11" s="83">
        <v>155.6</v>
      </c>
      <c r="U11" s="83">
        <v>155.6</v>
      </c>
      <c r="V11" s="83">
        <v>142.1</v>
      </c>
      <c r="W11" s="83">
        <v>122.6</v>
      </c>
      <c r="X11" s="83">
        <v>122.6</v>
      </c>
      <c r="Y11" s="83">
        <v>192.5</v>
      </c>
      <c r="Z11" s="83">
        <v>252.58314109</v>
      </c>
      <c r="AA11" s="83">
        <v>252.58314109</v>
      </c>
      <c r="AB11" s="83">
        <v>378.83716900000002</v>
      </c>
      <c r="AC11" s="83">
        <v>606.40990199999999</v>
      </c>
      <c r="AD11" s="83">
        <v>606.40990199999999</v>
      </c>
      <c r="AE11" s="83">
        <v>707.52788099999998</v>
      </c>
      <c r="AF11" s="83">
        <v>607.06950500000005</v>
      </c>
      <c r="AG11" s="83">
        <v>607.06950500000005</v>
      </c>
    </row>
    <row r="12" spans="1:33" s="2" customFormat="1" ht="18" customHeight="1" x14ac:dyDescent="0.25">
      <c r="A12" s="38" t="s">
        <v>39</v>
      </c>
      <c r="B12" s="38" t="s">
        <v>40</v>
      </c>
      <c r="C12" s="38" t="s">
        <v>83</v>
      </c>
      <c r="D12" s="39">
        <v>7.9349999999999996</v>
      </c>
      <c r="E12" s="39">
        <v>3.1469999999999998</v>
      </c>
      <c r="F12" s="39">
        <v>3.1469999999999998</v>
      </c>
      <c r="G12" s="39">
        <v>1.73</v>
      </c>
      <c r="H12" s="39">
        <v>0</v>
      </c>
      <c r="I12" s="39">
        <v>0</v>
      </c>
      <c r="J12" s="39">
        <v>5.8209999999999997</v>
      </c>
      <c r="K12" s="39">
        <v>0</v>
      </c>
      <c r="L12" s="39">
        <v>0</v>
      </c>
      <c r="M12" s="39">
        <v>0</v>
      </c>
      <c r="N12" s="39">
        <v>0</v>
      </c>
      <c r="O12" s="39">
        <v>0</v>
      </c>
      <c r="P12" s="39">
        <v>0</v>
      </c>
      <c r="Q12" s="39">
        <v>0</v>
      </c>
      <c r="R12" s="39">
        <v>0</v>
      </c>
      <c r="S12" s="39">
        <v>0</v>
      </c>
      <c r="T12" s="39">
        <v>0</v>
      </c>
      <c r="U12" s="39">
        <v>0</v>
      </c>
      <c r="V12" s="39">
        <v>0</v>
      </c>
      <c r="W12" s="39">
        <v>0</v>
      </c>
      <c r="X12" s="39">
        <v>0</v>
      </c>
      <c r="Y12" s="39">
        <v>0</v>
      </c>
      <c r="Z12" s="39">
        <v>0</v>
      </c>
      <c r="AA12" s="39">
        <v>0</v>
      </c>
      <c r="AB12" s="39"/>
      <c r="AC12" s="39">
        <v>0</v>
      </c>
      <c r="AD12" s="39"/>
      <c r="AE12" s="39"/>
      <c r="AF12" s="39">
        <v>0</v>
      </c>
      <c r="AG12" s="39">
        <v>0</v>
      </c>
    </row>
    <row r="13" spans="1:33" s="2" customFormat="1" ht="18" customHeight="1" x14ac:dyDescent="0.25">
      <c r="A13" s="82" t="s">
        <v>39</v>
      </c>
      <c r="B13" s="82" t="s">
        <v>40</v>
      </c>
      <c r="C13" s="82" t="s">
        <v>84</v>
      </c>
      <c r="D13" s="83">
        <v>0</v>
      </c>
      <c r="E13" s="83">
        <v>0</v>
      </c>
      <c r="F13" s="83">
        <v>0</v>
      </c>
      <c r="G13" s="83">
        <v>0</v>
      </c>
      <c r="H13" s="83">
        <v>3.6240000000000001</v>
      </c>
      <c r="I13" s="83">
        <v>3.6240000000000001</v>
      </c>
      <c r="J13" s="83">
        <v>0</v>
      </c>
      <c r="K13" s="83">
        <v>0</v>
      </c>
      <c r="L13" s="83">
        <v>0</v>
      </c>
      <c r="M13" s="83">
        <v>31.204999999999998</v>
      </c>
      <c r="N13" s="83">
        <v>33.606999999999999</v>
      </c>
      <c r="O13" s="83">
        <v>33.606999999999999</v>
      </c>
      <c r="P13" s="83">
        <v>57.606999999999999</v>
      </c>
      <c r="Q13" s="83">
        <v>54.4</v>
      </c>
      <c r="R13" s="83">
        <v>54.4</v>
      </c>
      <c r="S13" s="83">
        <v>44.35</v>
      </c>
      <c r="T13" s="83">
        <v>0</v>
      </c>
      <c r="U13" s="83">
        <v>0</v>
      </c>
      <c r="V13" s="83">
        <v>0</v>
      </c>
      <c r="W13" s="83">
        <v>0</v>
      </c>
      <c r="X13" s="83">
        <v>0</v>
      </c>
      <c r="Y13" s="83">
        <v>0</v>
      </c>
      <c r="Z13" s="83">
        <v>0.47393400000000002</v>
      </c>
      <c r="AA13" s="83">
        <v>0.47393400000000002</v>
      </c>
      <c r="AB13" s="83">
        <v>139.81926756000001</v>
      </c>
      <c r="AC13" s="83">
        <v>15.303647999999999</v>
      </c>
      <c r="AD13" s="83">
        <v>15.303647999999999</v>
      </c>
      <c r="AE13" s="83">
        <v>0</v>
      </c>
      <c r="AF13" s="83">
        <v>0</v>
      </c>
      <c r="AG13" s="83">
        <v>0</v>
      </c>
    </row>
    <row r="14" spans="1:33" s="2" customFormat="1" ht="18" customHeight="1" x14ac:dyDescent="0.25">
      <c r="A14" s="38" t="s">
        <v>39</v>
      </c>
      <c r="B14" s="38" t="s">
        <v>40</v>
      </c>
      <c r="C14" s="38" t="s">
        <v>85</v>
      </c>
      <c r="D14" s="39">
        <v>0</v>
      </c>
      <c r="E14" s="39">
        <v>5.3920000000000003</v>
      </c>
      <c r="F14" s="39">
        <v>5.3920000000000003</v>
      </c>
      <c r="G14" s="39">
        <v>5.8869999999999996</v>
      </c>
      <c r="H14" s="39">
        <v>12.262</v>
      </c>
      <c r="I14" s="39">
        <v>12.262</v>
      </c>
      <c r="J14" s="39">
        <v>7.7229999999999999</v>
      </c>
      <c r="K14" s="39">
        <v>6.109</v>
      </c>
      <c r="L14" s="39">
        <v>6.109</v>
      </c>
      <c r="M14" s="39">
        <v>9.9580000000000002</v>
      </c>
      <c r="N14" s="39">
        <v>14.531000000000001</v>
      </c>
      <c r="O14" s="39">
        <v>14.531000000000001</v>
      </c>
      <c r="P14" s="39">
        <v>34.572000000000003</v>
      </c>
      <c r="Q14" s="39">
        <v>35.4</v>
      </c>
      <c r="R14" s="39">
        <v>35.4</v>
      </c>
      <c r="S14" s="39">
        <v>0</v>
      </c>
      <c r="T14" s="39">
        <v>38.799999999999997</v>
      </c>
      <c r="U14" s="39">
        <v>38.799999999999997</v>
      </c>
      <c r="V14" s="39">
        <v>28.5</v>
      </c>
      <c r="W14" s="39">
        <v>37.299999999999997</v>
      </c>
      <c r="X14" s="39">
        <v>37.299999999999997</v>
      </c>
      <c r="Y14" s="39">
        <v>37.700000000000003</v>
      </c>
      <c r="Z14" s="39">
        <v>62.362862999999997</v>
      </c>
      <c r="AA14" s="39">
        <v>62.362862999999997</v>
      </c>
      <c r="AB14" s="39">
        <v>50.345804999999999</v>
      </c>
      <c r="AC14" s="39">
        <v>40.695995000000003</v>
      </c>
      <c r="AD14" s="39">
        <v>40.695995000000003</v>
      </c>
      <c r="AE14" s="39">
        <v>10.9</v>
      </c>
      <c r="AF14" s="39">
        <v>98.125300999999993</v>
      </c>
      <c r="AG14" s="39">
        <v>98.125300999999993</v>
      </c>
    </row>
    <row r="15" spans="1:33" s="2" customFormat="1" ht="18" customHeight="1" x14ac:dyDescent="0.25">
      <c r="A15" s="82" t="s">
        <v>39</v>
      </c>
      <c r="B15" s="82" t="s">
        <v>40</v>
      </c>
      <c r="C15" s="82" t="s">
        <v>86</v>
      </c>
      <c r="D15" s="83">
        <v>0</v>
      </c>
      <c r="E15" s="83">
        <v>0</v>
      </c>
      <c r="F15" s="83">
        <v>0</v>
      </c>
      <c r="G15" s="83">
        <v>0</v>
      </c>
      <c r="H15" s="83">
        <v>0</v>
      </c>
      <c r="I15" s="83">
        <v>0</v>
      </c>
      <c r="J15" s="83">
        <v>0</v>
      </c>
      <c r="K15" s="83">
        <v>0</v>
      </c>
      <c r="L15" s="83">
        <v>0</v>
      </c>
      <c r="M15" s="83">
        <v>0</v>
      </c>
      <c r="N15" s="83">
        <v>0</v>
      </c>
      <c r="O15" s="83">
        <v>0</v>
      </c>
      <c r="P15" s="83">
        <v>0</v>
      </c>
      <c r="Q15" s="83">
        <v>503.9</v>
      </c>
      <c r="R15" s="83">
        <v>503.9</v>
      </c>
      <c r="S15" s="83">
        <v>0</v>
      </c>
      <c r="T15" s="83">
        <v>0</v>
      </c>
      <c r="U15" s="83">
        <v>0</v>
      </c>
      <c r="V15" s="83">
        <v>0</v>
      </c>
      <c r="W15" s="83">
        <v>0</v>
      </c>
      <c r="X15" s="83">
        <v>0</v>
      </c>
      <c r="Y15" s="83">
        <v>0</v>
      </c>
      <c r="Z15" s="83">
        <v>0</v>
      </c>
      <c r="AA15" s="83">
        <v>0</v>
      </c>
      <c r="AB15" s="83">
        <v>0</v>
      </c>
      <c r="AC15" s="83">
        <v>775.2379840000001</v>
      </c>
      <c r="AD15" s="83">
        <v>775.2379840000001</v>
      </c>
      <c r="AE15" s="83"/>
      <c r="AF15" s="83">
        <v>0.14752699999999999</v>
      </c>
      <c r="AG15" s="83">
        <v>0</v>
      </c>
    </row>
    <row r="16" spans="1:33" s="3" customFormat="1" ht="18" customHeight="1" x14ac:dyDescent="0.25">
      <c r="A16" s="43" t="s">
        <v>39</v>
      </c>
      <c r="B16" s="43" t="s">
        <v>40</v>
      </c>
      <c r="C16" s="43" t="s">
        <v>87</v>
      </c>
      <c r="D16" s="47">
        <v>392.55</v>
      </c>
      <c r="E16" s="47">
        <v>428.15199999999999</v>
      </c>
      <c r="F16" s="47">
        <v>428.15199999999999</v>
      </c>
      <c r="G16" s="47">
        <v>483.815</v>
      </c>
      <c r="H16" s="47">
        <v>586.53199999999993</v>
      </c>
      <c r="I16" s="47">
        <v>586.53199999999993</v>
      </c>
      <c r="J16" s="47">
        <v>668.70399999999995</v>
      </c>
      <c r="K16" s="47">
        <v>594.03399999999999</v>
      </c>
      <c r="L16" s="47">
        <v>594.03399999999999</v>
      </c>
      <c r="M16" s="47">
        <v>588.44100000000003</v>
      </c>
      <c r="N16" s="47">
        <v>522.57099999999991</v>
      </c>
      <c r="O16" s="47">
        <v>522.57099999999991</v>
      </c>
      <c r="P16" s="47">
        <v>525.95100000000002</v>
      </c>
      <c r="Q16" s="47">
        <v>1206.7999999999997</v>
      </c>
      <c r="R16" s="47">
        <v>1206.7999999999997</v>
      </c>
      <c r="S16" s="47">
        <v>1671.298</v>
      </c>
      <c r="T16" s="47">
        <v>1893.6999999999998</v>
      </c>
      <c r="U16" s="47">
        <v>1893.6999999999998</v>
      </c>
      <c r="V16" s="47">
        <v>1639.9</v>
      </c>
      <c r="W16" s="47">
        <v>2033.2999999999997</v>
      </c>
      <c r="X16" s="47">
        <v>2033.2999999999997</v>
      </c>
      <c r="Y16" s="47">
        <v>1179.7</v>
      </c>
      <c r="Z16" s="47">
        <v>3370.1726665900001</v>
      </c>
      <c r="AA16" s="47">
        <v>3370.1726665900001</v>
      </c>
      <c r="AB16" s="47">
        <v>3309.2231567599993</v>
      </c>
      <c r="AC16" s="47">
        <v>3474.4214620000002</v>
      </c>
      <c r="AD16" s="47">
        <v>3474.4214620000002</v>
      </c>
      <c r="AE16" s="47">
        <v>2801.0635111849997</v>
      </c>
      <c r="AF16" s="47">
        <v>2640.7177220000003</v>
      </c>
      <c r="AG16" s="47">
        <v>2640.6</v>
      </c>
    </row>
    <row r="17" spans="1:33" s="3" customFormat="1" ht="18" customHeight="1" x14ac:dyDescent="0.25">
      <c r="A17" s="86"/>
      <c r="B17" s="86"/>
      <c r="C17" s="86" t="s">
        <v>88</v>
      </c>
      <c r="D17" s="88"/>
      <c r="E17" s="88"/>
      <c r="F17" s="88"/>
      <c r="G17" s="88"/>
      <c r="H17" s="88"/>
      <c r="I17" s="88"/>
      <c r="J17" s="88"/>
      <c r="K17" s="88"/>
      <c r="L17" s="88"/>
      <c r="M17" s="88"/>
      <c r="N17" s="88"/>
      <c r="O17" s="88"/>
      <c r="P17" s="88"/>
      <c r="Q17" s="88"/>
      <c r="R17" s="88"/>
      <c r="S17" s="88"/>
      <c r="T17" s="88"/>
      <c r="U17" s="88"/>
      <c r="V17" s="88"/>
      <c r="W17" s="88"/>
      <c r="X17" s="88"/>
      <c r="Y17" s="88"/>
      <c r="Z17" s="88"/>
      <c r="AA17" s="88"/>
      <c r="AB17" s="88"/>
      <c r="AC17" s="88"/>
      <c r="AD17" s="88"/>
      <c r="AE17" s="88"/>
      <c r="AF17" s="88"/>
      <c r="AG17" s="88"/>
    </row>
    <row r="18" spans="1:33" s="2" customFormat="1" ht="18" customHeight="1" x14ac:dyDescent="0.25">
      <c r="A18" s="38" t="s">
        <v>39</v>
      </c>
      <c r="B18" s="38" t="s">
        <v>40</v>
      </c>
      <c r="C18" s="38" t="s">
        <v>89</v>
      </c>
      <c r="D18" s="39">
        <v>6.399</v>
      </c>
      <c r="E18" s="39">
        <v>11.053000000000001</v>
      </c>
      <c r="F18" s="39">
        <v>11.053000000000001</v>
      </c>
      <c r="G18" s="39">
        <v>11.022</v>
      </c>
      <c r="H18" s="39">
        <v>11.034000000000001</v>
      </c>
      <c r="I18" s="39">
        <v>11.034000000000001</v>
      </c>
      <c r="J18" s="39">
        <v>17.373999999999999</v>
      </c>
      <c r="K18" s="39">
        <v>15.35</v>
      </c>
      <c r="L18" s="39">
        <v>15.35</v>
      </c>
      <c r="M18" s="39">
        <v>0.27200000000000002</v>
      </c>
      <c r="N18" s="39">
        <v>0.25</v>
      </c>
      <c r="O18" s="39">
        <v>0.25</v>
      </c>
      <c r="P18" s="39">
        <v>24.812000000000001</v>
      </c>
      <c r="Q18" s="39">
        <v>39.975999999999999</v>
      </c>
      <c r="R18" s="39">
        <v>39.975999999999999</v>
      </c>
      <c r="S18" s="39">
        <v>644.17100000000005</v>
      </c>
      <c r="T18" s="39">
        <v>649.6</v>
      </c>
      <c r="U18" s="39">
        <v>649.6</v>
      </c>
      <c r="V18" s="39">
        <v>647.5</v>
      </c>
      <c r="W18" s="39">
        <v>653.4</v>
      </c>
      <c r="X18" s="39">
        <v>653.4</v>
      </c>
      <c r="Y18" s="39">
        <v>653</v>
      </c>
      <c r="Z18" s="39">
        <v>654.49319490999983</v>
      </c>
      <c r="AA18" s="39">
        <v>654.49319490999983</v>
      </c>
      <c r="AB18" s="39">
        <v>301.02038587999999</v>
      </c>
      <c r="AC18" s="39">
        <v>69.914953999999994</v>
      </c>
      <c r="AD18" s="39">
        <v>69.914953999999994</v>
      </c>
      <c r="AE18" s="39">
        <v>52.979016999999999</v>
      </c>
      <c r="AF18" s="39">
        <v>439.39609100000001</v>
      </c>
      <c r="AG18" s="39">
        <v>439.39609100000001</v>
      </c>
    </row>
    <row r="19" spans="1:33" s="2" customFormat="1" ht="18" customHeight="1" x14ac:dyDescent="0.25">
      <c r="A19" s="82" t="s">
        <v>39</v>
      </c>
      <c r="B19" s="82" t="s">
        <v>40</v>
      </c>
      <c r="C19" s="82" t="s">
        <v>82</v>
      </c>
      <c r="D19" s="83">
        <v>0</v>
      </c>
      <c r="E19" s="83">
        <v>0</v>
      </c>
      <c r="F19" s="83">
        <v>0</v>
      </c>
      <c r="G19" s="83">
        <v>0</v>
      </c>
      <c r="H19" s="83">
        <v>0</v>
      </c>
      <c r="I19" s="83">
        <v>0</v>
      </c>
      <c r="J19" s="83">
        <v>0</v>
      </c>
      <c r="K19" s="83">
        <v>0</v>
      </c>
      <c r="L19" s="83">
        <v>0</v>
      </c>
      <c r="M19" s="83">
        <v>0</v>
      </c>
      <c r="N19" s="83">
        <v>0</v>
      </c>
      <c r="O19" s="83">
        <v>0</v>
      </c>
      <c r="P19" s="83">
        <v>0</v>
      </c>
      <c r="Q19" s="83">
        <v>0</v>
      </c>
      <c r="R19" s="83">
        <v>0</v>
      </c>
      <c r="S19" s="83">
        <v>35.344999999999999</v>
      </c>
      <c r="T19" s="83">
        <v>35.299999999999997</v>
      </c>
      <c r="U19" s="83">
        <v>35.299999999999997</v>
      </c>
      <c r="V19" s="83">
        <v>60</v>
      </c>
      <c r="W19" s="83">
        <v>62.4</v>
      </c>
      <c r="X19" s="83">
        <v>62.4</v>
      </c>
      <c r="Y19" s="83">
        <v>26.1</v>
      </c>
      <c r="Z19" s="83">
        <v>0</v>
      </c>
      <c r="AA19" s="83">
        <v>0</v>
      </c>
      <c r="AB19" s="83">
        <v>6.3</v>
      </c>
      <c r="AC19" s="83">
        <v>0</v>
      </c>
      <c r="AD19" s="83">
        <v>0</v>
      </c>
      <c r="AE19" s="83">
        <v>0</v>
      </c>
      <c r="AF19" s="83">
        <v>0</v>
      </c>
      <c r="AG19" s="83"/>
    </row>
    <row r="20" spans="1:33" s="2" customFormat="1" ht="18" customHeight="1" x14ac:dyDescent="0.25">
      <c r="A20" s="38" t="s">
        <v>39</v>
      </c>
      <c r="B20" s="38" t="s">
        <v>40</v>
      </c>
      <c r="C20" s="38" t="s">
        <v>90</v>
      </c>
      <c r="D20" s="39">
        <v>0.19</v>
      </c>
      <c r="E20" s="39">
        <v>0.19</v>
      </c>
      <c r="F20" s="39">
        <v>0.19</v>
      </c>
      <c r="G20" s="39">
        <v>0.19</v>
      </c>
      <c r="H20" s="39">
        <v>3.5710000000000002</v>
      </c>
      <c r="I20" s="39">
        <v>3.5710000000000002</v>
      </c>
      <c r="J20" s="39">
        <v>0</v>
      </c>
      <c r="K20" s="39">
        <v>0</v>
      </c>
      <c r="L20" s="39">
        <v>0</v>
      </c>
      <c r="M20" s="39">
        <v>0</v>
      </c>
      <c r="N20" s="39">
        <v>0</v>
      </c>
      <c r="O20" s="39">
        <v>0</v>
      </c>
      <c r="P20" s="39">
        <v>0</v>
      </c>
      <c r="Q20" s="39">
        <v>0</v>
      </c>
      <c r="R20" s="39">
        <v>0</v>
      </c>
      <c r="S20" s="39">
        <v>0</v>
      </c>
      <c r="T20" s="39">
        <v>0</v>
      </c>
      <c r="U20" s="39">
        <v>0</v>
      </c>
      <c r="V20" s="39">
        <v>0</v>
      </c>
      <c r="W20" s="39">
        <v>92.1</v>
      </c>
      <c r="X20" s="39">
        <v>92.1</v>
      </c>
      <c r="Y20" s="39">
        <v>93.427804999999992</v>
      </c>
      <c r="Z20" s="39">
        <v>102.718895</v>
      </c>
      <c r="AA20" s="39">
        <v>102.718895</v>
      </c>
      <c r="AB20" s="39">
        <v>84.246927999999997</v>
      </c>
      <c r="AC20" s="39">
        <v>96.261088000000001</v>
      </c>
      <c r="AD20" s="39">
        <v>96.261088000000001</v>
      </c>
      <c r="AE20" s="39">
        <v>186.79344499999999</v>
      </c>
      <c r="AF20" s="39">
        <v>108.442318</v>
      </c>
      <c r="AG20" s="39">
        <v>108.442318</v>
      </c>
    </row>
    <row r="21" spans="1:33" s="2" customFormat="1" ht="18" customHeight="1" x14ac:dyDescent="0.25">
      <c r="A21" s="82" t="s">
        <v>39</v>
      </c>
      <c r="B21" s="82" t="s">
        <v>40</v>
      </c>
      <c r="C21" s="82" t="s">
        <v>83</v>
      </c>
      <c r="D21" s="83">
        <v>8.7010000000000005</v>
      </c>
      <c r="E21" s="83">
        <v>7.4169999999999998</v>
      </c>
      <c r="F21" s="83">
        <v>7.4169999999999998</v>
      </c>
      <c r="G21" s="83">
        <v>8.6880000000000006</v>
      </c>
      <c r="H21" s="83">
        <v>8.3620000000000001</v>
      </c>
      <c r="I21" s="83">
        <v>8.3620000000000001</v>
      </c>
      <c r="J21" s="83">
        <v>67.956000000000003</v>
      </c>
      <c r="K21" s="83">
        <v>54.89</v>
      </c>
      <c r="L21" s="83">
        <v>54.89</v>
      </c>
      <c r="M21" s="83">
        <v>146.374</v>
      </c>
      <c r="N21" s="83">
        <v>118.113</v>
      </c>
      <c r="O21" s="83">
        <v>118.113</v>
      </c>
      <c r="P21" s="83">
        <v>85.932000000000002</v>
      </c>
      <c r="Q21" s="83">
        <v>75.099999999999994</v>
      </c>
      <c r="R21" s="83">
        <v>75.099999999999994</v>
      </c>
      <c r="S21" s="83">
        <v>51.171999999999997</v>
      </c>
      <c r="T21" s="83">
        <v>42.3</v>
      </c>
      <c r="U21" s="83">
        <v>42.3</v>
      </c>
      <c r="V21" s="83">
        <v>143.30000000000001</v>
      </c>
      <c r="W21" s="83">
        <v>296.10000000000002</v>
      </c>
      <c r="X21" s="83">
        <v>296.10000000000002</v>
      </c>
      <c r="Y21" s="83">
        <v>83.631529999999998</v>
      </c>
      <c r="Z21" s="83">
        <v>58.026677000000007</v>
      </c>
      <c r="AA21" s="83">
        <v>58.026677000000007</v>
      </c>
      <c r="AB21" s="83">
        <v>117.710578</v>
      </c>
      <c r="AC21" s="83">
        <v>205.73763699999998</v>
      </c>
      <c r="AD21" s="83">
        <v>205.73763699999998</v>
      </c>
      <c r="AE21" s="83">
        <v>586.83692399999995</v>
      </c>
      <c r="AF21" s="83">
        <v>140.967658</v>
      </c>
      <c r="AG21" s="83">
        <v>140.967658</v>
      </c>
    </row>
    <row r="22" spans="1:33" s="2" customFormat="1" ht="18" customHeight="1" x14ac:dyDescent="0.25">
      <c r="A22" s="38" t="s">
        <v>39</v>
      </c>
      <c r="B22" s="38" t="s">
        <v>40</v>
      </c>
      <c r="C22" s="38" t="s">
        <v>91</v>
      </c>
      <c r="D22" s="39">
        <v>693.69399999999996</v>
      </c>
      <c r="E22" s="39">
        <v>672.10699999999997</v>
      </c>
      <c r="F22" s="39">
        <v>672.10699999999997</v>
      </c>
      <c r="G22" s="39">
        <v>713.18100000000004</v>
      </c>
      <c r="H22" s="39">
        <v>683.54499999999996</v>
      </c>
      <c r="I22" s="39">
        <v>683.54499999999996</v>
      </c>
      <c r="J22" s="39">
        <v>725.44799999999998</v>
      </c>
      <c r="K22" s="39">
        <v>723.73199999999997</v>
      </c>
      <c r="L22" s="39">
        <v>723.73199999999997</v>
      </c>
      <c r="M22" s="39">
        <v>756.91399999999999</v>
      </c>
      <c r="N22" s="39">
        <v>972.53099999999995</v>
      </c>
      <c r="O22" s="39">
        <v>972.53099999999995</v>
      </c>
      <c r="P22" s="39">
        <v>1410.203</v>
      </c>
      <c r="Q22" s="39">
        <v>1300.5999999999999</v>
      </c>
      <c r="R22" s="39">
        <v>1300.5999999999999</v>
      </c>
      <c r="S22" s="39">
        <v>1328.7570000000001</v>
      </c>
      <c r="T22" s="39">
        <v>1365.9</v>
      </c>
      <c r="U22" s="39">
        <v>1365.9</v>
      </c>
      <c r="V22" s="39">
        <v>1541.6</v>
      </c>
      <c r="W22" s="39">
        <v>1824.6</v>
      </c>
      <c r="X22" s="39">
        <v>1824.6</v>
      </c>
      <c r="Y22" s="39">
        <v>2052.1616939999999</v>
      </c>
      <c r="Z22" s="39">
        <v>2162.6738890000001</v>
      </c>
      <c r="AA22" s="39">
        <v>2162.6738890000001</v>
      </c>
      <c r="AB22" s="39">
        <v>2905.0265101999998</v>
      </c>
      <c r="AC22" s="39">
        <v>2973.3707999999997</v>
      </c>
      <c r="AD22" s="39">
        <v>2973.3707999999997</v>
      </c>
      <c r="AE22" s="39">
        <v>3979.150902648561</v>
      </c>
      <c r="AF22" s="39">
        <v>5169.590252</v>
      </c>
      <c r="AG22" s="39">
        <v>5169.590252</v>
      </c>
    </row>
    <row r="23" spans="1:33" s="2" customFormat="1" ht="18" customHeight="1" x14ac:dyDescent="0.25">
      <c r="A23" s="82" t="s">
        <v>39</v>
      </c>
      <c r="B23" s="82" t="s">
        <v>40</v>
      </c>
      <c r="C23" s="82" t="s">
        <v>92</v>
      </c>
      <c r="D23" s="83">
        <v>62.557000000000002</v>
      </c>
      <c r="E23" s="83">
        <v>61.746000000000002</v>
      </c>
      <c r="F23" s="83">
        <v>61.746000000000002</v>
      </c>
      <c r="G23" s="83">
        <v>57.604999999999997</v>
      </c>
      <c r="H23" s="83">
        <v>49.228999999999999</v>
      </c>
      <c r="I23" s="83">
        <v>49.228999999999999</v>
      </c>
      <c r="J23" s="83">
        <v>51.847999999999999</v>
      </c>
      <c r="K23" s="83">
        <v>75.638999999999996</v>
      </c>
      <c r="L23" s="83">
        <v>75.638999999999996</v>
      </c>
      <c r="M23" s="83">
        <v>73.182000000000002</v>
      </c>
      <c r="N23" s="83">
        <v>69.302000000000007</v>
      </c>
      <c r="O23" s="83">
        <v>69.302000000000007</v>
      </c>
      <c r="P23" s="83">
        <v>76.171999999999997</v>
      </c>
      <c r="Q23" s="83">
        <v>84.811000000000007</v>
      </c>
      <c r="R23" s="83">
        <v>84.811000000000007</v>
      </c>
      <c r="S23" s="83">
        <v>89.001000000000005</v>
      </c>
      <c r="T23" s="83">
        <v>47.9</v>
      </c>
      <c r="U23" s="83">
        <v>47.9</v>
      </c>
      <c r="V23" s="83">
        <v>23.3</v>
      </c>
      <c r="W23" s="83">
        <v>36.700000000000003</v>
      </c>
      <c r="X23" s="83">
        <v>36.700000000000003</v>
      </c>
      <c r="Y23" s="83">
        <v>36.371507000000001</v>
      </c>
      <c r="Z23" s="83">
        <v>24.904633999999998</v>
      </c>
      <c r="AA23" s="83">
        <v>24.904633999999998</v>
      </c>
      <c r="AB23" s="83">
        <v>24.220252000000002</v>
      </c>
      <c r="AC23" s="83">
        <v>22.463906999999999</v>
      </c>
      <c r="AD23" s="83">
        <v>22.463906999999999</v>
      </c>
      <c r="AE23" s="83">
        <v>152.98097100000001</v>
      </c>
      <c r="AF23" s="83">
        <v>8.4398</v>
      </c>
      <c r="AG23" s="83">
        <v>8.4398</v>
      </c>
    </row>
    <row r="24" spans="1:33" s="2" customFormat="1" ht="18" customHeight="1" x14ac:dyDescent="0.25">
      <c r="A24" s="38"/>
      <c r="B24" s="38"/>
      <c r="C24" s="38" t="s">
        <v>93</v>
      </c>
      <c r="D24" s="39"/>
      <c r="E24" s="39"/>
      <c r="F24" s="39">
        <v>0</v>
      </c>
      <c r="G24" s="39">
        <v>0</v>
      </c>
      <c r="H24" s="39">
        <v>0</v>
      </c>
      <c r="I24" s="39">
        <v>0</v>
      </c>
      <c r="J24" s="39">
        <v>0</v>
      </c>
      <c r="K24" s="39">
        <v>0</v>
      </c>
      <c r="L24" s="39">
        <v>0</v>
      </c>
      <c r="M24" s="39">
        <v>0</v>
      </c>
      <c r="N24" s="39">
        <v>0</v>
      </c>
      <c r="O24" s="39">
        <v>0</v>
      </c>
      <c r="P24" s="39">
        <v>0</v>
      </c>
      <c r="Q24" s="39">
        <v>0</v>
      </c>
      <c r="R24" s="39">
        <v>0</v>
      </c>
      <c r="S24" s="39">
        <v>0</v>
      </c>
      <c r="T24" s="39">
        <v>0</v>
      </c>
      <c r="U24" s="39">
        <v>0</v>
      </c>
      <c r="V24" s="39">
        <v>0</v>
      </c>
      <c r="W24" s="39">
        <v>0</v>
      </c>
      <c r="X24" s="39">
        <v>0</v>
      </c>
      <c r="Y24" s="39">
        <v>0</v>
      </c>
      <c r="Z24" s="39">
        <v>0</v>
      </c>
      <c r="AA24" s="39">
        <v>0</v>
      </c>
      <c r="AB24" s="39">
        <v>0</v>
      </c>
      <c r="AC24" s="39">
        <v>0</v>
      </c>
      <c r="AD24" s="39">
        <v>0</v>
      </c>
      <c r="AE24" s="39">
        <v>1.198923</v>
      </c>
      <c r="AF24" s="39">
        <v>82.486983900000098</v>
      </c>
      <c r="AG24" s="39">
        <v>82.486983900000098</v>
      </c>
    </row>
    <row r="25" spans="1:33" s="3" customFormat="1" ht="18" customHeight="1" x14ac:dyDescent="0.25">
      <c r="A25" s="82" t="s">
        <v>39</v>
      </c>
      <c r="B25" s="82" t="s">
        <v>40</v>
      </c>
      <c r="C25" s="82" t="s">
        <v>94</v>
      </c>
      <c r="D25" s="83">
        <v>374.08800000000002</v>
      </c>
      <c r="E25" s="83">
        <v>372.51600000000002</v>
      </c>
      <c r="F25" s="83">
        <v>372.51600000000002</v>
      </c>
      <c r="G25" s="83">
        <v>366.35700000000003</v>
      </c>
      <c r="H25" s="83">
        <v>242.79900000000001</v>
      </c>
      <c r="I25" s="83">
        <v>242.79900000000001</v>
      </c>
      <c r="J25" s="83">
        <v>317.827</v>
      </c>
      <c r="K25" s="83">
        <v>319.18700000000001</v>
      </c>
      <c r="L25" s="83">
        <v>319.18700000000001</v>
      </c>
      <c r="M25" s="83">
        <v>314.18</v>
      </c>
      <c r="N25" s="83">
        <v>364.48399999999998</v>
      </c>
      <c r="O25" s="83">
        <v>364.48399999999998</v>
      </c>
      <c r="P25" s="83">
        <v>422.24299999999999</v>
      </c>
      <c r="Q25" s="83">
        <v>408.5</v>
      </c>
      <c r="R25" s="83">
        <v>408.5</v>
      </c>
      <c r="S25" s="83">
        <v>416.11200000000002</v>
      </c>
      <c r="T25" s="83">
        <v>476.4</v>
      </c>
      <c r="U25" s="83">
        <v>476.4</v>
      </c>
      <c r="V25" s="83">
        <v>606.29999999999995</v>
      </c>
      <c r="W25" s="83">
        <v>725.8</v>
      </c>
      <c r="X25" s="83">
        <v>725.8</v>
      </c>
      <c r="Y25" s="83">
        <v>1256.9194869999999</v>
      </c>
      <c r="Z25" s="83">
        <v>1438.0895439999999</v>
      </c>
      <c r="AA25" s="83">
        <v>1438.0895439999999</v>
      </c>
      <c r="AB25" s="83">
        <v>1420.7547989367308</v>
      </c>
      <c r="AC25" s="83">
        <v>1552.9413060000002</v>
      </c>
      <c r="AD25" s="83">
        <v>1552.9413060000002</v>
      </c>
      <c r="AE25" s="83">
        <v>3192.6485873514389</v>
      </c>
      <c r="AF25" s="83">
        <v>3643.4073050000002</v>
      </c>
      <c r="AG25" s="83">
        <v>3643.4073050000002</v>
      </c>
    </row>
    <row r="26" spans="1:33" s="3" customFormat="1" ht="18" customHeight="1" x14ac:dyDescent="0.25">
      <c r="A26" s="43" t="s">
        <v>39</v>
      </c>
      <c r="B26" s="43" t="s">
        <v>40</v>
      </c>
      <c r="C26" s="43" t="s">
        <v>95</v>
      </c>
      <c r="D26" s="47">
        <v>1145.6289999999999</v>
      </c>
      <c r="E26" s="47">
        <v>1125.029</v>
      </c>
      <c r="F26" s="47">
        <v>1125.029</v>
      </c>
      <c r="G26" s="47">
        <v>1157.0430000000001</v>
      </c>
      <c r="H26" s="47">
        <v>998.54</v>
      </c>
      <c r="I26" s="47">
        <v>998.54</v>
      </c>
      <c r="J26" s="47">
        <v>1180.453</v>
      </c>
      <c r="K26" s="47">
        <v>1188.798</v>
      </c>
      <c r="L26" s="47">
        <v>1188.798</v>
      </c>
      <c r="M26" s="47">
        <v>1290.922</v>
      </c>
      <c r="N26" s="47">
        <v>1524.6799999999998</v>
      </c>
      <c r="O26" s="47">
        <v>1524.6799999999998</v>
      </c>
      <c r="P26" s="47">
        <v>2019.3619999999999</v>
      </c>
      <c r="Q26" s="47">
        <v>1908.9869999999999</v>
      </c>
      <c r="R26" s="47">
        <v>1908.9869999999999</v>
      </c>
      <c r="S26" s="47">
        <v>2564.5580000000004</v>
      </c>
      <c r="T26" s="47">
        <v>2617.4</v>
      </c>
      <c r="U26" s="47">
        <v>2617.4</v>
      </c>
      <c r="V26" s="47">
        <v>3022</v>
      </c>
      <c r="W26" s="47">
        <v>3691.0999999999995</v>
      </c>
      <c r="X26" s="47">
        <v>3691.0999999999995</v>
      </c>
      <c r="Y26" s="47">
        <v>4201.6120229999997</v>
      </c>
      <c r="Z26" s="47">
        <v>4440.9068339099995</v>
      </c>
      <c r="AA26" s="47">
        <v>4440.9068339099995</v>
      </c>
      <c r="AB26" s="47">
        <v>4859.2794530167303</v>
      </c>
      <c r="AC26" s="47">
        <v>4920.6896919999999</v>
      </c>
      <c r="AD26" s="47">
        <v>4920.6896919999999</v>
      </c>
      <c r="AE26" s="47">
        <v>8152.5887700000003</v>
      </c>
      <c r="AF26" s="47">
        <v>9592.7304079000005</v>
      </c>
      <c r="AG26" s="47">
        <v>9592.7304079000005</v>
      </c>
    </row>
    <row r="27" spans="1:33" s="3" customFormat="1" ht="18" customHeight="1" x14ac:dyDescent="0.25">
      <c r="A27" s="205" t="s">
        <v>39</v>
      </c>
      <c r="B27" s="205" t="s">
        <v>40</v>
      </c>
      <c r="C27" s="205" t="s">
        <v>294</v>
      </c>
      <c r="D27" s="206">
        <v>1538.1789999999999</v>
      </c>
      <c r="E27" s="206">
        <v>1553.181</v>
      </c>
      <c r="F27" s="206">
        <v>1553.181</v>
      </c>
      <c r="G27" s="206">
        <v>1640.8580000000002</v>
      </c>
      <c r="H27" s="206">
        <v>1585.0719999999999</v>
      </c>
      <c r="I27" s="206">
        <v>1585.0719999999999</v>
      </c>
      <c r="J27" s="206">
        <v>1849.1569999999999</v>
      </c>
      <c r="K27" s="206">
        <v>1782.8319999999999</v>
      </c>
      <c r="L27" s="206">
        <v>1782.8319999999999</v>
      </c>
      <c r="M27" s="206">
        <v>1879.3630000000001</v>
      </c>
      <c r="N27" s="206">
        <v>2047.2509999999997</v>
      </c>
      <c r="O27" s="206">
        <v>2047.2509999999997</v>
      </c>
      <c r="P27" s="206">
        <v>2545.3130000000001</v>
      </c>
      <c r="Q27" s="206">
        <v>3115.7869999999994</v>
      </c>
      <c r="R27" s="206">
        <v>3115.7869999999994</v>
      </c>
      <c r="S27" s="206">
        <v>4235.8560000000007</v>
      </c>
      <c r="T27" s="206">
        <v>4511.1000000000004</v>
      </c>
      <c r="U27" s="206">
        <v>4511.1000000000004</v>
      </c>
      <c r="V27" s="206">
        <v>4661.8999999999996</v>
      </c>
      <c r="W27" s="206">
        <v>5724.4</v>
      </c>
      <c r="X27" s="206">
        <v>5724.4</v>
      </c>
      <c r="Y27" s="206">
        <v>5381.3120229999995</v>
      </c>
      <c r="Z27" s="206">
        <v>7811.0795005</v>
      </c>
      <c r="AA27" s="206">
        <v>7811.0795005</v>
      </c>
      <c r="AB27" s="206">
        <v>8168.5026097767295</v>
      </c>
      <c r="AC27" s="206">
        <v>8395.1111540000002</v>
      </c>
      <c r="AD27" s="206">
        <v>8395.1111540000002</v>
      </c>
      <c r="AE27" s="206">
        <v>10953.652281185001</v>
      </c>
      <c r="AF27" s="206">
        <v>12233.4481299</v>
      </c>
      <c r="AG27" s="206">
        <v>12233.4481299</v>
      </c>
    </row>
    <row r="28" spans="1:33" s="3" customFormat="1" ht="18" customHeight="1" x14ac:dyDescent="0.25">
      <c r="A28" s="43"/>
      <c r="B28" s="43"/>
      <c r="C28" s="43"/>
      <c r="D28" s="47"/>
      <c r="E28" s="47"/>
      <c r="F28" s="47"/>
      <c r="G28" s="47"/>
      <c r="H28" s="47"/>
      <c r="I28" s="47"/>
      <c r="J28" s="47"/>
      <c r="K28" s="47"/>
      <c r="L28" s="47"/>
      <c r="M28" s="47"/>
      <c r="N28" s="47"/>
      <c r="O28" s="47"/>
      <c r="P28" s="47"/>
      <c r="Q28" s="47"/>
      <c r="R28" s="47"/>
      <c r="S28" s="47"/>
      <c r="T28" s="47"/>
      <c r="U28" s="47"/>
      <c r="V28" s="47"/>
      <c r="W28" s="47"/>
      <c r="X28" s="47"/>
      <c r="Y28" s="47"/>
      <c r="Z28" s="47"/>
      <c r="AA28" s="47"/>
      <c r="AB28" s="47"/>
      <c r="AC28" s="47"/>
      <c r="AD28" s="47"/>
      <c r="AE28" s="47"/>
      <c r="AF28" s="47"/>
      <c r="AG28" s="47"/>
    </row>
    <row r="29" spans="1:33" s="3" customFormat="1" ht="18" customHeight="1" x14ac:dyDescent="0.25">
      <c r="A29" s="43"/>
      <c r="B29" s="43"/>
      <c r="C29" s="43" t="s">
        <v>96</v>
      </c>
      <c r="D29" s="47"/>
      <c r="E29" s="47"/>
      <c r="F29" s="47"/>
      <c r="G29" s="47"/>
      <c r="H29" s="47"/>
      <c r="I29" s="47"/>
      <c r="J29" s="47"/>
      <c r="K29" s="47"/>
      <c r="L29" s="47"/>
      <c r="M29" s="47"/>
      <c r="N29" s="47"/>
      <c r="O29" s="47"/>
      <c r="P29" s="47"/>
      <c r="Q29" s="47"/>
      <c r="R29" s="47"/>
      <c r="S29" s="47"/>
      <c r="T29" s="47"/>
      <c r="U29" s="47"/>
      <c r="V29" s="47"/>
      <c r="W29" s="47"/>
      <c r="X29" s="47"/>
      <c r="Y29" s="47"/>
      <c r="Z29" s="47"/>
      <c r="AA29" s="47"/>
      <c r="AB29" s="47"/>
      <c r="AC29" s="47"/>
      <c r="AD29" s="47"/>
      <c r="AE29" s="47"/>
      <c r="AF29" s="47"/>
      <c r="AG29" s="47"/>
    </row>
    <row r="30" spans="1:33" s="2" customFormat="1" ht="18" customHeight="1" x14ac:dyDescent="0.25">
      <c r="A30" s="43"/>
      <c r="B30" s="43"/>
      <c r="C30" s="43" t="s">
        <v>97</v>
      </c>
      <c r="D30" s="47"/>
      <c r="E30" s="47"/>
      <c r="F30" s="47"/>
      <c r="G30" s="47"/>
      <c r="H30" s="47"/>
      <c r="I30" s="47"/>
      <c r="J30" s="47"/>
      <c r="K30" s="47"/>
      <c r="L30" s="47"/>
      <c r="M30" s="47"/>
      <c r="N30" s="47"/>
      <c r="O30" s="47"/>
      <c r="P30" s="47"/>
      <c r="Q30" s="47"/>
      <c r="R30" s="47"/>
      <c r="S30" s="47"/>
      <c r="T30" s="47"/>
      <c r="U30" s="47"/>
      <c r="V30" s="47"/>
      <c r="W30" s="47"/>
      <c r="X30" s="47"/>
      <c r="Y30" s="47"/>
      <c r="Z30" s="47"/>
      <c r="AA30" s="47"/>
      <c r="AB30" s="47"/>
      <c r="AC30" s="47"/>
      <c r="AD30" s="47"/>
      <c r="AE30" s="47"/>
      <c r="AF30" s="47"/>
      <c r="AG30" s="47"/>
    </row>
    <row r="31" spans="1:33" s="2" customFormat="1" ht="18" customHeight="1" x14ac:dyDescent="0.25">
      <c r="A31" s="82" t="s">
        <v>39</v>
      </c>
      <c r="B31" s="82" t="s">
        <v>40</v>
      </c>
      <c r="C31" s="82" t="s">
        <v>98</v>
      </c>
      <c r="D31" s="83">
        <v>199.131</v>
      </c>
      <c r="E31" s="83">
        <v>161.77600000000001</v>
      </c>
      <c r="F31" s="83">
        <v>161.77600000000001</v>
      </c>
      <c r="G31" s="83">
        <v>231.4</v>
      </c>
      <c r="H31" s="83">
        <v>198.04</v>
      </c>
      <c r="I31" s="83">
        <v>198.04</v>
      </c>
      <c r="J31" s="83">
        <v>151.16499999999999</v>
      </c>
      <c r="K31" s="83">
        <v>164.327</v>
      </c>
      <c r="L31" s="83">
        <v>164.327</v>
      </c>
      <c r="M31" s="83">
        <v>172.197</v>
      </c>
      <c r="N31" s="83">
        <v>261.57100000000003</v>
      </c>
      <c r="O31" s="83">
        <v>261.57100000000003</v>
      </c>
      <c r="P31" s="83">
        <v>254.41399999999999</v>
      </c>
      <c r="Q31" s="83">
        <v>259.44099999999997</v>
      </c>
      <c r="R31" s="83">
        <v>259.44099999999997</v>
      </c>
      <c r="S31" s="83">
        <v>267.26499999999999</v>
      </c>
      <c r="T31" s="83">
        <v>319.10000000000002</v>
      </c>
      <c r="U31" s="83">
        <v>319.10000000000002</v>
      </c>
      <c r="V31" s="83">
        <v>368.5</v>
      </c>
      <c r="W31" s="83">
        <v>581.79999999999995</v>
      </c>
      <c r="X31" s="83">
        <v>581.79999999999995</v>
      </c>
      <c r="Y31" s="83">
        <v>444.7</v>
      </c>
      <c r="Z31" s="83">
        <v>635.74987600000009</v>
      </c>
      <c r="AA31" s="83">
        <v>635.74987600000009</v>
      </c>
      <c r="AB31" s="83">
        <v>831.64381600000002</v>
      </c>
      <c r="AC31" s="83">
        <v>891.526613</v>
      </c>
      <c r="AD31" s="83">
        <v>850.526613</v>
      </c>
      <c r="AE31" s="83">
        <v>1170.159989325</v>
      </c>
      <c r="AF31" s="83">
        <v>1783.5912109999999</v>
      </c>
      <c r="AG31" s="83">
        <v>1783.5912109999999</v>
      </c>
    </row>
    <row r="32" spans="1:33" s="2" customFormat="1" ht="18" customHeight="1" x14ac:dyDescent="0.25">
      <c r="A32" s="38" t="s">
        <v>39</v>
      </c>
      <c r="B32" s="38" t="s">
        <v>40</v>
      </c>
      <c r="C32" s="38" t="s">
        <v>99</v>
      </c>
      <c r="D32" s="39">
        <v>18.405000000000001</v>
      </c>
      <c r="E32" s="39">
        <v>20.731000000000002</v>
      </c>
      <c r="F32" s="39">
        <v>20.731000000000002</v>
      </c>
      <c r="G32" s="39">
        <v>32.845999999999997</v>
      </c>
      <c r="H32" s="39">
        <v>147.983</v>
      </c>
      <c r="I32" s="39">
        <v>147.983</v>
      </c>
      <c r="J32" s="39">
        <v>237.56899999999999</v>
      </c>
      <c r="K32" s="39">
        <v>208.44300000000001</v>
      </c>
      <c r="L32" s="39">
        <v>208.44300000000001</v>
      </c>
      <c r="M32" s="39">
        <v>65.7</v>
      </c>
      <c r="N32" s="39">
        <v>63.851999999999997</v>
      </c>
      <c r="O32" s="39">
        <v>63.851999999999997</v>
      </c>
      <c r="P32" s="39">
        <v>72.569999999999993</v>
      </c>
      <c r="Q32" s="39">
        <v>55.268999999999998</v>
      </c>
      <c r="R32" s="39">
        <v>55.268999999999998</v>
      </c>
      <c r="S32" s="39">
        <v>83.813999999999993</v>
      </c>
      <c r="T32" s="39">
        <v>100.5</v>
      </c>
      <c r="U32" s="39">
        <v>100.5</v>
      </c>
      <c r="V32" s="39">
        <v>136.5</v>
      </c>
      <c r="W32" s="39">
        <v>157.30000000000001</v>
      </c>
      <c r="X32" s="39">
        <v>157.30000000000001</v>
      </c>
      <c r="Y32" s="39">
        <v>160.86438200000001</v>
      </c>
      <c r="Z32" s="39">
        <v>129.205477</v>
      </c>
      <c r="AA32" s="39">
        <v>129.205477</v>
      </c>
      <c r="AB32" s="39">
        <v>103.08379600000001</v>
      </c>
      <c r="AC32" s="39">
        <v>94.868087000000003</v>
      </c>
      <c r="AD32" s="39">
        <v>135.868087</v>
      </c>
      <c r="AE32" s="39">
        <v>206.25987802</v>
      </c>
      <c r="AF32" s="39">
        <v>255.469345</v>
      </c>
      <c r="AG32" s="39">
        <v>255.469345</v>
      </c>
    </row>
    <row r="33" spans="1:33" s="2" customFormat="1" ht="18" customHeight="1" x14ac:dyDescent="0.25">
      <c r="A33" s="82" t="s">
        <v>39</v>
      </c>
      <c r="B33" s="82" t="s">
        <v>40</v>
      </c>
      <c r="C33" s="82" t="s">
        <v>100</v>
      </c>
      <c r="D33" s="83">
        <v>1.6619999999999999</v>
      </c>
      <c r="E33" s="83">
        <v>0</v>
      </c>
      <c r="F33" s="83">
        <v>0</v>
      </c>
      <c r="G33" s="83">
        <v>0</v>
      </c>
      <c r="H33" s="83">
        <v>0</v>
      </c>
      <c r="I33" s="83">
        <v>0</v>
      </c>
      <c r="J33" s="83">
        <v>33.351999999999997</v>
      </c>
      <c r="K33" s="83">
        <v>6.1630000000000003</v>
      </c>
      <c r="L33" s="83">
        <v>6.1630000000000003</v>
      </c>
      <c r="M33" s="83">
        <v>0</v>
      </c>
      <c r="N33" s="83">
        <v>0</v>
      </c>
      <c r="O33" s="83">
        <v>0</v>
      </c>
      <c r="P33" s="83">
        <v>0</v>
      </c>
      <c r="Q33" s="83">
        <v>0</v>
      </c>
      <c r="R33" s="83">
        <v>0</v>
      </c>
      <c r="S33" s="83">
        <v>345.11599999999999</v>
      </c>
      <c r="T33" s="83">
        <v>415.9</v>
      </c>
      <c r="U33" s="83">
        <v>415.9</v>
      </c>
      <c r="V33" s="83">
        <v>68.400000000000006</v>
      </c>
      <c r="W33" s="83">
        <v>166.7</v>
      </c>
      <c r="X33" s="83">
        <v>166.7</v>
      </c>
      <c r="Y33" s="83">
        <v>7.1572740000000001</v>
      </c>
      <c r="Z33" s="83">
        <v>11.196267000000001</v>
      </c>
      <c r="AA33" s="83">
        <v>11.196267000000001</v>
      </c>
      <c r="AB33" s="83">
        <v>0</v>
      </c>
      <c r="AC33" s="83">
        <v>54.003786082364094</v>
      </c>
      <c r="AD33" s="83">
        <v>54.003786082364094</v>
      </c>
      <c r="AE33" s="83">
        <v>13.499659682364092</v>
      </c>
      <c r="AF33" s="83">
        <v>14.098006</v>
      </c>
      <c r="AG33" s="83">
        <v>14.098006</v>
      </c>
    </row>
    <row r="34" spans="1:33" s="2" customFormat="1" ht="18" customHeight="1" x14ac:dyDescent="0.25">
      <c r="A34" s="38" t="s">
        <v>39</v>
      </c>
      <c r="B34" s="38" t="s">
        <v>40</v>
      </c>
      <c r="C34" s="38" t="s">
        <v>101</v>
      </c>
      <c r="D34" s="39">
        <v>15.58</v>
      </c>
      <c r="E34" s="39">
        <v>11.75</v>
      </c>
      <c r="F34" s="39">
        <v>11.75</v>
      </c>
      <c r="G34" s="39">
        <v>0</v>
      </c>
      <c r="H34" s="39">
        <v>16.896999999999998</v>
      </c>
      <c r="I34" s="39">
        <v>16.896999999999998</v>
      </c>
      <c r="J34" s="39">
        <v>21.251000000000001</v>
      </c>
      <c r="K34" s="39">
        <v>32.417000000000002</v>
      </c>
      <c r="L34" s="39">
        <v>32.417000000000002</v>
      </c>
      <c r="M34" s="39">
        <v>29.082000000000001</v>
      </c>
      <c r="N34" s="39">
        <v>42.176000000000002</v>
      </c>
      <c r="O34" s="39">
        <v>42.176000000000002</v>
      </c>
      <c r="P34" s="39">
        <v>37.267000000000003</v>
      </c>
      <c r="Q34" s="39">
        <v>35.564999999999998</v>
      </c>
      <c r="R34" s="39">
        <v>35.564999999999998</v>
      </c>
      <c r="S34" s="39">
        <v>38.472999999999999</v>
      </c>
      <c r="T34" s="39">
        <v>53.4</v>
      </c>
      <c r="U34" s="39">
        <v>53.4</v>
      </c>
      <c r="V34" s="39">
        <v>48.5</v>
      </c>
      <c r="W34" s="39">
        <v>69.400000000000006</v>
      </c>
      <c r="X34" s="39">
        <v>69.400000000000006</v>
      </c>
      <c r="Y34" s="39">
        <v>69.349571999999995</v>
      </c>
      <c r="Z34" s="39">
        <v>82.019695000000013</v>
      </c>
      <c r="AA34" s="39">
        <v>82.019695000000013</v>
      </c>
      <c r="AB34" s="39">
        <v>89.867356000000001</v>
      </c>
      <c r="AC34" s="39">
        <v>114.371841</v>
      </c>
      <c r="AD34" s="39">
        <v>114.371841</v>
      </c>
      <c r="AE34" s="39">
        <v>190.79500200000001</v>
      </c>
      <c r="AF34" s="39">
        <v>268.75327099999998</v>
      </c>
      <c r="AG34" s="39">
        <v>268.75327099999998</v>
      </c>
    </row>
    <row r="35" spans="1:33" s="2" customFormat="1" ht="18" customHeight="1" x14ac:dyDescent="0.25">
      <c r="A35" s="82" t="s">
        <v>39</v>
      </c>
      <c r="B35" s="82" t="s">
        <v>40</v>
      </c>
      <c r="C35" s="82" t="s">
        <v>102</v>
      </c>
      <c r="D35" s="83">
        <v>8.125</v>
      </c>
      <c r="E35" s="83">
        <v>27.617000000000001</v>
      </c>
      <c r="F35" s="83">
        <v>27.617000000000001</v>
      </c>
      <c r="G35" s="83">
        <v>22.404</v>
      </c>
      <c r="H35" s="83">
        <v>13.87</v>
      </c>
      <c r="I35" s="83">
        <v>13.87</v>
      </c>
      <c r="J35" s="83">
        <v>56.771000000000001</v>
      </c>
      <c r="K35" s="83">
        <v>19.263999999999999</v>
      </c>
      <c r="L35" s="83">
        <v>19.263999999999999</v>
      </c>
      <c r="M35" s="83">
        <v>32.674999999999997</v>
      </c>
      <c r="N35" s="83">
        <v>7.1150000000000002</v>
      </c>
      <c r="O35" s="83">
        <v>7.1150000000000002</v>
      </c>
      <c r="P35" s="83">
        <v>7.8479999999999999</v>
      </c>
      <c r="Q35" s="83">
        <v>11.4</v>
      </c>
      <c r="R35" s="83">
        <v>11.4</v>
      </c>
      <c r="S35" s="83">
        <v>13.558</v>
      </c>
      <c r="T35" s="83">
        <v>29.5</v>
      </c>
      <c r="U35" s="83">
        <v>29.5</v>
      </c>
      <c r="V35" s="83">
        <v>19.100000000000001</v>
      </c>
      <c r="W35" s="83">
        <v>9.1999999999999993</v>
      </c>
      <c r="X35" s="83">
        <v>9.1999999999999993</v>
      </c>
      <c r="Y35" s="83">
        <v>6.7</v>
      </c>
      <c r="Z35" s="83">
        <v>55.509139000000005</v>
      </c>
      <c r="AA35" s="83">
        <v>55.509139000000005</v>
      </c>
      <c r="AB35" s="83">
        <v>76.97929998594023</v>
      </c>
      <c r="AC35" s="83">
        <v>72.290289000000001</v>
      </c>
      <c r="AD35" s="83">
        <v>72.290289000000001</v>
      </c>
      <c r="AE35" s="83">
        <v>227.741716</v>
      </c>
      <c r="AF35" s="83">
        <v>139.94111799999999</v>
      </c>
      <c r="AG35" s="83">
        <v>139.94111799999999</v>
      </c>
    </row>
    <row r="36" spans="1:33" s="2" customFormat="1" ht="18" customHeight="1" x14ac:dyDescent="0.25">
      <c r="A36" s="38" t="s">
        <v>39</v>
      </c>
      <c r="B36" s="38" t="s">
        <v>40</v>
      </c>
      <c r="C36" s="38" t="s">
        <v>85</v>
      </c>
      <c r="D36" s="39">
        <v>0</v>
      </c>
      <c r="E36" s="39">
        <v>0</v>
      </c>
      <c r="F36" s="39">
        <v>0</v>
      </c>
      <c r="G36" s="39">
        <v>0</v>
      </c>
      <c r="H36" s="39">
        <v>0</v>
      </c>
      <c r="I36" s="39">
        <v>0</v>
      </c>
      <c r="J36" s="39">
        <v>0</v>
      </c>
      <c r="K36" s="39">
        <v>0</v>
      </c>
      <c r="L36" s="39">
        <v>0</v>
      </c>
      <c r="M36" s="39">
        <v>0</v>
      </c>
      <c r="N36" s="39">
        <v>0</v>
      </c>
      <c r="O36" s="39">
        <v>0</v>
      </c>
      <c r="P36" s="39">
        <v>0</v>
      </c>
      <c r="Q36" s="39">
        <v>0</v>
      </c>
      <c r="R36" s="39">
        <v>0</v>
      </c>
      <c r="S36" s="39">
        <v>0</v>
      </c>
      <c r="T36" s="39">
        <v>5.9</v>
      </c>
      <c r="U36" s="39">
        <v>5.9</v>
      </c>
      <c r="V36" s="39">
        <v>4.7</v>
      </c>
      <c r="W36" s="39">
        <v>0</v>
      </c>
      <c r="X36" s="39">
        <v>0</v>
      </c>
      <c r="Y36" s="39">
        <v>0</v>
      </c>
      <c r="Z36" s="39">
        <v>0</v>
      </c>
      <c r="AA36" s="39">
        <v>0</v>
      </c>
      <c r="AB36" s="39">
        <v>0</v>
      </c>
      <c r="AC36" s="39">
        <v>0</v>
      </c>
      <c r="AD36" s="39">
        <v>0</v>
      </c>
      <c r="AE36" s="39">
        <v>0</v>
      </c>
      <c r="AF36" s="39">
        <v>0</v>
      </c>
      <c r="AG36" s="39">
        <v>0</v>
      </c>
    </row>
    <row r="37" spans="1:33" s="3" customFormat="1" ht="18" customHeight="1" x14ac:dyDescent="0.25">
      <c r="A37" s="82" t="s">
        <v>39</v>
      </c>
      <c r="B37" s="82" t="s">
        <v>40</v>
      </c>
      <c r="C37" s="82" t="s">
        <v>103</v>
      </c>
      <c r="D37" s="83">
        <v>0</v>
      </c>
      <c r="E37" s="83">
        <v>0</v>
      </c>
      <c r="F37" s="83">
        <v>0</v>
      </c>
      <c r="G37" s="83">
        <v>0</v>
      </c>
      <c r="H37" s="83">
        <v>0</v>
      </c>
      <c r="I37" s="83">
        <v>0</v>
      </c>
      <c r="J37" s="83">
        <v>0</v>
      </c>
      <c r="K37" s="83">
        <v>0</v>
      </c>
      <c r="L37" s="83">
        <v>0</v>
      </c>
      <c r="M37" s="83">
        <v>0</v>
      </c>
      <c r="N37" s="83">
        <v>0</v>
      </c>
      <c r="O37" s="83">
        <v>0</v>
      </c>
      <c r="P37" s="83">
        <v>0</v>
      </c>
      <c r="Q37" s="83">
        <v>63.091999999999999</v>
      </c>
      <c r="R37" s="83">
        <v>63.091999999999999</v>
      </c>
      <c r="S37" s="83">
        <v>0</v>
      </c>
      <c r="T37" s="83">
        <v>0</v>
      </c>
      <c r="U37" s="83">
        <v>0</v>
      </c>
      <c r="V37" s="83">
        <v>0</v>
      </c>
      <c r="W37" s="83">
        <v>0</v>
      </c>
      <c r="X37" s="83">
        <v>0</v>
      </c>
      <c r="Y37" s="83">
        <v>0</v>
      </c>
      <c r="Z37" s="83">
        <v>0</v>
      </c>
      <c r="AA37" s="83">
        <v>0</v>
      </c>
      <c r="AB37" s="83">
        <v>0</v>
      </c>
      <c r="AC37" s="83">
        <v>27.167617999999997</v>
      </c>
      <c r="AD37" s="83">
        <v>27.167617999999997</v>
      </c>
      <c r="AE37" s="83">
        <v>0</v>
      </c>
      <c r="AF37" s="83">
        <v>0</v>
      </c>
      <c r="AG37" s="83">
        <v>0</v>
      </c>
    </row>
    <row r="38" spans="1:33" s="3" customFormat="1" ht="18" customHeight="1" x14ac:dyDescent="0.25">
      <c r="A38" s="43" t="s">
        <v>39</v>
      </c>
      <c r="B38" s="43" t="s">
        <v>40</v>
      </c>
      <c r="C38" s="43" t="s">
        <v>104</v>
      </c>
      <c r="D38" s="47">
        <v>242.90300000000002</v>
      </c>
      <c r="E38" s="47">
        <v>221.874</v>
      </c>
      <c r="F38" s="47">
        <v>221.874</v>
      </c>
      <c r="G38" s="47">
        <v>286.64999999999998</v>
      </c>
      <c r="H38" s="47">
        <v>376.79</v>
      </c>
      <c r="I38" s="47">
        <v>376.79</v>
      </c>
      <c r="J38" s="47">
        <v>500.10799999999995</v>
      </c>
      <c r="K38" s="47">
        <v>430.61400000000003</v>
      </c>
      <c r="L38" s="47">
        <v>430.61400000000003</v>
      </c>
      <c r="M38" s="47">
        <v>299.654</v>
      </c>
      <c r="N38" s="47">
        <v>374.714</v>
      </c>
      <c r="O38" s="47">
        <v>374.714</v>
      </c>
      <c r="P38" s="47">
        <v>372.09899999999999</v>
      </c>
      <c r="Q38" s="47">
        <v>424.76699999999994</v>
      </c>
      <c r="R38" s="47">
        <v>424.76699999999994</v>
      </c>
      <c r="S38" s="47">
        <v>748.22599999999989</v>
      </c>
      <c r="T38" s="47">
        <v>924.3</v>
      </c>
      <c r="U38" s="47">
        <v>924.3</v>
      </c>
      <c r="V38" s="47">
        <v>645.70000000000005</v>
      </c>
      <c r="W38" s="47">
        <v>984.4</v>
      </c>
      <c r="X38" s="47">
        <v>984.4</v>
      </c>
      <c r="Y38" s="47">
        <v>688.77122800000006</v>
      </c>
      <c r="Z38" s="47">
        <v>913.68045400000005</v>
      </c>
      <c r="AA38" s="47">
        <v>913.58045400000003</v>
      </c>
      <c r="AB38" s="47">
        <v>1101.5742679859404</v>
      </c>
      <c r="AC38" s="47">
        <v>1254.228234082364</v>
      </c>
      <c r="AD38" s="47">
        <v>1254.228234082364</v>
      </c>
      <c r="AE38" s="47">
        <v>1808.4562450273643</v>
      </c>
      <c r="AF38" s="47">
        <v>2461.8529510000003</v>
      </c>
      <c r="AG38" s="47">
        <v>2461.8529510000003</v>
      </c>
    </row>
    <row r="39" spans="1:33" s="2" customFormat="1" ht="18" customHeight="1" x14ac:dyDescent="0.25">
      <c r="A39" s="86"/>
      <c r="B39" s="86"/>
      <c r="C39" s="86" t="s">
        <v>105</v>
      </c>
      <c r="D39" s="88"/>
      <c r="E39" s="88"/>
      <c r="F39" s="88"/>
      <c r="G39" s="88"/>
      <c r="H39" s="88"/>
      <c r="I39" s="88"/>
      <c r="J39" s="88"/>
      <c r="K39" s="88"/>
      <c r="L39" s="88"/>
      <c r="M39" s="88"/>
      <c r="N39" s="88"/>
      <c r="O39" s="88"/>
      <c r="P39" s="88"/>
      <c r="Q39" s="88"/>
      <c r="R39" s="88"/>
      <c r="S39" s="88"/>
      <c r="T39" s="88"/>
      <c r="U39" s="88"/>
      <c r="V39" s="88"/>
      <c r="W39" s="88"/>
      <c r="X39" s="88"/>
      <c r="Y39" s="88"/>
      <c r="Z39" s="88"/>
      <c r="AA39" s="88"/>
      <c r="AB39" s="88"/>
      <c r="AC39" s="88"/>
      <c r="AD39" s="88"/>
      <c r="AE39" s="88"/>
      <c r="AF39" s="88"/>
      <c r="AG39" s="88"/>
    </row>
    <row r="40" spans="1:33" s="2" customFormat="1" ht="18" customHeight="1" x14ac:dyDescent="0.25">
      <c r="A40" s="38" t="s">
        <v>39</v>
      </c>
      <c r="B40" s="38" t="s">
        <v>40</v>
      </c>
      <c r="C40" s="38" t="s">
        <v>98</v>
      </c>
      <c r="D40" s="39">
        <v>0</v>
      </c>
      <c r="E40" s="39">
        <v>0</v>
      </c>
      <c r="F40" s="39">
        <v>0</v>
      </c>
      <c r="G40" s="39">
        <v>0</v>
      </c>
      <c r="H40" s="39">
        <v>0</v>
      </c>
      <c r="I40" s="39">
        <v>0</v>
      </c>
      <c r="J40" s="39">
        <v>0</v>
      </c>
      <c r="K40" s="39">
        <v>0</v>
      </c>
      <c r="L40" s="39">
        <v>0</v>
      </c>
      <c r="M40" s="39">
        <v>0</v>
      </c>
      <c r="N40" s="39">
        <v>0</v>
      </c>
      <c r="O40" s="39">
        <v>0</v>
      </c>
      <c r="P40" s="39">
        <v>0</v>
      </c>
      <c r="Q40" s="39">
        <v>0</v>
      </c>
      <c r="R40" s="39">
        <v>0</v>
      </c>
      <c r="S40" s="39">
        <v>0</v>
      </c>
      <c r="T40" s="39" t="s">
        <v>106</v>
      </c>
      <c r="U40" s="39" t="s">
        <v>106</v>
      </c>
      <c r="V40" s="39">
        <v>14.9</v>
      </c>
      <c r="W40" s="39">
        <v>0</v>
      </c>
      <c r="X40" s="39"/>
      <c r="Y40" s="39">
        <v>197.9</v>
      </c>
      <c r="Z40" s="39">
        <v>197.85736900000001</v>
      </c>
      <c r="AA40" s="39">
        <v>197.85736900000001</v>
      </c>
      <c r="AB40" s="39">
        <v>1.0304880000000001</v>
      </c>
      <c r="AC40" s="39">
        <v>64.549999</v>
      </c>
      <c r="AD40" s="39">
        <v>64.549999</v>
      </c>
      <c r="AE40" s="39">
        <v>61.536799999999999</v>
      </c>
      <c r="AF40" s="39">
        <v>636.84057199999995</v>
      </c>
      <c r="AG40" s="39">
        <v>636.84057199999995</v>
      </c>
    </row>
    <row r="41" spans="1:33" s="2" customFormat="1" ht="18" customHeight="1" x14ac:dyDescent="0.25">
      <c r="A41" s="82"/>
      <c r="B41" s="82"/>
      <c r="C41" s="82" t="s">
        <v>101</v>
      </c>
      <c r="D41" s="83"/>
      <c r="E41" s="83"/>
      <c r="F41" s="83"/>
      <c r="G41" s="83"/>
      <c r="H41" s="83"/>
      <c r="I41" s="83"/>
      <c r="J41" s="83"/>
      <c r="K41" s="83"/>
      <c r="L41" s="83"/>
      <c r="M41" s="83"/>
      <c r="N41" s="83"/>
      <c r="O41" s="83"/>
      <c r="P41" s="83"/>
      <c r="Q41" s="83"/>
      <c r="R41" s="83"/>
      <c r="S41" s="83"/>
      <c r="T41" s="83"/>
      <c r="U41" s="83"/>
      <c r="V41" s="83"/>
      <c r="W41" s="83"/>
      <c r="X41" s="83"/>
      <c r="Y41" s="83"/>
      <c r="Z41" s="83"/>
      <c r="AA41" s="83"/>
      <c r="AB41" s="83"/>
      <c r="AC41" s="83"/>
      <c r="AD41" s="83">
        <v>4.3813930000000001</v>
      </c>
      <c r="AE41" s="83">
        <v>13.480169</v>
      </c>
      <c r="AF41" s="83"/>
      <c r="AG41" s="83">
        <v>9.1050360000000001</v>
      </c>
    </row>
    <row r="42" spans="1:33" s="2" customFormat="1" ht="18" customHeight="1" x14ac:dyDescent="0.25">
      <c r="A42" s="38" t="s">
        <v>39</v>
      </c>
      <c r="B42" s="38" t="s">
        <v>40</v>
      </c>
      <c r="C42" s="38" t="s">
        <v>99</v>
      </c>
      <c r="D42" s="39">
        <v>76.578000000000003</v>
      </c>
      <c r="E42" s="39">
        <v>70.891999999999996</v>
      </c>
      <c r="F42" s="39">
        <v>70.891999999999996</v>
      </c>
      <c r="G42" s="39">
        <v>84.558000000000007</v>
      </c>
      <c r="H42" s="39">
        <v>71.444999999999993</v>
      </c>
      <c r="I42" s="39">
        <v>71.444999999999993</v>
      </c>
      <c r="J42" s="39">
        <v>64.686999999999998</v>
      </c>
      <c r="K42" s="39">
        <v>66.218000000000004</v>
      </c>
      <c r="L42" s="39">
        <v>66.218000000000004</v>
      </c>
      <c r="M42" s="39">
        <v>159.92099999999999</v>
      </c>
      <c r="N42" s="39">
        <v>175.43700000000001</v>
      </c>
      <c r="O42" s="39">
        <v>175.43700000000001</v>
      </c>
      <c r="P42" s="39">
        <v>716.59500000000003</v>
      </c>
      <c r="Q42" s="39">
        <v>1081.7</v>
      </c>
      <c r="R42" s="39">
        <v>1081.7</v>
      </c>
      <c r="S42" s="39">
        <v>1143.752</v>
      </c>
      <c r="T42" s="39">
        <v>1190.2</v>
      </c>
      <c r="U42" s="39">
        <v>1190.2</v>
      </c>
      <c r="V42" s="39">
        <v>1051.8</v>
      </c>
      <c r="W42" s="39">
        <v>1104.5999999999999</v>
      </c>
      <c r="X42" s="39">
        <v>1104.5999999999999</v>
      </c>
      <c r="Y42" s="39">
        <v>1172.4079369999999</v>
      </c>
      <c r="Z42" s="39">
        <v>2996.5270759999999</v>
      </c>
      <c r="AA42" s="39">
        <v>2996.5270759999999</v>
      </c>
      <c r="AB42" s="39">
        <v>3005.2940469999999</v>
      </c>
      <c r="AC42" s="39">
        <v>3139.2177919999999</v>
      </c>
      <c r="AD42" s="39">
        <v>3139.2177919999999</v>
      </c>
      <c r="AE42" s="39">
        <v>4723.4683160000004</v>
      </c>
      <c r="AF42" s="39">
        <v>5081.3923580000001</v>
      </c>
      <c r="AG42" s="39">
        <v>5081.3923580000001</v>
      </c>
    </row>
    <row r="43" spans="1:33" s="2" customFormat="1" ht="18" customHeight="1" x14ac:dyDescent="0.25">
      <c r="A43" s="82" t="s">
        <v>39</v>
      </c>
      <c r="B43" s="82" t="s">
        <v>40</v>
      </c>
      <c r="C43" s="82" t="s">
        <v>107</v>
      </c>
      <c r="D43" s="207">
        <v>152.52999999999997</v>
      </c>
      <c r="E43" s="207">
        <v>144.411</v>
      </c>
      <c r="F43" s="207">
        <v>144.411</v>
      </c>
      <c r="G43" s="207">
        <v>138.88400000000001</v>
      </c>
      <c r="H43" s="207">
        <v>91.147999999999996</v>
      </c>
      <c r="I43" s="207">
        <v>91.147999999999996</v>
      </c>
      <c r="J43" s="207">
        <v>93.924999999999983</v>
      </c>
      <c r="K43" s="207">
        <v>91.126999999999981</v>
      </c>
      <c r="L43" s="207">
        <v>91.126999999999981</v>
      </c>
      <c r="M43" s="207">
        <v>116.76499999999999</v>
      </c>
      <c r="N43" s="207">
        <v>127.65199999999999</v>
      </c>
      <c r="O43" s="207">
        <v>127.65199999999999</v>
      </c>
      <c r="P43" s="207">
        <v>128.07400000000001</v>
      </c>
      <c r="Q43" s="207">
        <v>140.11599999999999</v>
      </c>
      <c r="R43" s="207">
        <v>140.11599999999999</v>
      </c>
      <c r="S43" s="207">
        <v>32.695000000000007</v>
      </c>
      <c r="T43" s="207">
        <v>2.7000000000000028</v>
      </c>
      <c r="U43" s="207">
        <v>2.7000000000000028</v>
      </c>
      <c r="V43" s="207">
        <v>144.89999999999998</v>
      </c>
      <c r="W43" s="207">
        <v>194.2</v>
      </c>
      <c r="X43" s="207">
        <v>194.2</v>
      </c>
      <c r="Y43" s="207">
        <v>202.60000000000002</v>
      </c>
      <c r="Z43" s="207">
        <v>220.82263499999999</v>
      </c>
      <c r="AA43" s="207">
        <v>220.82263499999999</v>
      </c>
      <c r="AB43" s="207">
        <v>344.61569199999997</v>
      </c>
      <c r="AC43" s="207">
        <v>95.043035690000067</v>
      </c>
      <c r="AD43" s="207">
        <v>95.043035690000067</v>
      </c>
      <c r="AE43" s="83">
        <v>0</v>
      </c>
      <c r="AF43" s="83">
        <v>0</v>
      </c>
      <c r="AG43" s="83">
        <v>0</v>
      </c>
    </row>
    <row r="44" spans="1:33" s="3" customFormat="1" ht="18" customHeight="1" x14ac:dyDescent="0.25">
      <c r="A44" s="38" t="s">
        <v>39</v>
      </c>
      <c r="B44" s="38" t="s">
        <v>40</v>
      </c>
      <c r="C44" s="38" t="s">
        <v>102</v>
      </c>
      <c r="D44" s="208">
        <v>10.589</v>
      </c>
      <c r="E44" s="39">
        <v>33.850999999999999</v>
      </c>
      <c r="F44" s="39">
        <v>33.850999999999999</v>
      </c>
      <c r="G44" s="39">
        <v>38.101999999999997</v>
      </c>
      <c r="H44" s="39">
        <v>37.034999999999997</v>
      </c>
      <c r="I44" s="39">
        <v>37.034999999999997</v>
      </c>
      <c r="J44" s="39">
        <v>73.998000000000005</v>
      </c>
      <c r="K44" s="39">
        <v>62.780999999999999</v>
      </c>
      <c r="L44" s="39">
        <v>62.780999999999999</v>
      </c>
      <c r="M44" s="39">
        <v>66.183000000000007</v>
      </c>
      <c r="N44" s="39">
        <v>64.882000000000005</v>
      </c>
      <c r="O44" s="39">
        <v>64.882000000000005</v>
      </c>
      <c r="P44" s="39">
        <v>90.668000000000006</v>
      </c>
      <c r="Q44" s="39">
        <v>88.974999999999994</v>
      </c>
      <c r="R44" s="39">
        <v>88.974999999999994</v>
      </c>
      <c r="S44" s="39">
        <v>101.137</v>
      </c>
      <c r="T44" s="39">
        <v>98.3</v>
      </c>
      <c r="U44" s="39">
        <v>98.3</v>
      </c>
      <c r="V44" s="39">
        <v>131.5</v>
      </c>
      <c r="W44" s="39">
        <v>195.1</v>
      </c>
      <c r="X44" s="39">
        <v>195.1</v>
      </c>
      <c r="Y44" s="39">
        <v>189.73034799999999</v>
      </c>
      <c r="Z44" s="39">
        <v>211.222194</v>
      </c>
      <c r="AA44" s="39">
        <v>211.222194</v>
      </c>
      <c r="AB44" s="39">
        <v>223.03379495079039</v>
      </c>
      <c r="AC44" s="39">
        <v>315.83657400000004</v>
      </c>
      <c r="AD44" s="39">
        <v>315.83657400000004</v>
      </c>
      <c r="AE44" s="39">
        <v>361.368244</v>
      </c>
      <c r="AF44" s="39">
        <v>458.688444</v>
      </c>
      <c r="AG44" s="39">
        <v>458.688444</v>
      </c>
    </row>
    <row r="45" spans="1:33" s="3" customFormat="1" ht="18" customHeight="1" x14ac:dyDescent="0.25">
      <c r="A45" s="86" t="s">
        <v>39</v>
      </c>
      <c r="B45" s="86" t="s">
        <v>40</v>
      </c>
      <c r="C45" s="86" t="s">
        <v>108</v>
      </c>
      <c r="D45" s="88">
        <v>239.69699999999997</v>
      </c>
      <c r="E45" s="88">
        <v>249.154</v>
      </c>
      <c r="F45" s="88">
        <v>249.154</v>
      </c>
      <c r="G45" s="88">
        <v>261.54399999999998</v>
      </c>
      <c r="H45" s="88">
        <v>199.62799999999999</v>
      </c>
      <c r="I45" s="88">
        <v>199.62799999999999</v>
      </c>
      <c r="J45" s="88">
        <v>232.60999999999996</v>
      </c>
      <c r="K45" s="88">
        <v>220.12599999999998</v>
      </c>
      <c r="L45" s="88">
        <v>220.12599999999998</v>
      </c>
      <c r="M45" s="88">
        <v>342.86899999999997</v>
      </c>
      <c r="N45" s="88">
        <v>367.971</v>
      </c>
      <c r="O45" s="88">
        <v>367.971</v>
      </c>
      <c r="P45" s="88">
        <v>935.3370000000001</v>
      </c>
      <c r="Q45" s="88">
        <v>1310.7909999999999</v>
      </c>
      <c r="R45" s="88">
        <v>1310.7909999999999</v>
      </c>
      <c r="S45" s="88">
        <v>1277.5839999999998</v>
      </c>
      <c r="T45" s="88">
        <v>1291.2</v>
      </c>
      <c r="U45" s="88">
        <v>1291.2</v>
      </c>
      <c r="V45" s="88">
        <v>1343.1</v>
      </c>
      <c r="W45" s="88">
        <v>1493.8999999999999</v>
      </c>
      <c r="X45" s="88">
        <v>1493.8999999999999</v>
      </c>
      <c r="Y45" s="88">
        <v>1762.638285</v>
      </c>
      <c r="Z45" s="88">
        <v>3626.4292739999996</v>
      </c>
      <c r="AA45" s="88">
        <v>3626.4292739999996</v>
      </c>
      <c r="AB45" s="88">
        <v>3573.9740219507898</v>
      </c>
      <c r="AC45" s="88">
        <v>3614.6474006899998</v>
      </c>
      <c r="AD45" s="88">
        <v>3619.0287936899999</v>
      </c>
      <c r="AE45" s="88">
        <v>5159.8535290000009</v>
      </c>
      <c r="AF45" s="88">
        <v>6176.9213740000005</v>
      </c>
      <c r="AG45" s="88">
        <v>6186.0264100000004</v>
      </c>
    </row>
    <row r="46" spans="1:33" s="3" customFormat="1" ht="18" customHeight="1" x14ac:dyDescent="0.25">
      <c r="A46" s="205" t="s">
        <v>39</v>
      </c>
      <c r="B46" s="205" t="s">
        <v>40</v>
      </c>
      <c r="C46" s="205" t="s">
        <v>295</v>
      </c>
      <c r="D46" s="206">
        <v>482.6</v>
      </c>
      <c r="E46" s="206">
        <v>471.02800000000002</v>
      </c>
      <c r="F46" s="206">
        <v>471.02800000000002</v>
      </c>
      <c r="G46" s="206">
        <v>548.19399999999996</v>
      </c>
      <c r="H46" s="206">
        <v>576.41800000000001</v>
      </c>
      <c r="I46" s="206">
        <v>576.41800000000001</v>
      </c>
      <c r="J46" s="206">
        <v>732.71799999999985</v>
      </c>
      <c r="K46" s="206">
        <v>650.74</v>
      </c>
      <c r="L46" s="206">
        <v>650.74</v>
      </c>
      <c r="M46" s="206">
        <v>642.52299999999991</v>
      </c>
      <c r="N46" s="206">
        <v>742.68499999999995</v>
      </c>
      <c r="O46" s="206">
        <v>742.68499999999995</v>
      </c>
      <c r="P46" s="206">
        <v>1307.4360000000001</v>
      </c>
      <c r="Q46" s="206">
        <v>1735.558</v>
      </c>
      <c r="R46" s="206">
        <v>1735.558</v>
      </c>
      <c r="S46" s="206">
        <v>2025.8099999999997</v>
      </c>
      <c r="T46" s="206">
        <v>2215.5</v>
      </c>
      <c r="U46" s="206">
        <v>2215.5</v>
      </c>
      <c r="V46" s="206">
        <v>1988.8</v>
      </c>
      <c r="W46" s="206">
        <v>2478.2999999999997</v>
      </c>
      <c r="X46" s="206">
        <v>2478.2999999999997</v>
      </c>
      <c r="Y46" s="206">
        <v>2451.4095130000001</v>
      </c>
      <c r="Z46" s="206">
        <v>4540.1097279999994</v>
      </c>
      <c r="AA46" s="206">
        <v>4540.009728</v>
      </c>
      <c r="AB46" s="206">
        <v>4675.5482899367307</v>
      </c>
      <c r="AC46" s="206">
        <v>4868.8756347723638</v>
      </c>
      <c r="AD46" s="206">
        <v>4873.2570277723644</v>
      </c>
      <c r="AE46" s="206">
        <v>6968.4</v>
      </c>
      <c r="AF46" s="206">
        <v>8638.7743250000003</v>
      </c>
      <c r="AG46" s="206">
        <v>8647.8793610000012</v>
      </c>
    </row>
    <row r="47" spans="1:33" s="3" customFormat="1" ht="18" customHeight="1" x14ac:dyDescent="0.25">
      <c r="A47" s="43"/>
      <c r="B47" s="43"/>
      <c r="C47" s="43"/>
      <c r="D47" s="47"/>
      <c r="E47" s="47"/>
      <c r="F47" s="47"/>
      <c r="G47" s="47"/>
      <c r="H47" s="47"/>
      <c r="I47" s="47"/>
      <c r="J47" s="47"/>
      <c r="K47" s="47"/>
      <c r="L47" s="47"/>
      <c r="M47" s="47"/>
      <c r="N47" s="47"/>
      <c r="O47" s="47"/>
      <c r="P47" s="47"/>
      <c r="Q47" s="47"/>
      <c r="R47" s="47"/>
      <c r="S47" s="47"/>
      <c r="T47" s="47"/>
      <c r="U47" s="47"/>
      <c r="V47" s="47"/>
      <c r="W47" s="47"/>
      <c r="X47" s="47"/>
      <c r="Y47" s="47"/>
      <c r="Z47" s="47"/>
      <c r="AA47" s="47"/>
      <c r="AB47" s="47"/>
      <c r="AC47" s="47"/>
      <c r="AD47" s="47"/>
      <c r="AE47" s="47"/>
      <c r="AF47" s="47"/>
      <c r="AG47" s="47"/>
    </row>
    <row r="48" spans="1:33" s="3" customFormat="1" ht="18" customHeight="1" x14ac:dyDescent="0.25">
      <c r="A48" s="43" t="s">
        <v>39</v>
      </c>
      <c r="B48" s="43" t="s">
        <v>40</v>
      </c>
      <c r="C48" s="43" t="s">
        <v>109</v>
      </c>
      <c r="D48" s="47">
        <v>1055.5789999999997</v>
      </c>
      <c r="E48" s="47">
        <v>1082.153</v>
      </c>
      <c r="F48" s="47">
        <v>1082.153</v>
      </c>
      <c r="G48" s="47">
        <v>1092.6640000000002</v>
      </c>
      <c r="H48" s="47">
        <v>1008.6539999999999</v>
      </c>
      <c r="I48" s="47">
        <v>1008.6539999999999</v>
      </c>
      <c r="J48" s="47">
        <v>1116.4390000000001</v>
      </c>
      <c r="K48" s="47">
        <v>1132.0919999999999</v>
      </c>
      <c r="L48" s="47">
        <v>1132.0919999999999</v>
      </c>
      <c r="M48" s="47">
        <v>1236.8400000000001</v>
      </c>
      <c r="N48" s="47">
        <v>1304.5659999999998</v>
      </c>
      <c r="O48" s="47">
        <v>1304.5659999999998</v>
      </c>
      <c r="P48" s="47">
        <v>1237.877</v>
      </c>
      <c r="Q48" s="47">
        <v>1380.2289999999994</v>
      </c>
      <c r="R48" s="47">
        <v>1380.2289999999994</v>
      </c>
      <c r="S48" s="47">
        <v>2210.0460000000012</v>
      </c>
      <c r="T48" s="47">
        <v>2295.6000000000004</v>
      </c>
      <c r="U48" s="47">
        <v>2295.6000000000004</v>
      </c>
      <c r="V48" s="47">
        <v>2673.0999999999995</v>
      </c>
      <c r="W48" s="47">
        <v>3246.1</v>
      </c>
      <c r="X48" s="47">
        <v>3246.1</v>
      </c>
      <c r="Y48" s="47">
        <v>2929.9025099999994</v>
      </c>
      <c r="Z48" s="47">
        <v>3270.9697725000005</v>
      </c>
      <c r="AA48" s="47">
        <v>3271.0697725</v>
      </c>
      <c r="AB48" s="47">
        <v>3492.9543198399988</v>
      </c>
      <c r="AC48" s="47">
        <v>3526.2355192276364</v>
      </c>
      <c r="AD48" s="47">
        <v>3521.8541262276358</v>
      </c>
      <c r="AE48" s="47">
        <v>3985.3425071576357</v>
      </c>
      <c r="AF48" s="47">
        <v>3594.6738048999996</v>
      </c>
      <c r="AG48" s="47">
        <v>3585.5687688999988</v>
      </c>
    </row>
    <row r="49" spans="1:33" s="2" customFormat="1" ht="18" customHeight="1" x14ac:dyDescent="0.25">
      <c r="A49" s="209"/>
      <c r="B49" s="209"/>
      <c r="C49" s="209" t="s">
        <v>110</v>
      </c>
      <c r="D49" s="47"/>
      <c r="E49" s="47"/>
      <c r="F49" s="47"/>
      <c r="G49" s="47"/>
      <c r="H49" s="47"/>
      <c r="I49" s="47"/>
      <c r="J49" s="47"/>
      <c r="K49" s="47"/>
      <c r="L49" s="47"/>
      <c r="M49" s="47"/>
      <c r="N49" s="47"/>
      <c r="O49" s="47"/>
      <c r="P49" s="47"/>
      <c r="Q49" s="47"/>
      <c r="R49" s="47"/>
      <c r="S49" s="47"/>
      <c r="T49" s="47"/>
      <c r="U49" s="47"/>
      <c r="V49" s="47"/>
      <c r="W49" s="47"/>
      <c r="X49" s="47"/>
      <c r="Y49" s="47"/>
      <c r="Z49" s="47"/>
      <c r="AA49" s="47"/>
      <c r="AB49" s="47"/>
      <c r="AC49" s="47"/>
      <c r="AD49" s="47"/>
      <c r="AE49" s="47"/>
      <c r="AF49" s="47"/>
      <c r="AG49" s="47"/>
    </row>
    <row r="50" spans="1:33" s="2" customFormat="1" ht="18" customHeight="1" x14ac:dyDescent="0.25">
      <c r="A50" s="82" t="s">
        <v>39</v>
      </c>
      <c r="B50" s="82" t="s">
        <v>40</v>
      </c>
      <c r="C50" s="82" t="s">
        <v>111</v>
      </c>
      <c r="D50" s="83">
        <v>502.27100000000002</v>
      </c>
      <c r="E50" s="83">
        <v>504.77100000000002</v>
      </c>
      <c r="F50" s="83">
        <v>504.77100000000002</v>
      </c>
      <c r="G50" s="83">
        <v>505.71100000000001</v>
      </c>
      <c r="H50" s="83">
        <v>502.35300000000001</v>
      </c>
      <c r="I50" s="83">
        <v>502.35300000000001</v>
      </c>
      <c r="J50" s="83">
        <v>504.666</v>
      </c>
      <c r="K50" s="83">
        <v>502.44799999999998</v>
      </c>
      <c r="L50" s="83">
        <v>502.44799999999998</v>
      </c>
      <c r="M50" s="83">
        <v>505.483</v>
      </c>
      <c r="N50" s="83">
        <v>511.18799999999999</v>
      </c>
      <c r="O50" s="83">
        <v>511.18799999999999</v>
      </c>
      <c r="P50" s="83">
        <v>507.69099999999997</v>
      </c>
      <c r="Q50" s="83">
        <v>507.85500000000002</v>
      </c>
      <c r="R50" s="83">
        <v>507.85500000000002</v>
      </c>
      <c r="S50" s="83">
        <v>515.55799999999999</v>
      </c>
      <c r="T50" s="83">
        <v>516.29999999999995</v>
      </c>
      <c r="U50" s="83">
        <v>516.29999999999995</v>
      </c>
      <c r="V50" s="83">
        <v>528.6</v>
      </c>
      <c r="W50" s="83">
        <v>514.5</v>
      </c>
      <c r="X50" s="83">
        <v>514.5</v>
      </c>
      <c r="Y50" s="83">
        <v>506.76</v>
      </c>
      <c r="Z50" s="83">
        <v>504.49656699999997</v>
      </c>
      <c r="AA50" s="83">
        <v>504.49656699999997</v>
      </c>
      <c r="AB50" s="83">
        <v>525.75510900000006</v>
      </c>
      <c r="AC50" s="83">
        <v>886.88440600000001</v>
      </c>
      <c r="AD50" s="83">
        <v>886.88440600000001</v>
      </c>
      <c r="AE50" s="83">
        <v>950.18977299999995</v>
      </c>
      <c r="AF50" s="83">
        <v>954.18561199999999</v>
      </c>
      <c r="AG50" s="83">
        <v>954.18561199999999</v>
      </c>
    </row>
    <row r="51" spans="1:33" s="2" customFormat="1" ht="18" customHeight="1" x14ac:dyDescent="0.25">
      <c r="A51" s="38" t="s">
        <v>39</v>
      </c>
      <c r="B51" s="38" t="s">
        <v>40</v>
      </c>
      <c r="C51" s="38" t="s">
        <v>112</v>
      </c>
      <c r="D51" s="39">
        <v>6.3739999999999997</v>
      </c>
      <c r="E51" s="39">
        <v>1.371</v>
      </c>
      <c r="F51" s="39">
        <v>1.371</v>
      </c>
      <c r="G51" s="39">
        <v>1.5509999999999999</v>
      </c>
      <c r="H51" s="39">
        <v>0.38200000000000001</v>
      </c>
      <c r="I51" s="39">
        <v>0.38200000000000001</v>
      </c>
      <c r="J51" s="39">
        <v>4.008</v>
      </c>
      <c r="K51" s="39">
        <v>1.1519999999999999</v>
      </c>
      <c r="L51" s="39">
        <v>1.1519999999999999</v>
      </c>
      <c r="M51" s="39">
        <v>1.1519999999999999</v>
      </c>
      <c r="N51" s="39">
        <v>1.4419999999999999</v>
      </c>
      <c r="O51" s="39">
        <v>1.4419999999999999</v>
      </c>
      <c r="P51" s="39">
        <v>1.4419999999999999</v>
      </c>
      <c r="Q51" s="39">
        <v>16.100000000000001</v>
      </c>
      <c r="R51" s="39">
        <v>16.100000000000001</v>
      </c>
      <c r="S51" s="39">
        <v>13.337</v>
      </c>
      <c r="T51" s="39">
        <v>10.1</v>
      </c>
      <c r="U51" s="39">
        <v>10.1</v>
      </c>
      <c r="V51" s="39">
        <v>6.2</v>
      </c>
      <c r="W51" s="39">
        <v>15.7</v>
      </c>
      <c r="X51" s="39">
        <v>15.7</v>
      </c>
      <c r="Y51" s="39">
        <v>16.590760999999997</v>
      </c>
      <c r="Z51" s="39">
        <v>28.920178</v>
      </c>
      <c r="AA51" s="39">
        <v>28.920178</v>
      </c>
      <c r="AB51" s="39">
        <v>27.662071000000001</v>
      </c>
      <c r="AC51" s="39">
        <v>69.362728000000004</v>
      </c>
      <c r="AD51" s="39">
        <v>69.362728000000004</v>
      </c>
      <c r="AE51" s="39">
        <v>84.5</v>
      </c>
      <c r="AF51" s="39">
        <v>132.231527</v>
      </c>
      <c r="AG51" s="39">
        <v>132.231527</v>
      </c>
    </row>
    <row r="52" spans="1:33" s="3" customFormat="1" ht="18" customHeight="1" x14ac:dyDescent="0.25">
      <c r="A52" s="82" t="s">
        <v>39</v>
      </c>
      <c r="B52" s="82" t="s">
        <v>40</v>
      </c>
      <c r="C52" s="82" t="s">
        <v>113</v>
      </c>
      <c r="D52" s="83">
        <v>526.77700000000004</v>
      </c>
      <c r="E52" s="83">
        <v>555.92499999999995</v>
      </c>
      <c r="F52" s="83">
        <v>555.92499999999995</v>
      </c>
      <c r="G52" s="83">
        <v>565.99099999999999</v>
      </c>
      <c r="H52" s="83">
        <v>487.05500000000001</v>
      </c>
      <c r="I52" s="83">
        <v>487.05500000000001</v>
      </c>
      <c r="J52" s="83">
        <v>588.94000000000005</v>
      </c>
      <c r="K52" s="83">
        <v>610.13</v>
      </c>
      <c r="L52" s="83">
        <v>610.13</v>
      </c>
      <c r="M52" s="83">
        <v>712.06200000000001</v>
      </c>
      <c r="N52" s="83">
        <v>774.12599999999998</v>
      </c>
      <c r="O52" s="83">
        <v>774.12599999999998</v>
      </c>
      <c r="P52" s="83">
        <v>711.49099999999999</v>
      </c>
      <c r="Q52" s="83">
        <v>837.255</v>
      </c>
      <c r="R52" s="83">
        <v>837.255</v>
      </c>
      <c r="S52" s="83">
        <v>1662.527</v>
      </c>
      <c r="T52" s="83">
        <v>1738.4</v>
      </c>
      <c r="U52" s="83">
        <v>1738.4</v>
      </c>
      <c r="V52" s="83">
        <v>2111.1999999999998</v>
      </c>
      <c r="W52" s="83">
        <v>2673.3</v>
      </c>
      <c r="X52" s="83">
        <v>2673.3</v>
      </c>
      <c r="Y52" s="83">
        <v>2363.5345600000001</v>
      </c>
      <c r="Z52" s="83">
        <v>2693.4736905</v>
      </c>
      <c r="AA52" s="83">
        <v>2693.4736905</v>
      </c>
      <c r="AB52" s="83">
        <v>2893.8167348400002</v>
      </c>
      <c r="AC52" s="83">
        <v>2518.8628432300002</v>
      </c>
      <c r="AD52" s="83">
        <v>2518.8628432300002</v>
      </c>
      <c r="AE52" s="83">
        <v>2920.1807007900006</v>
      </c>
      <c r="AF52" s="83">
        <v>2458.8987609000001</v>
      </c>
      <c r="AG52" s="83">
        <v>2458.8987609000001</v>
      </c>
    </row>
    <row r="53" spans="1:33" s="2" customFormat="1" ht="18" customHeight="1" x14ac:dyDescent="0.25">
      <c r="A53" s="43" t="s">
        <v>39</v>
      </c>
      <c r="B53" s="43" t="s">
        <v>40</v>
      </c>
      <c r="C53" s="43" t="s">
        <v>114</v>
      </c>
      <c r="D53" s="47">
        <v>1035.422</v>
      </c>
      <c r="E53" s="47">
        <v>1062.067</v>
      </c>
      <c r="F53" s="47">
        <v>1062.067</v>
      </c>
      <c r="G53" s="47">
        <v>1073.2529999999999</v>
      </c>
      <c r="H53" s="47">
        <v>989.79</v>
      </c>
      <c r="I53" s="47">
        <v>989.79</v>
      </c>
      <c r="J53" s="47">
        <v>1097.614</v>
      </c>
      <c r="K53" s="47">
        <v>1113.73</v>
      </c>
      <c r="L53" s="47">
        <v>1113.73</v>
      </c>
      <c r="M53" s="47">
        <v>1218.6970000000001</v>
      </c>
      <c r="N53" s="47">
        <v>1286.7559999999999</v>
      </c>
      <c r="O53" s="47">
        <v>1286.7559999999999</v>
      </c>
      <c r="P53" s="47">
        <v>1220.624</v>
      </c>
      <c r="Q53" s="47">
        <v>1361.21</v>
      </c>
      <c r="R53" s="47">
        <v>1361.21</v>
      </c>
      <c r="S53" s="47">
        <v>2191.422</v>
      </c>
      <c r="T53" s="47">
        <v>2264.8000000000002</v>
      </c>
      <c r="U53" s="47">
        <v>2264.8000000000002</v>
      </c>
      <c r="V53" s="47">
        <v>2646</v>
      </c>
      <c r="W53" s="47">
        <v>3203.5</v>
      </c>
      <c r="X53" s="47">
        <v>3203.5</v>
      </c>
      <c r="Y53" s="47">
        <v>2886.8853210000002</v>
      </c>
      <c r="Z53" s="47">
        <v>3226.8904355</v>
      </c>
      <c r="AA53" s="47">
        <v>3226.8904355</v>
      </c>
      <c r="AB53" s="47">
        <v>3447.2339148400001</v>
      </c>
      <c r="AC53" s="47">
        <v>3475.1099772300004</v>
      </c>
      <c r="AD53" s="47">
        <v>3475.1099772300004</v>
      </c>
      <c r="AE53" s="47">
        <v>3954.937993377745</v>
      </c>
      <c r="AF53" s="47">
        <v>3545.3158998999997</v>
      </c>
      <c r="AG53" s="47">
        <v>3545.3158998999997</v>
      </c>
    </row>
    <row r="54" spans="1:33" s="3" customFormat="1" ht="18" customHeight="1" x14ac:dyDescent="0.25">
      <c r="A54" s="82" t="s">
        <v>39</v>
      </c>
      <c r="B54" s="82" t="s">
        <v>40</v>
      </c>
      <c r="C54" s="82" t="s">
        <v>115</v>
      </c>
      <c r="D54" s="83">
        <v>20.157</v>
      </c>
      <c r="E54" s="83">
        <v>20.085999999999999</v>
      </c>
      <c r="F54" s="83">
        <v>20.085999999999999</v>
      </c>
      <c r="G54" s="83">
        <v>19.411000000000001</v>
      </c>
      <c r="H54" s="83">
        <v>18.864000000000001</v>
      </c>
      <c r="I54" s="83">
        <v>18.864000000000001</v>
      </c>
      <c r="J54" s="83">
        <v>18.824999999999999</v>
      </c>
      <c r="K54" s="83">
        <v>18.361999999999998</v>
      </c>
      <c r="L54" s="83">
        <v>18.361999999999998</v>
      </c>
      <c r="M54" s="83">
        <v>18.143000000000001</v>
      </c>
      <c r="N54" s="83">
        <v>17.809999999999999</v>
      </c>
      <c r="O54" s="83">
        <v>17.809999999999999</v>
      </c>
      <c r="P54" s="83">
        <v>17.253</v>
      </c>
      <c r="Q54" s="83">
        <v>18.986000000000001</v>
      </c>
      <c r="R54" s="83">
        <v>18.986000000000001</v>
      </c>
      <c r="S54" s="83">
        <v>18.623999999999999</v>
      </c>
      <c r="T54" s="83">
        <v>30.8</v>
      </c>
      <c r="U54" s="83">
        <v>30.8</v>
      </c>
      <c r="V54" s="83">
        <v>27.1</v>
      </c>
      <c r="W54" s="83">
        <v>42.6</v>
      </c>
      <c r="X54" s="83">
        <v>42.6</v>
      </c>
      <c r="Y54" s="83">
        <v>43.021548000000003</v>
      </c>
      <c r="Z54" s="83">
        <v>44.179802000000002</v>
      </c>
      <c r="AA54" s="83">
        <v>44.179802000000002</v>
      </c>
      <c r="AB54" s="83">
        <v>45.723562000000001</v>
      </c>
      <c r="AC54" s="83">
        <v>46.744146000000001</v>
      </c>
      <c r="AD54" s="83">
        <v>46.744146000000001</v>
      </c>
      <c r="AE54" s="83">
        <v>30.404491180000001</v>
      </c>
      <c r="AF54" s="83">
        <v>39.252872000000004</v>
      </c>
      <c r="AG54" s="83">
        <v>39.252872000000004</v>
      </c>
    </row>
    <row r="55" spans="1:33" s="2" customFormat="1" ht="18" customHeight="1" x14ac:dyDescent="0.25">
      <c r="A55" s="210" t="s">
        <v>39</v>
      </c>
      <c r="B55" s="210" t="s">
        <v>40</v>
      </c>
      <c r="C55" s="210" t="s">
        <v>296</v>
      </c>
      <c r="D55" s="206">
        <v>1055.579</v>
      </c>
      <c r="E55" s="206">
        <v>1082.153</v>
      </c>
      <c r="F55" s="206">
        <v>1082.153</v>
      </c>
      <c r="G55" s="206">
        <v>1092.664</v>
      </c>
      <c r="H55" s="206">
        <v>1008.654</v>
      </c>
      <c r="I55" s="206">
        <v>1008.654</v>
      </c>
      <c r="J55" s="206">
        <v>1116.4390000000001</v>
      </c>
      <c r="K55" s="206">
        <v>1132.0920000000001</v>
      </c>
      <c r="L55" s="206">
        <v>1132.0920000000001</v>
      </c>
      <c r="M55" s="206">
        <v>1236.8400000000001</v>
      </c>
      <c r="N55" s="206">
        <v>1304.5659999999998</v>
      </c>
      <c r="O55" s="206">
        <v>1304.5659999999998</v>
      </c>
      <c r="P55" s="206">
        <v>1237.877</v>
      </c>
      <c r="Q55" s="206">
        <v>1380.1960000000001</v>
      </c>
      <c r="R55" s="206">
        <v>1380.1960000000001</v>
      </c>
      <c r="S55" s="206">
        <v>2210.0459999999998</v>
      </c>
      <c r="T55" s="206">
        <v>2295.6000000000004</v>
      </c>
      <c r="U55" s="206">
        <v>2295.6000000000004</v>
      </c>
      <c r="V55" s="206">
        <v>2673.1</v>
      </c>
      <c r="W55" s="206">
        <v>3246.1</v>
      </c>
      <c r="X55" s="206">
        <v>3246.1</v>
      </c>
      <c r="Y55" s="206">
        <v>2929.9068690000004</v>
      </c>
      <c r="Z55" s="206">
        <v>3271.0702375000001</v>
      </c>
      <c r="AA55" s="206">
        <v>3271.0702375000001</v>
      </c>
      <c r="AB55" s="206">
        <v>3492.9574768400003</v>
      </c>
      <c r="AC55" s="206">
        <v>3521.8541232300004</v>
      </c>
      <c r="AD55" s="206">
        <v>3521.8541232300004</v>
      </c>
      <c r="AE55" s="206">
        <v>3985.3424845577451</v>
      </c>
      <c r="AF55" s="206">
        <v>3584.5687718999998</v>
      </c>
      <c r="AG55" s="206">
        <v>3584.5687718999998</v>
      </c>
    </row>
    <row r="56" spans="1:33" s="2" customFormat="1" ht="18" customHeight="1" x14ac:dyDescent="0.25">
      <c r="A56" s="62"/>
      <c r="B56" s="62"/>
      <c r="C56" s="62"/>
      <c r="D56" s="72"/>
      <c r="E56" s="211"/>
      <c r="F56" s="211"/>
      <c r="G56" s="211"/>
      <c r="H56" s="211"/>
      <c r="I56" s="211"/>
      <c r="J56" s="211"/>
      <c r="K56" s="211"/>
      <c r="L56" s="211"/>
      <c r="M56" s="211"/>
      <c r="N56" s="211"/>
      <c r="O56" s="211"/>
      <c r="P56" s="211"/>
      <c r="Q56" s="211"/>
      <c r="R56" s="211"/>
      <c r="S56" s="211"/>
      <c r="T56" s="211"/>
      <c r="U56" s="211"/>
      <c r="V56" s="211"/>
      <c r="W56" s="211"/>
      <c r="X56" s="211"/>
      <c r="Y56" s="211"/>
      <c r="Z56" s="211"/>
      <c r="AA56" s="211"/>
      <c r="AB56" s="211"/>
      <c r="AC56" s="211"/>
      <c r="AD56" s="211"/>
      <c r="AE56" s="211"/>
      <c r="AF56" s="211"/>
      <c r="AG56" s="211"/>
    </row>
    <row r="57" spans="1:33" s="2" customFormat="1" ht="18" customHeight="1" x14ac:dyDescent="0.25">
      <c r="A57" s="199" t="s">
        <v>76</v>
      </c>
      <c r="B57" s="155"/>
      <c r="C57" s="155"/>
      <c r="D57" s="200"/>
      <c r="E57" s="200"/>
      <c r="F57" s="200"/>
      <c r="G57" s="200"/>
      <c r="H57" s="200"/>
      <c r="I57" s="200" t="s">
        <v>75</v>
      </c>
      <c r="J57" s="200"/>
      <c r="K57" s="200"/>
      <c r="L57" s="200"/>
      <c r="M57" s="200"/>
      <c r="N57" s="200"/>
      <c r="O57" s="200"/>
      <c r="P57" s="200"/>
      <c r="Q57" s="200"/>
      <c r="R57" s="200"/>
      <c r="S57" s="200"/>
      <c r="T57" s="200"/>
      <c r="U57" s="200"/>
      <c r="V57" s="200"/>
      <c r="W57" s="200"/>
      <c r="X57" s="200"/>
      <c r="Y57" s="200"/>
      <c r="Z57" s="200"/>
      <c r="AA57" s="200"/>
      <c r="AB57" s="200"/>
      <c r="AC57" s="200"/>
      <c r="AD57" s="200"/>
      <c r="AE57" s="200"/>
      <c r="AF57" s="200"/>
      <c r="AG57" s="200"/>
    </row>
    <row r="58" spans="1:33" s="2" customFormat="1" ht="18" customHeight="1" x14ac:dyDescent="0.25">
      <c r="A58" s="62"/>
      <c r="B58" s="62"/>
      <c r="C58" s="62"/>
      <c r="D58" s="72"/>
      <c r="E58" s="211"/>
      <c r="F58" s="211"/>
      <c r="G58" s="211"/>
      <c r="H58" s="211"/>
      <c r="I58" s="211"/>
      <c r="J58" s="211"/>
      <c r="K58" s="211"/>
      <c r="L58" s="211"/>
      <c r="M58" s="211"/>
      <c r="N58" s="211"/>
      <c r="O58" s="211"/>
      <c r="P58" s="211"/>
      <c r="Q58" s="211"/>
      <c r="R58" s="211"/>
      <c r="S58" s="211"/>
      <c r="T58" s="211"/>
      <c r="U58" s="211"/>
      <c r="V58" s="211"/>
      <c r="W58" s="211"/>
      <c r="X58" s="211"/>
      <c r="Y58" s="211"/>
      <c r="Z58" s="211"/>
      <c r="AA58" s="211"/>
      <c r="AB58" s="211"/>
      <c r="AC58" s="211"/>
      <c r="AD58" s="211"/>
      <c r="AE58" s="211"/>
      <c r="AF58" s="211"/>
      <c r="AG58" s="211"/>
    </row>
    <row r="59" spans="1:33" s="2" customFormat="1" ht="18" customHeight="1" x14ac:dyDescent="0.25">
      <c r="A59" s="62"/>
      <c r="B59" s="62"/>
      <c r="C59" s="62" t="s">
        <v>78</v>
      </c>
      <c r="D59" s="72"/>
      <c r="E59" s="211" t="s">
        <v>75</v>
      </c>
      <c r="F59" s="211"/>
      <c r="G59" s="211"/>
      <c r="H59" s="211"/>
      <c r="I59" s="211"/>
      <c r="J59" s="211"/>
      <c r="K59" s="211"/>
      <c r="L59" s="211"/>
      <c r="M59" s="211"/>
      <c r="N59" s="211"/>
      <c r="O59" s="211"/>
      <c r="P59" s="211"/>
      <c r="Q59" s="211"/>
      <c r="R59" s="211"/>
      <c r="S59" s="211"/>
      <c r="T59" s="211"/>
      <c r="U59" s="211"/>
      <c r="V59" s="211"/>
      <c r="W59" s="211"/>
      <c r="X59" s="211"/>
      <c r="Y59" s="211"/>
      <c r="Z59" s="211"/>
      <c r="AA59" s="211"/>
      <c r="AB59" s="211"/>
      <c r="AC59" s="211"/>
      <c r="AD59" s="211"/>
      <c r="AE59" s="211"/>
      <c r="AF59" s="211"/>
      <c r="AG59" s="211"/>
    </row>
    <row r="60" spans="1:33" s="2" customFormat="1" ht="18" customHeight="1" x14ac:dyDescent="0.25">
      <c r="A60" s="62"/>
      <c r="B60" s="62"/>
      <c r="C60" s="62" t="s">
        <v>79</v>
      </c>
      <c r="D60" s="72"/>
      <c r="E60" s="211" t="s">
        <v>75</v>
      </c>
      <c r="F60" s="211"/>
      <c r="G60" s="211"/>
      <c r="H60" s="211"/>
      <c r="I60" s="211"/>
      <c r="J60" s="211"/>
      <c r="K60" s="211"/>
      <c r="L60" s="211"/>
      <c r="M60" s="211"/>
      <c r="N60" s="211"/>
      <c r="O60" s="211"/>
      <c r="P60" s="211"/>
      <c r="Q60" s="211"/>
      <c r="R60" s="211"/>
      <c r="S60" s="211"/>
      <c r="T60" s="211"/>
      <c r="U60" s="211"/>
      <c r="V60" s="211"/>
      <c r="W60" s="211"/>
      <c r="X60" s="211"/>
      <c r="Y60" s="211"/>
      <c r="Z60" s="211"/>
      <c r="AA60" s="211"/>
      <c r="AB60" s="211"/>
      <c r="AC60" s="211"/>
      <c r="AD60" s="211"/>
      <c r="AE60" s="211"/>
      <c r="AF60" s="211"/>
      <c r="AG60" s="211"/>
    </row>
    <row r="61" spans="1:33" s="2" customFormat="1" ht="18" customHeight="1" x14ac:dyDescent="0.25">
      <c r="A61" s="99" t="s">
        <v>39</v>
      </c>
      <c r="B61" s="99" t="s">
        <v>40</v>
      </c>
      <c r="C61" s="99" t="s">
        <v>80</v>
      </c>
      <c r="D61" s="85">
        <v>192.524</v>
      </c>
      <c r="E61" s="85">
        <v>209.81399999999999</v>
      </c>
      <c r="F61" s="85">
        <v>209.81399999999999</v>
      </c>
      <c r="G61" s="85">
        <v>291.61799999999999</v>
      </c>
      <c r="H61" s="85">
        <v>407.29300000000001</v>
      </c>
      <c r="I61" s="85">
        <v>407.29300000000001</v>
      </c>
      <c r="J61" s="85">
        <v>388.67</v>
      </c>
      <c r="K61" s="85">
        <v>378.16899999999998</v>
      </c>
      <c r="L61" s="85">
        <v>378.16899999999998</v>
      </c>
      <c r="M61" s="85">
        <v>319.36</v>
      </c>
      <c r="N61" s="85">
        <v>240.40600000000001</v>
      </c>
      <c r="O61" s="85">
        <v>240.40600000000001</v>
      </c>
      <c r="P61" s="85">
        <v>136.202</v>
      </c>
      <c r="Q61" s="85">
        <v>265.39999999999998</v>
      </c>
      <c r="R61" s="85">
        <v>265.39999999999998</v>
      </c>
      <c r="S61" s="85">
        <v>1306.875</v>
      </c>
      <c r="T61" s="85">
        <v>1521.8</v>
      </c>
      <c r="U61" s="85">
        <v>1521.8</v>
      </c>
      <c r="V61" s="85">
        <v>1113.4000000000001</v>
      </c>
      <c r="W61" s="85">
        <v>1542.1</v>
      </c>
      <c r="X61" s="85">
        <v>1542.1</v>
      </c>
      <c r="Y61" s="85">
        <v>750.5</v>
      </c>
      <c r="Z61" s="85"/>
      <c r="AA61" s="85"/>
      <c r="AB61" s="85"/>
      <c r="AC61" s="85"/>
      <c r="AD61" s="85">
        <v>1379.13255</v>
      </c>
      <c r="AE61" s="85"/>
      <c r="AF61" s="85"/>
      <c r="AG61" s="85"/>
    </row>
    <row r="62" spans="1:33" s="2" customFormat="1" ht="18" customHeight="1" x14ac:dyDescent="0.25">
      <c r="A62" s="55" t="s">
        <v>39</v>
      </c>
      <c r="B62" s="55" t="s">
        <v>40</v>
      </c>
      <c r="C62" s="55" t="s">
        <v>81</v>
      </c>
      <c r="D62" s="57">
        <v>108.754</v>
      </c>
      <c r="E62" s="57">
        <v>136.352</v>
      </c>
      <c r="F62" s="57">
        <v>136.352</v>
      </c>
      <c r="G62" s="57">
        <v>108.512</v>
      </c>
      <c r="H62" s="57">
        <v>83.334000000000003</v>
      </c>
      <c r="I62" s="57">
        <v>83.334000000000003</v>
      </c>
      <c r="J62" s="57">
        <v>176.36799999999999</v>
      </c>
      <c r="K62" s="57">
        <v>93.313000000000002</v>
      </c>
      <c r="L62" s="57">
        <v>93.313000000000002</v>
      </c>
      <c r="M62" s="57">
        <v>118.506</v>
      </c>
      <c r="N62" s="57">
        <v>101.83799999999999</v>
      </c>
      <c r="O62" s="57">
        <v>101.83799999999999</v>
      </c>
      <c r="P62" s="57">
        <v>123.099</v>
      </c>
      <c r="Q62" s="57">
        <v>167.5</v>
      </c>
      <c r="R62" s="57">
        <v>167.5</v>
      </c>
      <c r="S62" s="57">
        <v>156.375</v>
      </c>
      <c r="T62" s="57">
        <v>177.5</v>
      </c>
      <c r="U62" s="57">
        <v>177.5</v>
      </c>
      <c r="V62" s="57">
        <v>355.9</v>
      </c>
      <c r="W62" s="57">
        <v>331.3</v>
      </c>
      <c r="X62" s="57">
        <v>331.3</v>
      </c>
      <c r="Y62" s="57">
        <v>199</v>
      </c>
      <c r="Z62" s="57"/>
      <c r="AA62" s="57"/>
      <c r="AB62" s="57"/>
      <c r="AC62" s="57"/>
      <c r="AD62" s="57">
        <v>657.64138300000002</v>
      </c>
      <c r="AE62" s="57"/>
      <c r="AF62" s="57"/>
      <c r="AG62" s="57"/>
    </row>
    <row r="63" spans="1:33" s="2" customFormat="1" ht="18" customHeight="1" x14ac:dyDescent="0.25">
      <c r="A63" s="99" t="s">
        <v>39</v>
      </c>
      <c r="B63" s="99" t="s">
        <v>40</v>
      </c>
      <c r="C63" s="99" t="s">
        <v>82</v>
      </c>
      <c r="D63" s="85">
        <v>83.337000000000003</v>
      </c>
      <c r="E63" s="85">
        <v>73.447000000000003</v>
      </c>
      <c r="F63" s="85">
        <v>73.447000000000003</v>
      </c>
      <c r="G63" s="85">
        <v>76.067999999999998</v>
      </c>
      <c r="H63" s="85">
        <v>80.019000000000005</v>
      </c>
      <c r="I63" s="85">
        <v>80.019000000000005</v>
      </c>
      <c r="J63" s="85">
        <v>90.122</v>
      </c>
      <c r="K63" s="85">
        <v>116.443</v>
      </c>
      <c r="L63" s="85">
        <v>116.443</v>
      </c>
      <c r="M63" s="85">
        <v>109.41200000000001</v>
      </c>
      <c r="N63" s="85">
        <v>132.18899999999999</v>
      </c>
      <c r="O63" s="85">
        <v>132.18899999999999</v>
      </c>
      <c r="P63" s="85">
        <v>174.471</v>
      </c>
      <c r="Q63" s="85">
        <v>180.2</v>
      </c>
      <c r="R63" s="85">
        <v>180.2</v>
      </c>
      <c r="S63" s="85">
        <v>163.69800000000001</v>
      </c>
      <c r="T63" s="85">
        <v>155.6</v>
      </c>
      <c r="U63" s="85">
        <v>155.6</v>
      </c>
      <c r="V63" s="85">
        <v>142.1</v>
      </c>
      <c r="W63" s="85">
        <v>122.6</v>
      </c>
      <c r="X63" s="85">
        <v>122.6</v>
      </c>
      <c r="Y63" s="85">
        <v>192.5</v>
      </c>
      <c r="Z63" s="85"/>
      <c r="AA63" s="85"/>
      <c r="AB63" s="85"/>
      <c r="AC63" s="85"/>
      <c r="AD63" s="85">
        <v>606.40990199999999</v>
      </c>
      <c r="AE63" s="85"/>
      <c r="AF63" s="85"/>
      <c r="AG63" s="85"/>
    </row>
    <row r="64" spans="1:33" s="2" customFormat="1" ht="18" customHeight="1" x14ac:dyDescent="0.25">
      <c r="A64" s="55" t="s">
        <v>39</v>
      </c>
      <c r="B64" s="55" t="s">
        <v>40</v>
      </c>
      <c r="C64" s="55" t="s">
        <v>83</v>
      </c>
      <c r="D64" s="57">
        <v>7.9349999999999996</v>
      </c>
      <c r="E64" s="57">
        <v>3.1469999999999998</v>
      </c>
      <c r="F64" s="57">
        <v>3.1469999999999998</v>
      </c>
      <c r="G64" s="57">
        <v>1.73</v>
      </c>
      <c r="H64" s="57">
        <v>0</v>
      </c>
      <c r="I64" s="57">
        <v>0</v>
      </c>
      <c r="J64" s="57">
        <v>5.8209999999999997</v>
      </c>
      <c r="K64" s="57">
        <v>0</v>
      </c>
      <c r="L64" s="57">
        <v>0</v>
      </c>
      <c r="M64" s="57">
        <v>0</v>
      </c>
      <c r="N64" s="57">
        <v>0</v>
      </c>
      <c r="O64" s="57">
        <v>0</v>
      </c>
      <c r="P64" s="57">
        <v>0</v>
      </c>
      <c r="Q64" s="57">
        <v>0</v>
      </c>
      <c r="R64" s="57">
        <v>0</v>
      </c>
      <c r="S64" s="57">
        <v>0</v>
      </c>
      <c r="T64" s="57">
        <v>0</v>
      </c>
      <c r="U64" s="57">
        <v>0</v>
      </c>
      <c r="V64" s="57">
        <v>0</v>
      </c>
      <c r="W64" s="57">
        <v>0</v>
      </c>
      <c r="X64" s="57">
        <v>0</v>
      </c>
      <c r="Y64" s="57">
        <v>0</v>
      </c>
      <c r="Z64" s="57"/>
      <c r="AA64" s="57"/>
      <c r="AB64" s="57"/>
      <c r="AC64" s="57"/>
      <c r="AD64" s="57"/>
      <c r="AE64" s="57"/>
      <c r="AF64" s="57"/>
      <c r="AG64" s="57"/>
    </row>
    <row r="65" spans="1:33" s="2" customFormat="1" ht="18" customHeight="1" x14ac:dyDescent="0.25">
      <c r="A65" s="99" t="s">
        <v>39</v>
      </c>
      <c r="B65" s="99" t="s">
        <v>40</v>
      </c>
      <c r="C65" s="99" t="s">
        <v>84</v>
      </c>
      <c r="D65" s="85">
        <v>0</v>
      </c>
      <c r="E65" s="85">
        <v>0</v>
      </c>
      <c r="F65" s="85">
        <v>0</v>
      </c>
      <c r="G65" s="85">
        <v>0</v>
      </c>
      <c r="H65" s="85">
        <v>3.6240000000000001</v>
      </c>
      <c r="I65" s="85">
        <v>3.6240000000000001</v>
      </c>
      <c r="J65" s="85">
        <v>0</v>
      </c>
      <c r="K65" s="85">
        <v>0</v>
      </c>
      <c r="L65" s="85">
        <v>0</v>
      </c>
      <c r="M65" s="85">
        <v>31.204999999999998</v>
      </c>
      <c r="N65" s="85">
        <v>33.606999999999999</v>
      </c>
      <c r="O65" s="85">
        <v>33.606999999999999</v>
      </c>
      <c r="P65" s="85">
        <v>57.606999999999999</v>
      </c>
      <c r="Q65" s="85">
        <v>54.4</v>
      </c>
      <c r="R65" s="85">
        <v>54.4</v>
      </c>
      <c r="S65" s="85">
        <v>44.35</v>
      </c>
      <c r="T65" s="85">
        <v>0</v>
      </c>
      <c r="U65" s="85">
        <v>0</v>
      </c>
      <c r="V65" s="85">
        <v>0</v>
      </c>
      <c r="W65" s="85">
        <v>0</v>
      </c>
      <c r="X65" s="85">
        <v>0</v>
      </c>
      <c r="Y65" s="85">
        <v>0</v>
      </c>
      <c r="Z65" s="85"/>
      <c r="AA65" s="85"/>
      <c r="AB65" s="85"/>
      <c r="AC65" s="85"/>
      <c r="AD65" s="85">
        <v>15.303648000000001</v>
      </c>
      <c r="AE65" s="85"/>
      <c r="AF65" s="85"/>
      <c r="AG65" s="85"/>
    </row>
    <row r="66" spans="1:33" s="2" customFormat="1" ht="18" customHeight="1" x14ac:dyDescent="0.25">
      <c r="A66" s="55" t="s">
        <v>39</v>
      </c>
      <c r="B66" s="55" t="s">
        <v>40</v>
      </c>
      <c r="C66" s="55" t="s">
        <v>85</v>
      </c>
      <c r="D66" s="57">
        <v>0</v>
      </c>
      <c r="E66" s="57">
        <v>5.3920000000000003</v>
      </c>
      <c r="F66" s="57">
        <v>5.3920000000000003</v>
      </c>
      <c r="G66" s="57">
        <v>5.8869999999999996</v>
      </c>
      <c r="H66" s="57">
        <v>12.262</v>
      </c>
      <c r="I66" s="57">
        <v>12.262</v>
      </c>
      <c r="J66" s="57">
        <v>7.7229999999999999</v>
      </c>
      <c r="K66" s="57">
        <v>6.109</v>
      </c>
      <c r="L66" s="57">
        <v>6.109</v>
      </c>
      <c r="M66" s="57">
        <v>9.9580000000000002</v>
      </c>
      <c r="N66" s="57">
        <v>14.531000000000001</v>
      </c>
      <c r="O66" s="57">
        <v>14.531000000000001</v>
      </c>
      <c r="P66" s="57">
        <v>34.572000000000003</v>
      </c>
      <c r="Q66" s="57">
        <v>35.4</v>
      </c>
      <c r="R66" s="57">
        <v>35.4</v>
      </c>
      <c r="S66" s="57">
        <v>0</v>
      </c>
      <c r="T66" s="57">
        <v>38.799999999999997</v>
      </c>
      <c r="U66" s="57">
        <v>38.799999999999997</v>
      </c>
      <c r="V66" s="57">
        <v>28.5</v>
      </c>
      <c r="W66" s="57">
        <v>37.299999999999997</v>
      </c>
      <c r="X66" s="57">
        <v>37.299999999999997</v>
      </c>
      <c r="Y66" s="57">
        <v>37.700000000000003</v>
      </c>
      <c r="Z66" s="57"/>
      <c r="AA66" s="57"/>
      <c r="AB66" s="57"/>
      <c r="AC66" s="57"/>
      <c r="AD66" s="57">
        <v>40.695995000000003</v>
      </c>
      <c r="AE66" s="57"/>
      <c r="AF66" s="57"/>
      <c r="AG66" s="57"/>
    </row>
    <row r="67" spans="1:33" s="2" customFormat="1" ht="18" customHeight="1" x14ac:dyDescent="0.25">
      <c r="A67" s="99" t="s">
        <v>39</v>
      </c>
      <c r="B67" s="99" t="s">
        <v>40</v>
      </c>
      <c r="C67" s="99" t="s">
        <v>86</v>
      </c>
      <c r="D67" s="85">
        <v>0</v>
      </c>
      <c r="E67" s="85">
        <v>0</v>
      </c>
      <c r="F67" s="85">
        <v>0</v>
      </c>
      <c r="G67" s="85">
        <v>0</v>
      </c>
      <c r="H67" s="85">
        <v>0</v>
      </c>
      <c r="I67" s="85">
        <v>0</v>
      </c>
      <c r="J67" s="85">
        <v>0</v>
      </c>
      <c r="K67" s="85">
        <v>0</v>
      </c>
      <c r="L67" s="85">
        <v>0</v>
      </c>
      <c r="M67" s="85">
        <v>0</v>
      </c>
      <c r="N67" s="85">
        <v>0</v>
      </c>
      <c r="O67" s="85">
        <v>0</v>
      </c>
      <c r="P67" s="85">
        <v>0</v>
      </c>
      <c r="Q67" s="85">
        <v>503.9</v>
      </c>
      <c r="R67" s="85">
        <v>503.9</v>
      </c>
      <c r="S67" s="85">
        <v>0</v>
      </c>
      <c r="T67" s="85">
        <v>0</v>
      </c>
      <c r="U67" s="85">
        <v>0</v>
      </c>
      <c r="V67" s="85">
        <v>0</v>
      </c>
      <c r="W67" s="85">
        <v>0</v>
      </c>
      <c r="X67" s="85">
        <v>0</v>
      </c>
      <c r="Y67" s="85">
        <v>0</v>
      </c>
      <c r="Z67" s="85"/>
      <c r="AA67" s="85"/>
      <c r="AB67" s="85"/>
      <c r="AC67" s="85"/>
      <c r="AD67" s="85">
        <v>775.23798399999998</v>
      </c>
      <c r="AE67" s="85"/>
      <c r="AF67" s="85"/>
      <c r="AG67" s="85"/>
    </row>
    <row r="68" spans="1:33" s="2" customFormat="1" ht="18" customHeight="1" x14ac:dyDescent="0.2">
      <c r="A68" s="62" t="s">
        <v>39</v>
      </c>
      <c r="B68" s="62" t="s">
        <v>40</v>
      </c>
      <c r="C68" s="62" t="s">
        <v>87</v>
      </c>
      <c r="D68" s="72">
        <v>392.55</v>
      </c>
      <c r="E68" s="72">
        <v>428.15199999999999</v>
      </c>
      <c r="F68" s="72">
        <v>428.15199999999999</v>
      </c>
      <c r="G68" s="72">
        <v>483.815</v>
      </c>
      <c r="H68" s="72">
        <v>586.53199999999993</v>
      </c>
      <c r="I68" s="72">
        <v>586.53199999999993</v>
      </c>
      <c r="J68" s="72">
        <v>668.70399999999995</v>
      </c>
      <c r="K68" s="72">
        <v>594.03399999999999</v>
      </c>
      <c r="L68" s="72">
        <v>594.03399999999999</v>
      </c>
      <c r="M68" s="72">
        <v>588.44100000000003</v>
      </c>
      <c r="N68" s="72">
        <v>522.57099999999991</v>
      </c>
      <c r="O68" s="72">
        <v>522.57099999999991</v>
      </c>
      <c r="P68" s="72">
        <v>525.95100000000002</v>
      </c>
      <c r="Q68" s="72">
        <v>1206.7999999999997</v>
      </c>
      <c r="R68" s="72">
        <v>1206.7999999999997</v>
      </c>
      <c r="S68" s="72">
        <v>1671.298</v>
      </c>
      <c r="T68" s="72">
        <v>1893.6999999999998</v>
      </c>
      <c r="U68" s="72">
        <v>1893.6999999999998</v>
      </c>
      <c r="V68" s="72">
        <v>1639.9</v>
      </c>
      <c r="W68" s="72">
        <v>2033.2999999999997</v>
      </c>
      <c r="X68" s="72">
        <v>2033.2999999999997</v>
      </c>
      <c r="Y68" s="72">
        <v>1179.7</v>
      </c>
      <c r="Z68" s="72"/>
      <c r="AA68" s="72"/>
      <c r="AB68" s="72"/>
      <c r="AC68" s="72"/>
      <c r="AD68" s="72">
        <v>3474.4214619999998</v>
      </c>
      <c r="AE68" s="72"/>
      <c r="AF68" s="72"/>
      <c r="AG68" s="72"/>
    </row>
    <row r="69" spans="1:33" s="2" customFormat="1" ht="18" customHeight="1" x14ac:dyDescent="0.2">
      <c r="A69" s="103"/>
      <c r="B69" s="103"/>
      <c r="C69" s="103" t="s">
        <v>88</v>
      </c>
      <c r="D69" s="106"/>
      <c r="E69" s="106"/>
      <c r="F69" s="106"/>
      <c r="G69" s="106"/>
      <c r="H69" s="106"/>
      <c r="I69" s="106"/>
      <c r="J69" s="106"/>
      <c r="K69" s="106"/>
      <c r="L69" s="106"/>
      <c r="M69" s="106"/>
      <c r="N69" s="106"/>
      <c r="O69" s="106"/>
      <c r="P69" s="106"/>
      <c r="Q69" s="106"/>
      <c r="R69" s="106"/>
      <c r="S69" s="106"/>
      <c r="T69" s="106"/>
      <c r="U69" s="106"/>
      <c r="V69" s="106"/>
      <c r="W69" s="106"/>
      <c r="X69" s="106"/>
      <c r="Y69" s="106"/>
      <c r="Z69" s="106"/>
      <c r="AA69" s="106"/>
      <c r="AB69" s="106"/>
      <c r="AC69" s="106"/>
      <c r="AD69" s="106"/>
      <c r="AE69" s="106"/>
      <c r="AF69" s="106"/>
      <c r="AG69" s="106"/>
    </row>
    <row r="70" spans="1:33" s="2" customFormat="1" ht="18" customHeight="1" x14ac:dyDescent="0.25">
      <c r="A70" s="55" t="s">
        <v>39</v>
      </c>
      <c r="B70" s="55" t="s">
        <v>40</v>
      </c>
      <c r="C70" s="55" t="s">
        <v>89</v>
      </c>
      <c r="D70" s="57">
        <v>6.399</v>
      </c>
      <c r="E70" s="57">
        <v>11.053000000000001</v>
      </c>
      <c r="F70" s="57">
        <v>11.053000000000001</v>
      </c>
      <c r="G70" s="57">
        <v>11.022</v>
      </c>
      <c r="H70" s="57">
        <v>11.034000000000001</v>
      </c>
      <c r="I70" s="57">
        <v>11.034000000000001</v>
      </c>
      <c r="J70" s="57">
        <v>17.373999999999999</v>
      </c>
      <c r="K70" s="57">
        <v>15.35</v>
      </c>
      <c r="L70" s="57">
        <v>15.35</v>
      </c>
      <c r="M70" s="57">
        <v>0.27200000000000002</v>
      </c>
      <c r="N70" s="57">
        <v>0.25</v>
      </c>
      <c r="O70" s="57">
        <v>0.25</v>
      </c>
      <c r="P70" s="57">
        <v>24.812000000000001</v>
      </c>
      <c r="Q70" s="57">
        <v>39.975999999999999</v>
      </c>
      <c r="R70" s="57">
        <v>39.975999999999999</v>
      </c>
      <c r="S70" s="57">
        <v>644.17100000000005</v>
      </c>
      <c r="T70" s="57">
        <v>649.6</v>
      </c>
      <c r="U70" s="57">
        <v>649.6</v>
      </c>
      <c r="V70" s="57">
        <v>647.5</v>
      </c>
      <c r="W70" s="57">
        <v>653.4</v>
      </c>
      <c r="X70" s="57">
        <v>653.4</v>
      </c>
      <c r="Y70" s="57">
        <v>653</v>
      </c>
      <c r="Z70" s="57"/>
      <c r="AA70" s="57"/>
      <c r="AB70" s="57"/>
      <c r="AC70" s="57"/>
      <c r="AD70" s="57">
        <v>69.914953999999994</v>
      </c>
      <c r="AE70" s="57"/>
      <c r="AF70" s="57"/>
      <c r="AG70" s="57"/>
    </row>
    <row r="71" spans="1:33" s="2" customFormat="1" ht="18" customHeight="1" x14ac:dyDescent="0.25">
      <c r="A71" s="99" t="s">
        <v>39</v>
      </c>
      <c r="B71" s="99" t="s">
        <v>40</v>
      </c>
      <c r="C71" s="99" t="s">
        <v>82</v>
      </c>
      <c r="D71" s="85">
        <v>0</v>
      </c>
      <c r="E71" s="85">
        <v>0</v>
      </c>
      <c r="F71" s="85">
        <v>0</v>
      </c>
      <c r="G71" s="85">
        <v>0</v>
      </c>
      <c r="H71" s="85">
        <v>0</v>
      </c>
      <c r="I71" s="85">
        <v>0</v>
      </c>
      <c r="J71" s="85">
        <v>0</v>
      </c>
      <c r="K71" s="85">
        <v>0</v>
      </c>
      <c r="L71" s="85">
        <v>0</v>
      </c>
      <c r="M71" s="85">
        <v>0</v>
      </c>
      <c r="N71" s="85">
        <v>0</v>
      </c>
      <c r="O71" s="85">
        <v>0</v>
      </c>
      <c r="P71" s="85">
        <v>0</v>
      </c>
      <c r="Q71" s="85">
        <v>0</v>
      </c>
      <c r="R71" s="85">
        <v>0</v>
      </c>
      <c r="S71" s="85">
        <v>35.344999999999999</v>
      </c>
      <c r="T71" s="85">
        <v>35.299999999999997</v>
      </c>
      <c r="U71" s="85">
        <v>35.299999999999997</v>
      </c>
      <c r="V71" s="85">
        <v>60</v>
      </c>
      <c r="W71" s="85">
        <v>62.4</v>
      </c>
      <c r="X71" s="85">
        <v>62.4</v>
      </c>
      <c r="Y71" s="85">
        <v>26.1</v>
      </c>
      <c r="Z71" s="85"/>
      <c r="AA71" s="85"/>
      <c r="AB71" s="85"/>
      <c r="AC71" s="85"/>
      <c r="AD71" s="85"/>
      <c r="AE71" s="85"/>
      <c r="AF71" s="85"/>
      <c r="AG71" s="85"/>
    </row>
    <row r="72" spans="1:33" s="2" customFormat="1" ht="18" customHeight="1" x14ac:dyDescent="0.25">
      <c r="A72" s="55" t="s">
        <v>39</v>
      </c>
      <c r="B72" s="55" t="s">
        <v>40</v>
      </c>
      <c r="C72" s="55" t="s">
        <v>90</v>
      </c>
      <c r="D72" s="57">
        <v>0.19</v>
      </c>
      <c r="E72" s="57">
        <v>0.19</v>
      </c>
      <c r="F72" s="57">
        <v>0.19</v>
      </c>
      <c r="G72" s="57">
        <v>0.19</v>
      </c>
      <c r="H72" s="57">
        <v>3.5710000000000002</v>
      </c>
      <c r="I72" s="57">
        <v>3.5710000000000002</v>
      </c>
      <c r="J72" s="57">
        <v>0</v>
      </c>
      <c r="K72" s="57">
        <v>0</v>
      </c>
      <c r="L72" s="57">
        <v>0</v>
      </c>
      <c r="M72" s="57">
        <v>0</v>
      </c>
      <c r="N72" s="57">
        <v>0</v>
      </c>
      <c r="O72" s="57">
        <v>0</v>
      </c>
      <c r="P72" s="57">
        <v>0</v>
      </c>
      <c r="Q72" s="57">
        <v>0</v>
      </c>
      <c r="R72" s="57">
        <v>0</v>
      </c>
      <c r="S72" s="57">
        <v>0</v>
      </c>
      <c r="T72" s="57">
        <v>0</v>
      </c>
      <c r="U72" s="57">
        <v>0</v>
      </c>
      <c r="V72" s="57">
        <v>0</v>
      </c>
      <c r="W72" s="57">
        <v>92.1</v>
      </c>
      <c r="X72" s="57">
        <v>92.1</v>
      </c>
      <c r="Y72" s="57">
        <v>93.427804999999992</v>
      </c>
      <c r="Z72" s="57"/>
      <c r="AA72" s="57"/>
      <c r="AB72" s="57"/>
      <c r="AC72" s="57"/>
      <c r="AD72" s="57">
        <v>96.261088000000001</v>
      </c>
      <c r="AE72" s="57"/>
      <c r="AF72" s="57"/>
      <c r="AG72" s="57"/>
    </row>
    <row r="73" spans="1:33" s="2" customFormat="1" ht="18" customHeight="1" x14ac:dyDescent="0.25">
      <c r="A73" s="99" t="s">
        <v>39</v>
      </c>
      <c r="B73" s="99" t="s">
        <v>40</v>
      </c>
      <c r="C73" s="99" t="s">
        <v>83</v>
      </c>
      <c r="D73" s="85">
        <v>8.7010000000000005</v>
      </c>
      <c r="E73" s="85">
        <v>7.4169999999999998</v>
      </c>
      <c r="F73" s="85">
        <v>7.4169999999999998</v>
      </c>
      <c r="G73" s="85">
        <v>8.6880000000000006</v>
      </c>
      <c r="H73" s="85">
        <v>8.3620000000000001</v>
      </c>
      <c r="I73" s="85">
        <v>8.3620000000000001</v>
      </c>
      <c r="J73" s="85">
        <v>67.956000000000003</v>
      </c>
      <c r="K73" s="85">
        <v>54.89</v>
      </c>
      <c r="L73" s="85">
        <v>54.89</v>
      </c>
      <c r="M73" s="85">
        <v>146.374</v>
      </c>
      <c r="N73" s="85">
        <v>118.113</v>
      </c>
      <c r="O73" s="85">
        <v>118.113</v>
      </c>
      <c r="P73" s="85">
        <v>85.932000000000002</v>
      </c>
      <c r="Q73" s="85">
        <v>75.099999999999994</v>
      </c>
      <c r="R73" s="85">
        <v>75.099999999999994</v>
      </c>
      <c r="S73" s="85">
        <v>51.171999999999997</v>
      </c>
      <c r="T73" s="85">
        <v>42.3</v>
      </c>
      <c r="U73" s="85">
        <v>42.3</v>
      </c>
      <c r="V73" s="85">
        <v>143.30000000000001</v>
      </c>
      <c r="W73" s="85">
        <v>296.10000000000002</v>
      </c>
      <c r="X73" s="85">
        <v>296.10000000000002</v>
      </c>
      <c r="Y73" s="85">
        <v>83.631529999999998</v>
      </c>
      <c r="Z73" s="85"/>
      <c r="AA73" s="85"/>
      <c r="AB73" s="85"/>
      <c r="AC73" s="85"/>
      <c r="AD73" s="85">
        <v>205.73763700000001</v>
      </c>
      <c r="AE73" s="85"/>
      <c r="AF73" s="85"/>
      <c r="AG73" s="85"/>
    </row>
    <row r="74" spans="1:33" s="2" customFormat="1" ht="18" customHeight="1" x14ac:dyDescent="0.25">
      <c r="A74" s="55" t="s">
        <v>39</v>
      </c>
      <c r="B74" s="55" t="s">
        <v>40</v>
      </c>
      <c r="C74" s="55" t="s">
        <v>91</v>
      </c>
      <c r="D74" s="57">
        <v>693.69399999999996</v>
      </c>
      <c r="E74" s="57">
        <v>672.10699999999997</v>
      </c>
      <c r="F74" s="57">
        <v>672.10699999999997</v>
      </c>
      <c r="G74" s="57">
        <v>713.18100000000004</v>
      </c>
      <c r="H74" s="57">
        <v>683.54499999999996</v>
      </c>
      <c r="I74" s="57">
        <v>683.54499999999996</v>
      </c>
      <c r="J74" s="57">
        <v>725.44799999999998</v>
      </c>
      <c r="K74" s="57">
        <v>723.73199999999997</v>
      </c>
      <c r="L74" s="57">
        <v>723.73199999999997</v>
      </c>
      <c r="M74" s="57">
        <v>756.91399999999999</v>
      </c>
      <c r="N74" s="57">
        <v>972.53099999999995</v>
      </c>
      <c r="O74" s="57">
        <v>972.53099999999995</v>
      </c>
      <c r="P74" s="57">
        <v>1410.203</v>
      </c>
      <c r="Q74" s="57">
        <v>1300.5999999999999</v>
      </c>
      <c r="R74" s="57">
        <v>1300.5999999999999</v>
      </c>
      <c r="S74" s="57">
        <v>1328.7570000000001</v>
      </c>
      <c r="T74" s="57">
        <v>1365.9</v>
      </c>
      <c r="U74" s="57">
        <v>1365.9</v>
      </c>
      <c r="V74" s="57">
        <v>1541.6</v>
      </c>
      <c r="W74" s="57">
        <v>1824.6</v>
      </c>
      <c r="X74" s="57">
        <v>1824.6</v>
      </c>
      <c r="Y74" s="57">
        <v>2052.1616939999999</v>
      </c>
      <c r="Z74" s="57"/>
      <c r="AA74" s="57"/>
      <c r="AB74" s="57"/>
      <c r="AC74" s="57"/>
      <c r="AD74" s="57">
        <v>2973.3708000000001</v>
      </c>
      <c r="AE74" s="57"/>
      <c r="AF74" s="57"/>
      <c r="AG74" s="57"/>
    </row>
    <row r="75" spans="1:33" s="2" customFormat="1" ht="18" customHeight="1" x14ac:dyDescent="0.25">
      <c r="A75" s="99" t="s">
        <v>39</v>
      </c>
      <c r="B75" s="99" t="s">
        <v>40</v>
      </c>
      <c r="C75" s="99" t="s">
        <v>92</v>
      </c>
      <c r="D75" s="85">
        <v>62.557000000000002</v>
      </c>
      <c r="E75" s="85">
        <v>61.746000000000002</v>
      </c>
      <c r="F75" s="85">
        <v>61.746000000000002</v>
      </c>
      <c r="G75" s="85">
        <v>57.604999999999997</v>
      </c>
      <c r="H75" s="85">
        <v>49.228999999999999</v>
      </c>
      <c r="I75" s="85">
        <v>49.228999999999999</v>
      </c>
      <c r="J75" s="85">
        <v>51.847999999999999</v>
      </c>
      <c r="K75" s="85">
        <v>75.638999999999996</v>
      </c>
      <c r="L75" s="85">
        <v>75.638999999999996</v>
      </c>
      <c r="M75" s="85">
        <v>73.182000000000002</v>
      </c>
      <c r="N75" s="85">
        <v>69.302000000000007</v>
      </c>
      <c r="O75" s="85">
        <v>69.302000000000007</v>
      </c>
      <c r="P75" s="85">
        <v>76.171999999999997</v>
      </c>
      <c r="Q75" s="85">
        <v>84.811000000000007</v>
      </c>
      <c r="R75" s="85">
        <v>84.811000000000007</v>
      </c>
      <c r="S75" s="85">
        <v>89.001000000000005</v>
      </c>
      <c r="T75" s="85">
        <v>47.9</v>
      </c>
      <c r="U75" s="85">
        <v>47.9</v>
      </c>
      <c r="V75" s="85">
        <v>23.3</v>
      </c>
      <c r="W75" s="85">
        <v>36.700000000000003</v>
      </c>
      <c r="X75" s="85">
        <v>36.700000000000003</v>
      </c>
      <c r="Y75" s="85">
        <v>36.371507000000001</v>
      </c>
      <c r="Z75" s="85"/>
      <c r="AA75" s="85"/>
      <c r="AB75" s="85"/>
      <c r="AC75" s="85"/>
      <c r="AD75" s="85">
        <v>23.463906999999999</v>
      </c>
      <c r="AE75" s="85"/>
      <c r="AF75" s="85"/>
      <c r="AG75" s="85"/>
    </row>
    <row r="76" spans="1:33" s="2" customFormat="1" ht="18" customHeight="1" x14ac:dyDescent="0.25">
      <c r="A76" s="55" t="s">
        <v>39</v>
      </c>
      <c r="B76" s="55" t="s">
        <v>40</v>
      </c>
      <c r="C76" s="55" t="s">
        <v>94</v>
      </c>
      <c r="D76" s="57">
        <v>374.08800000000002</v>
      </c>
      <c r="E76" s="57">
        <v>372.51600000000002</v>
      </c>
      <c r="F76" s="57">
        <v>372.51600000000002</v>
      </c>
      <c r="G76" s="57">
        <v>366.35700000000003</v>
      </c>
      <c r="H76" s="57">
        <v>242.79900000000001</v>
      </c>
      <c r="I76" s="57">
        <v>242.79900000000001</v>
      </c>
      <c r="J76" s="57">
        <v>317.827</v>
      </c>
      <c r="K76" s="57">
        <v>319.18700000000001</v>
      </c>
      <c r="L76" s="57">
        <v>319.18700000000001</v>
      </c>
      <c r="M76" s="57">
        <v>314.18</v>
      </c>
      <c r="N76" s="57">
        <v>364.48399999999998</v>
      </c>
      <c r="O76" s="57">
        <v>364.48399999999998</v>
      </c>
      <c r="P76" s="57">
        <v>422.24299999999999</v>
      </c>
      <c r="Q76" s="57">
        <v>408.5</v>
      </c>
      <c r="R76" s="57">
        <v>408.5</v>
      </c>
      <c r="S76" s="57">
        <v>416.11200000000002</v>
      </c>
      <c r="T76" s="57">
        <v>476.4</v>
      </c>
      <c r="U76" s="57">
        <v>476.4</v>
      </c>
      <c r="V76" s="57">
        <v>606.29999999999995</v>
      </c>
      <c r="W76" s="57">
        <v>725.8</v>
      </c>
      <c r="X76" s="57">
        <v>725.8</v>
      </c>
      <c r="Y76" s="57">
        <v>1256.9194869999999</v>
      </c>
      <c r="Z76" s="57"/>
      <c r="AA76" s="57"/>
      <c r="AB76" s="57"/>
      <c r="AC76" s="57"/>
      <c r="AD76" s="57">
        <v>1552.9413059999999</v>
      </c>
      <c r="AE76" s="57"/>
      <c r="AF76" s="57"/>
      <c r="AG76" s="57"/>
    </row>
    <row r="77" spans="1:33" s="2" customFormat="1" ht="18" customHeight="1" x14ac:dyDescent="0.25">
      <c r="A77" s="212" t="s">
        <v>39</v>
      </c>
      <c r="B77" s="212" t="s">
        <v>40</v>
      </c>
      <c r="C77" s="212" t="s">
        <v>116</v>
      </c>
      <c r="D77" s="213">
        <v>19.003</v>
      </c>
      <c r="E77" s="213">
        <v>38.395000000000003</v>
      </c>
      <c r="F77" s="213">
        <v>38.395000000000003</v>
      </c>
      <c r="G77" s="213">
        <v>38.807000000000002</v>
      </c>
      <c r="H77" s="213">
        <v>33.296999999999997</v>
      </c>
      <c r="I77" s="213">
        <v>33.296999999999997</v>
      </c>
      <c r="J77" s="213">
        <v>42.198</v>
      </c>
      <c r="K77" s="213">
        <v>51.68</v>
      </c>
      <c r="L77" s="213">
        <v>51.68</v>
      </c>
      <c r="M77" s="213">
        <v>42.941000000000003</v>
      </c>
      <c r="N77" s="213">
        <v>38.084000000000003</v>
      </c>
      <c r="O77" s="213">
        <v>38.084000000000003</v>
      </c>
      <c r="P77" s="213">
        <v>46.768000000000001</v>
      </c>
      <c r="Q77" s="213">
        <v>45.456000000000003</v>
      </c>
      <c r="R77" s="213">
        <v>45.456000000000003</v>
      </c>
      <c r="S77" s="213">
        <v>73.225999999999999</v>
      </c>
      <c r="T77" s="213">
        <v>119.8</v>
      </c>
      <c r="U77" s="213">
        <v>119.8</v>
      </c>
      <c r="V77" s="213">
        <v>70.2</v>
      </c>
      <c r="W77" s="213">
        <v>128.5</v>
      </c>
      <c r="X77" s="213">
        <v>128.5</v>
      </c>
      <c r="Y77" s="213">
        <v>178.2</v>
      </c>
      <c r="Z77" s="213"/>
      <c r="AA77" s="213"/>
      <c r="AB77" s="213"/>
      <c r="AC77" s="213"/>
      <c r="AD77" s="213"/>
      <c r="AE77" s="213"/>
      <c r="AF77" s="213"/>
      <c r="AG77" s="213"/>
    </row>
    <row r="78" spans="1:33" s="2" customFormat="1" ht="18" customHeight="1" x14ac:dyDescent="0.2">
      <c r="A78" s="62" t="s">
        <v>39</v>
      </c>
      <c r="B78" s="62" t="s">
        <v>40</v>
      </c>
      <c r="C78" s="62" t="s">
        <v>95</v>
      </c>
      <c r="D78" s="72">
        <v>1164.6319999999998</v>
      </c>
      <c r="E78" s="72">
        <v>1163.424</v>
      </c>
      <c r="F78" s="72">
        <v>1163.424</v>
      </c>
      <c r="G78" s="72">
        <v>1195.8500000000001</v>
      </c>
      <c r="H78" s="72">
        <v>1031.837</v>
      </c>
      <c r="I78" s="72">
        <v>1031.837</v>
      </c>
      <c r="J78" s="72">
        <v>1222.6510000000001</v>
      </c>
      <c r="K78" s="72">
        <v>1240.4780000000001</v>
      </c>
      <c r="L78" s="72">
        <v>1240.4780000000001</v>
      </c>
      <c r="M78" s="72">
        <v>1333.8630000000001</v>
      </c>
      <c r="N78" s="72">
        <v>1562.7639999999999</v>
      </c>
      <c r="O78" s="72">
        <v>1562.7639999999999</v>
      </c>
      <c r="P78" s="72">
        <v>2066.1299999999997</v>
      </c>
      <c r="Q78" s="72">
        <v>1954.4429999999998</v>
      </c>
      <c r="R78" s="72">
        <v>1954.4429999999998</v>
      </c>
      <c r="S78" s="72">
        <v>2637.7840000000006</v>
      </c>
      <c r="T78" s="72">
        <v>2737.2000000000003</v>
      </c>
      <c r="U78" s="72">
        <v>2737.2000000000003</v>
      </c>
      <c r="V78" s="72">
        <v>3092.2</v>
      </c>
      <c r="W78" s="72">
        <v>3819.5999999999995</v>
      </c>
      <c r="X78" s="72">
        <v>3819.5999999999995</v>
      </c>
      <c r="Y78" s="72">
        <v>4379.8120229999995</v>
      </c>
      <c r="Z78" s="72"/>
      <c r="AA78" s="72"/>
      <c r="AB78" s="72"/>
      <c r="AC78" s="72"/>
      <c r="AD78" s="72">
        <v>4921.6896919999999</v>
      </c>
      <c r="AE78" s="72"/>
      <c r="AF78" s="72"/>
      <c r="AG78" s="72"/>
    </row>
    <row r="79" spans="1:33" s="2" customFormat="1" ht="18" customHeight="1" x14ac:dyDescent="0.2">
      <c r="A79" s="214" t="s">
        <v>39</v>
      </c>
      <c r="B79" s="214" t="s">
        <v>40</v>
      </c>
      <c r="C79" s="214" t="s">
        <v>294</v>
      </c>
      <c r="D79" s="215">
        <v>1557.1819999999998</v>
      </c>
      <c r="E79" s="215">
        <v>1591.576</v>
      </c>
      <c r="F79" s="215">
        <v>1591.576</v>
      </c>
      <c r="G79" s="215">
        <v>1679.6650000000002</v>
      </c>
      <c r="H79" s="215">
        <v>1618.3689999999999</v>
      </c>
      <c r="I79" s="215">
        <v>1618.3689999999999</v>
      </c>
      <c r="J79" s="215">
        <v>1891.355</v>
      </c>
      <c r="K79" s="215">
        <v>1834.5120000000002</v>
      </c>
      <c r="L79" s="215">
        <v>1834.5120000000002</v>
      </c>
      <c r="M79" s="215">
        <v>1922.3040000000001</v>
      </c>
      <c r="N79" s="215">
        <v>2085.335</v>
      </c>
      <c r="O79" s="215">
        <v>2085.335</v>
      </c>
      <c r="P79" s="215">
        <v>2592.0809999999997</v>
      </c>
      <c r="Q79" s="215">
        <v>3161.2429999999995</v>
      </c>
      <c r="R79" s="215">
        <v>3161.2429999999995</v>
      </c>
      <c r="S79" s="215">
        <v>4309.0820000000003</v>
      </c>
      <c r="T79" s="215">
        <v>4630.8999999999996</v>
      </c>
      <c r="U79" s="215">
        <v>4630.8999999999996</v>
      </c>
      <c r="V79" s="215">
        <v>4732.1000000000004</v>
      </c>
      <c r="W79" s="215">
        <v>5852.9</v>
      </c>
      <c r="X79" s="215">
        <v>5852.9</v>
      </c>
      <c r="Y79" s="215">
        <v>5559.5120229999993</v>
      </c>
      <c r="Z79" s="215"/>
      <c r="AA79" s="215"/>
      <c r="AB79" s="215"/>
      <c r="AC79" s="215"/>
      <c r="AD79" s="215">
        <v>8396.1111540000002</v>
      </c>
      <c r="AE79" s="215"/>
      <c r="AF79" s="215"/>
      <c r="AG79" s="215"/>
    </row>
    <row r="80" spans="1:33" s="2" customFormat="1" ht="18" customHeight="1" x14ac:dyDescent="0.2">
      <c r="A80" s="62"/>
      <c r="B80" s="62"/>
      <c r="C80" s="62"/>
      <c r="D80" s="72"/>
      <c r="E80" s="72"/>
      <c r="F80" s="72"/>
      <c r="G80" s="72"/>
      <c r="H80" s="72"/>
      <c r="I80" s="72"/>
      <c r="J80" s="72"/>
      <c r="K80" s="72"/>
      <c r="L80" s="72"/>
      <c r="M80" s="72"/>
      <c r="N80" s="72"/>
      <c r="O80" s="72"/>
      <c r="P80" s="72"/>
      <c r="Q80" s="72"/>
      <c r="R80" s="72"/>
      <c r="S80" s="72"/>
      <c r="T80" s="72"/>
      <c r="U80" s="72"/>
      <c r="V80" s="72"/>
      <c r="W80" s="72"/>
      <c r="X80" s="72"/>
      <c r="Y80" s="72"/>
      <c r="Z80" s="72"/>
      <c r="AA80" s="72"/>
      <c r="AB80" s="72"/>
      <c r="AC80" s="72"/>
      <c r="AD80" s="72"/>
      <c r="AE80" s="72"/>
      <c r="AF80" s="72"/>
      <c r="AG80" s="72"/>
    </row>
    <row r="81" spans="1:33" s="2" customFormat="1" ht="18" customHeight="1" x14ac:dyDescent="0.2">
      <c r="A81" s="62"/>
      <c r="B81" s="62"/>
      <c r="C81" s="62" t="s">
        <v>96</v>
      </c>
      <c r="D81" s="72"/>
      <c r="E81" s="72"/>
      <c r="F81" s="72"/>
      <c r="G81" s="72"/>
      <c r="H81" s="72"/>
      <c r="I81" s="72"/>
      <c r="J81" s="72"/>
      <c r="K81" s="72"/>
      <c r="L81" s="72"/>
      <c r="M81" s="72"/>
      <c r="N81" s="72"/>
      <c r="O81" s="72"/>
      <c r="P81" s="72"/>
      <c r="Q81" s="72"/>
      <c r="R81" s="72"/>
      <c r="S81" s="72"/>
      <c r="T81" s="72"/>
      <c r="U81" s="72"/>
      <c r="V81" s="72"/>
      <c r="W81" s="72"/>
      <c r="X81" s="72"/>
      <c r="Y81" s="72"/>
      <c r="Z81" s="72"/>
      <c r="AA81" s="72"/>
      <c r="AB81" s="72"/>
      <c r="AC81" s="72"/>
      <c r="AD81" s="72"/>
      <c r="AE81" s="72"/>
      <c r="AF81" s="72"/>
      <c r="AG81" s="72"/>
    </row>
    <row r="82" spans="1:33" s="2" customFormat="1" ht="18" customHeight="1" x14ac:dyDescent="0.2">
      <c r="A82" s="62"/>
      <c r="B82" s="62"/>
      <c r="C82" s="62" t="s">
        <v>97</v>
      </c>
      <c r="D82" s="72"/>
      <c r="E82" s="72"/>
      <c r="F82" s="72"/>
      <c r="G82" s="72"/>
      <c r="H82" s="72"/>
      <c r="I82" s="72"/>
      <c r="J82" s="72"/>
      <c r="K82" s="72"/>
      <c r="L82" s="72"/>
      <c r="M82" s="72"/>
      <c r="N82" s="72"/>
      <c r="O82" s="72"/>
      <c r="P82" s="72"/>
      <c r="Q82" s="72"/>
      <c r="R82" s="72"/>
      <c r="S82" s="72"/>
      <c r="T82" s="72"/>
      <c r="U82" s="72"/>
      <c r="V82" s="72"/>
      <c r="W82" s="72"/>
      <c r="X82" s="72"/>
      <c r="Y82" s="72"/>
      <c r="Z82" s="72"/>
      <c r="AA82" s="72"/>
      <c r="AB82" s="72"/>
      <c r="AC82" s="72"/>
      <c r="AD82" s="72"/>
      <c r="AE82" s="72"/>
      <c r="AF82" s="72"/>
      <c r="AG82" s="72"/>
    </row>
    <row r="83" spans="1:33" s="2" customFormat="1" ht="18" customHeight="1" x14ac:dyDescent="0.25">
      <c r="A83" s="99" t="s">
        <v>39</v>
      </c>
      <c r="B83" s="99" t="s">
        <v>40</v>
      </c>
      <c r="C83" s="99" t="s">
        <v>98</v>
      </c>
      <c r="D83" s="85">
        <v>199.131</v>
      </c>
      <c r="E83" s="85">
        <v>161.77600000000001</v>
      </c>
      <c r="F83" s="85">
        <v>161.77600000000001</v>
      </c>
      <c r="G83" s="85">
        <v>231.4</v>
      </c>
      <c r="H83" s="85">
        <v>198.04</v>
      </c>
      <c r="I83" s="85">
        <v>198.04</v>
      </c>
      <c r="J83" s="85">
        <v>151.16499999999999</v>
      </c>
      <c r="K83" s="85">
        <v>164.327</v>
      </c>
      <c r="L83" s="85">
        <v>164.327</v>
      </c>
      <c r="M83" s="85">
        <v>172.197</v>
      </c>
      <c r="N83" s="85">
        <v>261.57100000000003</v>
      </c>
      <c r="O83" s="85">
        <v>261.57100000000003</v>
      </c>
      <c r="P83" s="85">
        <v>254.41399999999999</v>
      </c>
      <c r="Q83" s="85">
        <v>259.44099999999997</v>
      </c>
      <c r="R83" s="85">
        <v>259.44099999999997</v>
      </c>
      <c r="S83" s="85">
        <v>267.26499999999999</v>
      </c>
      <c r="T83" s="85">
        <v>319.10000000000002</v>
      </c>
      <c r="U83" s="85">
        <v>319.10000000000002</v>
      </c>
      <c r="V83" s="85">
        <v>368.5</v>
      </c>
      <c r="W83" s="85">
        <v>581.79999999999995</v>
      </c>
      <c r="X83" s="85">
        <v>581.79999999999995</v>
      </c>
      <c r="Y83" s="85">
        <v>444.7</v>
      </c>
      <c r="Z83" s="213"/>
      <c r="AA83" s="213"/>
      <c r="AB83" s="213"/>
      <c r="AC83" s="213"/>
      <c r="AD83" s="213">
        <v>891.526613</v>
      </c>
      <c r="AE83" s="213"/>
      <c r="AF83" s="213"/>
      <c r="AG83" s="213"/>
    </row>
    <row r="84" spans="1:33" s="2" customFormat="1" ht="18" customHeight="1" x14ac:dyDescent="0.25">
      <c r="A84" s="55" t="s">
        <v>39</v>
      </c>
      <c r="B84" s="55" t="s">
        <v>40</v>
      </c>
      <c r="C84" s="55" t="s">
        <v>99</v>
      </c>
      <c r="D84" s="57">
        <v>18.405000000000001</v>
      </c>
      <c r="E84" s="57">
        <v>20.731000000000002</v>
      </c>
      <c r="F84" s="57">
        <v>20.731000000000002</v>
      </c>
      <c r="G84" s="57">
        <v>32.845999999999997</v>
      </c>
      <c r="H84" s="57">
        <v>147.983</v>
      </c>
      <c r="I84" s="57">
        <v>147.983</v>
      </c>
      <c r="J84" s="57">
        <v>237.56899999999999</v>
      </c>
      <c r="K84" s="57">
        <v>208.44300000000001</v>
      </c>
      <c r="L84" s="57">
        <v>208.44300000000001</v>
      </c>
      <c r="M84" s="57">
        <v>65.7</v>
      </c>
      <c r="N84" s="57">
        <v>63.851999999999997</v>
      </c>
      <c r="O84" s="57">
        <v>63.851999999999997</v>
      </c>
      <c r="P84" s="57">
        <v>72.569999999999993</v>
      </c>
      <c r="Q84" s="57">
        <v>55.268999999999998</v>
      </c>
      <c r="R84" s="57">
        <v>55.268999999999998</v>
      </c>
      <c r="S84" s="57">
        <v>83.813999999999993</v>
      </c>
      <c r="T84" s="57">
        <v>100.5</v>
      </c>
      <c r="U84" s="57">
        <v>100.5</v>
      </c>
      <c r="V84" s="57">
        <v>136.5</v>
      </c>
      <c r="W84" s="57">
        <v>157.30000000000001</v>
      </c>
      <c r="X84" s="57">
        <v>157.30000000000001</v>
      </c>
      <c r="Y84" s="57">
        <v>160.86438200000001</v>
      </c>
      <c r="Z84" s="216"/>
      <c r="AA84" s="216"/>
      <c r="AB84" s="216"/>
      <c r="AC84" s="216"/>
      <c r="AD84" s="216">
        <v>94.868087000000003</v>
      </c>
      <c r="AE84" s="216"/>
      <c r="AF84" s="216"/>
      <c r="AG84" s="216"/>
    </row>
    <row r="85" spans="1:33" s="2" customFormat="1" ht="18" customHeight="1" x14ac:dyDescent="0.25">
      <c r="A85" s="99" t="s">
        <v>39</v>
      </c>
      <c r="B85" s="99" t="s">
        <v>40</v>
      </c>
      <c r="C85" s="99" t="s">
        <v>100</v>
      </c>
      <c r="D85" s="85">
        <v>1.6619999999999999</v>
      </c>
      <c r="E85" s="85">
        <v>0</v>
      </c>
      <c r="F85" s="85">
        <v>0</v>
      </c>
      <c r="G85" s="85">
        <v>0</v>
      </c>
      <c r="H85" s="85">
        <v>0</v>
      </c>
      <c r="I85" s="85">
        <v>0</v>
      </c>
      <c r="J85" s="85">
        <v>33.351999999999997</v>
      </c>
      <c r="K85" s="85">
        <v>6.1630000000000003</v>
      </c>
      <c r="L85" s="85">
        <v>6.1630000000000003</v>
      </c>
      <c r="M85" s="85">
        <v>0</v>
      </c>
      <c r="N85" s="85">
        <v>0</v>
      </c>
      <c r="O85" s="85">
        <v>0</v>
      </c>
      <c r="P85" s="85">
        <v>0</v>
      </c>
      <c r="Q85" s="85">
        <v>0</v>
      </c>
      <c r="R85" s="85">
        <v>0</v>
      </c>
      <c r="S85" s="85">
        <v>345.11599999999999</v>
      </c>
      <c r="T85" s="85">
        <v>415.9</v>
      </c>
      <c r="U85" s="85">
        <v>415.9</v>
      </c>
      <c r="V85" s="85">
        <v>68.400000000000006</v>
      </c>
      <c r="W85" s="85">
        <v>166.7</v>
      </c>
      <c r="X85" s="85">
        <v>166.7</v>
      </c>
      <c r="Y85" s="85">
        <v>7.1572740000000001</v>
      </c>
      <c r="Z85" s="85"/>
      <c r="AA85" s="85"/>
      <c r="AB85" s="85"/>
      <c r="AC85" s="85"/>
      <c r="AD85" s="85">
        <v>54.003786082364094</v>
      </c>
      <c r="AE85" s="85"/>
      <c r="AF85" s="85"/>
      <c r="AG85" s="85"/>
    </row>
    <row r="86" spans="1:33" s="2" customFormat="1" ht="18" customHeight="1" x14ac:dyDescent="0.25">
      <c r="A86" s="55" t="s">
        <v>39</v>
      </c>
      <c r="B86" s="55" t="s">
        <v>40</v>
      </c>
      <c r="C86" s="55" t="s">
        <v>101</v>
      </c>
      <c r="D86" s="57">
        <v>15.58</v>
      </c>
      <c r="E86" s="57">
        <v>11.75</v>
      </c>
      <c r="F86" s="57">
        <v>11.75</v>
      </c>
      <c r="G86" s="57">
        <v>0</v>
      </c>
      <c r="H86" s="57">
        <v>16.896999999999998</v>
      </c>
      <c r="I86" s="57">
        <v>16.896999999999998</v>
      </c>
      <c r="J86" s="57">
        <v>21.251000000000001</v>
      </c>
      <c r="K86" s="57">
        <v>32.417000000000002</v>
      </c>
      <c r="L86" s="57">
        <v>32.417000000000002</v>
      </c>
      <c r="M86" s="57">
        <v>29.082000000000001</v>
      </c>
      <c r="N86" s="57">
        <v>42.176000000000002</v>
      </c>
      <c r="O86" s="57">
        <v>42.176000000000002</v>
      </c>
      <c r="P86" s="57">
        <v>37.267000000000003</v>
      </c>
      <c r="Q86" s="57">
        <v>35.564999999999998</v>
      </c>
      <c r="R86" s="57">
        <v>35.564999999999998</v>
      </c>
      <c r="S86" s="57">
        <v>38.472999999999999</v>
      </c>
      <c r="T86" s="57">
        <v>53.4</v>
      </c>
      <c r="U86" s="57">
        <v>53.4</v>
      </c>
      <c r="V86" s="57">
        <v>48.5</v>
      </c>
      <c r="W86" s="57">
        <v>69.400000000000006</v>
      </c>
      <c r="X86" s="57">
        <v>69.400000000000006</v>
      </c>
      <c r="Y86" s="57">
        <v>69.349571999999995</v>
      </c>
      <c r="Z86" s="57"/>
      <c r="AA86" s="57"/>
      <c r="AB86" s="57"/>
      <c r="AC86" s="57"/>
      <c r="AD86" s="57">
        <v>114.371841</v>
      </c>
      <c r="AE86" s="57"/>
      <c r="AF86" s="57"/>
      <c r="AG86" s="57"/>
    </row>
    <row r="87" spans="1:33" s="2" customFormat="1" ht="18" customHeight="1" x14ac:dyDescent="0.25">
      <c r="A87" s="99" t="s">
        <v>39</v>
      </c>
      <c r="B87" s="99" t="s">
        <v>40</v>
      </c>
      <c r="C87" s="99" t="s">
        <v>102</v>
      </c>
      <c r="D87" s="85">
        <v>8.125</v>
      </c>
      <c r="E87" s="85">
        <v>27.617000000000001</v>
      </c>
      <c r="F87" s="85">
        <v>27.617000000000001</v>
      </c>
      <c r="G87" s="85">
        <v>22.404</v>
      </c>
      <c r="H87" s="85">
        <v>13.87</v>
      </c>
      <c r="I87" s="85">
        <v>13.87</v>
      </c>
      <c r="J87" s="85">
        <v>56.771000000000001</v>
      </c>
      <c r="K87" s="85">
        <v>19.263999999999999</v>
      </c>
      <c r="L87" s="85">
        <v>19.263999999999999</v>
      </c>
      <c r="M87" s="85">
        <v>32.674999999999997</v>
      </c>
      <c r="N87" s="85">
        <v>7.1150000000000002</v>
      </c>
      <c r="O87" s="85">
        <v>7.1150000000000002</v>
      </c>
      <c r="P87" s="85">
        <v>7.8479999999999999</v>
      </c>
      <c r="Q87" s="85">
        <v>11.4</v>
      </c>
      <c r="R87" s="85">
        <v>11.4</v>
      </c>
      <c r="S87" s="85">
        <v>13.558</v>
      </c>
      <c r="T87" s="85">
        <v>29.5</v>
      </c>
      <c r="U87" s="85">
        <v>29.5</v>
      </c>
      <c r="V87" s="85">
        <v>19.100000000000001</v>
      </c>
      <c r="W87" s="85">
        <v>9.1999999999999993</v>
      </c>
      <c r="X87" s="85">
        <v>9.1999999999999993</v>
      </c>
      <c r="Y87" s="85">
        <v>6.7</v>
      </c>
      <c r="Z87" s="85"/>
      <c r="AA87" s="85"/>
      <c r="AB87" s="85"/>
      <c r="AC87" s="85"/>
      <c r="AD87" s="85">
        <v>72.290289000000001</v>
      </c>
      <c r="AE87" s="85"/>
      <c r="AF87" s="85"/>
      <c r="AG87" s="85"/>
    </row>
    <row r="88" spans="1:33" s="2" customFormat="1" ht="18" customHeight="1" x14ac:dyDescent="0.25">
      <c r="A88" s="55" t="s">
        <v>39</v>
      </c>
      <c r="B88" s="55" t="s">
        <v>40</v>
      </c>
      <c r="C88" s="55" t="s">
        <v>85</v>
      </c>
      <c r="D88" s="57">
        <v>0</v>
      </c>
      <c r="E88" s="57">
        <v>0</v>
      </c>
      <c r="F88" s="57">
        <v>0</v>
      </c>
      <c r="G88" s="57">
        <v>0</v>
      </c>
      <c r="H88" s="57">
        <v>0</v>
      </c>
      <c r="I88" s="57">
        <v>0</v>
      </c>
      <c r="J88" s="57">
        <v>0</v>
      </c>
      <c r="K88" s="57">
        <v>0</v>
      </c>
      <c r="L88" s="57">
        <v>0</v>
      </c>
      <c r="M88" s="57">
        <v>0</v>
      </c>
      <c r="N88" s="57">
        <v>0</v>
      </c>
      <c r="O88" s="57">
        <v>0</v>
      </c>
      <c r="P88" s="57">
        <v>0</v>
      </c>
      <c r="Q88" s="57">
        <v>0</v>
      </c>
      <c r="R88" s="57">
        <v>0</v>
      </c>
      <c r="S88" s="57">
        <v>0</v>
      </c>
      <c r="T88" s="57">
        <v>5.9</v>
      </c>
      <c r="U88" s="57">
        <v>5.9</v>
      </c>
      <c r="V88" s="57">
        <v>4.7</v>
      </c>
      <c r="W88" s="57">
        <v>0</v>
      </c>
      <c r="X88" s="57">
        <v>0</v>
      </c>
      <c r="Y88" s="57">
        <v>0</v>
      </c>
      <c r="Z88" s="57"/>
      <c r="AA88" s="57"/>
      <c r="AB88" s="57"/>
      <c r="AC88" s="57"/>
      <c r="AD88" s="57"/>
      <c r="AE88" s="57"/>
      <c r="AF88" s="57"/>
      <c r="AG88" s="57"/>
    </row>
    <row r="89" spans="1:33" s="2" customFormat="1" ht="18" customHeight="1" x14ac:dyDescent="0.25">
      <c r="A89" s="99" t="s">
        <v>39</v>
      </c>
      <c r="B89" s="99" t="s">
        <v>40</v>
      </c>
      <c r="C89" s="99" t="s">
        <v>103</v>
      </c>
      <c r="D89" s="85">
        <v>0</v>
      </c>
      <c r="E89" s="85">
        <v>0</v>
      </c>
      <c r="F89" s="85">
        <v>0</v>
      </c>
      <c r="G89" s="85">
        <v>0</v>
      </c>
      <c r="H89" s="85">
        <v>0</v>
      </c>
      <c r="I89" s="85">
        <v>0</v>
      </c>
      <c r="J89" s="85">
        <v>0</v>
      </c>
      <c r="K89" s="85">
        <v>0</v>
      </c>
      <c r="L89" s="85">
        <v>0</v>
      </c>
      <c r="M89" s="85">
        <v>0</v>
      </c>
      <c r="N89" s="85">
        <v>0</v>
      </c>
      <c r="O89" s="85">
        <v>0</v>
      </c>
      <c r="P89" s="85">
        <v>0</v>
      </c>
      <c r="Q89" s="85">
        <v>63.091999999999999</v>
      </c>
      <c r="R89" s="85">
        <v>63.091999999999999</v>
      </c>
      <c r="S89" s="85">
        <v>0</v>
      </c>
      <c r="T89" s="85">
        <v>0</v>
      </c>
      <c r="U89" s="85">
        <v>0</v>
      </c>
      <c r="V89" s="85">
        <v>0</v>
      </c>
      <c r="W89" s="85">
        <v>0</v>
      </c>
      <c r="X89" s="85">
        <v>0</v>
      </c>
      <c r="Y89" s="85">
        <v>0</v>
      </c>
      <c r="Z89" s="85"/>
      <c r="AA89" s="85"/>
      <c r="AB89" s="85"/>
      <c r="AC89" s="85"/>
      <c r="AD89" s="85">
        <v>27.167618000000001</v>
      </c>
      <c r="AE89" s="85"/>
      <c r="AF89" s="85"/>
      <c r="AG89" s="85"/>
    </row>
    <row r="90" spans="1:33" s="2" customFormat="1" ht="18" customHeight="1" x14ac:dyDescent="0.2">
      <c r="A90" s="62" t="s">
        <v>39</v>
      </c>
      <c r="B90" s="62" t="s">
        <v>40</v>
      </c>
      <c r="C90" s="62" t="s">
        <v>104</v>
      </c>
      <c r="D90" s="72">
        <v>242.90300000000002</v>
      </c>
      <c r="E90" s="72">
        <v>221.874</v>
      </c>
      <c r="F90" s="72">
        <v>221.874</v>
      </c>
      <c r="G90" s="72">
        <v>286.64999999999998</v>
      </c>
      <c r="H90" s="72">
        <v>376.79</v>
      </c>
      <c r="I90" s="72">
        <v>376.79</v>
      </c>
      <c r="J90" s="72">
        <v>500.10799999999995</v>
      </c>
      <c r="K90" s="72">
        <v>430.61400000000003</v>
      </c>
      <c r="L90" s="72">
        <v>430.61400000000003</v>
      </c>
      <c r="M90" s="72">
        <v>299.654</v>
      </c>
      <c r="N90" s="72">
        <v>374.714</v>
      </c>
      <c r="O90" s="72">
        <v>374.714</v>
      </c>
      <c r="P90" s="72">
        <v>372.09899999999999</v>
      </c>
      <c r="Q90" s="72">
        <v>424.76699999999994</v>
      </c>
      <c r="R90" s="72">
        <v>424.76699999999994</v>
      </c>
      <c r="S90" s="72">
        <v>748.22599999999989</v>
      </c>
      <c r="T90" s="72">
        <v>924.3</v>
      </c>
      <c r="U90" s="72">
        <v>924.3</v>
      </c>
      <c r="V90" s="72">
        <v>645.70000000000005</v>
      </c>
      <c r="W90" s="72">
        <v>984.4</v>
      </c>
      <c r="X90" s="72">
        <v>984.4</v>
      </c>
      <c r="Y90" s="72">
        <v>688.77122800000006</v>
      </c>
      <c r="Z90" s="72"/>
      <c r="AA90" s="72"/>
      <c r="AB90" s="72"/>
      <c r="AC90" s="72"/>
      <c r="AD90" s="72">
        <v>1254.228234082364</v>
      </c>
      <c r="AE90" s="72"/>
      <c r="AF90" s="72"/>
      <c r="AG90" s="72"/>
    </row>
    <row r="91" spans="1:33" s="2" customFormat="1" ht="18" customHeight="1" x14ac:dyDescent="0.2">
      <c r="A91" s="62"/>
      <c r="B91" s="62"/>
      <c r="C91" s="62" t="s">
        <v>105</v>
      </c>
      <c r="D91" s="72"/>
      <c r="E91" s="72"/>
      <c r="F91" s="72"/>
      <c r="G91" s="72"/>
      <c r="H91" s="72"/>
      <c r="I91" s="72"/>
      <c r="J91" s="72"/>
      <c r="K91" s="72"/>
      <c r="L91" s="72"/>
      <c r="M91" s="72"/>
      <c r="N91" s="72"/>
      <c r="O91" s="72"/>
      <c r="P91" s="72"/>
      <c r="Q91" s="72"/>
      <c r="R91" s="72"/>
      <c r="S91" s="72"/>
      <c r="T91" s="72"/>
      <c r="U91" s="72"/>
      <c r="V91" s="72"/>
      <c r="W91" s="72"/>
      <c r="X91" s="72"/>
      <c r="Y91" s="72"/>
      <c r="Z91" s="72"/>
      <c r="AA91" s="72"/>
      <c r="AB91" s="72"/>
      <c r="AC91" s="72"/>
      <c r="AD91" s="72"/>
      <c r="AE91" s="72"/>
      <c r="AF91" s="72"/>
      <c r="AG91" s="72"/>
    </row>
    <row r="92" spans="1:33" s="2" customFormat="1" ht="18" customHeight="1" x14ac:dyDescent="0.25">
      <c r="A92" s="99" t="s">
        <v>39</v>
      </c>
      <c r="B92" s="99" t="s">
        <v>40</v>
      </c>
      <c r="C92" s="99" t="s">
        <v>98</v>
      </c>
      <c r="D92" s="85">
        <v>0</v>
      </c>
      <c r="E92" s="85">
        <v>0</v>
      </c>
      <c r="F92" s="85">
        <v>0</v>
      </c>
      <c r="G92" s="85">
        <v>0</v>
      </c>
      <c r="H92" s="85">
        <v>0</v>
      </c>
      <c r="I92" s="85">
        <v>0</v>
      </c>
      <c r="J92" s="85">
        <v>0</v>
      </c>
      <c r="K92" s="85">
        <v>0</v>
      </c>
      <c r="L92" s="85">
        <v>0</v>
      </c>
      <c r="M92" s="85">
        <v>0</v>
      </c>
      <c r="N92" s="85">
        <v>0</v>
      </c>
      <c r="O92" s="85">
        <v>0</v>
      </c>
      <c r="P92" s="85">
        <v>0</v>
      </c>
      <c r="Q92" s="85">
        <v>0</v>
      </c>
      <c r="R92" s="85">
        <v>0</v>
      </c>
      <c r="S92" s="85">
        <v>0</v>
      </c>
      <c r="T92" s="85" t="s">
        <v>106</v>
      </c>
      <c r="U92" s="85" t="s">
        <v>106</v>
      </c>
      <c r="V92" s="85">
        <v>14.9</v>
      </c>
      <c r="W92" s="85">
        <v>0</v>
      </c>
      <c r="X92" s="85"/>
      <c r="Y92" s="85">
        <v>197.9</v>
      </c>
      <c r="Z92" s="85"/>
      <c r="AA92" s="85"/>
      <c r="AB92" s="85"/>
      <c r="AC92" s="85"/>
      <c r="AD92" s="85">
        <v>64.549999</v>
      </c>
      <c r="AE92" s="85"/>
      <c r="AF92" s="85"/>
      <c r="AG92" s="85"/>
    </row>
    <row r="93" spans="1:33" s="2" customFormat="1" ht="18" customHeight="1" x14ac:dyDescent="0.25">
      <c r="A93" s="55" t="s">
        <v>39</v>
      </c>
      <c r="B93" s="55" t="s">
        <v>40</v>
      </c>
      <c r="C93" s="55" t="s">
        <v>99</v>
      </c>
      <c r="D93" s="57">
        <v>76.578000000000003</v>
      </c>
      <c r="E93" s="57">
        <v>70.891999999999996</v>
      </c>
      <c r="F93" s="57">
        <v>70.891999999999996</v>
      </c>
      <c r="G93" s="57">
        <v>84.558000000000007</v>
      </c>
      <c r="H93" s="57">
        <v>71.444999999999993</v>
      </c>
      <c r="I93" s="57">
        <v>71.444999999999993</v>
      </c>
      <c r="J93" s="57">
        <v>64.686999999999998</v>
      </c>
      <c r="K93" s="57">
        <v>66.218000000000004</v>
      </c>
      <c r="L93" s="57">
        <v>66.218000000000004</v>
      </c>
      <c r="M93" s="57">
        <v>159.92099999999999</v>
      </c>
      <c r="N93" s="57">
        <v>175.43700000000001</v>
      </c>
      <c r="O93" s="57">
        <v>175.43700000000001</v>
      </c>
      <c r="P93" s="57">
        <v>716.59500000000003</v>
      </c>
      <c r="Q93" s="57">
        <v>1081.7</v>
      </c>
      <c r="R93" s="57">
        <v>1081.7</v>
      </c>
      <c r="S93" s="57">
        <v>1143.752</v>
      </c>
      <c r="T93" s="57">
        <v>1190.2</v>
      </c>
      <c r="U93" s="57">
        <v>1190.2</v>
      </c>
      <c r="V93" s="57">
        <v>1051.8</v>
      </c>
      <c r="W93" s="57">
        <v>1104.5999999999999</v>
      </c>
      <c r="X93" s="57">
        <v>1104.5999999999999</v>
      </c>
      <c r="Y93" s="57">
        <v>1172.4079369999999</v>
      </c>
      <c r="Z93" s="57"/>
      <c r="AA93" s="57"/>
      <c r="AB93" s="57"/>
      <c r="AC93" s="57"/>
      <c r="AD93" s="57">
        <v>3139.2177919999999</v>
      </c>
      <c r="AE93" s="57"/>
      <c r="AF93" s="57"/>
      <c r="AG93" s="57"/>
    </row>
    <row r="94" spans="1:33" s="2" customFormat="1" ht="18" customHeight="1" x14ac:dyDescent="0.25">
      <c r="A94" s="99" t="s">
        <v>39</v>
      </c>
      <c r="B94" s="99" t="s">
        <v>40</v>
      </c>
      <c r="C94" s="99" t="s">
        <v>107</v>
      </c>
      <c r="D94" s="213">
        <v>171.53299999999999</v>
      </c>
      <c r="E94" s="213">
        <v>182.80600000000001</v>
      </c>
      <c r="F94" s="213">
        <v>182.80600000000001</v>
      </c>
      <c r="G94" s="213">
        <v>177.691</v>
      </c>
      <c r="H94" s="213">
        <v>124.44499999999999</v>
      </c>
      <c r="I94" s="213">
        <v>124.44499999999999</v>
      </c>
      <c r="J94" s="213">
        <v>136.12299999999999</v>
      </c>
      <c r="K94" s="213">
        <v>142.80699999999999</v>
      </c>
      <c r="L94" s="213">
        <v>142.80699999999999</v>
      </c>
      <c r="M94" s="213">
        <v>159.70599999999999</v>
      </c>
      <c r="N94" s="213">
        <v>165.73599999999999</v>
      </c>
      <c r="O94" s="213">
        <v>165.73599999999999</v>
      </c>
      <c r="P94" s="213">
        <v>174.84200000000001</v>
      </c>
      <c r="Q94" s="213">
        <v>185.572</v>
      </c>
      <c r="R94" s="213">
        <v>185.572</v>
      </c>
      <c r="S94" s="213">
        <v>105.92100000000001</v>
      </c>
      <c r="T94" s="213">
        <v>122.5</v>
      </c>
      <c r="U94" s="213">
        <v>122.5</v>
      </c>
      <c r="V94" s="213">
        <v>215.1</v>
      </c>
      <c r="W94" s="213">
        <v>322.7</v>
      </c>
      <c r="X94" s="213">
        <v>322.7</v>
      </c>
      <c r="Y94" s="213">
        <v>380.8</v>
      </c>
      <c r="Z94" s="217"/>
      <c r="AA94" s="217"/>
      <c r="AB94" s="217"/>
      <c r="AC94" s="217"/>
      <c r="AD94" s="217">
        <v>95.043035690000053</v>
      </c>
      <c r="AE94" s="217"/>
      <c r="AF94" s="217"/>
      <c r="AG94" s="217"/>
    </row>
    <row r="95" spans="1:33" s="2" customFormat="1" ht="18" customHeight="1" x14ac:dyDescent="0.25">
      <c r="A95" s="218" t="s">
        <v>39</v>
      </c>
      <c r="B95" s="218" t="s">
        <v>40</v>
      </c>
      <c r="C95" s="218" t="s">
        <v>101</v>
      </c>
      <c r="D95" s="216">
        <v>7.0999999999999994E-2</v>
      </c>
      <c r="E95" s="57"/>
      <c r="F95" s="219"/>
      <c r="G95" s="219"/>
      <c r="H95" s="57"/>
      <c r="I95" s="219"/>
      <c r="J95" s="219"/>
      <c r="K95" s="57"/>
      <c r="L95" s="219"/>
      <c r="M95" s="219"/>
      <c r="N95" s="57"/>
      <c r="O95" s="219"/>
      <c r="P95" s="219"/>
      <c r="Q95" s="57"/>
      <c r="R95" s="219"/>
      <c r="S95" s="219"/>
      <c r="T95" s="57"/>
      <c r="U95" s="219"/>
      <c r="V95" s="219"/>
      <c r="W95" s="57"/>
      <c r="X95" s="219"/>
      <c r="Y95" s="219"/>
      <c r="Z95" s="220"/>
      <c r="AA95" s="220"/>
      <c r="AB95" s="220"/>
      <c r="AC95" s="220"/>
      <c r="AD95" s="220">
        <v>4.3813930000000001</v>
      </c>
      <c r="AE95" s="220"/>
      <c r="AF95" s="220"/>
      <c r="AG95" s="220"/>
    </row>
    <row r="96" spans="1:33" s="2" customFormat="1" ht="18" customHeight="1" x14ac:dyDescent="0.25">
      <c r="A96" s="99" t="s">
        <v>39</v>
      </c>
      <c r="B96" s="99" t="s">
        <v>40</v>
      </c>
      <c r="C96" s="99" t="s">
        <v>102</v>
      </c>
      <c r="D96" s="213">
        <v>10.518000000000001</v>
      </c>
      <c r="E96" s="85">
        <v>33.850999999999999</v>
      </c>
      <c r="F96" s="85">
        <v>33.850999999999999</v>
      </c>
      <c r="G96" s="85">
        <v>38.101999999999997</v>
      </c>
      <c r="H96" s="85">
        <v>37.034999999999997</v>
      </c>
      <c r="I96" s="85">
        <v>37.034999999999997</v>
      </c>
      <c r="J96" s="85">
        <v>73.998000000000005</v>
      </c>
      <c r="K96" s="85">
        <v>62.780999999999999</v>
      </c>
      <c r="L96" s="85">
        <v>62.780999999999999</v>
      </c>
      <c r="M96" s="85">
        <v>66.183000000000007</v>
      </c>
      <c r="N96" s="85">
        <v>64.882000000000005</v>
      </c>
      <c r="O96" s="85">
        <v>64.882000000000005</v>
      </c>
      <c r="P96" s="85">
        <v>90.668000000000006</v>
      </c>
      <c r="Q96" s="85">
        <v>88.974999999999994</v>
      </c>
      <c r="R96" s="85">
        <v>88.974999999999994</v>
      </c>
      <c r="S96" s="85">
        <v>101.137</v>
      </c>
      <c r="T96" s="85">
        <v>98.3</v>
      </c>
      <c r="U96" s="85">
        <v>98.3</v>
      </c>
      <c r="V96" s="85">
        <v>131.5</v>
      </c>
      <c r="W96" s="85">
        <v>195.1</v>
      </c>
      <c r="X96" s="85">
        <v>195.1</v>
      </c>
      <c r="Y96" s="85">
        <v>189.73034799999999</v>
      </c>
      <c r="Z96" s="85"/>
      <c r="AA96" s="85"/>
      <c r="AB96" s="85"/>
      <c r="AC96" s="85"/>
      <c r="AD96" s="85">
        <v>315.83657399999998</v>
      </c>
      <c r="AE96" s="85"/>
      <c r="AF96" s="85"/>
      <c r="AG96" s="85"/>
    </row>
    <row r="97" spans="1:33" s="2" customFormat="1" ht="18" customHeight="1" x14ac:dyDescent="0.2">
      <c r="A97" s="62" t="s">
        <v>39</v>
      </c>
      <c r="B97" s="62" t="s">
        <v>40</v>
      </c>
      <c r="C97" s="62" t="s">
        <v>108</v>
      </c>
      <c r="D97" s="72">
        <v>258.7</v>
      </c>
      <c r="E97" s="72">
        <v>287.54899999999998</v>
      </c>
      <c r="F97" s="72">
        <v>287.54899999999998</v>
      </c>
      <c r="G97" s="72">
        <v>300.351</v>
      </c>
      <c r="H97" s="72">
        <v>232.92499999999998</v>
      </c>
      <c r="I97" s="72">
        <v>232.92499999999998</v>
      </c>
      <c r="J97" s="72">
        <v>274.80799999999999</v>
      </c>
      <c r="K97" s="72">
        <v>271.80599999999998</v>
      </c>
      <c r="L97" s="72">
        <v>271.80599999999998</v>
      </c>
      <c r="M97" s="72">
        <v>385.80999999999995</v>
      </c>
      <c r="N97" s="72">
        <v>406.05500000000001</v>
      </c>
      <c r="O97" s="72">
        <v>406.05500000000001</v>
      </c>
      <c r="P97" s="72">
        <v>982.10500000000002</v>
      </c>
      <c r="Q97" s="72">
        <v>1356.2469999999998</v>
      </c>
      <c r="R97" s="72">
        <v>1356.2469999999998</v>
      </c>
      <c r="S97" s="72">
        <v>1350.81</v>
      </c>
      <c r="T97" s="72">
        <v>1411</v>
      </c>
      <c r="U97" s="72">
        <v>1411</v>
      </c>
      <c r="V97" s="72">
        <v>1413.3</v>
      </c>
      <c r="W97" s="72">
        <v>1622.3999999999999</v>
      </c>
      <c r="X97" s="72">
        <v>1622.3999999999999</v>
      </c>
      <c r="Y97" s="72">
        <v>1940.838285</v>
      </c>
      <c r="Z97" s="72"/>
      <c r="AA97" s="72"/>
      <c r="AB97" s="72"/>
      <c r="AC97" s="72"/>
      <c r="AD97" s="72">
        <v>3619.0287936899999</v>
      </c>
      <c r="AE97" s="72"/>
      <c r="AF97" s="72"/>
      <c r="AG97" s="72"/>
    </row>
    <row r="98" spans="1:33" s="2" customFormat="1" ht="18" customHeight="1" x14ac:dyDescent="0.2">
      <c r="A98" s="214" t="s">
        <v>39</v>
      </c>
      <c r="B98" s="214" t="s">
        <v>40</v>
      </c>
      <c r="C98" s="214" t="s">
        <v>297</v>
      </c>
      <c r="D98" s="215">
        <v>501.60300000000001</v>
      </c>
      <c r="E98" s="215">
        <v>509.423</v>
      </c>
      <c r="F98" s="215">
        <v>509.423</v>
      </c>
      <c r="G98" s="215">
        <v>587.00099999999998</v>
      </c>
      <c r="H98" s="215">
        <v>609.71500000000003</v>
      </c>
      <c r="I98" s="215">
        <v>609.71500000000003</v>
      </c>
      <c r="J98" s="215">
        <v>774.91599999999994</v>
      </c>
      <c r="K98" s="215">
        <v>702.42000000000007</v>
      </c>
      <c r="L98" s="215">
        <v>702.42000000000007</v>
      </c>
      <c r="M98" s="215">
        <v>685.46399999999994</v>
      </c>
      <c r="N98" s="215">
        <v>780.76900000000001</v>
      </c>
      <c r="O98" s="215">
        <v>780.76900000000001</v>
      </c>
      <c r="P98" s="215">
        <v>1354.204</v>
      </c>
      <c r="Q98" s="215">
        <v>1781.0139999999997</v>
      </c>
      <c r="R98" s="215">
        <v>1781.0139999999997</v>
      </c>
      <c r="S98" s="215">
        <v>2099.0360000000001</v>
      </c>
      <c r="T98" s="215">
        <v>2335.3000000000002</v>
      </c>
      <c r="U98" s="215">
        <v>2335.3000000000002</v>
      </c>
      <c r="V98" s="215">
        <v>2059</v>
      </c>
      <c r="W98" s="215">
        <v>2606.7999999999997</v>
      </c>
      <c r="X98" s="215">
        <v>2606.7999999999997</v>
      </c>
      <c r="Y98" s="215">
        <v>2629.6095130000003</v>
      </c>
      <c r="Z98" s="215"/>
      <c r="AA98" s="215"/>
      <c r="AB98" s="215"/>
      <c r="AC98" s="215"/>
      <c r="AD98" s="215">
        <v>4873.2570277723644</v>
      </c>
      <c r="AE98" s="215"/>
      <c r="AF98" s="215"/>
      <c r="AG98" s="215"/>
    </row>
    <row r="99" spans="1:33" s="2" customFormat="1" ht="18" customHeight="1" x14ac:dyDescent="0.2">
      <c r="A99" s="62"/>
      <c r="B99" s="62"/>
      <c r="C99" s="62"/>
      <c r="D99" s="72"/>
      <c r="E99" s="72"/>
      <c r="F99" s="72"/>
      <c r="G99" s="72"/>
      <c r="H99" s="72"/>
      <c r="I99" s="72"/>
      <c r="J99" s="72"/>
      <c r="K99" s="72"/>
      <c r="L99" s="72"/>
      <c r="M99" s="72"/>
      <c r="N99" s="72"/>
      <c r="O99" s="72"/>
      <c r="P99" s="72"/>
      <c r="Q99" s="72"/>
      <c r="R99" s="72"/>
      <c r="S99" s="72"/>
      <c r="T99" s="72"/>
      <c r="U99" s="72"/>
      <c r="V99" s="72"/>
      <c r="W99" s="72"/>
      <c r="X99" s="72"/>
      <c r="Y99" s="72"/>
      <c r="Z99" s="72"/>
      <c r="AA99" s="72"/>
      <c r="AB99" s="72"/>
      <c r="AC99" s="72"/>
      <c r="AD99" s="72"/>
      <c r="AE99" s="72"/>
      <c r="AF99" s="72"/>
      <c r="AG99" s="72"/>
    </row>
    <row r="100" spans="1:33" s="2" customFormat="1" ht="18" customHeight="1" x14ac:dyDescent="0.2">
      <c r="A100" s="62" t="s">
        <v>39</v>
      </c>
      <c r="B100" s="62" t="s">
        <v>40</v>
      </c>
      <c r="C100" s="62" t="s">
        <v>109</v>
      </c>
      <c r="D100" s="72">
        <v>1055.5789999999997</v>
      </c>
      <c r="E100" s="72">
        <v>1082.153</v>
      </c>
      <c r="F100" s="72">
        <v>1082.153</v>
      </c>
      <c r="G100" s="72">
        <v>1092.6640000000002</v>
      </c>
      <c r="H100" s="72">
        <v>1008.6539999999999</v>
      </c>
      <c r="I100" s="72">
        <v>1008.6539999999999</v>
      </c>
      <c r="J100" s="72">
        <v>1116.4390000000001</v>
      </c>
      <c r="K100" s="72">
        <v>1132.0920000000001</v>
      </c>
      <c r="L100" s="72">
        <v>1132.0920000000001</v>
      </c>
      <c r="M100" s="72">
        <v>1236.8400000000001</v>
      </c>
      <c r="N100" s="72">
        <v>1304.566</v>
      </c>
      <c r="O100" s="72">
        <v>1304.566</v>
      </c>
      <c r="P100" s="72">
        <v>1237.8769999999997</v>
      </c>
      <c r="Q100" s="72">
        <v>1380.2289999999998</v>
      </c>
      <c r="R100" s="72">
        <v>1380.2289999999998</v>
      </c>
      <c r="S100" s="72">
        <v>2210.0460000000003</v>
      </c>
      <c r="T100" s="72">
        <v>2295.5999999999995</v>
      </c>
      <c r="U100" s="72">
        <v>2295.5999999999995</v>
      </c>
      <c r="V100" s="72">
        <v>2673.1000000000004</v>
      </c>
      <c r="W100" s="72">
        <v>3246.1</v>
      </c>
      <c r="X100" s="72">
        <v>3246.1</v>
      </c>
      <c r="Y100" s="72">
        <v>2929.902509999999</v>
      </c>
      <c r="Z100" s="72"/>
      <c r="AA100" s="72"/>
      <c r="AB100" s="72"/>
      <c r="AC100" s="72"/>
      <c r="AD100" s="72">
        <v>3522.8541262276358</v>
      </c>
      <c r="AE100" s="72"/>
      <c r="AF100" s="72"/>
      <c r="AG100" s="72"/>
    </row>
    <row r="101" spans="1:33" s="2" customFormat="1" ht="18" customHeight="1" x14ac:dyDescent="0.2">
      <c r="A101" s="221"/>
      <c r="B101" s="221"/>
      <c r="C101" s="221" t="s">
        <v>110</v>
      </c>
      <c r="D101" s="72"/>
      <c r="E101" s="72"/>
      <c r="F101" s="72"/>
      <c r="G101" s="72"/>
      <c r="H101" s="72"/>
      <c r="I101" s="72"/>
      <c r="J101" s="72"/>
      <c r="K101" s="72"/>
      <c r="L101" s="72"/>
      <c r="M101" s="72"/>
      <c r="N101" s="72"/>
      <c r="O101" s="72"/>
      <c r="P101" s="72"/>
      <c r="Q101" s="72"/>
      <c r="R101" s="72"/>
      <c r="S101" s="72"/>
      <c r="T101" s="72"/>
      <c r="U101" s="72"/>
      <c r="V101" s="72"/>
      <c r="W101" s="72"/>
      <c r="X101" s="72"/>
      <c r="Y101" s="72"/>
      <c r="Z101" s="72"/>
      <c r="AA101" s="72"/>
      <c r="AB101" s="72"/>
      <c r="AC101" s="72"/>
      <c r="AD101" s="72"/>
      <c r="AE101" s="72"/>
      <c r="AF101" s="72"/>
      <c r="AG101" s="72"/>
    </row>
    <row r="102" spans="1:33" s="2" customFormat="1" ht="18" customHeight="1" x14ac:dyDescent="0.25">
      <c r="A102" s="99" t="s">
        <v>39</v>
      </c>
      <c r="B102" s="99" t="s">
        <v>40</v>
      </c>
      <c r="C102" s="99" t="s">
        <v>111</v>
      </c>
      <c r="D102" s="85">
        <v>502.27100000000002</v>
      </c>
      <c r="E102" s="85">
        <v>504.77100000000002</v>
      </c>
      <c r="F102" s="85">
        <v>504.77100000000002</v>
      </c>
      <c r="G102" s="85">
        <v>505.71100000000001</v>
      </c>
      <c r="H102" s="85">
        <v>502.35300000000001</v>
      </c>
      <c r="I102" s="85">
        <v>502.35300000000001</v>
      </c>
      <c r="J102" s="85">
        <v>504.666</v>
      </c>
      <c r="K102" s="85">
        <v>502.44799999999998</v>
      </c>
      <c r="L102" s="85">
        <v>502.44799999999998</v>
      </c>
      <c r="M102" s="85">
        <v>505.483</v>
      </c>
      <c r="N102" s="85">
        <v>511.18799999999999</v>
      </c>
      <c r="O102" s="85">
        <v>511.18799999999999</v>
      </c>
      <c r="P102" s="85">
        <v>507.69099999999997</v>
      </c>
      <c r="Q102" s="85">
        <v>507.85500000000002</v>
      </c>
      <c r="R102" s="85">
        <v>507.85500000000002</v>
      </c>
      <c r="S102" s="85">
        <v>515.55799999999999</v>
      </c>
      <c r="T102" s="85">
        <v>516.29999999999995</v>
      </c>
      <c r="U102" s="85">
        <v>516.29999999999995</v>
      </c>
      <c r="V102" s="85">
        <v>528.6</v>
      </c>
      <c r="W102" s="85">
        <v>514.5</v>
      </c>
      <c r="X102" s="85">
        <v>514.5</v>
      </c>
      <c r="Y102" s="85">
        <v>506.76</v>
      </c>
      <c r="Z102" s="85"/>
      <c r="AA102" s="85"/>
      <c r="AB102" s="85"/>
      <c r="AC102" s="85"/>
      <c r="AD102" s="85">
        <v>886.88440600000001</v>
      </c>
      <c r="AE102" s="85"/>
      <c r="AF102" s="85"/>
      <c r="AG102" s="85"/>
    </row>
    <row r="103" spans="1:33" s="2" customFormat="1" ht="18" customHeight="1" x14ac:dyDescent="0.25">
      <c r="A103" s="55" t="s">
        <v>39</v>
      </c>
      <c r="B103" s="55" t="s">
        <v>40</v>
      </c>
      <c r="C103" s="55" t="s">
        <v>112</v>
      </c>
      <c r="D103" s="57">
        <v>6.3739999999999997</v>
      </c>
      <c r="E103" s="57">
        <v>1.371</v>
      </c>
      <c r="F103" s="57">
        <v>1.371</v>
      </c>
      <c r="G103" s="57">
        <v>1.5509999999999999</v>
      </c>
      <c r="H103" s="57">
        <v>0.38200000000000001</v>
      </c>
      <c r="I103" s="57">
        <v>0.38200000000000001</v>
      </c>
      <c r="J103" s="57">
        <v>4.008</v>
      </c>
      <c r="K103" s="57">
        <v>1.1519999999999999</v>
      </c>
      <c r="L103" s="57">
        <v>1.1519999999999999</v>
      </c>
      <c r="M103" s="57">
        <v>1.1519999999999999</v>
      </c>
      <c r="N103" s="57">
        <v>1.4419999999999999</v>
      </c>
      <c r="O103" s="57">
        <v>1.4419999999999999</v>
      </c>
      <c r="P103" s="57">
        <v>1.4419999999999999</v>
      </c>
      <c r="Q103" s="57">
        <v>16.100000000000001</v>
      </c>
      <c r="R103" s="57">
        <v>16.100000000000001</v>
      </c>
      <c r="S103" s="57">
        <v>13.337</v>
      </c>
      <c r="T103" s="57">
        <v>10.1</v>
      </c>
      <c r="U103" s="57">
        <v>10.1</v>
      </c>
      <c r="V103" s="57">
        <v>6.2</v>
      </c>
      <c r="W103" s="57">
        <v>15.7</v>
      </c>
      <c r="X103" s="57">
        <v>15.7</v>
      </c>
      <c r="Y103" s="57">
        <v>16.590760999999997</v>
      </c>
      <c r="Z103" s="57"/>
      <c r="AA103" s="57"/>
      <c r="AB103" s="57"/>
      <c r="AC103" s="57"/>
      <c r="AD103" s="57">
        <v>69.362728000000004</v>
      </c>
      <c r="AE103" s="57"/>
      <c r="AF103" s="57"/>
      <c r="AG103" s="57"/>
    </row>
    <row r="104" spans="1:33" s="2" customFormat="1" ht="18" customHeight="1" x14ac:dyDescent="0.25">
      <c r="A104" s="99" t="s">
        <v>39</v>
      </c>
      <c r="B104" s="99" t="s">
        <v>40</v>
      </c>
      <c r="C104" s="99" t="s">
        <v>113</v>
      </c>
      <c r="D104" s="85">
        <v>526.77700000000004</v>
      </c>
      <c r="E104" s="85">
        <v>555.92499999999995</v>
      </c>
      <c r="F104" s="85">
        <v>555.92499999999995</v>
      </c>
      <c r="G104" s="85">
        <v>565.99099999999999</v>
      </c>
      <c r="H104" s="85">
        <v>487.05500000000001</v>
      </c>
      <c r="I104" s="85">
        <v>487.05500000000001</v>
      </c>
      <c r="J104" s="85">
        <v>588.94000000000005</v>
      </c>
      <c r="K104" s="85">
        <v>610.13</v>
      </c>
      <c r="L104" s="85">
        <v>610.13</v>
      </c>
      <c r="M104" s="85">
        <v>712.06200000000001</v>
      </c>
      <c r="N104" s="85">
        <v>774.12599999999998</v>
      </c>
      <c r="O104" s="85">
        <v>774.12599999999998</v>
      </c>
      <c r="P104" s="85">
        <v>711.49099999999999</v>
      </c>
      <c r="Q104" s="85">
        <v>837.255</v>
      </c>
      <c r="R104" s="85">
        <v>837.255</v>
      </c>
      <c r="S104" s="85">
        <v>1662.527</v>
      </c>
      <c r="T104" s="85">
        <v>1738.4</v>
      </c>
      <c r="U104" s="85">
        <v>1738.4</v>
      </c>
      <c r="V104" s="85">
        <v>2111.1999999999998</v>
      </c>
      <c r="W104" s="85">
        <v>2673.3</v>
      </c>
      <c r="X104" s="85">
        <v>2673.3</v>
      </c>
      <c r="Y104" s="85">
        <v>2363.5345600000001</v>
      </c>
      <c r="Z104" s="85"/>
      <c r="AA104" s="85"/>
      <c r="AB104" s="85"/>
      <c r="AC104" s="85"/>
      <c r="AD104" s="85">
        <v>2518.8628432300002</v>
      </c>
      <c r="AE104" s="85"/>
      <c r="AF104" s="85"/>
      <c r="AG104" s="85"/>
    </row>
    <row r="105" spans="1:33" s="2" customFormat="1" ht="18" customHeight="1" x14ac:dyDescent="0.2">
      <c r="A105" s="62" t="s">
        <v>39</v>
      </c>
      <c r="B105" s="62" t="s">
        <v>40</v>
      </c>
      <c r="C105" s="62" t="s">
        <v>114</v>
      </c>
      <c r="D105" s="72">
        <v>1035.422</v>
      </c>
      <c r="E105" s="72">
        <v>1062.067</v>
      </c>
      <c r="F105" s="72">
        <v>1062.067</v>
      </c>
      <c r="G105" s="72">
        <v>1073.2529999999999</v>
      </c>
      <c r="H105" s="72">
        <v>989.79</v>
      </c>
      <c r="I105" s="72">
        <v>989.79</v>
      </c>
      <c r="J105" s="72">
        <v>1097.614</v>
      </c>
      <c r="K105" s="72">
        <v>1113.73</v>
      </c>
      <c r="L105" s="72">
        <v>1113.73</v>
      </c>
      <c r="M105" s="72">
        <v>1218.6970000000001</v>
      </c>
      <c r="N105" s="72">
        <v>1286.7559999999999</v>
      </c>
      <c r="O105" s="72">
        <v>1286.7559999999999</v>
      </c>
      <c r="P105" s="72">
        <v>1220.624</v>
      </c>
      <c r="Q105" s="72">
        <v>1361.21</v>
      </c>
      <c r="R105" s="72">
        <v>1361.21</v>
      </c>
      <c r="S105" s="72">
        <v>2191.422</v>
      </c>
      <c r="T105" s="72">
        <v>2264.8000000000002</v>
      </c>
      <c r="U105" s="72">
        <v>2264.8000000000002</v>
      </c>
      <c r="V105" s="72">
        <v>2646</v>
      </c>
      <c r="W105" s="72">
        <v>3203.5</v>
      </c>
      <c r="X105" s="72">
        <v>3203.5</v>
      </c>
      <c r="Y105" s="72">
        <v>2886.8853210000002</v>
      </c>
      <c r="Z105" s="72"/>
      <c r="AA105" s="72"/>
      <c r="AB105" s="72"/>
      <c r="AC105" s="72"/>
      <c r="AD105" s="72">
        <v>3475.1099772300004</v>
      </c>
      <c r="AE105" s="72"/>
      <c r="AF105" s="72"/>
      <c r="AG105" s="72"/>
    </row>
    <row r="106" spans="1:33" s="2" customFormat="1" ht="18" customHeight="1" x14ac:dyDescent="0.25">
      <c r="A106" s="99" t="s">
        <v>39</v>
      </c>
      <c r="B106" s="99" t="s">
        <v>40</v>
      </c>
      <c r="C106" s="99" t="s">
        <v>115</v>
      </c>
      <c r="D106" s="85">
        <v>20.157</v>
      </c>
      <c r="E106" s="85">
        <v>20.085999999999999</v>
      </c>
      <c r="F106" s="85">
        <v>20.085999999999999</v>
      </c>
      <c r="G106" s="85">
        <v>19.411000000000001</v>
      </c>
      <c r="H106" s="85">
        <v>18.864000000000001</v>
      </c>
      <c r="I106" s="85">
        <v>18.864000000000001</v>
      </c>
      <c r="J106" s="85">
        <v>18.824999999999999</v>
      </c>
      <c r="K106" s="85">
        <v>18.361999999999998</v>
      </c>
      <c r="L106" s="85">
        <v>18.361999999999998</v>
      </c>
      <c r="M106" s="85">
        <v>18.143000000000001</v>
      </c>
      <c r="N106" s="85">
        <v>17.809999999999999</v>
      </c>
      <c r="O106" s="85">
        <v>17.809999999999999</v>
      </c>
      <c r="P106" s="85">
        <v>17.253</v>
      </c>
      <c r="Q106" s="85">
        <v>18.986000000000001</v>
      </c>
      <c r="R106" s="85">
        <v>18.986000000000001</v>
      </c>
      <c r="S106" s="85">
        <v>18.623999999999999</v>
      </c>
      <c r="T106" s="85">
        <v>30.8</v>
      </c>
      <c r="U106" s="85">
        <v>30.8</v>
      </c>
      <c r="V106" s="85">
        <v>27.1</v>
      </c>
      <c r="W106" s="85">
        <v>42.6</v>
      </c>
      <c r="X106" s="85">
        <v>42.6</v>
      </c>
      <c r="Y106" s="85">
        <v>43.021548000000003</v>
      </c>
      <c r="Z106" s="85"/>
      <c r="AA106" s="85"/>
      <c r="AB106" s="85"/>
      <c r="AC106" s="85"/>
      <c r="AD106" s="85">
        <v>46.744146000000001</v>
      </c>
      <c r="AE106" s="85"/>
      <c r="AF106" s="85"/>
      <c r="AG106" s="85"/>
    </row>
    <row r="107" spans="1:33" ht="15" customHeight="1" x14ac:dyDescent="0.2">
      <c r="A107" s="214" t="s">
        <v>39</v>
      </c>
      <c r="B107" s="214" t="s">
        <v>40</v>
      </c>
      <c r="C107" s="214" t="s">
        <v>296</v>
      </c>
      <c r="D107" s="215">
        <v>1055.579</v>
      </c>
      <c r="E107" s="215">
        <v>1082.153</v>
      </c>
      <c r="F107" s="215">
        <v>1082.153</v>
      </c>
      <c r="G107" s="215">
        <v>1092.664</v>
      </c>
      <c r="H107" s="215">
        <v>1008.654</v>
      </c>
      <c r="I107" s="215">
        <v>1008.654</v>
      </c>
      <c r="J107" s="215">
        <v>1116.4390000000001</v>
      </c>
      <c r="K107" s="215">
        <v>1132.0920000000001</v>
      </c>
      <c r="L107" s="215">
        <v>1132.0920000000001</v>
      </c>
      <c r="M107" s="215">
        <v>1236.8400000000001</v>
      </c>
      <c r="N107" s="215">
        <v>1304.5659999999998</v>
      </c>
      <c r="O107" s="215">
        <v>1304.5659999999998</v>
      </c>
      <c r="P107" s="215">
        <v>1237.877</v>
      </c>
      <c r="Q107" s="215">
        <v>1380.1960000000001</v>
      </c>
      <c r="R107" s="215">
        <v>1380.1960000000001</v>
      </c>
      <c r="S107" s="215">
        <v>2210.0459999999998</v>
      </c>
      <c r="T107" s="215">
        <v>2295.6000000000004</v>
      </c>
      <c r="U107" s="215">
        <v>2295.6000000000004</v>
      </c>
      <c r="V107" s="215">
        <v>2673.1</v>
      </c>
      <c r="W107" s="215">
        <v>3246.1</v>
      </c>
      <c r="X107" s="215">
        <v>3246.1</v>
      </c>
      <c r="Y107" s="215">
        <v>2929.9068690000004</v>
      </c>
      <c r="Z107" s="215"/>
      <c r="AA107" s="215"/>
      <c r="AB107" s="215"/>
      <c r="AC107" s="215"/>
      <c r="AD107" s="215">
        <v>3521.8541232300004</v>
      </c>
      <c r="AE107" s="215"/>
      <c r="AF107" s="215"/>
      <c r="AG107" s="215"/>
    </row>
    <row r="108" spans="1:33" ht="15" customHeight="1" x14ac:dyDescent="0.25">
      <c r="A108" s="5"/>
      <c r="B108" s="5"/>
      <c r="E108" s="4"/>
      <c r="F108" s="4"/>
      <c r="H108" s="4"/>
      <c r="I108" s="4"/>
      <c r="K108" s="4"/>
      <c r="L108" s="4"/>
      <c r="N108" s="4"/>
      <c r="O108" s="4"/>
      <c r="Q108" s="4"/>
      <c r="R108" s="4"/>
      <c r="S108" s="4"/>
      <c r="T108" s="4"/>
      <c r="U108" s="4"/>
      <c r="W108" s="4"/>
      <c r="X108" s="4"/>
      <c r="Y108" s="4"/>
      <c r="Z108" s="4"/>
      <c r="AA108" s="4"/>
      <c r="AB108" s="4"/>
      <c r="AC108" s="4"/>
      <c r="AD108" s="4"/>
      <c r="AE108" s="4"/>
    </row>
    <row r="109" spans="1:33" ht="15" customHeight="1" x14ac:dyDescent="0.25">
      <c r="A109" s="5"/>
      <c r="B109" s="5"/>
      <c r="E109" s="4"/>
      <c r="F109" s="4"/>
      <c r="H109" s="4"/>
      <c r="I109" s="4"/>
      <c r="K109" s="4"/>
      <c r="L109" s="4"/>
      <c r="N109" s="4"/>
      <c r="O109" s="4"/>
      <c r="Q109" s="4"/>
      <c r="R109" s="4"/>
      <c r="S109" s="4"/>
      <c r="T109" s="4"/>
      <c r="U109" s="4"/>
      <c r="W109" s="4"/>
      <c r="X109" s="4"/>
      <c r="Y109" s="4"/>
      <c r="Z109" s="4"/>
      <c r="AA109" s="4"/>
      <c r="AB109" s="4"/>
      <c r="AC109" s="4"/>
      <c r="AD109" s="4"/>
      <c r="AE109" s="4"/>
    </row>
    <row r="110" spans="1:33" ht="15" customHeight="1" x14ac:dyDescent="0.25">
      <c r="A110" s="5"/>
      <c r="B110" s="5"/>
      <c r="E110" s="4"/>
      <c r="F110" s="4"/>
      <c r="H110" s="4"/>
      <c r="I110" s="4"/>
      <c r="K110" s="4"/>
      <c r="L110" s="4"/>
      <c r="N110" s="4"/>
      <c r="O110" s="4"/>
      <c r="Q110" s="4"/>
      <c r="R110" s="4"/>
      <c r="S110" s="4"/>
      <c r="T110" s="4"/>
      <c r="U110" s="4"/>
      <c r="W110" s="4"/>
      <c r="X110" s="4"/>
      <c r="Y110" s="4"/>
      <c r="Z110" s="4"/>
      <c r="AA110" s="4"/>
      <c r="AB110" s="4"/>
      <c r="AC110" s="4"/>
      <c r="AD110" s="4"/>
      <c r="AE110" s="4"/>
    </row>
    <row r="111" spans="1:33" ht="15" customHeight="1" x14ac:dyDescent="0.25">
      <c r="A111" s="5"/>
      <c r="B111" s="5"/>
      <c r="E111" s="4"/>
      <c r="F111" s="4"/>
      <c r="H111" s="4"/>
      <c r="I111" s="4"/>
      <c r="K111" s="4"/>
      <c r="L111" s="4"/>
      <c r="N111" s="4"/>
      <c r="O111" s="4"/>
      <c r="Q111" s="4"/>
      <c r="R111" s="4"/>
      <c r="S111" s="4"/>
      <c r="T111" s="4"/>
      <c r="U111" s="4"/>
      <c r="W111" s="4"/>
      <c r="X111" s="4"/>
      <c r="Y111" s="4"/>
      <c r="Z111" s="4"/>
      <c r="AA111" s="4"/>
      <c r="AB111" s="4"/>
      <c r="AC111" s="4"/>
      <c r="AD111" s="4"/>
      <c r="AE111" s="4"/>
    </row>
    <row r="112" spans="1:33" ht="15" customHeight="1" x14ac:dyDescent="0.25">
      <c r="A112" s="5"/>
      <c r="B112" s="5"/>
      <c r="E112" s="4"/>
      <c r="F112" s="4"/>
      <c r="H112" s="4"/>
      <c r="I112" s="4"/>
      <c r="K112" s="4"/>
      <c r="L112" s="4"/>
      <c r="N112" s="4"/>
      <c r="O112" s="4"/>
      <c r="Q112" s="4"/>
      <c r="R112" s="4"/>
      <c r="S112" s="4"/>
      <c r="T112" s="4"/>
      <c r="U112" s="4"/>
      <c r="W112" s="4"/>
      <c r="X112" s="4"/>
      <c r="Y112" s="4"/>
      <c r="Z112" s="4"/>
      <c r="AA112" s="4"/>
      <c r="AB112" s="4"/>
      <c r="AC112" s="4"/>
      <c r="AD112" s="4"/>
      <c r="AE112" s="4"/>
    </row>
    <row r="113" spans="1:31" ht="15" customHeight="1" x14ac:dyDescent="0.25">
      <c r="A113" s="5"/>
      <c r="B113" s="5"/>
      <c r="E113" s="4"/>
      <c r="F113" s="4"/>
      <c r="H113" s="4"/>
      <c r="I113" s="4"/>
      <c r="K113" s="4"/>
      <c r="L113" s="4"/>
      <c r="N113" s="4"/>
      <c r="O113" s="4"/>
      <c r="Q113" s="4"/>
      <c r="R113" s="4"/>
      <c r="S113" s="4"/>
      <c r="T113" s="4"/>
      <c r="U113" s="4"/>
      <c r="W113" s="4"/>
      <c r="X113" s="4"/>
      <c r="Y113" s="4"/>
      <c r="Z113" s="4"/>
      <c r="AA113" s="4"/>
      <c r="AB113" s="4"/>
      <c r="AC113" s="4"/>
      <c r="AD113" s="4"/>
      <c r="AE113" s="4"/>
    </row>
    <row r="114" spans="1:31" ht="15" customHeight="1" x14ac:dyDescent="0.25">
      <c r="A114" s="5"/>
      <c r="B114" s="5"/>
      <c r="E114" s="4"/>
      <c r="F114" s="4"/>
      <c r="H114" s="4"/>
      <c r="I114" s="4"/>
      <c r="K114" s="4"/>
      <c r="L114" s="4"/>
      <c r="N114" s="4"/>
      <c r="O114" s="4"/>
      <c r="Q114" s="4"/>
      <c r="R114" s="4"/>
      <c r="S114" s="4"/>
      <c r="T114" s="4"/>
      <c r="U114" s="4"/>
      <c r="W114" s="4"/>
      <c r="X114" s="4"/>
      <c r="Y114" s="4"/>
      <c r="Z114" s="4"/>
      <c r="AA114" s="4"/>
      <c r="AB114" s="4"/>
      <c r="AC114" s="4"/>
      <c r="AD114" s="4"/>
      <c r="AE114" s="4"/>
    </row>
    <row r="115" spans="1:31" ht="15" customHeight="1" x14ac:dyDescent="0.25">
      <c r="A115" s="5"/>
      <c r="B115" s="5"/>
      <c r="E115" s="4"/>
      <c r="F115" s="4"/>
      <c r="H115" s="4"/>
      <c r="I115" s="4"/>
      <c r="K115" s="4"/>
      <c r="L115" s="4"/>
      <c r="N115" s="4"/>
      <c r="O115" s="4"/>
      <c r="Q115" s="4"/>
      <c r="R115" s="4"/>
      <c r="S115" s="4"/>
      <c r="T115" s="4"/>
      <c r="U115" s="4"/>
      <c r="W115" s="4"/>
      <c r="X115" s="4"/>
      <c r="Y115" s="4"/>
      <c r="Z115" s="4"/>
      <c r="AA115" s="4"/>
      <c r="AB115" s="4"/>
      <c r="AC115" s="4"/>
      <c r="AD115" s="4"/>
      <c r="AE115" s="4"/>
    </row>
    <row r="116" spans="1:31" ht="15" customHeight="1" x14ac:dyDescent="0.25">
      <c r="E116" s="4"/>
      <c r="F116" s="4"/>
      <c r="H116" s="4"/>
      <c r="I116" s="4"/>
      <c r="K116" s="4"/>
      <c r="L116" s="4"/>
      <c r="N116" s="4"/>
      <c r="O116" s="4"/>
      <c r="Q116" s="4"/>
      <c r="R116" s="4"/>
      <c r="S116" s="4"/>
      <c r="T116" s="4"/>
      <c r="U116" s="4"/>
      <c r="W116" s="4"/>
      <c r="X116" s="4"/>
      <c r="Y116" s="4"/>
      <c r="Z116" s="4"/>
      <c r="AA116" s="4"/>
      <c r="AB116" s="4"/>
      <c r="AC116" s="4"/>
      <c r="AD116" s="4"/>
      <c r="AE116" s="4"/>
    </row>
    <row r="117" spans="1:31" ht="15" customHeight="1" x14ac:dyDescent="0.25">
      <c r="E117" s="4"/>
      <c r="F117" s="4"/>
      <c r="H117" s="4"/>
      <c r="I117" s="4"/>
      <c r="K117" s="4"/>
      <c r="L117" s="4"/>
      <c r="N117" s="4"/>
      <c r="O117" s="4"/>
      <c r="Q117" s="4"/>
      <c r="R117" s="4"/>
      <c r="S117" s="4"/>
      <c r="T117" s="4"/>
      <c r="U117" s="4"/>
      <c r="W117" s="4"/>
      <c r="X117" s="4"/>
      <c r="Y117" s="4"/>
      <c r="Z117" s="4"/>
      <c r="AA117" s="4"/>
      <c r="AB117" s="4"/>
      <c r="AC117" s="4"/>
      <c r="AD117" s="4"/>
      <c r="AE117" s="4"/>
    </row>
    <row r="118" spans="1:31" ht="15" customHeight="1" x14ac:dyDescent="0.25">
      <c r="E118" s="4"/>
      <c r="F118" s="4"/>
      <c r="H118" s="4"/>
      <c r="I118" s="4"/>
      <c r="K118" s="4"/>
      <c r="L118" s="4"/>
      <c r="N118" s="4"/>
      <c r="O118" s="4"/>
      <c r="Q118" s="4"/>
      <c r="R118" s="4"/>
      <c r="S118" s="4"/>
      <c r="T118" s="4"/>
      <c r="U118" s="4"/>
      <c r="W118" s="4"/>
      <c r="X118" s="4"/>
      <c r="Y118" s="4"/>
      <c r="Z118" s="4"/>
      <c r="AA118" s="4"/>
      <c r="AB118" s="4"/>
      <c r="AC118" s="4"/>
      <c r="AD118" s="4"/>
      <c r="AE118" s="4"/>
    </row>
    <row r="119" spans="1:31" ht="15" customHeight="1" x14ac:dyDescent="0.25">
      <c r="E119" s="4"/>
      <c r="F119" s="4"/>
      <c r="H119" s="4"/>
      <c r="I119" s="4"/>
      <c r="K119" s="4"/>
      <c r="L119" s="4"/>
      <c r="N119" s="4"/>
      <c r="O119" s="4"/>
      <c r="Q119" s="4"/>
      <c r="R119" s="4"/>
      <c r="S119" s="4"/>
      <c r="T119" s="4"/>
      <c r="U119" s="4"/>
      <c r="W119" s="4"/>
      <c r="X119" s="4"/>
      <c r="Y119" s="4"/>
      <c r="Z119" s="4"/>
      <c r="AA119" s="4"/>
      <c r="AB119" s="4"/>
      <c r="AC119" s="4"/>
      <c r="AD119" s="4"/>
      <c r="AE119" s="4"/>
    </row>
    <row r="120" spans="1:31" ht="15" customHeight="1" x14ac:dyDescent="0.25">
      <c r="E120" s="4"/>
      <c r="F120" s="4"/>
      <c r="H120" s="4"/>
      <c r="I120" s="4"/>
      <c r="K120" s="4"/>
      <c r="L120" s="4"/>
      <c r="N120" s="4"/>
      <c r="O120" s="4"/>
      <c r="Q120" s="4"/>
      <c r="R120" s="4"/>
      <c r="S120" s="4"/>
      <c r="T120" s="4"/>
      <c r="U120" s="4"/>
      <c r="W120" s="4"/>
      <c r="X120" s="4"/>
      <c r="Y120" s="4"/>
      <c r="Z120" s="4"/>
      <c r="AA120" s="4"/>
      <c r="AB120" s="4"/>
      <c r="AC120" s="4"/>
      <c r="AD120" s="4"/>
      <c r="AE120" s="4"/>
    </row>
    <row r="121" spans="1:31" ht="15" customHeight="1" x14ac:dyDescent="0.25">
      <c r="E121" s="4"/>
      <c r="F121" s="4"/>
      <c r="H121" s="4"/>
      <c r="I121" s="4"/>
      <c r="K121" s="4"/>
      <c r="L121" s="4"/>
      <c r="N121" s="4"/>
      <c r="O121" s="4"/>
      <c r="Q121" s="4"/>
      <c r="R121" s="4"/>
      <c r="S121" s="4"/>
      <c r="T121" s="4"/>
      <c r="U121" s="4"/>
      <c r="W121" s="4"/>
      <c r="X121" s="4"/>
      <c r="Y121" s="4"/>
      <c r="Z121" s="4"/>
      <c r="AA121" s="4"/>
      <c r="AB121" s="4"/>
      <c r="AC121" s="4"/>
      <c r="AD121" s="4"/>
      <c r="AE121" s="4"/>
    </row>
    <row r="122" spans="1:31" ht="15" customHeight="1" x14ac:dyDescent="0.25">
      <c r="E122" s="4"/>
      <c r="F122" s="4"/>
      <c r="H122" s="4"/>
      <c r="I122" s="4"/>
      <c r="K122" s="4"/>
      <c r="L122" s="4"/>
      <c r="N122" s="4"/>
      <c r="O122" s="4"/>
      <c r="Q122" s="4"/>
      <c r="R122" s="4"/>
      <c r="S122" s="4"/>
      <c r="T122" s="4"/>
      <c r="U122" s="4"/>
      <c r="W122" s="4"/>
      <c r="X122" s="4"/>
      <c r="Y122" s="4"/>
      <c r="Z122" s="4"/>
      <c r="AA122" s="4"/>
      <c r="AB122" s="4"/>
      <c r="AC122" s="4"/>
      <c r="AD122" s="4"/>
      <c r="AE122" s="4"/>
    </row>
    <row r="123" spans="1:31" ht="15" customHeight="1" x14ac:dyDescent="0.25">
      <c r="E123" s="4"/>
      <c r="F123" s="4"/>
      <c r="H123" s="4"/>
      <c r="I123" s="4"/>
      <c r="K123" s="4"/>
      <c r="L123" s="4"/>
      <c r="N123" s="4"/>
      <c r="O123" s="4"/>
      <c r="Q123" s="4"/>
      <c r="R123" s="4"/>
      <c r="S123" s="4"/>
      <c r="T123" s="4"/>
      <c r="U123" s="4"/>
      <c r="W123" s="4"/>
      <c r="X123" s="4"/>
      <c r="Y123" s="4"/>
      <c r="Z123" s="4"/>
      <c r="AA123" s="4"/>
      <c r="AB123" s="4"/>
      <c r="AC123" s="4"/>
      <c r="AD123" s="4"/>
      <c r="AE123" s="4"/>
    </row>
    <row r="124" spans="1:31" ht="15" customHeight="1" x14ac:dyDescent="0.25">
      <c r="E124" s="4"/>
      <c r="F124" s="4"/>
      <c r="H124" s="4"/>
      <c r="I124" s="4"/>
      <c r="K124" s="4"/>
      <c r="L124" s="4"/>
      <c r="N124" s="4"/>
      <c r="O124" s="4"/>
      <c r="Q124" s="4"/>
      <c r="R124" s="4"/>
      <c r="S124" s="4"/>
      <c r="T124" s="4"/>
      <c r="U124" s="4"/>
      <c r="W124" s="4"/>
      <c r="X124" s="4"/>
      <c r="Y124" s="4"/>
      <c r="Z124" s="4"/>
      <c r="AA124" s="4"/>
      <c r="AB124" s="4"/>
      <c r="AC124" s="4"/>
      <c r="AD124" s="4"/>
      <c r="AE124" s="4"/>
    </row>
    <row r="125" spans="1:31" ht="15" customHeight="1" x14ac:dyDescent="0.25">
      <c r="E125" s="4"/>
      <c r="F125" s="4"/>
      <c r="H125" s="4"/>
      <c r="I125" s="4"/>
      <c r="K125" s="4"/>
      <c r="L125" s="4"/>
      <c r="N125" s="4"/>
      <c r="O125" s="4"/>
      <c r="Q125" s="4"/>
      <c r="R125" s="4"/>
      <c r="S125" s="4"/>
      <c r="T125" s="4"/>
      <c r="U125" s="4"/>
      <c r="W125" s="4"/>
      <c r="X125" s="4"/>
      <c r="Y125" s="4"/>
      <c r="Z125" s="4"/>
      <c r="AA125" s="4"/>
      <c r="AB125" s="4"/>
      <c r="AC125" s="4"/>
      <c r="AD125" s="4"/>
      <c r="AE125" s="4"/>
    </row>
    <row r="126" spans="1:31" ht="15" customHeight="1" x14ac:dyDescent="0.25">
      <c r="E126" s="4"/>
      <c r="F126" s="4"/>
      <c r="H126" s="4"/>
      <c r="I126" s="4"/>
      <c r="K126" s="4"/>
      <c r="L126" s="4"/>
      <c r="N126" s="4"/>
      <c r="O126" s="4"/>
      <c r="Q126" s="4"/>
      <c r="R126" s="4"/>
      <c r="S126" s="4"/>
      <c r="T126" s="4"/>
      <c r="U126" s="4"/>
      <c r="W126" s="4"/>
      <c r="X126" s="4"/>
      <c r="Y126" s="4"/>
      <c r="Z126" s="4"/>
      <c r="AA126" s="4"/>
      <c r="AB126" s="4"/>
      <c r="AC126" s="4"/>
      <c r="AD126" s="4"/>
      <c r="AE126" s="4"/>
    </row>
    <row r="127" spans="1:31" ht="15" customHeight="1" x14ac:dyDescent="0.25">
      <c r="E127" s="4"/>
      <c r="F127" s="4"/>
      <c r="H127" s="4"/>
      <c r="I127" s="4"/>
      <c r="K127" s="4"/>
      <c r="L127" s="4"/>
      <c r="N127" s="4"/>
      <c r="O127" s="4"/>
      <c r="Q127" s="4"/>
      <c r="R127" s="4"/>
      <c r="S127" s="4"/>
      <c r="T127" s="4"/>
      <c r="U127" s="4"/>
      <c r="W127" s="4"/>
      <c r="X127" s="4"/>
      <c r="Y127" s="4"/>
      <c r="Z127" s="4"/>
      <c r="AA127" s="4"/>
      <c r="AB127" s="4"/>
      <c r="AC127" s="4"/>
      <c r="AD127" s="4"/>
      <c r="AE127" s="4"/>
    </row>
    <row r="128" spans="1:31" ht="15" customHeight="1" x14ac:dyDescent="0.25">
      <c r="E128" s="4"/>
      <c r="F128" s="4"/>
      <c r="H128" s="4"/>
      <c r="I128" s="4"/>
      <c r="K128" s="4"/>
      <c r="L128" s="4"/>
      <c r="N128" s="4"/>
      <c r="O128" s="4"/>
      <c r="Q128" s="4"/>
      <c r="R128" s="4"/>
      <c r="S128" s="4"/>
      <c r="T128" s="4"/>
      <c r="U128" s="4"/>
      <c r="W128" s="4"/>
      <c r="X128" s="4"/>
      <c r="Y128" s="4"/>
      <c r="Z128" s="4"/>
      <c r="AA128" s="4"/>
      <c r="AB128" s="4"/>
      <c r="AC128" s="4"/>
      <c r="AD128" s="4"/>
      <c r="AE128" s="4"/>
    </row>
    <row r="129" spans="5:31" ht="15" customHeight="1" x14ac:dyDescent="0.25">
      <c r="E129" s="4"/>
      <c r="F129" s="4"/>
      <c r="H129" s="4"/>
      <c r="I129" s="4"/>
      <c r="K129" s="4"/>
      <c r="L129" s="4"/>
      <c r="N129" s="4"/>
      <c r="O129" s="4"/>
      <c r="Q129" s="4"/>
      <c r="R129" s="4"/>
      <c r="S129" s="4"/>
      <c r="T129" s="4"/>
      <c r="U129" s="4"/>
      <c r="W129" s="4"/>
      <c r="X129" s="4"/>
      <c r="Y129" s="4"/>
      <c r="Z129" s="4"/>
      <c r="AA129" s="4"/>
      <c r="AB129" s="4"/>
      <c r="AC129" s="4"/>
      <c r="AD129" s="4"/>
      <c r="AE129" s="4"/>
    </row>
    <row r="130" spans="5:31" ht="15" customHeight="1" x14ac:dyDescent="0.25">
      <c r="E130" s="4"/>
      <c r="F130" s="4"/>
      <c r="H130" s="4"/>
      <c r="I130" s="4"/>
      <c r="K130" s="4"/>
      <c r="L130" s="4"/>
      <c r="N130" s="4"/>
      <c r="O130" s="4"/>
      <c r="Q130" s="4"/>
      <c r="R130" s="4"/>
      <c r="S130" s="4"/>
      <c r="T130" s="4"/>
      <c r="U130" s="4"/>
      <c r="W130" s="4"/>
      <c r="X130" s="4"/>
      <c r="Y130" s="4"/>
      <c r="Z130" s="4"/>
      <c r="AA130" s="4"/>
      <c r="AB130" s="4"/>
      <c r="AC130" s="4"/>
      <c r="AD130" s="4"/>
      <c r="AE130" s="4"/>
    </row>
    <row r="131" spans="5:31" ht="15" customHeight="1" x14ac:dyDescent="0.25">
      <c r="E131" s="4"/>
      <c r="F131" s="4"/>
      <c r="H131" s="4"/>
      <c r="I131" s="4"/>
      <c r="K131" s="4"/>
      <c r="L131" s="4"/>
      <c r="N131" s="4"/>
      <c r="O131" s="4"/>
      <c r="Q131" s="4"/>
      <c r="R131" s="4"/>
      <c r="S131" s="4"/>
      <c r="T131" s="4"/>
      <c r="U131" s="4"/>
      <c r="W131" s="4"/>
      <c r="X131" s="4"/>
      <c r="Y131" s="4"/>
      <c r="Z131" s="4"/>
      <c r="AA131" s="4"/>
      <c r="AB131" s="4"/>
      <c r="AC131" s="4"/>
      <c r="AD131" s="4"/>
      <c r="AE131" s="4"/>
    </row>
    <row r="132" spans="5:31" ht="15" customHeight="1" x14ac:dyDescent="0.25">
      <c r="E132" s="4"/>
      <c r="F132" s="4"/>
      <c r="H132" s="4"/>
      <c r="I132" s="4"/>
      <c r="K132" s="4"/>
      <c r="L132" s="4"/>
      <c r="N132" s="4"/>
      <c r="O132" s="4"/>
      <c r="Q132" s="4"/>
      <c r="R132" s="4"/>
      <c r="S132" s="4"/>
      <c r="T132" s="4"/>
      <c r="U132" s="4"/>
      <c r="W132" s="4"/>
      <c r="X132" s="4"/>
      <c r="Y132" s="4"/>
      <c r="Z132" s="4"/>
      <c r="AA132" s="4"/>
      <c r="AB132" s="4"/>
      <c r="AC132" s="4"/>
      <c r="AD132" s="4"/>
      <c r="AE132" s="4"/>
    </row>
    <row r="133" spans="5:31" ht="15" customHeight="1" x14ac:dyDescent="0.25">
      <c r="E133" s="4"/>
      <c r="F133" s="4"/>
      <c r="H133" s="4"/>
      <c r="I133" s="4"/>
      <c r="K133" s="4"/>
      <c r="L133" s="4"/>
      <c r="N133" s="4"/>
      <c r="O133" s="4"/>
      <c r="Q133" s="4"/>
      <c r="R133" s="4"/>
      <c r="S133" s="4"/>
      <c r="T133" s="4"/>
      <c r="U133" s="4"/>
      <c r="W133" s="4"/>
      <c r="X133" s="4"/>
      <c r="Y133" s="4"/>
      <c r="Z133" s="4"/>
      <c r="AA133" s="4"/>
      <c r="AB133" s="4"/>
      <c r="AC133" s="4"/>
      <c r="AD133" s="4"/>
      <c r="AE133" s="4"/>
    </row>
    <row r="134" spans="5:31" ht="15" customHeight="1" x14ac:dyDescent="0.25">
      <c r="E134" s="4"/>
      <c r="F134" s="4"/>
      <c r="H134" s="4"/>
      <c r="I134" s="4"/>
      <c r="K134" s="4"/>
      <c r="L134" s="4"/>
      <c r="N134" s="4"/>
      <c r="O134" s="4"/>
      <c r="Q134" s="4"/>
      <c r="R134" s="4"/>
      <c r="S134" s="4"/>
      <c r="T134" s="4"/>
      <c r="U134" s="4"/>
      <c r="W134" s="4"/>
      <c r="X134" s="4"/>
      <c r="Y134" s="4"/>
      <c r="Z134" s="4"/>
      <c r="AA134" s="4"/>
      <c r="AB134" s="4"/>
      <c r="AC134" s="4"/>
      <c r="AD134" s="4"/>
      <c r="AE134" s="4"/>
    </row>
    <row r="135" spans="5:31" ht="15" customHeight="1" x14ac:dyDescent="0.25">
      <c r="E135" s="4"/>
      <c r="F135" s="4"/>
      <c r="H135" s="4"/>
      <c r="I135" s="4"/>
      <c r="K135" s="4"/>
      <c r="L135" s="4"/>
      <c r="N135" s="4"/>
      <c r="O135" s="4"/>
      <c r="Q135" s="4"/>
      <c r="R135" s="4"/>
      <c r="S135" s="4"/>
      <c r="T135" s="4"/>
      <c r="U135" s="4"/>
      <c r="W135" s="4"/>
      <c r="X135" s="4"/>
      <c r="Y135" s="4"/>
      <c r="Z135" s="4"/>
      <c r="AA135" s="4"/>
      <c r="AB135" s="4"/>
      <c r="AC135" s="4"/>
      <c r="AD135" s="4"/>
      <c r="AE135" s="4"/>
    </row>
    <row r="136" spans="5:31" ht="15" customHeight="1" x14ac:dyDescent="0.25">
      <c r="E136" s="4"/>
      <c r="F136" s="4"/>
      <c r="H136" s="4"/>
      <c r="I136" s="4"/>
      <c r="K136" s="4"/>
      <c r="L136" s="4"/>
      <c r="N136" s="4"/>
      <c r="O136" s="4"/>
      <c r="Q136" s="4"/>
      <c r="R136" s="4"/>
      <c r="S136" s="4"/>
      <c r="T136" s="4"/>
      <c r="U136" s="4"/>
      <c r="W136" s="4"/>
      <c r="X136" s="4"/>
      <c r="Y136" s="4"/>
      <c r="Z136" s="4"/>
      <c r="AA136" s="4"/>
      <c r="AB136" s="4"/>
      <c r="AC136" s="4"/>
      <c r="AD136" s="4"/>
      <c r="AE136" s="4"/>
    </row>
    <row r="137" spans="5:31" ht="15" customHeight="1" x14ac:dyDescent="0.25">
      <c r="E137" s="4"/>
      <c r="F137" s="4"/>
      <c r="H137" s="4"/>
      <c r="I137" s="4"/>
      <c r="K137" s="4"/>
      <c r="L137" s="4"/>
      <c r="N137" s="4"/>
      <c r="O137" s="4"/>
      <c r="Q137" s="4"/>
      <c r="R137" s="4"/>
      <c r="S137" s="4"/>
      <c r="T137" s="4"/>
      <c r="U137" s="4"/>
      <c r="W137" s="4"/>
      <c r="X137" s="4"/>
      <c r="Y137" s="4"/>
      <c r="Z137" s="4"/>
      <c r="AA137" s="4"/>
      <c r="AB137" s="4"/>
      <c r="AC137" s="4"/>
      <c r="AD137" s="4"/>
      <c r="AE137" s="4"/>
    </row>
    <row r="138" spans="5:31" ht="15" customHeight="1" x14ac:dyDescent="0.25">
      <c r="E138" s="4"/>
      <c r="F138" s="4"/>
      <c r="H138" s="4"/>
      <c r="I138" s="4"/>
      <c r="K138" s="4"/>
      <c r="L138" s="4"/>
      <c r="N138" s="4"/>
      <c r="O138" s="4"/>
      <c r="Q138" s="4"/>
      <c r="R138" s="4"/>
      <c r="S138" s="4"/>
      <c r="T138" s="4"/>
      <c r="U138" s="4"/>
      <c r="W138" s="4"/>
      <c r="X138" s="4"/>
      <c r="Y138" s="4"/>
      <c r="Z138" s="4"/>
      <c r="AA138" s="4"/>
      <c r="AB138" s="4"/>
      <c r="AC138" s="4"/>
      <c r="AD138" s="4"/>
      <c r="AE138" s="4"/>
    </row>
    <row r="139" spans="5:31" ht="15" customHeight="1" x14ac:dyDescent="0.25">
      <c r="E139" s="4"/>
      <c r="F139" s="4"/>
      <c r="H139" s="4"/>
      <c r="I139" s="4"/>
      <c r="K139" s="4"/>
      <c r="L139" s="4"/>
      <c r="N139" s="4"/>
      <c r="O139" s="4"/>
      <c r="Q139" s="4"/>
      <c r="R139" s="4"/>
      <c r="S139" s="4"/>
      <c r="T139" s="4"/>
      <c r="U139" s="4"/>
      <c r="W139" s="4"/>
      <c r="X139" s="4"/>
      <c r="Y139" s="4"/>
      <c r="Z139" s="4"/>
      <c r="AA139" s="4"/>
      <c r="AB139" s="4"/>
      <c r="AC139" s="4"/>
      <c r="AD139" s="4"/>
      <c r="AE139" s="4"/>
    </row>
    <row r="140" spans="5:31" ht="15" customHeight="1" x14ac:dyDescent="0.25">
      <c r="E140" s="4"/>
      <c r="F140" s="4"/>
      <c r="H140" s="4"/>
      <c r="I140" s="4"/>
      <c r="K140" s="4"/>
      <c r="L140" s="4"/>
      <c r="N140" s="4"/>
      <c r="O140" s="4"/>
      <c r="Q140" s="4"/>
      <c r="R140" s="4"/>
      <c r="S140" s="4"/>
      <c r="T140" s="4"/>
      <c r="U140" s="4"/>
      <c r="W140" s="4"/>
      <c r="X140" s="4"/>
      <c r="Y140" s="4"/>
      <c r="Z140" s="4"/>
      <c r="AA140" s="4"/>
      <c r="AB140" s="4"/>
      <c r="AC140" s="4"/>
      <c r="AD140" s="4"/>
      <c r="AE140" s="4"/>
    </row>
    <row r="141" spans="5:31" ht="15" customHeight="1" x14ac:dyDescent="0.25">
      <c r="E141" s="4"/>
      <c r="F141" s="4"/>
      <c r="H141" s="4"/>
      <c r="I141" s="4"/>
      <c r="K141" s="4"/>
      <c r="L141" s="4"/>
      <c r="N141" s="4"/>
      <c r="O141" s="4"/>
      <c r="Q141" s="4"/>
      <c r="R141" s="4"/>
      <c r="S141" s="4"/>
      <c r="T141" s="4"/>
      <c r="U141" s="4"/>
      <c r="W141" s="4"/>
      <c r="X141" s="4"/>
      <c r="Y141" s="4"/>
      <c r="Z141" s="4"/>
      <c r="AA141" s="4"/>
      <c r="AB141" s="4"/>
      <c r="AC141" s="4"/>
      <c r="AD141" s="4"/>
      <c r="AE141" s="4"/>
    </row>
    <row r="142" spans="5:31" ht="15" customHeight="1" x14ac:dyDescent="0.25">
      <c r="E142" s="4"/>
      <c r="F142" s="4"/>
      <c r="H142" s="4"/>
      <c r="I142" s="4"/>
      <c r="K142" s="4"/>
      <c r="L142" s="4"/>
      <c r="N142" s="4"/>
      <c r="O142" s="4"/>
      <c r="Q142" s="4"/>
      <c r="R142" s="4"/>
      <c r="S142" s="4"/>
      <c r="T142" s="4"/>
      <c r="U142" s="4"/>
      <c r="W142" s="4"/>
      <c r="X142" s="4"/>
      <c r="Y142" s="4"/>
      <c r="Z142" s="4"/>
      <c r="AA142" s="4"/>
      <c r="AB142" s="4"/>
      <c r="AC142" s="4"/>
      <c r="AD142" s="4"/>
      <c r="AE142" s="4"/>
    </row>
    <row r="143" spans="5:31" ht="15" customHeight="1" x14ac:dyDescent="0.25">
      <c r="E143" s="4"/>
      <c r="F143" s="4"/>
      <c r="H143" s="4"/>
      <c r="I143" s="4"/>
      <c r="K143" s="4"/>
      <c r="L143" s="4"/>
      <c r="N143" s="4"/>
      <c r="O143" s="4"/>
      <c r="Q143" s="4"/>
      <c r="R143" s="4"/>
      <c r="S143" s="4"/>
      <c r="T143" s="4"/>
      <c r="U143" s="4"/>
      <c r="W143" s="4"/>
      <c r="X143" s="4"/>
      <c r="Y143" s="4"/>
      <c r="Z143" s="4"/>
      <c r="AA143" s="4"/>
      <c r="AB143" s="4"/>
      <c r="AC143" s="4"/>
      <c r="AD143" s="4"/>
      <c r="AE143" s="4"/>
    </row>
    <row r="144" spans="5:31" ht="15" customHeight="1" x14ac:dyDescent="0.25">
      <c r="E144" s="4"/>
      <c r="F144" s="4"/>
      <c r="H144" s="4"/>
      <c r="I144" s="4"/>
      <c r="K144" s="4"/>
      <c r="L144" s="4"/>
      <c r="N144" s="4"/>
      <c r="O144" s="4"/>
      <c r="Q144" s="4"/>
      <c r="R144" s="4"/>
      <c r="S144" s="4"/>
      <c r="T144" s="4"/>
      <c r="U144" s="4"/>
      <c r="W144" s="4"/>
      <c r="X144" s="4"/>
      <c r="Y144" s="4"/>
      <c r="Z144" s="4"/>
      <c r="AA144" s="4"/>
      <c r="AB144" s="4"/>
      <c r="AC144" s="4"/>
      <c r="AD144" s="4"/>
      <c r="AE144" s="4"/>
    </row>
    <row r="145" spans="5:31" ht="15" customHeight="1" x14ac:dyDescent="0.25">
      <c r="E145" s="4"/>
      <c r="F145" s="4"/>
      <c r="H145" s="4"/>
      <c r="I145" s="4"/>
      <c r="K145" s="4"/>
      <c r="L145" s="4"/>
      <c r="N145" s="4"/>
      <c r="O145" s="4"/>
      <c r="Q145" s="4"/>
      <c r="R145" s="4"/>
      <c r="S145" s="4"/>
      <c r="T145" s="4"/>
      <c r="U145" s="4"/>
      <c r="W145" s="4"/>
      <c r="X145" s="4"/>
      <c r="Y145" s="4"/>
      <c r="Z145" s="4"/>
      <c r="AA145" s="4"/>
      <c r="AB145" s="4"/>
      <c r="AC145" s="4"/>
      <c r="AD145" s="4"/>
      <c r="AE145" s="4"/>
    </row>
    <row r="146" spans="5:31" ht="15" customHeight="1" x14ac:dyDescent="0.25">
      <c r="E146" s="4"/>
      <c r="F146" s="4"/>
      <c r="H146" s="4"/>
      <c r="I146" s="4"/>
      <c r="K146" s="4"/>
      <c r="L146" s="4"/>
      <c r="N146" s="4"/>
      <c r="O146" s="4"/>
      <c r="Q146" s="4"/>
      <c r="R146" s="4"/>
      <c r="S146" s="4"/>
      <c r="T146" s="4"/>
      <c r="U146" s="4"/>
      <c r="W146" s="4"/>
      <c r="X146" s="4"/>
      <c r="Y146" s="4"/>
      <c r="Z146" s="4"/>
      <c r="AA146" s="4"/>
      <c r="AB146" s="4"/>
      <c r="AC146" s="4"/>
      <c r="AD146" s="4"/>
      <c r="AE146" s="4"/>
    </row>
    <row r="147" spans="5:31" ht="15" customHeight="1" x14ac:dyDescent="0.25">
      <c r="E147" s="4"/>
      <c r="F147" s="4"/>
      <c r="H147" s="4"/>
      <c r="I147" s="4"/>
      <c r="K147" s="4"/>
      <c r="L147" s="4"/>
      <c r="N147" s="4"/>
      <c r="O147" s="4"/>
      <c r="Q147" s="4"/>
      <c r="R147" s="4"/>
      <c r="S147" s="4"/>
      <c r="T147" s="4"/>
      <c r="U147" s="4"/>
      <c r="W147" s="4"/>
      <c r="X147" s="4"/>
      <c r="Y147" s="4"/>
      <c r="Z147" s="4"/>
      <c r="AA147" s="4"/>
      <c r="AB147" s="4"/>
      <c r="AC147" s="4"/>
      <c r="AD147" s="4"/>
      <c r="AE147" s="4"/>
    </row>
    <row r="148" spans="5:31" ht="15" customHeight="1" x14ac:dyDescent="0.25">
      <c r="E148" s="4"/>
      <c r="F148" s="4"/>
      <c r="H148" s="4"/>
      <c r="I148" s="4"/>
      <c r="K148" s="4"/>
      <c r="L148" s="4"/>
      <c r="N148" s="4"/>
      <c r="O148" s="4"/>
      <c r="Q148" s="4"/>
      <c r="R148" s="4"/>
      <c r="S148" s="4"/>
      <c r="T148" s="4"/>
      <c r="U148" s="4"/>
      <c r="W148" s="4"/>
      <c r="X148" s="4"/>
      <c r="Y148" s="4"/>
      <c r="Z148" s="4"/>
      <c r="AA148" s="4"/>
      <c r="AB148" s="4"/>
      <c r="AC148" s="4"/>
      <c r="AD148" s="4"/>
      <c r="AE148" s="4"/>
    </row>
    <row r="149" spans="5:31" ht="15" customHeight="1" x14ac:dyDescent="0.25">
      <c r="E149" s="4"/>
      <c r="F149" s="4"/>
      <c r="H149" s="4"/>
      <c r="I149" s="4"/>
      <c r="K149" s="4"/>
      <c r="L149" s="4"/>
      <c r="N149" s="4"/>
      <c r="O149" s="4"/>
      <c r="Q149" s="4"/>
      <c r="R149" s="4"/>
      <c r="S149" s="4"/>
      <c r="T149" s="4"/>
      <c r="U149" s="4"/>
      <c r="W149" s="4"/>
      <c r="X149" s="4"/>
      <c r="Y149" s="4"/>
      <c r="Z149" s="4"/>
      <c r="AA149" s="4"/>
      <c r="AB149" s="4"/>
      <c r="AC149" s="4"/>
      <c r="AD149" s="4"/>
      <c r="AE149" s="4"/>
    </row>
    <row r="150" spans="5:31" ht="15" customHeight="1" x14ac:dyDescent="0.25">
      <c r="E150" s="4"/>
      <c r="F150" s="4"/>
      <c r="H150" s="4"/>
      <c r="I150" s="4"/>
      <c r="K150" s="4"/>
      <c r="L150" s="4"/>
      <c r="N150" s="4"/>
      <c r="O150" s="4"/>
      <c r="Q150" s="4"/>
      <c r="R150" s="4"/>
      <c r="S150" s="4"/>
      <c r="T150" s="4"/>
      <c r="U150" s="4"/>
      <c r="W150" s="4"/>
      <c r="X150" s="4"/>
      <c r="Y150" s="4"/>
      <c r="Z150" s="4"/>
      <c r="AA150" s="4"/>
      <c r="AB150" s="4"/>
      <c r="AC150" s="4"/>
      <c r="AD150" s="4"/>
      <c r="AE150" s="4"/>
    </row>
    <row r="151" spans="5:31" ht="15" customHeight="1" x14ac:dyDescent="0.25">
      <c r="E151" s="4"/>
      <c r="F151" s="4"/>
      <c r="H151" s="4"/>
      <c r="I151" s="4"/>
      <c r="K151" s="4"/>
      <c r="L151" s="4"/>
      <c r="N151" s="4"/>
      <c r="O151" s="4"/>
      <c r="Q151" s="4"/>
      <c r="R151" s="4"/>
      <c r="S151" s="4"/>
      <c r="T151" s="4"/>
      <c r="U151" s="4"/>
      <c r="W151" s="4"/>
      <c r="X151" s="4"/>
      <c r="Y151" s="4"/>
      <c r="Z151" s="4"/>
      <c r="AA151" s="4"/>
      <c r="AB151" s="4"/>
      <c r="AC151" s="4"/>
      <c r="AD151" s="4"/>
      <c r="AE151" s="4"/>
    </row>
    <row r="152" spans="5:31" ht="15" customHeight="1" x14ac:dyDescent="0.25">
      <c r="E152" s="4"/>
      <c r="F152" s="4"/>
      <c r="H152" s="4"/>
      <c r="I152" s="4"/>
      <c r="K152" s="4"/>
      <c r="L152" s="4"/>
      <c r="N152" s="4"/>
      <c r="O152" s="4"/>
      <c r="Q152" s="4"/>
      <c r="R152" s="4"/>
      <c r="S152" s="4"/>
      <c r="T152" s="4"/>
      <c r="U152" s="4"/>
      <c r="W152" s="4"/>
      <c r="X152" s="4"/>
      <c r="Y152" s="4"/>
      <c r="Z152" s="4"/>
      <c r="AA152" s="4"/>
      <c r="AB152" s="4"/>
      <c r="AC152" s="4"/>
      <c r="AD152" s="4"/>
      <c r="AE152" s="4"/>
    </row>
    <row r="153" spans="5:31" ht="15" customHeight="1" x14ac:dyDescent="0.25">
      <c r="E153" s="4"/>
      <c r="F153" s="4"/>
      <c r="H153" s="4"/>
      <c r="I153" s="4"/>
      <c r="K153" s="4"/>
      <c r="L153" s="4"/>
      <c r="N153" s="4"/>
      <c r="O153" s="4"/>
      <c r="Q153" s="4"/>
      <c r="R153" s="4"/>
      <c r="S153" s="4"/>
      <c r="T153" s="4"/>
      <c r="U153" s="4"/>
      <c r="W153" s="4"/>
      <c r="X153" s="4"/>
      <c r="Y153" s="4"/>
      <c r="Z153" s="4"/>
      <c r="AA153" s="4"/>
      <c r="AB153" s="4"/>
      <c r="AC153" s="4"/>
      <c r="AD153" s="4"/>
      <c r="AE153" s="4"/>
    </row>
    <row r="154" spans="5:31" ht="15" customHeight="1" x14ac:dyDescent="0.25">
      <c r="E154" s="4"/>
      <c r="F154" s="4"/>
      <c r="H154" s="4"/>
      <c r="I154" s="4"/>
      <c r="K154" s="4"/>
      <c r="L154" s="4"/>
      <c r="N154" s="4"/>
      <c r="O154" s="4"/>
      <c r="Q154" s="4"/>
      <c r="R154" s="4"/>
      <c r="S154" s="4"/>
      <c r="T154" s="4"/>
      <c r="U154" s="4"/>
      <c r="W154" s="4"/>
      <c r="X154" s="4"/>
      <c r="Y154" s="4"/>
      <c r="Z154" s="4"/>
      <c r="AA154" s="4"/>
      <c r="AB154" s="4"/>
      <c r="AC154" s="4"/>
      <c r="AD154" s="4"/>
      <c r="AE154" s="4"/>
    </row>
    <row r="155" spans="5:31" ht="15" customHeight="1" x14ac:dyDescent="0.25">
      <c r="E155" s="4"/>
      <c r="F155" s="4"/>
      <c r="H155" s="4"/>
      <c r="I155" s="4"/>
      <c r="K155" s="4"/>
      <c r="L155" s="4"/>
      <c r="N155" s="4"/>
      <c r="O155" s="4"/>
      <c r="Q155" s="4"/>
      <c r="R155" s="4"/>
      <c r="S155" s="4"/>
      <c r="T155" s="4"/>
      <c r="U155" s="4"/>
      <c r="W155" s="4"/>
      <c r="X155" s="4"/>
      <c r="Y155" s="4"/>
      <c r="Z155" s="4"/>
      <c r="AA155" s="4"/>
      <c r="AB155" s="4"/>
      <c r="AC155" s="4"/>
      <c r="AD155" s="4"/>
      <c r="AE155" s="4"/>
    </row>
    <row r="156" spans="5:31" ht="15" customHeight="1" x14ac:dyDescent="0.25">
      <c r="E156" s="4"/>
      <c r="F156" s="4"/>
      <c r="H156" s="4"/>
      <c r="I156" s="4"/>
      <c r="K156" s="4"/>
      <c r="L156" s="4"/>
      <c r="N156" s="4"/>
      <c r="O156" s="4"/>
      <c r="Q156" s="4"/>
      <c r="R156" s="4"/>
      <c r="S156" s="4"/>
      <c r="T156" s="4"/>
      <c r="U156" s="4"/>
      <c r="W156" s="4"/>
      <c r="X156" s="4"/>
      <c r="Y156" s="4"/>
      <c r="Z156" s="4"/>
      <c r="AA156" s="4"/>
      <c r="AB156" s="4"/>
      <c r="AC156" s="4"/>
      <c r="AD156" s="4"/>
      <c r="AE156" s="4"/>
    </row>
    <row r="157" spans="5:31" ht="15" customHeight="1" x14ac:dyDescent="0.25">
      <c r="E157" s="4"/>
      <c r="F157" s="4"/>
      <c r="H157" s="4"/>
      <c r="I157" s="4"/>
      <c r="K157" s="4"/>
      <c r="L157" s="4"/>
      <c r="N157" s="4"/>
      <c r="O157" s="4"/>
      <c r="Q157" s="4"/>
      <c r="R157" s="4"/>
      <c r="S157" s="4"/>
      <c r="T157" s="4"/>
      <c r="U157" s="4"/>
      <c r="W157" s="4"/>
      <c r="X157" s="4"/>
      <c r="Y157" s="4"/>
      <c r="Z157" s="4"/>
      <c r="AA157" s="4"/>
      <c r="AB157" s="4"/>
      <c r="AC157" s="4"/>
      <c r="AD157" s="4"/>
      <c r="AE157" s="4"/>
    </row>
    <row r="158" spans="5:31" ht="15" customHeight="1" x14ac:dyDescent="0.25">
      <c r="E158" s="4"/>
      <c r="F158" s="4"/>
      <c r="H158" s="4"/>
      <c r="I158" s="4"/>
      <c r="K158" s="4"/>
      <c r="L158" s="4"/>
      <c r="N158" s="4"/>
      <c r="O158" s="4"/>
      <c r="Q158" s="4"/>
      <c r="R158" s="4"/>
      <c r="S158" s="4"/>
      <c r="T158" s="4"/>
      <c r="U158" s="4"/>
      <c r="W158" s="4"/>
      <c r="X158" s="4"/>
      <c r="Y158" s="4"/>
      <c r="Z158" s="4"/>
      <c r="AA158" s="4"/>
      <c r="AB158" s="4"/>
      <c r="AC158" s="4"/>
      <c r="AD158" s="4"/>
      <c r="AE158" s="4"/>
    </row>
    <row r="159" spans="5:31" ht="15" customHeight="1" x14ac:dyDescent="0.25">
      <c r="E159" s="4"/>
      <c r="F159" s="4"/>
      <c r="H159" s="4"/>
      <c r="I159" s="4"/>
      <c r="K159" s="4"/>
      <c r="L159" s="4"/>
      <c r="N159" s="4"/>
      <c r="O159" s="4"/>
      <c r="Q159" s="4"/>
      <c r="R159" s="4"/>
      <c r="S159" s="4"/>
      <c r="T159" s="4"/>
      <c r="U159" s="4"/>
      <c r="W159" s="4"/>
      <c r="X159" s="4"/>
      <c r="Y159" s="4"/>
      <c r="Z159" s="4"/>
      <c r="AA159" s="4"/>
      <c r="AB159" s="4"/>
      <c r="AC159" s="4"/>
      <c r="AD159" s="4"/>
      <c r="AE159" s="4"/>
    </row>
    <row r="160" spans="5:31" ht="15" customHeight="1" x14ac:dyDescent="0.25">
      <c r="E160" s="4"/>
      <c r="F160" s="4"/>
      <c r="H160" s="4"/>
      <c r="I160" s="4"/>
      <c r="K160" s="4"/>
      <c r="L160" s="4"/>
      <c r="N160" s="4"/>
      <c r="O160" s="4"/>
      <c r="Q160" s="4"/>
      <c r="R160" s="4"/>
      <c r="S160" s="4"/>
      <c r="T160" s="4"/>
      <c r="U160" s="4"/>
      <c r="W160" s="4"/>
      <c r="X160" s="4"/>
      <c r="Y160" s="4"/>
      <c r="Z160" s="4"/>
      <c r="AA160" s="4"/>
      <c r="AB160" s="4"/>
      <c r="AC160" s="4"/>
      <c r="AD160" s="4"/>
      <c r="AE160" s="4"/>
    </row>
    <row r="161" spans="5:31" ht="15" customHeight="1" x14ac:dyDescent="0.25">
      <c r="E161" s="4"/>
      <c r="F161" s="4"/>
      <c r="H161" s="4"/>
      <c r="I161" s="4"/>
      <c r="K161" s="4"/>
      <c r="L161" s="4"/>
      <c r="N161" s="4"/>
      <c r="O161" s="4"/>
      <c r="Q161" s="4"/>
      <c r="R161" s="4"/>
      <c r="S161" s="4"/>
      <c r="T161" s="4"/>
      <c r="U161" s="4"/>
      <c r="W161" s="4"/>
      <c r="X161" s="4"/>
      <c r="Y161" s="4"/>
      <c r="Z161" s="4"/>
      <c r="AA161" s="4"/>
      <c r="AB161" s="4"/>
      <c r="AC161" s="4"/>
      <c r="AD161" s="4"/>
      <c r="AE161" s="4"/>
    </row>
    <row r="162" spans="5:31" ht="15" customHeight="1" x14ac:dyDescent="0.25">
      <c r="E162" s="4"/>
      <c r="F162" s="4"/>
      <c r="H162" s="4"/>
      <c r="I162" s="4"/>
      <c r="K162" s="4"/>
      <c r="L162" s="4"/>
      <c r="N162" s="4"/>
      <c r="O162" s="4"/>
      <c r="Q162" s="4"/>
      <c r="R162" s="4"/>
      <c r="S162" s="4"/>
      <c r="T162" s="4"/>
      <c r="U162" s="4"/>
      <c r="W162" s="4"/>
      <c r="X162" s="4"/>
      <c r="Y162" s="4"/>
      <c r="Z162" s="4"/>
      <c r="AA162" s="4"/>
      <c r="AB162" s="4"/>
      <c r="AC162" s="4"/>
      <c r="AD162" s="4"/>
      <c r="AE162" s="4"/>
    </row>
    <row r="163" spans="5:31" ht="15" customHeight="1" x14ac:dyDescent="0.25">
      <c r="E163" s="4"/>
      <c r="F163" s="4"/>
      <c r="H163" s="4"/>
      <c r="I163" s="4"/>
      <c r="K163" s="4"/>
      <c r="L163" s="4"/>
      <c r="N163" s="4"/>
      <c r="O163" s="4"/>
      <c r="Q163" s="4"/>
      <c r="R163" s="4"/>
      <c r="S163" s="4"/>
      <c r="T163" s="4"/>
      <c r="U163" s="4"/>
      <c r="W163" s="4"/>
      <c r="X163" s="4"/>
      <c r="Y163" s="4"/>
      <c r="Z163" s="4"/>
      <c r="AA163" s="4"/>
      <c r="AB163" s="4"/>
      <c r="AC163" s="4"/>
      <c r="AD163" s="4"/>
      <c r="AE163" s="4"/>
    </row>
    <row r="164" spans="5:31" ht="15" customHeight="1" x14ac:dyDescent="0.25">
      <c r="E164" s="4"/>
      <c r="F164" s="4"/>
      <c r="H164" s="4"/>
      <c r="I164" s="4"/>
      <c r="K164" s="4"/>
      <c r="L164" s="4"/>
      <c r="N164" s="4"/>
      <c r="O164" s="4"/>
      <c r="Q164" s="4"/>
      <c r="R164" s="4"/>
      <c r="S164" s="4"/>
      <c r="T164" s="4"/>
      <c r="U164" s="4"/>
      <c r="W164" s="4"/>
      <c r="X164" s="4"/>
      <c r="Y164" s="4"/>
      <c r="Z164" s="4"/>
      <c r="AA164" s="4"/>
      <c r="AB164" s="4"/>
      <c r="AC164" s="4"/>
      <c r="AD164" s="4"/>
      <c r="AE164" s="4"/>
    </row>
    <row r="165" spans="5:31" ht="15" customHeight="1" x14ac:dyDescent="0.25">
      <c r="E165" s="4"/>
      <c r="F165" s="4"/>
      <c r="H165" s="4"/>
      <c r="I165" s="4"/>
      <c r="K165" s="4"/>
      <c r="L165" s="4"/>
      <c r="N165" s="4"/>
      <c r="O165" s="4"/>
      <c r="Q165" s="4"/>
      <c r="R165" s="4"/>
      <c r="S165" s="4"/>
      <c r="T165" s="4"/>
      <c r="U165" s="4"/>
      <c r="W165" s="4"/>
      <c r="X165" s="4"/>
      <c r="Y165" s="4"/>
      <c r="Z165" s="4"/>
      <c r="AA165" s="4"/>
      <c r="AB165" s="4"/>
      <c r="AC165" s="4"/>
      <c r="AD165" s="4"/>
      <c r="AE165" s="4"/>
    </row>
    <row r="166" spans="5:31" ht="15" customHeight="1" x14ac:dyDescent="0.25">
      <c r="E166" s="4"/>
      <c r="F166" s="4"/>
      <c r="H166" s="4"/>
      <c r="I166" s="4"/>
      <c r="K166" s="4"/>
      <c r="L166" s="4"/>
      <c r="N166" s="4"/>
      <c r="O166" s="4"/>
      <c r="Q166" s="4"/>
      <c r="R166" s="4"/>
      <c r="S166" s="4"/>
      <c r="T166" s="4"/>
      <c r="U166" s="4"/>
      <c r="W166" s="4"/>
      <c r="X166" s="4"/>
      <c r="Y166" s="4"/>
      <c r="Z166" s="4"/>
      <c r="AA166" s="4"/>
      <c r="AB166" s="4"/>
      <c r="AC166" s="4"/>
      <c r="AD166" s="4"/>
      <c r="AE166" s="4"/>
    </row>
    <row r="167" spans="5:31" ht="15" customHeight="1" x14ac:dyDescent="0.25">
      <c r="E167" s="4"/>
      <c r="F167" s="4"/>
      <c r="H167" s="4"/>
      <c r="I167" s="4"/>
      <c r="K167" s="4"/>
      <c r="L167" s="4"/>
      <c r="N167" s="4"/>
      <c r="O167" s="4"/>
      <c r="Q167" s="4"/>
      <c r="R167" s="4"/>
      <c r="S167" s="4"/>
      <c r="T167" s="4"/>
      <c r="U167" s="4"/>
      <c r="W167" s="4"/>
      <c r="X167" s="4"/>
      <c r="Y167" s="4"/>
      <c r="Z167" s="4"/>
      <c r="AA167" s="4"/>
      <c r="AB167" s="4"/>
      <c r="AC167" s="4"/>
      <c r="AD167" s="4"/>
      <c r="AE167" s="4"/>
    </row>
    <row r="168" spans="5:31" ht="15" customHeight="1" x14ac:dyDescent="0.25">
      <c r="E168" s="4"/>
      <c r="F168" s="4"/>
      <c r="H168" s="4"/>
      <c r="I168" s="4"/>
      <c r="K168" s="4"/>
      <c r="L168" s="4"/>
      <c r="N168" s="4"/>
      <c r="O168" s="4"/>
      <c r="Q168" s="4"/>
      <c r="R168" s="4"/>
      <c r="S168" s="4"/>
      <c r="T168" s="4"/>
      <c r="U168" s="4"/>
      <c r="W168" s="4"/>
      <c r="X168" s="4"/>
      <c r="Y168" s="4"/>
      <c r="Z168" s="4"/>
      <c r="AA168" s="4"/>
      <c r="AB168" s="4"/>
      <c r="AC168" s="4"/>
      <c r="AD168" s="4"/>
      <c r="AE168" s="4"/>
    </row>
    <row r="169" spans="5:31" ht="15" customHeight="1" x14ac:dyDescent="0.25">
      <c r="E169" s="4"/>
      <c r="F169" s="4"/>
      <c r="H169" s="4"/>
      <c r="I169" s="4"/>
      <c r="K169" s="4"/>
      <c r="L169" s="4"/>
      <c r="N169" s="4"/>
      <c r="O169" s="4"/>
      <c r="Q169" s="4"/>
      <c r="R169" s="4"/>
      <c r="S169" s="4"/>
      <c r="T169" s="4"/>
      <c r="U169" s="4"/>
      <c r="W169" s="4"/>
      <c r="X169" s="4"/>
      <c r="Y169" s="4"/>
      <c r="Z169" s="4"/>
      <c r="AA169" s="4"/>
      <c r="AB169" s="4"/>
      <c r="AC169" s="4"/>
      <c r="AD169" s="4"/>
      <c r="AE169" s="4"/>
    </row>
    <row r="170" spans="5:31" ht="15" customHeight="1" x14ac:dyDescent="0.25">
      <c r="E170" s="4"/>
      <c r="F170" s="4"/>
      <c r="H170" s="4"/>
      <c r="I170" s="4"/>
      <c r="K170" s="4"/>
      <c r="L170" s="4"/>
      <c r="N170" s="4"/>
      <c r="O170" s="4"/>
      <c r="Q170" s="4"/>
      <c r="R170" s="4"/>
      <c r="S170" s="4"/>
      <c r="T170" s="4"/>
      <c r="U170" s="4"/>
      <c r="W170" s="4"/>
      <c r="X170" s="4"/>
      <c r="Y170" s="4"/>
      <c r="Z170" s="4"/>
      <c r="AA170" s="4"/>
      <c r="AB170" s="4"/>
      <c r="AC170" s="4"/>
      <c r="AD170" s="4"/>
      <c r="AE170" s="4"/>
    </row>
    <row r="171" spans="5:31" ht="15" customHeight="1" x14ac:dyDescent="0.25">
      <c r="E171" s="4"/>
      <c r="F171" s="4"/>
      <c r="H171" s="4"/>
      <c r="I171" s="4"/>
      <c r="K171" s="4"/>
      <c r="L171" s="4"/>
      <c r="N171" s="4"/>
      <c r="O171" s="4"/>
      <c r="Q171" s="4"/>
      <c r="R171" s="4"/>
      <c r="S171" s="4"/>
      <c r="T171" s="4"/>
      <c r="U171" s="4"/>
      <c r="W171" s="4"/>
      <c r="X171" s="4"/>
      <c r="Y171" s="4"/>
      <c r="Z171" s="4"/>
      <c r="AA171" s="4"/>
      <c r="AB171" s="4"/>
      <c r="AC171" s="4"/>
      <c r="AD171" s="4"/>
      <c r="AE171" s="4"/>
    </row>
    <row r="172" spans="5:31" ht="15" customHeight="1" x14ac:dyDescent="0.25">
      <c r="E172" s="4"/>
      <c r="F172" s="4"/>
      <c r="H172" s="4"/>
      <c r="I172" s="4"/>
      <c r="K172" s="4"/>
      <c r="L172" s="4"/>
      <c r="N172" s="4"/>
      <c r="O172" s="4"/>
      <c r="Q172" s="4"/>
      <c r="R172" s="4"/>
      <c r="S172" s="4"/>
      <c r="T172" s="4"/>
      <c r="U172" s="4"/>
      <c r="W172" s="4"/>
      <c r="X172" s="4"/>
      <c r="Y172" s="4"/>
      <c r="Z172" s="4"/>
      <c r="AA172" s="4"/>
      <c r="AB172" s="4"/>
      <c r="AC172" s="4"/>
      <c r="AD172" s="4"/>
      <c r="AE172" s="4"/>
    </row>
    <row r="173" spans="5:31" ht="15" customHeight="1" x14ac:dyDescent="0.25">
      <c r="E173" s="4"/>
      <c r="F173" s="4"/>
      <c r="H173" s="4"/>
      <c r="I173" s="4"/>
      <c r="K173" s="4"/>
      <c r="L173" s="4"/>
      <c r="N173" s="4"/>
      <c r="O173" s="4"/>
      <c r="Q173" s="4"/>
      <c r="R173" s="4"/>
      <c r="S173" s="4"/>
      <c r="T173" s="4"/>
      <c r="U173" s="4"/>
      <c r="W173" s="4"/>
      <c r="X173" s="4"/>
      <c r="Y173" s="4"/>
      <c r="Z173" s="4"/>
      <c r="AA173" s="4"/>
      <c r="AB173" s="4"/>
      <c r="AC173" s="4"/>
      <c r="AD173" s="4"/>
      <c r="AE173" s="4"/>
    </row>
    <row r="174" spans="5:31" ht="15" customHeight="1" x14ac:dyDescent="0.25">
      <c r="E174" s="4"/>
      <c r="F174" s="4"/>
      <c r="H174" s="4"/>
      <c r="I174" s="4"/>
      <c r="K174" s="4"/>
      <c r="L174" s="4"/>
      <c r="N174" s="4"/>
      <c r="O174" s="4"/>
      <c r="Q174" s="4"/>
      <c r="R174" s="4"/>
      <c r="S174" s="4"/>
      <c r="T174" s="4"/>
      <c r="U174" s="4"/>
      <c r="W174" s="4"/>
      <c r="X174" s="4"/>
      <c r="Y174" s="4"/>
      <c r="Z174" s="4"/>
      <c r="AA174" s="4"/>
      <c r="AB174" s="4"/>
      <c r="AC174" s="4"/>
      <c r="AD174" s="4"/>
      <c r="AE174" s="4"/>
    </row>
    <row r="175" spans="5:31" ht="15" customHeight="1" x14ac:dyDescent="0.25">
      <c r="E175" s="4"/>
      <c r="F175" s="4"/>
      <c r="H175" s="4"/>
      <c r="I175" s="4"/>
      <c r="K175" s="4"/>
      <c r="L175" s="4"/>
      <c r="N175" s="4"/>
      <c r="O175" s="4"/>
      <c r="Q175" s="4"/>
      <c r="R175" s="4"/>
      <c r="S175" s="4"/>
      <c r="T175" s="4"/>
      <c r="U175" s="4"/>
      <c r="W175" s="4"/>
      <c r="X175" s="4"/>
      <c r="Y175" s="4"/>
      <c r="Z175" s="4"/>
      <c r="AA175" s="4"/>
      <c r="AB175" s="4"/>
      <c r="AC175" s="4"/>
      <c r="AD175" s="4"/>
      <c r="AE175" s="4"/>
    </row>
    <row r="176" spans="5:31" ht="15" customHeight="1" x14ac:dyDescent="0.25">
      <c r="E176" s="4"/>
      <c r="F176" s="4"/>
      <c r="H176" s="4"/>
      <c r="I176" s="4"/>
      <c r="K176" s="4"/>
      <c r="L176" s="4"/>
      <c r="N176" s="4"/>
      <c r="O176" s="4"/>
      <c r="Q176" s="4"/>
      <c r="R176" s="4"/>
      <c r="S176" s="4"/>
      <c r="T176" s="4"/>
      <c r="U176" s="4"/>
      <c r="W176" s="4"/>
      <c r="X176" s="4"/>
      <c r="Y176" s="4"/>
      <c r="Z176" s="4"/>
      <c r="AA176" s="4"/>
      <c r="AB176" s="4"/>
      <c r="AC176" s="4"/>
      <c r="AD176" s="4"/>
      <c r="AE176" s="4"/>
    </row>
    <row r="177" spans="5:31" ht="15" customHeight="1" x14ac:dyDescent="0.25">
      <c r="E177" s="4"/>
      <c r="F177" s="4"/>
      <c r="H177" s="4"/>
      <c r="I177" s="4"/>
      <c r="K177" s="4"/>
      <c r="L177" s="4"/>
      <c r="N177" s="4"/>
      <c r="O177" s="4"/>
      <c r="Q177" s="4"/>
      <c r="R177" s="4"/>
      <c r="S177" s="4"/>
      <c r="T177" s="4"/>
      <c r="U177" s="4"/>
      <c r="W177" s="4"/>
      <c r="X177" s="4"/>
      <c r="Y177" s="4"/>
      <c r="Z177" s="4"/>
      <c r="AA177" s="4"/>
      <c r="AB177" s="4"/>
      <c r="AC177" s="4"/>
      <c r="AD177" s="4"/>
      <c r="AE177" s="4"/>
    </row>
    <row r="178" spans="5:31" ht="15" customHeight="1" x14ac:dyDescent="0.25">
      <c r="E178" s="4"/>
      <c r="F178" s="4"/>
      <c r="H178" s="4"/>
      <c r="I178" s="4"/>
      <c r="K178" s="4"/>
      <c r="L178" s="4"/>
      <c r="N178" s="4"/>
      <c r="O178" s="4"/>
      <c r="Q178" s="4"/>
      <c r="R178" s="4"/>
      <c r="S178" s="4"/>
      <c r="T178" s="4"/>
      <c r="U178" s="4"/>
      <c r="W178" s="4"/>
      <c r="X178" s="4"/>
      <c r="Y178" s="4"/>
      <c r="Z178" s="4"/>
      <c r="AA178" s="4"/>
      <c r="AB178" s="4"/>
      <c r="AC178" s="4"/>
      <c r="AD178" s="4"/>
      <c r="AE178" s="4"/>
    </row>
    <row r="179" spans="5:31" ht="15" customHeight="1" x14ac:dyDescent="0.25">
      <c r="E179" s="4"/>
      <c r="F179" s="4"/>
      <c r="H179" s="4"/>
      <c r="I179" s="4"/>
      <c r="K179" s="4"/>
      <c r="L179" s="4"/>
      <c r="N179" s="4"/>
      <c r="O179" s="4"/>
      <c r="Q179" s="4"/>
      <c r="R179" s="4"/>
      <c r="S179" s="4"/>
      <c r="T179" s="4"/>
      <c r="U179" s="4"/>
      <c r="W179" s="4"/>
      <c r="X179" s="4"/>
      <c r="Y179" s="4"/>
      <c r="Z179" s="4"/>
      <c r="AA179" s="4"/>
      <c r="AB179" s="4"/>
      <c r="AC179" s="4"/>
      <c r="AD179" s="4"/>
      <c r="AE179" s="4"/>
    </row>
    <row r="180" spans="5:31" ht="15" customHeight="1" x14ac:dyDescent="0.25">
      <c r="E180" s="4"/>
      <c r="F180" s="4"/>
      <c r="H180" s="4"/>
      <c r="I180" s="4"/>
      <c r="K180" s="4"/>
      <c r="L180" s="4"/>
      <c r="N180" s="4"/>
      <c r="O180" s="4"/>
      <c r="Q180" s="4"/>
      <c r="R180" s="4"/>
      <c r="S180" s="4"/>
      <c r="T180" s="4"/>
      <c r="U180" s="4"/>
      <c r="W180" s="4"/>
      <c r="X180" s="4"/>
      <c r="Y180" s="4"/>
      <c r="Z180" s="4"/>
      <c r="AA180" s="4"/>
      <c r="AB180" s="4"/>
      <c r="AC180" s="4"/>
      <c r="AD180" s="4"/>
      <c r="AE180" s="4"/>
    </row>
    <row r="181" spans="5:31" ht="15" customHeight="1" x14ac:dyDescent="0.25">
      <c r="E181" s="4"/>
      <c r="F181" s="4"/>
      <c r="H181" s="4"/>
      <c r="I181" s="4"/>
      <c r="K181" s="4"/>
      <c r="L181" s="4"/>
      <c r="N181" s="4"/>
      <c r="O181" s="4"/>
      <c r="Q181" s="4"/>
      <c r="R181" s="4"/>
      <c r="S181" s="4"/>
      <c r="T181" s="4"/>
      <c r="U181" s="4"/>
      <c r="W181" s="4"/>
      <c r="X181" s="4"/>
      <c r="Y181" s="4"/>
      <c r="Z181" s="4"/>
      <c r="AA181" s="4"/>
      <c r="AB181" s="4"/>
      <c r="AC181" s="4"/>
      <c r="AD181" s="4"/>
      <c r="AE181" s="4"/>
    </row>
    <row r="182" spans="5:31" ht="15" customHeight="1" x14ac:dyDescent="0.25">
      <c r="E182" s="4"/>
      <c r="F182" s="4"/>
      <c r="H182" s="4"/>
      <c r="I182" s="4"/>
      <c r="K182" s="4"/>
      <c r="L182" s="4"/>
      <c r="N182" s="4"/>
      <c r="O182" s="4"/>
      <c r="Q182" s="4"/>
      <c r="R182" s="4"/>
      <c r="S182" s="4"/>
      <c r="T182" s="4"/>
      <c r="U182" s="4"/>
      <c r="W182" s="4"/>
      <c r="X182" s="4"/>
      <c r="Y182" s="4"/>
      <c r="Z182" s="4"/>
      <c r="AA182" s="4"/>
      <c r="AB182" s="4"/>
      <c r="AC182" s="4"/>
      <c r="AD182" s="4"/>
      <c r="AE182" s="4"/>
    </row>
    <row r="183" spans="5:31" ht="15" customHeight="1" x14ac:dyDescent="0.25">
      <c r="E183" s="4"/>
      <c r="F183" s="4"/>
      <c r="H183" s="4"/>
      <c r="I183" s="4"/>
      <c r="K183" s="4"/>
      <c r="L183" s="4"/>
      <c r="N183" s="4"/>
      <c r="O183" s="4"/>
      <c r="Q183" s="4"/>
      <c r="R183" s="4"/>
      <c r="S183" s="4"/>
      <c r="T183" s="4"/>
      <c r="U183" s="4"/>
      <c r="W183" s="4"/>
      <c r="X183" s="4"/>
      <c r="Y183" s="4"/>
      <c r="Z183" s="4"/>
      <c r="AA183" s="4"/>
      <c r="AB183" s="4"/>
      <c r="AC183" s="4"/>
      <c r="AD183" s="4"/>
      <c r="AE183" s="4"/>
    </row>
    <row r="184" spans="5:31" ht="15" customHeight="1" x14ac:dyDescent="0.25">
      <c r="E184" s="4"/>
      <c r="F184" s="4"/>
      <c r="H184" s="4"/>
      <c r="I184" s="4"/>
      <c r="K184" s="4"/>
      <c r="L184" s="4"/>
      <c r="N184" s="4"/>
      <c r="O184" s="4"/>
      <c r="Q184" s="4"/>
      <c r="R184" s="4"/>
      <c r="S184" s="4"/>
      <c r="T184" s="4"/>
      <c r="U184" s="4"/>
      <c r="W184" s="4"/>
      <c r="X184" s="4"/>
      <c r="Y184" s="4"/>
      <c r="Z184" s="4"/>
      <c r="AA184" s="4"/>
      <c r="AB184" s="4"/>
      <c r="AC184" s="4"/>
      <c r="AD184" s="4"/>
      <c r="AE184" s="4"/>
    </row>
    <row r="185" spans="5:31" ht="15" customHeight="1" x14ac:dyDescent="0.25">
      <c r="E185" s="4"/>
      <c r="F185" s="4"/>
      <c r="H185" s="4"/>
      <c r="I185" s="4"/>
      <c r="K185" s="4"/>
      <c r="L185" s="4"/>
      <c r="N185" s="4"/>
      <c r="O185" s="4"/>
      <c r="Q185" s="4"/>
      <c r="R185" s="4"/>
      <c r="S185" s="4"/>
      <c r="T185" s="4"/>
      <c r="U185" s="4"/>
      <c r="W185" s="4"/>
      <c r="X185" s="4"/>
      <c r="Y185" s="4"/>
      <c r="Z185" s="4"/>
      <c r="AA185" s="4"/>
      <c r="AB185" s="4"/>
      <c r="AC185" s="4"/>
      <c r="AD185" s="4"/>
      <c r="AE185" s="4"/>
    </row>
    <row r="186" spans="5:31" ht="15" customHeight="1" x14ac:dyDescent="0.25">
      <c r="E186" s="4"/>
      <c r="F186" s="4"/>
      <c r="H186" s="4"/>
      <c r="I186" s="4"/>
      <c r="K186" s="4"/>
      <c r="L186" s="4"/>
      <c r="N186" s="4"/>
      <c r="O186" s="4"/>
      <c r="Q186" s="4"/>
      <c r="R186" s="4"/>
      <c r="S186" s="4"/>
      <c r="T186" s="4"/>
      <c r="U186" s="4"/>
      <c r="W186" s="4"/>
      <c r="X186" s="4"/>
      <c r="Y186" s="4"/>
      <c r="Z186" s="4"/>
      <c r="AA186" s="4"/>
      <c r="AB186" s="4"/>
      <c r="AC186" s="4"/>
      <c r="AD186" s="4"/>
      <c r="AE186" s="4"/>
    </row>
    <row r="187" spans="5:31" ht="15" customHeight="1" x14ac:dyDescent="0.25">
      <c r="E187" s="4"/>
      <c r="F187" s="4"/>
      <c r="H187" s="4"/>
      <c r="I187" s="4"/>
      <c r="K187" s="4"/>
      <c r="L187" s="4"/>
      <c r="N187" s="4"/>
      <c r="O187" s="4"/>
      <c r="Q187" s="4"/>
      <c r="R187" s="4"/>
      <c r="S187" s="4"/>
      <c r="T187" s="4"/>
      <c r="U187" s="4"/>
      <c r="W187" s="4"/>
      <c r="X187" s="4"/>
      <c r="Y187" s="4"/>
      <c r="Z187" s="4"/>
      <c r="AA187" s="4"/>
      <c r="AB187" s="4"/>
      <c r="AC187" s="4"/>
      <c r="AD187" s="4"/>
      <c r="AE187" s="4"/>
    </row>
    <row r="188" spans="5:31" ht="15" customHeight="1" x14ac:dyDescent="0.25">
      <c r="E188" s="4"/>
      <c r="F188" s="4"/>
      <c r="H188" s="4"/>
      <c r="I188" s="4"/>
      <c r="K188" s="4"/>
      <c r="L188" s="4"/>
      <c r="N188" s="4"/>
      <c r="O188" s="4"/>
      <c r="Q188" s="4"/>
      <c r="R188" s="4"/>
      <c r="S188" s="4"/>
      <c r="T188" s="4"/>
      <c r="U188" s="4"/>
      <c r="W188" s="4"/>
      <c r="X188" s="4"/>
      <c r="Y188" s="4"/>
      <c r="Z188" s="4"/>
      <c r="AA188" s="4"/>
      <c r="AB188" s="4"/>
      <c r="AC188" s="4"/>
      <c r="AD188" s="4"/>
      <c r="AE188" s="4"/>
    </row>
    <row r="189" spans="5:31" ht="15" customHeight="1" x14ac:dyDescent="0.25">
      <c r="E189" s="4"/>
      <c r="F189" s="4"/>
      <c r="H189" s="4"/>
      <c r="I189" s="4"/>
      <c r="K189" s="4"/>
      <c r="L189" s="4"/>
      <c r="N189" s="4"/>
      <c r="O189" s="4"/>
      <c r="Q189" s="4"/>
      <c r="R189" s="4"/>
      <c r="S189" s="4"/>
      <c r="T189" s="4"/>
      <c r="U189" s="4"/>
      <c r="W189" s="4"/>
      <c r="X189" s="4"/>
      <c r="Y189" s="4"/>
      <c r="Z189" s="4"/>
      <c r="AA189" s="4"/>
      <c r="AB189" s="4"/>
      <c r="AC189" s="4"/>
      <c r="AD189" s="4"/>
      <c r="AE189" s="4"/>
    </row>
    <row r="190" spans="5:31" ht="15" customHeight="1" x14ac:dyDescent="0.25">
      <c r="E190" s="4"/>
      <c r="F190" s="4"/>
      <c r="H190" s="4"/>
      <c r="I190" s="4"/>
      <c r="K190" s="4"/>
      <c r="L190" s="4"/>
      <c r="N190" s="4"/>
      <c r="O190" s="4"/>
      <c r="Q190" s="4"/>
      <c r="R190" s="4"/>
      <c r="S190" s="4"/>
      <c r="T190" s="4"/>
      <c r="U190" s="4"/>
      <c r="W190" s="4"/>
      <c r="X190" s="4"/>
      <c r="Y190" s="4"/>
      <c r="Z190" s="4"/>
      <c r="AA190" s="4"/>
      <c r="AB190" s="4"/>
      <c r="AC190" s="4"/>
      <c r="AD190" s="4"/>
      <c r="AE190" s="4"/>
    </row>
    <row r="191" spans="5:31" ht="15" customHeight="1" x14ac:dyDescent="0.25">
      <c r="E191" s="4"/>
      <c r="F191" s="4"/>
      <c r="H191" s="4"/>
      <c r="I191" s="4"/>
      <c r="K191" s="4"/>
      <c r="L191" s="4"/>
      <c r="N191" s="4"/>
      <c r="O191" s="4"/>
      <c r="Q191" s="4"/>
      <c r="R191" s="4"/>
      <c r="S191" s="4"/>
      <c r="T191" s="4"/>
      <c r="U191" s="4"/>
      <c r="W191" s="4"/>
      <c r="X191" s="4"/>
      <c r="Y191" s="4"/>
      <c r="Z191" s="4"/>
      <c r="AA191" s="4"/>
      <c r="AB191" s="4"/>
      <c r="AC191" s="4"/>
      <c r="AD191" s="4"/>
      <c r="AE191" s="4"/>
    </row>
    <row r="192" spans="5:31" ht="15" customHeight="1" x14ac:dyDescent="0.25">
      <c r="E192" s="4"/>
      <c r="F192" s="4"/>
      <c r="H192" s="4"/>
      <c r="I192" s="4"/>
      <c r="K192" s="4"/>
      <c r="L192" s="4"/>
      <c r="N192" s="4"/>
      <c r="O192" s="4"/>
      <c r="Q192" s="4"/>
      <c r="R192" s="4"/>
      <c r="S192" s="4"/>
      <c r="T192" s="4"/>
      <c r="U192" s="4"/>
      <c r="W192" s="4"/>
      <c r="X192" s="4"/>
      <c r="Y192" s="4"/>
      <c r="Z192" s="4"/>
      <c r="AA192" s="4"/>
      <c r="AB192" s="4"/>
      <c r="AC192" s="4"/>
      <c r="AD192" s="4"/>
      <c r="AE192" s="4"/>
    </row>
    <row r="193" spans="5:31" ht="15" customHeight="1" x14ac:dyDescent="0.25">
      <c r="E193" s="4"/>
      <c r="F193" s="4"/>
      <c r="H193" s="4"/>
      <c r="I193" s="4"/>
      <c r="K193" s="4"/>
      <c r="L193" s="4"/>
      <c r="N193" s="4"/>
      <c r="O193" s="4"/>
      <c r="Q193" s="4"/>
      <c r="R193" s="4"/>
      <c r="S193" s="4"/>
      <c r="T193" s="4"/>
      <c r="U193" s="4"/>
      <c r="W193" s="4"/>
      <c r="X193" s="4"/>
      <c r="Y193" s="4"/>
      <c r="Z193" s="4"/>
      <c r="AA193" s="4"/>
      <c r="AB193" s="4"/>
      <c r="AC193" s="4"/>
      <c r="AD193" s="4"/>
      <c r="AE193" s="4"/>
    </row>
    <row r="194" spans="5:31" ht="15" customHeight="1" x14ac:dyDescent="0.25">
      <c r="E194" s="4"/>
      <c r="F194" s="4"/>
      <c r="H194" s="4"/>
      <c r="I194" s="4"/>
      <c r="K194" s="4"/>
      <c r="L194" s="4"/>
      <c r="N194" s="4"/>
      <c r="O194" s="4"/>
      <c r="Q194" s="4"/>
      <c r="R194" s="4"/>
      <c r="S194" s="4"/>
      <c r="T194" s="4"/>
      <c r="U194" s="4"/>
      <c r="W194" s="4"/>
      <c r="X194" s="4"/>
      <c r="Y194" s="4"/>
      <c r="Z194" s="4"/>
      <c r="AA194" s="4"/>
      <c r="AB194" s="4"/>
      <c r="AC194" s="4"/>
      <c r="AD194" s="4"/>
      <c r="AE194" s="4"/>
    </row>
    <row r="195" spans="5:31" ht="15" customHeight="1" x14ac:dyDescent="0.25">
      <c r="E195" s="4"/>
      <c r="F195" s="4"/>
      <c r="H195" s="4"/>
      <c r="I195" s="4"/>
      <c r="K195" s="4"/>
      <c r="L195" s="4"/>
      <c r="N195" s="4"/>
      <c r="O195" s="4"/>
      <c r="Q195" s="4"/>
      <c r="R195" s="4"/>
      <c r="S195" s="4"/>
      <c r="T195" s="4"/>
      <c r="U195" s="4"/>
      <c r="W195" s="4"/>
      <c r="X195" s="4"/>
      <c r="Y195" s="4"/>
      <c r="Z195" s="4"/>
      <c r="AA195" s="4"/>
      <c r="AB195" s="4"/>
      <c r="AC195" s="4"/>
      <c r="AD195" s="4"/>
      <c r="AE195" s="4"/>
    </row>
    <row r="196" spans="5:31" ht="15" customHeight="1" x14ac:dyDescent="0.25">
      <c r="E196" s="4"/>
      <c r="F196" s="4"/>
      <c r="H196" s="4"/>
      <c r="I196" s="4"/>
      <c r="K196" s="4"/>
      <c r="L196" s="4"/>
      <c r="N196" s="4"/>
      <c r="O196" s="4"/>
      <c r="Q196" s="4"/>
      <c r="R196" s="4"/>
      <c r="S196" s="4"/>
      <c r="T196" s="4"/>
      <c r="U196" s="4"/>
      <c r="W196" s="4"/>
      <c r="X196" s="4"/>
      <c r="Y196" s="4"/>
      <c r="Z196" s="4"/>
      <c r="AA196" s="4"/>
      <c r="AB196" s="4"/>
      <c r="AC196" s="4"/>
      <c r="AD196" s="4"/>
      <c r="AE196" s="4"/>
    </row>
    <row r="197" spans="5:31" ht="15" customHeight="1" x14ac:dyDescent="0.25">
      <c r="E197" s="4"/>
      <c r="F197" s="4"/>
      <c r="H197" s="4"/>
      <c r="I197" s="4"/>
      <c r="K197" s="4"/>
      <c r="L197" s="4"/>
      <c r="N197" s="4"/>
      <c r="O197" s="4"/>
      <c r="Q197" s="4"/>
      <c r="R197" s="4"/>
      <c r="S197" s="4"/>
      <c r="T197" s="4"/>
      <c r="U197" s="4"/>
      <c r="W197" s="4"/>
      <c r="X197" s="4"/>
      <c r="Y197" s="4"/>
      <c r="Z197" s="4"/>
      <c r="AA197" s="4"/>
      <c r="AB197" s="4"/>
      <c r="AC197" s="4"/>
      <c r="AD197" s="4"/>
      <c r="AE197" s="4"/>
    </row>
    <row r="198" spans="5:31" ht="15" customHeight="1" x14ac:dyDescent="0.25">
      <c r="E198" s="4"/>
      <c r="F198" s="4"/>
      <c r="H198" s="4"/>
      <c r="I198" s="4"/>
      <c r="K198" s="4"/>
      <c r="L198" s="4"/>
      <c r="N198" s="4"/>
      <c r="O198" s="4"/>
      <c r="Q198" s="4"/>
      <c r="R198" s="4"/>
      <c r="S198" s="4"/>
      <c r="T198" s="4"/>
      <c r="U198" s="4"/>
      <c r="W198" s="4"/>
      <c r="X198" s="4"/>
      <c r="Y198" s="4"/>
      <c r="Z198" s="4"/>
      <c r="AA198" s="4"/>
      <c r="AB198" s="4"/>
      <c r="AC198" s="4"/>
      <c r="AD198" s="4"/>
      <c r="AE198" s="4"/>
    </row>
    <row r="199" spans="5:31" ht="15" customHeight="1" x14ac:dyDescent="0.25">
      <c r="E199" s="4"/>
      <c r="F199" s="4"/>
      <c r="H199" s="4"/>
      <c r="I199" s="4"/>
      <c r="K199" s="4"/>
      <c r="L199" s="4"/>
      <c r="N199" s="4"/>
      <c r="O199" s="4"/>
      <c r="Q199" s="4"/>
      <c r="R199" s="4"/>
      <c r="S199" s="4"/>
      <c r="T199" s="4"/>
      <c r="U199" s="4"/>
      <c r="W199" s="4"/>
      <c r="X199" s="4"/>
      <c r="Y199" s="4"/>
      <c r="Z199" s="4"/>
      <c r="AA199" s="4"/>
      <c r="AB199" s="4"/>
      <c r="AC199" s="4"/>
      <c r="AD199" s="4"/>
      <c r="AE199" s="4"/>
    </row>
    <row r="200" spans="5:31" ht="15" customHeight="1" x14ac:dyDescent="0.25">
      <c r="E200" s="4"/>
      <c r="F200" s="4"/>
      <c r="H200" s="4"/>
      <c r="I200" s="4"/>
      <c r="K200" s="4"/>
      <c r="L200" s="4"/>
      <c r="N200" s="4"/>
      <c r="O200" s="4"/>
      <c r="Q200" s="4"/>
      <c r="R200" s="4"/>
      <c r="S200" s="4"/>
      <c r="T200" s="4"/>
      <c r="U200" s="4"/>
      <c r="W200" s="4"/>
      <c r="X200" s="4"/>
      <c r="Y200" s="4"/>
      <c r="Z200" s="4"/>
      <c r="AA200" s="4"/>
      <c r="AB200" s="4"/>
      <c r="AC200" s="4"/>
      <c r="AD200" s="4"/>
      <c r="AE200" s="4"/>
    </row>
    <row r="201" spans="5:31" ht="15" customHeight="1" x14ac:dyDescent="0.25">
      <c r="E201" s="4"/>
      <c r="F201" s="4"/>
      <c r="H201" s="4"/>
      <c r="I201" s="4"/>
      <c r="K201" s="4"/>
      <c r="L201" s="4"/>
      <c r="N201" s="4"/>
      <c r="O201" s="4"/>
      <c r="Q201" s="4"/>
      <c r="R201" s="4"/>
      <c r="S201" s="4"/>
      <c r="T201" s="4"/>
      <c r="U201" s="4"/>
      <c r="W201" s="4"/>
      <c r="X201" s="4"/>
      <c r="Y201" s="4"/>
      <c r="Z201" s="4"/>
      <c r="AA201" s="4"/>
      <c r="AB201" s="4"/>
      <c r="AC201" s="4"/>
      <c r="AD201" s="4"/>
      <c r="AE201" s="4"/>
    </row>
    <row r="202" spans="5:31" ht="15" customHeight="1" x14ac:dyDescent="0.25">
      <c r="E202" s="4"/>
      <c r="F202" s="4"/>
      <c r="H202" s="4"/>
      <c r="I202" s="4"/>
      <c r="K202" s="4"/>
      <c r="L202" s="4"/>
      <c r="N202" s="4"/>
      <c r="O202" s="4"/>
      <c r="Q202" s="4"/>
      <c r="R202" s="4"/>
      <c r="S202" s="4"/>
      <c r="T202" s="4"/>
      <c r="U202" s="4"/>
      <c r="W202" s="4"/>
      <c r="X202" s="4"/>
      <c r="Y202" s="4"/>
      <c r="Z202" s="4"/>
      <c r="AA202" s="4"/>
      <c r="AB202" s="4"/>
      <c r="AC202" s="4"/>
      <c r="AD202" s="4"/>
      <c r="AE202" s="4"/>
    </row>
    <row r="203" spans="5:31" ht="15" customHeight="1" x14ac:dyDescent="0.25">
      <c r="E203" s="4"/>
      <c r="F203" s="4"/>
      <c r="H203" s="4"/>
      <c r="I203" s="4"/>
      <c r="K203" s="4"/>
      <c r="L203" s="4"/>
      <c r="N203" s="4"/>
      <c r="O203" s="4"/>
      <c r="Q203" s="4"/>
      <c r="R203" s="4"/>
      <c r="S203" s="4"/>
      <c r="T203" s="4"/>
      <c r="U203" s="4"/>
      <c r="W203" s="4"/>
      <c r="X203" s="4"/>
      <c r="Y203" s="4"/>
      <c r="Z203" s="4"/>
      <c r="AA203" s="4"/>
      <c r="AB203" s="4"/>
      <c r="AC203" s="4"/>
      <c r="AD203" s="4"/>
      <c r="AE203" s="4"/>
    </row>
    <row r="204" spans="5:31" ht="15" customHeight="1" x14ac:dyDescent="0.25">
      <c r="E204" s="4"/>
      <c r="F204" s="4"/>
      <c r="H204" s="4"/>
      <c r="I204" s="4"/>
      <c r="K204" s="4"/>
      <c r="L204" s="4"/>
      <c r="N204" s="4"/>
      <c r="O204" s="4"/>
      <c r="Q204" s="4"/>
      <c r="R204" s="4"/>
      <c r="S204" s="4"/>
      <c r="T204" s="4"/>
      <c r="U204" s="4"/>
      <c r="W204" s="4"/>
      <c r="X204" s="4"/>
      <c r="Y204" s="4"/>
      <c r="Z204" s="4"/>
      <c r="AA204" s="4"/>
      <c r="AB204" s="4"/>
      <c r="AC204" s="4"/>
      <c r="AD204" s="4"/>
      <c r="AE204" s="4"/>
    </row>
    <row r="205" spans="5:31" ht="15" customHeight="1" x14ac:dyDescent="0.25">
      <c r="E205" s="4"/>
      <c r="F205" s="4"/>
      <c r="H205" s="4"/>
      <c r="I205" s="4"/>
      <c r="K205" s="4"/>
      <c r="L205" s="4"/>
      <c r="N205" s="4"/>
      <c r="O205" s="4"/>
      <c r="Q205" s="4"/>
      <c r="R205" s="4"/>
      <c r="S205" s="4"/>
      <c r="T205" s="4"/>
      <c r="U205" s="4"/>
      <c r="W205" s="4"/>
      <c r="X205" s="4"/>
      <c r="Y205" s="4"/>
      <c r="Z205" s="4"/>
      <c r="AA205" s="4"/>
      <c r="AB205" s="4"/>
      <c r="AC205" s="4"/>
      <c r="AD205" s="4"/>
      <c r="AE205" s="4"/>
    </row>
    <row r="206" spans="5:31" ht="15" customHeight="1" x14ac:dyDescent="0.25">
      <c r="E206" s="4"/>
      <c r="F206" s="4"/>
      <c r="H206" s="4"/>
      <c r="I206" s="4"/>
      <c r="K206" s="4"/>
      <c r="L206" s="4"/>
      <c r="N206" s="4"/>
      <c r="O206" s="4"/>
      <c r="Q206" s="4"/>
      <c r="R206" s="4"/>
      <c r="S206" s="4"/>
      <c r="T206" s="4"/>
      <c r="U206" s="4"/>
      <c r="W206" s="4"/>
      <c r="X206" s="4"/>
      <c r="Y206" s="4"/>
      <c r="Z206" s="4"/>
      <c r="AA206" s="4"/>
      <c r="AB206" s="4"/>
      <c r="AC206" s="4"/>
      <c r="AD206" s="4"/>
      <c r="AE206" s="4"/>
    </row>
    <row r="207" spans="5:31" ht="15" customHeight="1" x14ac:dyDescent="0.25">
      <c r="E207" s="4"/>
      <c r="F207" s="4"/>
      <c r="H207" s="4"/>
      <c r="I207" s="4"/>
      <c r="K207" s="4"/>
      <c r="L207" s="4"/>
      <c r="N207" s="4"/>
      <c r="O207" s="4"/>
      <c r="Q207" s="4"/>
      <c r="R207" s="4"/>
      <c r="S207" s="4"/>
      <c r="T207" s="4"/>
      <c r="U207" s="4"/>
      <c r="W207" s="4"/>
      <c r="X207" s="4"/>
      <c r="Y207" s="4"/>
      <c r="Z207" s="4"/>
      <c r="AA207" s="4"/>
      <c r="AB207" s="4"/>
      <c r="AC207" s="4"/>
      <c r="AD207" s="4"/>
      <c r="AE207" s="4"/>
    </row>
    <row r="208" spans="5:31" ht="15" customHeight="1" x14ac:dyDescent="0.25">
      <c r="E208" s="4"/>
      <c r="F208" s="4"/>
      <c r="H208" s="4"/>
      <c r="I208" s="4"/>
      <c r="K208" s="4"/>
      <c r="L208" s="4"/>
      <c r="N208" s="4"/>
      <c r="O208" s="4"/>
      <c r="Q208" s="4"/>
      <c r="R208" s="4"/>
      <c r="S208" s="4"/>
      <c r="T208" s="4"/>
      <c r="U208" s="4"/>
      <c r="W208" s="4"/>
      <c r="X208" s="4"/>
      <c r="Y208" s="4"/>
      <c r="Z208" s="4"/>
      <c r="AA208" s="4"/>
      <c r="AB208" s="4"/>
      <c r="AC208" s="4"/>
      <c r="AD208" s="4"/>
      <c r="AE208" s="4"/>
    </row>
    <row r="209" spans="5:31" ht="15" customHeight="1" x14ac:dyDescent="0.25">
      <c r="E209" s="4"/>
      <c r="F209" s="4"/>
      <c r="H209" s="4"/>
      <c r="I209" s="4"/>
      <c r="K209" s="4"/>
      <c r="L209" s="4"/>
      <c r="N209" s="4"/>
      <c r="O209" s="4"/>
      <c r="Q209" s="4"/>
      <c r="R209" s="4"/>
      <c r="S209" s="4"/>
      <c r="T209" s="4"/>
      <c r="U209" s="4"/>
      <c r="W209" s="4"/>
      <c r="X209" s="4"/>
      <c r="Y209" s="4"/>
      <c r="Z209" s="4"/>
      <c r="AA209" s="4"/>
      <c r="AB209" s="4"/>
      <c r="AC209" s="4"/>
      <c r="AD209" s="4"/>
      <c r="AE209" s="4"/>
    </row>
    <row r="210" spans="5:31" ht="15" customHeight="1" x14ac:dyDescent="0.25">
      <c r="E210" s="4"/>
      <c r="F210" s="4"/>
      <c r="H210" s="4"/>
      <c r="I210" s="4"/>
      <c r="K210" s="4"/>
      <c r="L210" s="4"/>
      <c r="N210" s="4"/>
      <c r="O210" s="4"/>
      <c r="Q210" s="4"/>
      <c r="R210" s="4"/>
      <c r="S210" s="4"/>
      <c r="T210" s="4"/>
      <c r="U210" s="4"/>
      <c r="W210" s="4"/>
      <c r="X210" s="4"/>
      <c r="Y210" s="4"/>
      <c r="Z210" s="4"/>
      <c r="AA210" s="4"/>
      <c r="AB210" s="4"/>
      <c r="AC210" s="4"/>
      <c r="AD210" s="4"/>
      <c r="AE210" s="4"/>
    </row>
    <row r="211" spans="5:31" ht="15" customHeight="1" x14ac:dyDescent="0.25">
      <c r="E211" s="4"/>
      <c r="F211" s="4"/>
      <c r="H211" s="4"/>
      <c r="I211" s="4"/>
      <c r="K211" s="4"/>
      <c r="L211" s="4"/>
      <c r="N211" s="4"/>
      <c r="O211" s="4"/>
      <c r="Q211" s="4"/>
      <c r="R211" s="4"/>
      <c r="S211" s="4"/>
      <c r="T211" s="4"/>
      <c r="U211" s="4"/>
      <c r="W211" s="4"/>
      <c r="X211" s="4"/>
      <c r="Y211" s="4"/>
      <c r="Z211" s="4"/>
      <c r="AA211" s="4"/>
      <c r="AB211" s="4"/>
      <c r="AC211" s="4"/>
      <c r="AD211" s="4"/>
      <c r="AE211" s="4"/>
    </row>
    <row r="212" spans="5:31" ht="15" customHeight="1" x14ac:dyDescent="0.25">
      <c r="E212" s="4"/>
      <c r="F212" s="4"/>
      <c r="H212" s="4"/>
      <c r="I212" s="4"/>
      <c r="K212" s="4"/>
      <c r="L212" s="4"/>
      <c r="N212" s="4"/>
      <c r="O212" s="4"/>
      <c r="Q212" s="4"/>
      <c r="R212" s="4"/>
      <c r="S212" s="4"/>
      <c r="T212" s="4"/>
      <c r="U212" s="4"/>
      <c r="W212" s="4"/>
      <c r="X212" s="4"/>
      <c r="Y212" s="4"/>
      <c r="Z212" s="4"/>
      <c r="AA212" s="4"/>
      <c r="AB212" s="4"/>
      <c r="AC212" s="4"/>
      <c r="AD212" s="4"/>
      <c r="AE212" s="4"/>
    </row>
    <row r="213" spans="5:31" ht="15" customHeight="1" x14ac:dyDescent="0.25">
      <c r="E213" s="4"/>
      <c r="F213" s="4"/>
      <c r="H213" s="4"/>
      <c r="I213" s="4"/>
      <c r="K213" s="4"/>
      <c r="L213" s="4"/>
      <c r="N213" s="4"/>
      <c r="O213" s="4"/>
      <c r="Q213" s="4"/>
      <c r="R213" s="4"/>
      <c r="S213" s="4"/>
      <c r="T213" s="4"/>
      <c r="U213" s="4"/>
      <c r="W213" s="4"/>
      <c r="X213" s="4"/>
      <c r="Y213" s="4"/>
      <c r="Z213" s="4"/>
      <c r="AA213" s="4"/>
      <c r="AB213" s="4"/>
      <c r="AC213" s="4"/>
      <c r="AD213" s="4"/>
      <c r="AE213" s="4"/>
    </row>
    <row r="214" spans="5:31" ht="15" customHeight="1" x14ac:dyDescent="0.25">
      <c r="E214" s="4"/>
      <c r="F214" s="4"/>
      <c r="H214" s="4"/>
      <c r="I214" s="4"/>
      <c r="K214" s="4"/>
      <c r="L214" s="4"/>
      <c r="N214" s="4"/>
      <c r="O214" s="4"/>
      <c r="Q214" s="4"/>
      <c r="R214" s="4"/>
      <c r="S214" s="4"/>
      <c r="T214" s="4"/>
      <c r="U214" s="4"/>
      <c r="W214" s="4"/>
      <c r="X214" s="4"/>
      <c r="Y214" s="4"/>
      <c r="Z214" s="4"/>
      <c r="AA214" s="4"/>
      <c r="AB214" s="4"/>
      <c r="AC214" s="4"/>
      <c r="AD214" s="4"/>
      <c r="AE214" s="4"/>
    </row>
    <row r="215" spans="5:31" ht="15" customHeight="1" x14ac:dyDescent="0.25">
      <c r="E215" s="4"/>
      <c r="F215" s="4"/>
      <c r="H215" s="4"/>
      <c r="I215" s="4"/>
      <c r="K215" s="4"/>
      <c r="L215" s="4"/>
      <c r="N215" s="4"/>
      <c r="O215" s="4"/>
      <c r="Q215" s="4"/>
      <c r="R215" s="4"/>
      <c r="S215" s="4"/>
      <c r="T215" s="4"/>
      <c r="U215" s="4"/>
      <c r="W215" s="4"/>
      <c r="X215" s="4"/>
      <c r="Y215" s="4"/>
      <c r="Z215" s="4"/>
      <c r="AA215" s="4"/>
      <c r="AB215" s="4"/>
      <c r="AC215" s="4"/>
      <c r="AD215" s="4"/>
      <c r="AE215" s="4"/>
    </row>
    <row r="216" spans="5:31" ht="15" customHeight="1" x14ac:dyDescent="0.25">
      <c r="E216" s="4"/>
      <c r="F216" s="4"/>
      <c r="H216" s="4"/>
      <c r="I216" s="4"/>
      <c r="K216" s="4"/>
      <c r="L216" s="4"/>
      <c r="N216" s="4"/>
      <c r="O216" s="4"/>
      <c r="Q216" s="4"/>
      <c r="R216" s="4"/>
      <c r="S216" s="4"/>
      <c r="T216" s="4"/>
      <c r="U216" s="4"/>
      <c r="W216" s="4"/>
      <c r="X216" s="4"/>
      <c r="Y216" s="4"/>
      <c r="Z216" s="4"/>
      <c r="AA216" s="4"/>
      <c r="AB216" s="4"/>
      <c r="AC216" s="4"/>
      <c r="AD216" s="4"/>
      <c r="AE216" s="4"/>
    </row>
    <row r="217" spans="5:31" ht="15" customHeight="1" x14ac:dyDescent="0.25">
      <c r="E217" s="4"/>
      <c r="F217" s="4"/>
      <c r="H217" s="4"/>
      <c r="I217" s="4"/>
      <c r="K217" s="4"/>
      <c r="L217" s="4"/>
      <c r="N217" s="4"/>
      <c r="O217" s="4"/>
      <c r="Q217" s="4"/>
      <c r="R217" s="4"/>
      <c r="S217" s="4"/>
      <c r="T217" s="4"/>
      <c r="U217" s="4"/>
      <c r="W217" s="4"/>
      <c r="X217" s="4"/>
      <c r="Y217" s="4"/>
      <c r="Z217" s="4"/>
      <c r="AA217" s="4"/>
      <c r="AB217" s="4"/>
      <c r="AC217" s="4"/>
      <c r="AD217" s="4"/>
      <c r="AE217" s="4"/>
    </row>
    <row r="218" spans="5:31" ht="15" customHeight="1" x14ac:dyDescent="0.25">
      <c r="E218" s="4"/>
      <c r="F218" s="4"/>
      <c r="H218" s="4"/>
      <c r="I218" s="4"/>
      <c r="K218" s="4"/>
      <c r="L218" s="4"/>
      <c r="N218" s="4"/>
      <c r="O218" s="4"/>
      <c r="Q218" s="4"/>
      <c r="R218" s="4"/>
      <c r="S218" s="4"/>
      <c r="T218" s="4"/>
      <c r="U218" s="4"/>
      <c r="W218" s="4"/>
      <c r="X218" s="4"/>
      <c r="Y218" s="4"/>
      <c r="Z218" s="4"/>
      <c r="AA218" s="4"/>
      <c r="AB218" s="4"/>
      <c r="AC218" s="4"/>
      <c r="AD218" s="4"/>
      <c r="AE218" s="4"/>
    </row>
    <row r="219" spans="5:31" ht="15" customHeight="1" x14ac:dyDescent="0.25">
      <c r="E219" s="4"/>
      <c r="F219" s="4"/>
      <c r="H219" s="4"/>
      <c r="I219" s="4"/>
      <c r="K219" s="4"/>
      <c r="L219" s="4"/>
      <c r="N219" s="4"/>
      <c r="O219" s="4"/>
      <c r="Q219" s="4"/>
      <c r="R219" s="4"/>
      <c r="S219" s="4"/>
      <c r="T219" s="4"/>
      <c r="U219" s="4"/>
      <c r="W219" s="4"/>
      <c r="X219" s="4"/>
      <c r="Y219" s="4"/>
      <c r="Z219" s="4"/>
      <c r="AA219" s="4"/>
      <c r="AB219" s="4"/>
      <c r="AC219" s="4"/>
      <c r="AD219" s="4"/>
      <c r="AE219" s="4"/>
    </row>
    <row r="220" spans="5:31" ht="15" customHeight="1" x14ac:dyDescent="0.25">
      <c r="E220" s="4"/>
      <c r="F220" s="4"/>
      <c r="H220" s="4"/>
      <c r="I220" s="4"/>
      <c r="K220" s="4"/>
      <c r="L220" s="4"/>
      <c r="N220" s="4"/>
      <c r="O220" s="4"/>
      <c r="Q220" s="4"/>
      <c r="R220" s="4"/>
      <c r="S220" s="4"/>
      <c r="T220" s="4"/>
      <c r="U220" s="4"/>
      <c r="W220" s="4"/>
      <c r="X220" s="4"/>
      <c r="Y220" s="4"/>
      <c r="Z220" s="4"/>
      <c r="AA220" s="4"/>
      <c r="AB220" s="4"/>
      <c r="AC220" s="4"/>
      <c r="AD220" s="4"/>
      <c r="AE220" s="4"/>
    </row>
    <row r="221" spans="5:31" ht="15" customHeight="1" x14ac:dyDescent="0.25">
      <c r="E221" s="4"/>
      <c r="F221" s="4"/>
      <c r="H221" s="4"/>
      <c r="I221" s="4"/>
      <c r="K221" s="4"/>
      <c r="L221" s="4"/>
      <c r="N221" s="4"/>
      <c r="O221" s="4"/>
      <c r="Q221" s="4"/>
      <c r="R221" s="4"/>
      <c r="S221" s="4"/>
      <c r="T221" s="4"/>
      <c r="U221" s="4"/>
      <c r="W221" s="4"/>
      <c r="X221" s="4"/>
      <c r="Y221" s="4"/>
      <c r="Z221" s="4"/>
      <c r="AA221" s="4"/>
      <c r="AB221" s="4"/>
      <c r="AC221" s="4"/>
      <c r="AD221" s="4"/>
      <c r="AE221" s="4"/>
    </row>
    <row r="222" spans="5:31" ht="15" customHeight="1" x14ac:dyDescent="0.25">
      <c r="E222" s="4"/>
      <c r="F222" s="4"/>
      <c r="H222" s="4"/>
      <c r="I222" s="4"/>
      <c r="K222" s="4"/>
      <c r="L222" s="4"/>
      <c r="N222" s="4"/>
      <c r="O222" s="4"/>
      <c r="Q222" s="4"/>
      <c r="R222" s="4"/>
      <c r="S222" s="4"/>
      <c r="T222" s="4"/>
      <c r="U222" s="4"/>
      <c r="W222" s="4"/>
      <c r="X222" s="4"/>
      <c r="Y222" s="4"/>
      <c r="Z222" s="4"/>
      <c r="AA222" s="4"/>
      <c r="AB222" s="4"/>
      <c r="AC222" s="4"/>
      <c r="AD222" s="4"/>
      <c r="AE222" s="4"/>
    </row>
    <row r="223" spans="5:31" ht="15" customHeight="1" x14ac:dyDescent="0.25">
      <c r="E223" s="4"/>
      <c r="F223" s="4"/>
      <c r="H223" s="4"/>
      <c r="I223" s="4"/>
      <c r="K223" s="4"/>
      <c r="L223" s="4"/>
      <c r="N223" s="4"/>
      <c r="O223" s="4"/>
      <c r="Q223" s="4"/>
      <c r="R223" s="4"/>
      <c r="S223" s="4"/>
      <c r="T223" s="4"/>
      <c r="U223" s="4"/>
      <c r="W223" s="4"/>
      <c r="X223" s="4"/>
      <c r="Y223" s="4"/>
      <c r="Z223" s="4"/>
      <c r="AA223" s="4"/>
      <c r="AB223" s="4"/>
      <c r="AC223" s="4"/>
      <c r="AD223" s="4"/>
      <c r="AE223" s="4"/>
    </row>
    <row r="224" spans="5:31" ht="15" customHeight="1" x14ac:dyDescent="0.25">
      <c r="E224" s="4"/>
      <c r="F224" s="4"/>
      <c r="H224" s="4"/>
      <c r="I224" s="4"/>
      <c r="K224" s="4"/>
      <c r="L224" s="4"/>
      <c r="N224" s="4"/>
      <c r="O224" s="4"/>
      <c r="Q224" s="4"/>
      <c r="R224" s="4"/>
      <c r="S224" s="4"/>
      <c r="T224" s="4"/>
      <c r="U224" s="4"/>
      <c r="W224" s="4"/>
      <c r="X224" s="4"/>
      <c r="Y224" s="4"/>
      <c r="Z224" s="4"/>
      <c r="AA224" s="4"/>
      <c r="AB224" s="4"/>
      <c r="AC224" s="4"/>
      <c r="AD224" s="4"/>
      <c r="AE224" s="4"/>
    </row>
    <row r="225" spans="5:31" ht="15" customHeight="1" x14ac:dyDescent="0.25">
      <c r="E225" s="4"/>
      <c r="F225" s="4"/>
      <c r="H225" s="4"/>
      <c r="I225" s="4"/>
      <c r="K225" s="4"/>
      <c r="L225" s="4"/>
      <c r="N225" s="4"/>
      <c r="O225" s="4"/>
      <c r="Q225" s="4"/>
      <c r="R225" s="4"/>
      <c r="S225" s="4"/>
      <c r="T225" s="4"/>
      <c r="U225" s="4"/>
      <c r="W225" s="4"/>
      <c r="X225" s="4"/>
      <c r="Y225" s="4"/>
      <c r="Z225" s="4"/>
      <c r="AA225" s="4"/>
      <c r="AB225" s="4"/>
      <c r="AC225" s="4"/>
      <c r="AD225" s="4"/>
      <c r="AE225" s="4"/>
    </row>
    <row r="226" spans="5:31" ht="15" customHeight="1" x14ac:dyDescent="0.25">
      <c r="E226" s="4"/>
      <c r="F226" s="4"/>
      <c r="H226" s="4"/>
      <c r="I226" s="4"/>
      <c r="K226" s="4"/>
      <c r="L226" s="4"/>
      <c r="N226" s="4"/>
      <c r="O226" s="4"/>
      <c r="Q226" s="4"/>
      <c r="R226" s="4"/>
      <c r="S226" s="4"/>
      <c r="T226" s="4"/>
      <c r="U226" s="4"/>
      <c r="W226" s="4"/>
      <c r="X226" s="4"/>
      <c r="Y226" s="4"/>
      <c r="Z226" s="4"/>
      <c r="AA226" s="4"/>
      <c r="AB226" s="4"/>
      <c r="AC226" s="4"/>
      <c r="AD226" s="4"/>
      <c r="AE226" s="4"/>
    </row>
    <row r="227" spans="5:31" ht="15" customHeight="1" x14ac:dyDescent="0.25">
      <c r="E227" s="4"/>
      <c r="F227" s="4"/>
      <c r="H227" s="4"/>
      <c r="I227" s="4"/>
      <c r="K227" s="4"/>
      <c r="L227" s="4"/>
      <c r="N227" s="4"/>
      <c r="O227" s="4"/>
      <c r="Q227" s="4"/>
      <c r="R227" s="4"/>
      <c r="S227" s="4"/>
      <c r="T227" s="4"/>
      <c r="U227" s="4"/>
      <c r="W227" s="4"/>
      <c r="X227" s="4"/>
      <c r="Y227" s="4"/>
      <c r="Z227" s="4"/>
      <c r="AA227" s="4"/>
      <c r="AB227" s="4"/>
      <c r="AC227" s="4"/>
      <c r="AD227" s="4"/>
      <c r="AE227" s="4"/>
    </row>
    <row r="228" spans="5:31" ht="15" customHeight="1" x14ac:dyDescent="0.25">
      <c r="E228" s="4"/>
      <c r="F228" s="4"/>
      <c r="H228" s="4"/>
      <c r="I228" s="4"/>
      <c r="K228" s="4"/>
      <c r="L228" s="4"/>
      <c r="N228" s="4"/>
      <c r="O228" s="4"/>
      <c r="Q228" s="4"/>
      <c r="R228" s="4"/>
      <c r="S228" s="4"/>
      <c r="T228" s="4"/>
      <c r="U228" s="4"/>
      <c r="W228" s="4"/>
      <c r="X228" s="4"/>
      <c r="Y228" s="4"/>
      <c r="Z228" s="4"/>
      <c r="AA228" s="4"/>
      <c r="AB228" s="4"/>
      <c r="AC228" s="4"/>
      <c r="AD228" s="4"/>
      <c r="AE228" s="4"/>
    </row>
    <row r="229" spans="5:31" ht="15" customHeight="1" x14ac:dyDescent="0.25">
      <c r="E229" s="4"/>
      <c r="F229" s="4"/>
      <c r="H229" s="4"/>
      <c r="I229" s="4"/>
      <c r="K229" s="4"/>
      <c r="L229" s="4"/>
      <c r="N229" s="4"/>
      <c r="O229" s="4"/>
      <c r="Q229" s="4"/>
      <c r="R229" s="4"/>
      <c r="S229" s="4"/>
      <c r="T229" s="4"/>
      <c r="U229" s="4"/>
      <c r="W229" s="4"/>
      <c r="X229" s="4"/>
      <c r="Y229" s="4"/>
      <c r="Z229" s="4"/>
      <c r="AA229" s="4"/>
      <c r="AB229" s="4"/>
      <c r="AC229" s="4"/>
      <c r="AD229" s="4"/>
      <c r="AE229" s="4"/>
    </row>
    <row r="230" spans="5:31" ht="15" customHeight="1" x14ac:dyDescent="0.25">
      <c r="E230" s="4"/>
      <c r="F230" s="4"/>
      <c r="H230" s="4"/>
      <c r="I230" s="4"/>
      <c r="K230" s="4"/>
      <c r="L230" s="4"/>
      <c r="N230" s="4"/>
      <c r="O230" s="4"/>
      <c r="Q230" s="4"/>
      <c r="R230" s="4"/>
      <c r="S230" s="4"/>
      <c r="T230" s="4"/>
      <c r="U230" s="4"/>
      <c r="W230" s="4"/>
      <c r="X230" s="4"/>
      <c r="Y230" s="4"/>
      <c r="Z230" s="4"/>
      <c r="AA230" s="4"/>
      <c r="AB230" s="4"/>
      <c r="AC230" s="4"/>
      <c r="AD230" s="4"/>
      <c r="AE230" s="4"/>
    </row>
    <row r="231" spans="5:31" ht="15" customHeight="1" x14ac:dyDescent="0.25">
      <c r="E231" s="4"/>
      <c r="F231" s="4"/>
      <c r="H231" s="4"/>
      <c r="I231" s="4"/>
      <c r="K231" s="4"/>
      <c r="L231" s="4"/>
      <c r="N231" s="4"/>
      <c r="O231" s="4"/>
      <c r="Q231" s="4"/>
      <c r="R231" s="4"/>
      <c r="S231" s="4"/>
      <c r="T231" s="4"/>
      <c r="U231" s="4"/>
      <c r="W231" s="4"/>
      <c r="X231" s="4"/>
      <c r="Y231" s="4"/>
      <c r="Z231" s="4"/>
      <c r="AA231" s="4"/>
      <c r="AB231" s="4"/>
      <c r="AC231" s="4"/>
      <c r="AD231" s="4"/>
      <c r="AE231" s="4"/>
    </row>
    <row r="232" spans="5:31" ht="15" customHeight="1" x14ac:dyDescent="0.25">
      <c r="E232" s="4"/>
      <c r="F232" s="4"/>
      <c r="H232" s="4"/>
      <c r="I232" s="4"/>
      <c r="K232" s="4"/>
      <c r="L232" s="4"/>
      <c r="N232" s="4"/>
      <c r="O232" s="4"/>
      <c r="Q232" s="4"/>
      <c r="R232" s="4"/>
      <c r="S232" s="4"/>
      <c r="T232" s="4"/>
      <c r="U232" s="4"/>
      <c r="W232" s="4"/>
      <c r="X232" s="4"/>
      <c r="Y232" s="4"/>
      <c r="Z232" s="4"/>
      <c r="AA232" s="4"/>
      <c r="AB232" s="4"/>
      <c r="AC232" s="4"/>
      <c r="AD232" s="4"/>
      <c r="AE232" s="4"/>
    </row>
    <row r="233" spans="5:31" ht="15" customHeight="1" x14ac:dyDescent="0.25">
      <c r="E233" s="4"/>
      <c r="F233" s="4"/>
      <c r="H233" s="4"/>
      <c r="I233" s="4"/>
      <c r="K233" s="4"/>
      <c r="L233" s="4"/>
      <c r="N233" s="4"/>
      <c r="O233" s="4"/>
      <c r="Q233" s="4"/>
      <c r="R233" s="4"/>
      <c r="S233" s="4"/>
      <c r="T233" s="4"/>
      <c r="U233" s="4"/>
      <c r="W233" s="4"/>
      <c r="X233" s="4"/>
      <c r="Y233" s="4"/>
      <c r="Z233" s="4"/>
      <c r="AA233" s="4"/>
      <c r="AB233" s="4"/>
      <c r="AC233" s="4"/>
      <c r="AD233" s="4"/>
      <c r="AE233" s="4"/>
    </row>
    <row r="234" spans="5:31" ht="15" customHeight="1" x14ac:dyDescent="0.25">
      <c r="E234" s="4"/>
      <c r="F234" s="4"/>
      <c r="H234" s="4"/>
      <c r="I234" s="4"/>
      <c r="K234" s="4"/>
      <c r="L234" s="4"/>
      <c r="N234" s="4"/>
      <c r="O234" s="4"/>
      <c r="Q234" s="4"/>
      <c r="R234" s="4"/>
      <c r="S234" s="4"/>
      <c r="T234" s="4"/>
      <c r="U234" s="4"/>
      <c r="W234" s="4"/>
      <c r="X234" s="4"/>
      <c r="Y234" s="4"/>
      <c r="Z234" s="4"/>
      <c r="AA234" s="4"/>
      <c r="AB234" s="4"/>
      <c r="AC234" s="4"/>
      <c r="AD234" s="4"/>
      <c r="AE234" s="4"/>
    </row>
    <row r="235" spans="5:31" ht="15" customHeight="1" x14ac:dyDescent="0.25">
      <c r="E235" s="4"/>
      <c r="F235" s="4"/>
      <c r="H235" s="4"/>
      <c r="I235" s="4"/>
      <c r="K235" s="4"/>
      <c r="L235" s="4"/>
      <c r="N235" s="4"/>
      <c r="O235" s="4"/>
      <c r="Q235" s="4"/>
      <c r="R235" s="4"/>
      <c r="S235" s="4"/>
      <c r="T235" s="4"/>
      <c r="U235" s="4"/>
      <c r="W235" s="4"/>
      <c r="X235" s="4"/>
      <c r="Y235" s="4"/>
      <c r="Z235" s="4"/>
      <c r="AA235" s="4"/>
      <c r="AB235" s="4"/>
      <c r="AC235" s="4"/>
      <c r="AD235" s="4"/>
      <c r="AE235" s="4"/>
    </row>
    <row r="236" spans="5:31" ht="15" customHeight="1" x14ac:dyDescent="0.25">
      <c r="E236" s="4"/>
      <c r="F236" s="4"/>
      <c r="H236" s="4"/>
      <c r="I236" s="4"/>
      <c r="K236" s="4"/>
      <c r="L236" s="4"/>
      <c r="N236" s="4"/>
      <c r="O236" s="4"/>
      <c r="Q236" s="4"/>
      <c r="R236" s="4"/>
      <c r="S236" s="4"/>
      <c r="T236" s="4"/>
      <c r="U236" s="4"/>
      <c r="W236" s="4"/>
      <c r="X236" s="4"/>
      <c r="Y236" s="4"/>
      <c r="Z236" s="4"/>
      <c r="AA236" s="4"/>
      <c r="AB236" s="4"/>
      <c r="AC236" s="4"/>
      <c r="AD236" s="4"/>
      <c r="AE236" s="4"/>
    </row>
    <row r="237" spans="5:31" ht="15" customHeight="1" x14ac:dyDescent="0.25">
      <c r="E237" s="4"/>
      <c r="F237" s="4"/>
      <c r="H237" s="4"/>
      <c r="I237" s="4"/>
      <c r="K237" s="4"/>
      <c r="L237" s="4"/>
      <c r="N237" s="4"/>
      <c r="O237" s="4"/>
      <c r="Q237" s="4"/>
      <c r="R237" s="4"/>
      <c r="S237" s="4"/>
      <c r="T237" s="4"/>
      <c r="U237" s="4"/>
      <c r="W237" s="4"/>
      <c r="X237" s="4"/>
      <c r="Y237" s="4"/>
      <c r="Z237" s="4"/>
      <c r="AA237" s="4"/>
      <c r="AB237" s="4"/>
      <c r="AC237" s="4"/>
      <c r="AD237" s="4"/>
      <c r="AE237" s="4"/>
    </row>
    <row r="238" spans="5:31" ht="15" customHeight="1" x14ac:dyDescent="0.25">
      <c r="E238" s="4"/>
      <c r="F238" s="4"/>
      <c r="H238" s="4"/>
      <c r="I238" s="4"/>
      <c r="K238" s="4"/>
      <c r="L238" s="4"/>
      <c r="N238" s="4"/>
      <c r="O238" s="4"/>
      <c r="Q238" s="4"/>
      <c r="R238" s="4"/>
      <c r="S238" s="4"/>
      <c r="T238" s="4"/>
      <c r="U238" s="4"/>
      <c r="W238" s="4"/>
      <c r="X238" s="4"/>
      <c r="Y238" s="4"/>
      <c r="Z238" s="4"/>
      <c r="AA238" s="4"/>
      <c r="AB238" s="4"/>
      <c r="AC238" s="4"/>
      <c r="AD238" s="4"/>
      <c r="AE238" s="4"/>
    </row>
    <row r="239" spans="5:31" ht="15" customHeight="1" x14ac:dyDescent="0.25">
      <c r="E239" s="4"/>
      <c r="F239" s="4"/>
      <c r="H239" s="4"/>
      <c r="I239" s="4"/>
      <c r="K239" s="4"/>
      <c r="L239" s="4"/>
      <c r="N239" s="4"/>
      <c r="O239" s="4"/>
      <c r="Q239" s="4"/>
      <c r="R239" s="4"/>
      <c r="S239" s="4"/>
      <c r="T239" s="4"/>
      <c r="U239" s="4"/>
      <c r="W239" s="4"/>
      <c r="X239" s="4"/>
      <c r="Y239" s="4"/>
      <c r="Z239" s="4"/>
      <c r="AA239" s="4"/>
      <c r="AB239" s="4"/>
      <c r="AC239" s="4"/>
      <c r="AD239" s="4"/>
      <c r="AE239" s="4"/>
    </row>
    <row r="240" spans="5:31" ht="15" customHeight="1" x14ac:dyDescent="0.25">
      <c r="E240" s="4"/>
      <c r="F240" s="4"/>
      <c r="H240" s="4"/>
      <c r="I240" s="4"/>
      <c r="K240" s="4"/>
      <c r="L240" s="4"/>
      <c r="N240" s="4"/>
      <c r="O240" s="4"/>
      <c r="Q240" s="4"/>
      <c r="R240" s="4"/>
      <c r="S240" s="4"/>
      <c r="T240" s="4"/>
      <c r="U240" s="4"/>
      <c r="W240" s="4"/>
      <c r="X240" s="4"/>
      <c r="Y240" s="4"/>
      <c r="Z240" s="4"/>
      <c r="AA240" s="4"/>
      <c r="AB240" s="4"/>
      <c r="AC240" s="4"/>
      <c r="AD240" s="4"/>
      <c r="AE240" s="4"/>
    </row>
    <row r="241" spans="5:31" ht="15" customHeight="1" x14ac:dyDescent="0.25">
      <c r="E241" s="4"/>
      <c r="F241" s="4"/>
      <c r="H241" s="4"/>
      <c r="I241" s="4"/>
      <c r="K241" s="4"/>
      <c r="L241" s="4"/>
      <c r="N241" s="4"/>
      <c r="O241" s="4"/>
      <c r="Q241" s="4"/>
      <c r="R241" s="4"/>
      <c r="S241" s="4"/>
      <c r="T241" s="4"/>
      <c r="U241" s="4"/>
      <c r="W241" s="4"/>
      <c r="X241" s="4"/>
      <c r="Y241" s="4"/>
      <c r="Z241" s="4"/>
      <c r="AA241" s="4"/>
      <c r="AB241" s="4"/>
      <c r="AC241" s="4"/>
      <c r="AD241" s="4"/>
      <c r="AE241" s="4"/>
    </row>
    <row r="242" spans="5:31" ht="15" customHeight="1" x14ac:dyDescent="0.25">
      <c r="E242" s="4"/>
      <c r="F242" s="4"/>
      <c r="H242" s="4"/>
      <c r="I242" s="4"/>
      <c r="K242" s="4"/>
      <c r="L242" s="4"/>
      <c r="N242" s="4"/>
      <c r="O242" s="4"/>
      <c r="Q242" s="4"/>
      <c r="R242" s="4"/>
      <c r="S242" s="4"/>
      <c r="T242" s="4"/>
      <c r="U242" s="4"/>
      <c r="W242" s="4"/>
      <c r="X242" s="4"/>
      <c r="Y242" s="4"/>
      <c r="Z242" s="4"/>
      <c r="AA242" s="4"/>
      <c r="AB242" s="4"/>
      <c r="AC242" s="4"/>
      <c r="AD242" s="4"/>
      <c r="AE242" s="4"/>
    </row>
    <row r="243" spans="5:31" ht="15" customHeight="1" x14ac:dyDescent="0.25">
      <c r="E243" s="4"/>
      <c r="F243" s="4"/>
      <c r="H243" s="4"/>
      <c r="I243" s="4"/>
      <c r="K243" s="4"/>
      <c r="L243" s="4"/>
      <c r="N243" s="4"/>
      <c r="O243" s="4"/>
      <c r="Q243" s="4"/>
      <c r="R243" s="4"/>
      <c r="S243" s="4"/>
      <c r="T243" s="4"/>
      <c r="U243" s="4"/>
      <c r="W243" s="4"/>
      <c r="X243" s="4"/>
      <c r="Y243" s="4"/>
      <c r="Z243" s="4"/>
      <c r="AA243" s="4"/>
      <c r="AB243" s="4"/>
      <c r="AC243" s="4"/>
      <c r="AD243" s="4"/>
      <c r="AE243" s="4"/>
    </row>
    <row r="244" spans="5:31" ht="15" customHeight="1" x14ac:dyDescent="0.25">
      <c r="E244" s="4"/>
      <c r="F244" s="4"/>
      <c r="H244" s="4"/>
      <c r="I244" s="4"/>
      <c r="K244" s="4"/>
      <c r="L244" s="4"/>
      <c r="N244" s="4"/>
      <c r="O244" s="4"/>
      <c r="Q244" s="4"/>
      <c r="R244" s="4"/>
      <c r="S244" s="4"/>
      <c r="T244" s="4"/>
      <c r="U244" s="4"/>
      <c r="W244" s="4"/>
      <c r="X244" s="4"/>
      <c r="Y244" s="4"/>
      <c r="Z244" s="4"/>
      <c r="AA244" s="4"/>
      <c r="AB244" s="4"/>
      <c r="AC244" s="4"/>
      <c r="AD244" s="4"/>
      <c r="AE244" s="4"/>
    </row>
    <row r="245" spans="5:31" ht="15" customHeight="1" x14ac:dyDescent="0.25">
      <c r="E245" s="4"/>
      <c r="F245" s="4"/>
      <c r="H245" s="4"/>
      <c r="I245" s="4"/>
      <c r="K245" s="4"/>
      <c r="L245" s="4"/>
      <c r="N245" s="4"/>
      <c r="O245" s="4"/>
      <c r="Q245" s="4"/>
      <c r="R245" s="4"/>
      <c r="S245" s="4"/>
      <c r="T245" s="4"/>
      <c r="U245" s="4"/>
      <c r="W245" s="4"/>
      <c r="X245" s="4"/>
      <c r="Y245" s="4"/>
      <c r="Z245" s="4"/>
      <c r="AA245" s="4"/>
      <c r="AB245" s="4"/>
      <c r="AC245" s="4"/>
      <c r="AD245" s="4"/>
      <c r="AE245" s="4"/>
    </row>
    <row r="246" spans="5:31" ht="15" customHeight="1" x14ac:dyDescent="0.25">
      <c r="E246" s="4"/>
      <c r="F246" s="4"/>
      <c r="H246" s="4"/>
      <c r="I246" s="4"/>
      <c r="K246" s="4"/>
      <c r="L246" s="4"/>
      <c r="N246" s="4"/>
      <c r="O246" s="4"/>
      <c r="Q246" s="4"/>
      <c r="R246" s="4"/>
      <c r="S246" s="4"/>
      <c r="T246" s="4"/>
      <c r="U246" s="4"/>
      <c r="W246" s="4"/>
      <c r="X246" s="4"/>
      <c r="Y246" s="4"/>
      <c r="Z246" s="4"/>
      <c r="AA246" s="4"/>
      <c r="AB246" s="4"/>
      <c r="AC246" s="4"/>
      <c r="AD246" s="4"/>
      <c r="AE246" s="4"/>
    </row>
    <row r="247" spans="5:31" ht="15" customHeight="1" x14ac:dyDescent="0.25">
      <c r="E247" s="4"/>
      <c r="F247" s="4"/>
      <c r="H247" s="4"/>
      <c r="I247" s="4"/>
      <c r="K247" s="4"/>
      <c r="L247" s="4"/>
      <c r="N247" s="4"/>
      <c r="O247" s="4"/>
      <c r="Q247" s="4"/>
      <c r="R247" s="4"/>
      <c r="S247" s="4"/>
      <c r="T247" s="4"/>
      <c r="U247" s="4"/>
      <c r="W247" s="4"/>
      <c r="X247" s="4"/>
      <c r="Y247" s="4"/>
      <c r="Z247" s="4"/>
      <c r="AA247" s="4"/>
      <c r="AB247" s="4"/>
      <c r="AC247" s="4"/>
      <c r="AD247" s="4"/>
      <c r="AE247" s="4"/>
    </row>
    <row r="248" spans="5:31" ht="15" customHeight="1" x14ac:dyDescent="0.25">
      <c r="E248" s="4"/>
      <c r="F248" s="4"/>
      <c r="H248" s="4"/>
      <c r="I248" s="4"/>
      <c r="K248" s="4"/>
      <c r="L248" s="4"/>
      <c r="N248" s="4"/>
      <c r="O248" s="4"/>
      <c r="Q248" s="4"/>
      <c r="R248" s="4"/>
      <c r="S248" s="4"/>
      <c r="T248" s="4"/>
      <c r="U248" s="4"/>
      <c r="W248" s="4"/>
      <c r="X248" s="4"/>
      <c r="Y248" s="4"/>
      <c r="Z248" s="4"/>
      <c r="AA248" s="4"/>
      <c r="AB248" s="4"/>
      <c r="AC248" s="4"/>
      <c r="AD248" s="4"/>
      <c r="AE248" s="4"/>
    </row>
    <row r="249" spans="5:31" ht="15" customHeight="1" x14ac:dyDescent="0.25">
      <c r="E249" s="4"/>
      <c r="F249" s="4"/>
      <c r="H249" s="4"/>
      <c r="I249" s="4"/>
      <c r="K249" s="4"/>
      <c r="L249" s="4"/>
      <c r="N249" s="4"/>
      <c r="O249" s="4"/>
      <c r="Q249" s="4"/>
      <c r="R249" s="4"/>
      <c r="S249" s="4"/>
      <c r="T249" s="4"/>
      <c r="U249" s="4"/>
      <c r="W249" s="4"/>
      <c r="X249" s="4"/>
      <c r="Y249" s="4"/>
      <c r="Z249" s="4"/>
      <c r="AA249" s="4"/>
      <c r="AB249" s="4"/>
      <c r="AC249" s="4"/>
      <c r="AD249" s="4"/>
      <c r="AE249" s="4"/>
    </row>
    <row r="250" spans="5:31" ht="15" customHeight="1" x14ac:dyDescent="0.25">
      <c r="E250" s="4"/>
      <c r="F250" s="4"/>
      <c r="H250" s="4"/>
      <c r="I250" s="4"/>
      <c r="K250" s="4"/>
      <c r="L250" s="4"/>
      <c r="N250" s="4"/>
      <c r="O250" s="4"/>
      <c r="Q250" s="4"/>
      <c r="R250" s="4"/>
      <c r="S250" s="4"/>
      <c r="T250" s="4"/>
      <c r="U250" s="4"/>
      <c r="W250" s="4"/>
      <c r="X250" s="4"/>
      <c r="Y250" s="4"/>
      <c r="Z250" s="4"/>
      <c r="AA250" s="4"/>
      <c r="AB250" s="4"/>
      <c r="AC250" s="4"/>
      <c r="AD250" s="4"/>
      <c r="AE250" s="4"/>
    </row>
    <row r="251" spans="5:31" ht="15" customHeight="1" x14ac:dyDescent="0.25">
      <c r="E251" s="4"/>
      <c r="F251" s="4"/>
      <c r="H251" s="4"/>
      <c r="I251" s="4"/>
      <c r="K251" s="4"/>
      <c r="L251" s="4"/>
      <c r="N251" s="4"/>
      <c r="O251" s="4"/>
      <c r="Q251" s="4"/>
      <c r="R251" s="4"/>
      <c r="S251" s="4"/>
      <c r="T251" s="4"/>
      <c r="U251" s="4"/>
      <c r="W251" s="4"/>
      <c r="X251" s="4"/>
      <c r="Y251" s="4"/>
      <c r="Z251" s="4"/>
      <c r="AA251" s="4"/>
      <c r="AB251" s="4"/>
      <c r="AC251" s="4"/>
      <c r="AD251" s="4"/>
      <c r="AE251" s="4"/>
    </row>
    <row r="252" spans="5:31" ht="15" customHeight="1" x14ac:dyDescent="0.25">
      <c r="E252" s="4"/>
      <c r="F252" s="4"/>
      <c r="H252" s="4"/>
      <c r="I252" s="4"/>
      <c r="K252" s="4"/>
      <c r="L252" s="4"/>
      <c r="N252" s="4"/>
      <c r="O252" s="4"/>
      <c r="Q252" s="4"/>
      <c r="R252" s="4"/>
      <c r="S252" s="4"/>
      <c r="T252" s="4"/>
      <c r="U252" s="4"/>
      <c r="W252" s="4"/>
      <c r="X252" s="4"/>
      <c r="Y252" s="4"/>
      <c r="Z252" s="4"/>
      <c r="AA252" s="4"/>
      <c r="AB252" s="4"/>
      <c r="AC252" s="4"/>
      <c r="AD252" s="4"/>
      <c r="AE252" s="4"/>
    </row>
    <row r="253" spans="5:31" ht="15" customHeight="1" x14ac:dyDescent="0.25">
      <c r="E253" s="4"/>
      <c r="F253" s="4"/>
      <c r="H253" s="4"/>
      <c r="I253" s="4"/>
      <c r="K253" s="4"/>
      <c r="L253" s="4"/>
      <c r="N253" s="4"/>
      <c r="O253" s="4"/>
      <c r="Q253" s="4"/>
      <c r="R253" s="4"/>
      <c r="S253" s="4"/>
      <c r="T253" s="4"/>
      <c r="U253" s="4"/>
      <c r="W253" s="4"/>
      <c r="X253" s="4"/>
      <c r="Y253" s="4"/>
      <c r="Z253" s="4"/>
      <c r="AA253" s="4"/>
      <c r="AB253" s="4"/>
      <c r="AC253" s="4"/>
      <c r="AD253" s="4"/>
      <c r="AE253" s="4"/>
    </row>
    <row r="254" spans="5:31" ht="15" customHeight="1" x14ac:dyDescent="0.25">
      <c r="E254" s="4"/>
      <c r="F254" s="4"/>
      <c r="H254" s="4"/>
      <c r="I254" s="4"/>
      <c r="K254" s="4"/>
      <c r="L254" s="4"/>
      <c r="N254" s="4"/>
      <c r="O254" s="4"/>
      <c r="Q254" s="4"/>
      <c r="R254" s="4"/>
      <c r="S254" s="4"/>
      <c r="T254" s="4"/>
      <c r="U254" s="4"/>
      <c r="W254" s="4"/>
      <c r="X254" s="4"/>
      <c r="Y254" s="4"/>
      <c r="Z254" s="4"/>
      <c r="AA254" s="4"/>
      <c r="AB254" s="4"/>
      <c r="AC254" s="4"/>
      <c r="AD254" s="4"/>
      <c r="AE254" s="4"/>
    </row>
    <row r="255" spans="5:31" ht="15" customHeight="1" x14ac:dyDescent="0.25">
      <c r="E255" s="4"/>
      <c r="F255" s="4"/>
      <c r="H255" s="4"/>
      <c r="I255" s="4"/>
      <c r="K255" s="4"/>
      <c r="L255" s="4"/>
      <c r="N255" s="4"/>
      <c r="O255" s="4"/>
      <c r="Q255" s="4"/>
      <c r="R255" s="4"/>
      <c r="S255" s="4"/>
      <c r="T255" s="4"/>
      <c r="U255" s="4"/>
      <c r="W255" s="4"/>
      <c r="X255" s="4"/>
      <c r="Y255" s="4"/>
      <c r="Z255" s="4"/>
      <c r="AA255" s="4"/>
      <c r="AB255" s="4"/>
      <c r="AC255" s="4"/>
      <c r="AD255" s="4"/>
      <c r="AE255" s="4"/>
    </row>
    <row r="256" spans="5:31" ht="15" customHeight="1" x14ac:dyDescent="0.25">
      <c r="E256" s="4"/>
      <c r="F256" s="4"/>
      <c r="H256" s="4"/>
      <c r="I256" s="4"/>
      <c r="K256" s="4"/>
      <c r="L256" s="4"/>
      <c r="N256" s="4"/>
      <c r="O256" s="4"/>
      <c r="Q256" s="4"/>
      <c r="R256" s="4"/>
      <c r="S256" s="4"/>
      <c r="T256" s="4"/>
      <c r="U256" s="4"/>
      <c r="W256" s="4"/>
      <c r="X256" s="4"/>
      <c r="Y256" s="4"/>
      <c r="Z256" s="4"/>
      <c r="AA256" s="4"/>
      <c r="AB256" s="4"/>
      <c r="AC256" s="4"/>
      <c r="AD256" s="4"/>
      <c r="AE256" s="4"/>
    </row>
    <row r="257" spans="5:31" ht="15" customHeight="1" x14ac:dyDescent="0.25">
      <c r="E257" s="4"/>
      <c r="F257" s="4"/>
      <c r="H257" s="4"/>
      <c r="I257" s="4"/>
      <c r="K257" s="4"/>
      <c r="L257" s="4"/>
      <c r="N257" s="4"/>
      <c r="O257" s="4"/>
      <c r="Q257" s="4"/>
      <c r="R257" s="4"/>
      <c r="S257" s="4"/>
      <c r="T257" s="4"/>
      <c r="U257" s="4"/>
      <c r="W257" s="4"/>
      <c r="X257" s="4"/>
      <c r="Y257" s="4"/>
      <c r="Z257" s="4"/>
      <c r="AA257" s="4"/>
      <c r="AB257" s="4"/>
      <c r="AC257" s="4"/>
      <c r="AD257" s="4"/>
      <c r="AE257" s="4"/>
    </row>
    <row r="258" spans="5:31" ht="15" customHeight="1" x14ac:dyDescent="0.25">
      <c r="E258" s="4"/>
      <c r="F258" s="4"/>
      <c r="H258" s="4"/>
      <c r="I258" s="4"/>
      <c r="K258" s="4"/>
      <c r="L258" s="4"/>
      <c r="N258" s="4"/>
      <c r="O258" s="4"/>
      <c r="Q258" s="4"/>
      <c r="R258" s="4"/>
      <c r="S258" s="4"/>
      <c r="T258" s="4"/>
      <c r="U258" s="4"/>
      <c r="W258" s="4"/>
      <c r="X258" s="4"/>
      <c r="Y258" s="4"/>
      <c r="Z258" s="4"/>
      <c r="AA258" s="4"/>
      <c r="AB258" s="4"/>
      <c r="AC258" s="4"/>
      <c r="AD258" s="4"/>
      <c r="AE258" s="4"/>
    </row>
    <row r="259" spans="5:31" ht="15" customHeight="1" x14ac:dyDescent="0.25">
      <c r="E259" s="4"/>
      <c r="F259" s="4"/>
      <c r="H259" s="4"/>
      <c r="I259" s="4"/>
      <c r="K259" s="4"/>
      <c r="L259" s="4"/>
      <c r="N259" s="4"/>
      <c r="O259" s="4"/>
      <c r="Q259" s="4"/>
      <c r="R259" s="4"/>
      <c r="S259" s="4"/>
      <c r="T259" s="4"/>
      <c r="U259" s="4"/>
      <c r="W259" s="4"/>
      <c r="X259" s="4"/>
      <c r="Y259" s="4"/>
      <c r="Z259" s="4"/>
      <c r="AA259" s="4"/>
      <c r="AB259" s="4"/>
      <c r="AC259" s="4"/>
      <c r="AD259" s="4"/>
      <c r="AE259" s="4"/>
    </row>
    <row r="260" spans="5:31" ht="15" customHeight="1" x14ac:dyDescent="0.25">
      <c r="E260" s="4"/>
      <c r="F260" s="4"/>
      <c r="H260" s="4"/>
      <c r="I260" s="4"/>
      <c r="K260" s="4"/>
      <c r="L260" s="4"/>
      <c r="N260" s="4"/>
      <c r="O260" s="4"/>
      <c r="Q260" s="4"/>
      <c r="R260" s="4"/>
      <c r="S260" s="4"/>
      <c r="T260" s="4"/>
      <c r="U260" s="4"/>
      <c r="W260" s="4"/>
      <c r="X260" s="4"/>
      <c r="Y260" s="4"/>
      <c r="Z260" s="4"/>
      <c r="AA260" s="4"/>
      <c r="AB260" s="4"/>
      <c r="AC260" s="4"/>
      <c r="AD260" s="4"/>
      <c r="AE260" s="4"/>
    </row>
    <row r="261" spans="5:31" ht="15" customHeight="1" x14ac:dyDescent="0.25">
      <c r="E261" s="4"/>
      <c r="F261" s="4"/>
      <c r="H261" s="4"/>
      <c r="I261" s="4"/>
      <c r="K261" s="4"/>
      <c r="L261" s="4"/>
      <c r="N261" s="4"/>
      <c r="O261" s="4"/>
      <c r="Q261" s="4"/>
      <c r="R261" s="4"/>
      <c r="S261" s="4"/>
      <c r="T261" s="4"/>
      <c r="U261" s="4"/>
      <c r="W261" s="4"/>
      <c r="X261" s="4"/>
      <c r="Y261" s="4"/>
      <c r="Z261" s="4"/>
      <c r="AA261" s="4"/>
      <c r="AB261" s="4"/>
      <c r="AC261" s="4"/>
      <c r="AD261" s="4"/>
      <c r="AE261" s="4"/>
    </row>
    <row r="262" spans="5:31" ht="15" customHeight="1" x14ac:dyDescent="0.25">
      <c r="E262" s="4"/>
      <c r="F262" s="4"/>
      <c r="H262" s="4"/>
      <c r="I262" s="4"/>
      <c r="K262" s="4"/>
      <c r="L262" s="4"/>
      <c r="N262" s="4"/>
      <c r="O262" s="4"/>
      <c r="Q262" s="4"/>
      <c r="R262" s="4"/>
      <c r="S262" s="4"/>
      <c r="T262" s="4"/>
      <c r="U262" s="4"/>
      <c r="W262" s="4"/>
      <c r="X262" s="4"/>
      <c r="Y262" s="4"/>
      <c r="Z262" s="4"/>
      <c r="AA262" s="4"/>
      <c r="AB262" s="4"/>
      <c r="AC262" s="4"/>
      <c r="AD262" s="4"/>
      <c r="AE262" s="4"/>
    </row>
    <row r="263" spans="5:31" ht="15" customHeight="1" x14ac:dyDescent="0.25">
      <c r="E263" s="4"/>
      <c r="F263" s="4"/>
      <c r="H263" s="4"/>
      <c r="I263" s="4"/>
      <c r="K263" s="4"/>
      <c r="L263" s="4"/>
      <c r="N263" s="4"/>
      <c r="O263" s="4"/>
      <c r="Q263" s="4"/>
      <c r="R263" s="4"/>
      <c r="S263" s="4"/>
      <c r="T263" s="4"/>
      <c r="U263" s="4"/>
      <c r="W263" s="4"/>
      <c r="X263" s="4"/>
      <c r="Y263" s="4"/>
      <c r="Z263" s="4"/>
      <c r="AA263" s="4"/>
      <c r="AB263" s="4"/>
      <c r="AC263" s="4"/>
      <c r="AD263" s="4"/>
      <c r="AE263" s="4"/>
    </row>
    <row r="264" spans="5:31" ht="15" customHeight="1" x14ac:dyDescent="0.25">
      <c r="E264" s="4"/>
      <c r="F264" s="4"/>
      <c r="H264" s="4"/>
      <c r="I264" s="4"/>
      <c r="K264" s="4"/>
      <c r="L264" s="4"/>
      <c r="N264" s="4"/>
      <c r="O264" s="4"/>
      <c r="Q264" s="4"/>
      <c r="R264" s="4"/>
      <c r="S264" s="4"/>
      <c r="T264" s="4"/>
      <c r="U264" s="4"/>
      <c r="W264" s="4"/>
      <c r="X264" s="4"/>
      <c r="Y264" s="4"/>
      <c r="Z264" s="4"/>
      <c r="AA264" s="4"/>
      <c r="AB264" s="4"/>
      <c r="AC264" s="4"/>
      <c r="AD264" s="4"/>
      <c r="AE264" s="4"/>
    </row>
    <row r="265" spans="5:31" ht="15" customHeight="1" x14ac:dyDescent="0.25">
      <c r="E265" s="4"/>
      <c r="F265" s="4"/>
      <c r="H265" s="4"/>
      <c r="I265" s="4"/>
      <c r="K265" s="4"/>
      <c r="L265" s="4"/>
      <c r="N265" s="4"/>
      <c r="O265" s="4"/>
      <c r="Q265" s="4"/>
      <c r="R265" s="4"/>
      <c r="S265" s="4"/>
      <c r="T265" s="4"/>
      <c r="U265" s="4"/>
      <c r="W265" s="4"/>
      <c r="X265" s="4"/>
      <c r="Y265" s="4"/>
      <c r="Z265" s="4"/>
      <c r="AA265" s="4"/>
      <c r="AB265" s="4"/>
      <c r="AC265" s="4"/>
      <c r="AD265" s="4"/>
      <c r="AE265" s="4"/>
    </row>
    <row r="266" spans="5:31" ht="15" customHeight="1" x14ac:dyDescent="0.25">
      <c r="E266" s="4"/>
      <c r="F266" s="4"/>
      <c r="H266" s="4"/>
      <c r="I266" s="4"/>
      <c r="K266" s="4"/>
      <c r="L266" s="4"/>
      <c r="N266" s="4"/>
      <c r="O266" s="4"/>
      <c r="Q266" s="4"/>
      <c r="R266" s="4"/>
      <c r="S266" s="4"/>
      <c r="T266" s="4"/>
      <c r="U266" s="4"/>
      <c r="W266" s="4"/>
      <c r="X266" s="4"/>
      <c r="Y266" s="4"/>
      <c r="Z266" s="4"/>
      <c r="AA266" s="4"/>
      <c r="AB266" s="4"/>
      <c r="AC266" s="4"/>
      <c r="AD266" s="4"/>
      <c r="AE266" s="4"/>
    </row>
    <row r="267" spans="5:31" ht="15" customHeight="1" x14ac:dyDescent="0.25">
      <c r="E267" s="4"/>
      <c r="F267" s="4"/>
      <c r="H267" s="4"/>
      <c r="I267" s="4"/>
      <c r="K267" s="4"/>
      <c r="L267" s="4"/>
      <c r="N267" s="4"/>
      <c r="O267" s="4"/>
      <c r="Q267" s="4"/>
      <c r="R267" s="4"/>
      <c r="S267" s="4"/>
      <c r="T267" s="4"/>
      <c r="U267" s="4"/>
      <c r="W267" s="4"/>
      <c r="X267" s="4"/>
      <c r="Y267" s="4"/>
      <c r="Z267" s="4"/>
      <c r="AA267" s="4"/>
      <c r="AB267" s="4"/>
      <c r="AC267" s="4"/>
      <c r="AD267" s="4"/>
      <c r="AE267" s="4"/>
    </row>
    <row r="268" spans="5:31" ht="15" customHeight="1" x14ac:dyDescent="0.25">
      <c r="E268" s="4"/>
      <c r="F268" s="4"/>
      <c r="H268" s="4"/>
      <c r="I268" s="4"/>
      <c r="K268" s="4"/>
      <c r="L268" s="4"/>
      <c r="N268" s="4"/>
      <c r="O268" s="4"/>
      <c r="Q268" s="4"/>
      <c r="R268" s="4"/>
      <c r="S268" s="4"/>
      <c r="T268" s="4"/>
      <c r="U268" s="4"/>
      <c r="W268" s="4"/>
      <c r="X268" s="4"/>
      <c r="Y268" s="4"/>
      <c r="Z268" s="4"/>
      <c r="AA268" s="4"/>
      <c r="AB268" s="4"/>
      <c r="AC268" s="4"/>
      <c r="AD268" s="4"/>
      <c r="AE268" s="4"/>
    </row>
    <row r="269" spans="5:31" ht="15" customHeight="1" x14ac:dyDescent="0.25">
      <c r="E269" s="4"/>
      <c r="F269" s="4"/>
      <c r="H269" s="4"/>
      <c r="I269" s="4"/>
      <c r="K269" s="4"/>
      <c r="L269" s="4"/>
      <c r="N269" s="4"/>
      <c r="O269" s="4"/>
      <c r="Q269" s="4"/>
      <c r="R269" s="4"/>
      <c r="S269" s="4"/>
      <c r="T269" s="4"/>
      <c r="U269" s="4"/>
      <c r="W269" s="4"/>
      <c r="X269" s="4"/>
      <c r="Y269" s="4"/>
      <c r="Z269" s="4"/>
      <c r="AA269" s="4"/>
      <c r="AB269" s="4"/>
      <c r="AC269" s="4"/>
      <c r="AD269" s="4"/>
      <c r="AE269" s="4"/>
    </row>
    <row r="270" spans="5:31" ht="15" customHeight="1" x14ac:dyDescent="0.25">
      <c r="E270" s="4"/>
      <c r="F270" s="4"/>
      <c r="H270" s="4"/>
      <c r="I270" s="4"/>
      <c r="K270" s="4"/>
      <c r="L270" s="4"/>
      <c r="N270" s="4"/>
      <c r="O270" s="4"/>
      <c r="Q270" s="4"/>
      <c r="R270" s="4"/>
      <c r="S270" s="4"/>
      <c r="T270" s="4"/>
      <c r="U270" s="4"/>
      <c r="W270" s="4"/>
      <c r="X270" s="4"/>
      <c r="Y270" s="4"/>
      <c r="Z270" s="4"/>
      <c r="AA270" s="4"/>
      <c r="AB270" s="4"/>
      <c r="AC270" s="4"/>
      <c r="AD270" s="4"/>
      <c r="AE270" s="4"/>
    </row>
    <row r="271" spans="5:31" ht="15" customHeight="1" x14ac:dyDescent="0.25">
      <c r="E271" s="4"/>
      <c r="F271" s="4"/>
      <c r="H271" s="4"/>
      <c r="I271" s="4"/>
      <c r="K271" s="4"/>
      <c r="L271" s="4"/>
      <c r="N271" s="4"/>
      <c r="O271" s="4"/>
      <c r="Q271" s="4"/>
      <c r="R271" s="4"/>
      <c r="S271" s="4"/>
      <c r="T271" s="4"/>
      <c r="U271" s="4"/>
      <c r="W271" s="4"/>
      <c r="X271" s="4"/>
      <c r="Y271" s="4"/>
      <c r="Z271" s="4"/>
      <c r="AA271" s="4"/>
      <c r="AB271" s="4"/>
      <c r="AC271" s="4"/>
      <c r="AD271" s="4"/>
      <c r="AE271" s="4"/>
    </row>
    <row r="272" spans="5:31" ht="15" customHeight="1" x14ac:dyDescent="0.25">
      <c r="E272" s="4"/>
      <c r="F272" s="4"/>
      <c r="H272" s="4"/>
      <c r="I272" s="4"/>
      <c r="K272" s="4"/>
      <c r="L272" s="4"/>
      <c r="N272" s="4"/>
      <c r="O272" s="4"/>
      <c r="Q272" s="4"/>
      <c r="R272" s="4"/>
      <c r="S272" s="4"/>
      <c r="T272" s="4"/>
      <c r="U272" s="4"/>
      <c r="W272" s="4"/>
      <c r="X272" s="4"/>
      <c r="Y272" s="4"/>
      <c r="Z272" s="4"/>
      <c r="AA272" s="4"/>
      <c r="AB272" s="4"/>
      <c r="AC272" s="4"/>
      <c r="AD272" s="4"/>
      <c r="AE272" s="4"/>
    </row>
    <row r="273" spans="5:31" ht="15" customHeight="1" x14ac:dyDescent="0.25">
      <c r="E273" s="4"/>
      <c r="F273" s="4"/>
      <c r="H273" s="4"/>
      <c r="I273" s="4"/>
      <c r="K273" s="4"/>
      <c r="L273" s="4"/>
      <c r="N273" s="4"/>
      <c r="O273" s="4"/>
      <c r="Q273" s="4"/>
      <c r="R273" s="4"/>
      <c r="S273" s="4"/>
      <c r="T273" s="4"/>
      <c r="U273" s="4"/>
      <c r="W273" s="4"/>
      <c r="X273" s="4"/>
      <c r="Y273" s="4"/>
      <c r="Z273" s="4"/>
      <c r="AA273" s="4"/>
      <c r="AB273" s="4"/>
      <c r="AC273" s="4"/>
      <c r="AD273" s="4"/>
      <c r="AE273" s="4"/>
    </row>
    <row r="274" spans="5:31" ht="15" customHeight="1" x14ac:dyDescent="0.25">
      <c r="E274" s="4"/>
      <c r="F274" s="4"/>
      <c r="H274" s="4"/>
      <c r="I274" s="4"/>
      <c r="K274" s="4"/>
      <c r="L274" s="4"/>
      <c r="N274" s="4"/>
      <c r="O274" s="4"/>
      <c r="Q274" s="4"/>
      <c r="R274" s="4"/>
      <c r="S274" s="4"/>
      <c r="T274" s="4"/>
      <c r="U274" s="4"/>
      <c r="W274" s="4"/>
      <c r="X274" s="4"/>
      <c r="Y274" s="4"/>
      <c r="Z274" s="4"/>
      <c r="AA274" s="4"/>
      <c r="AB274" s="4"/>
      <c r="AC274" s="4"/>
      <c r="AD274" s="4"/>
      <c r="AE274" s="4"/>
    </row>
    <row r="275" spans="5:31" ht="15" customHeight="1" x14ac:dyDescent="0.25">
      <c r="E275" s="4"/>
      <c r="F275" s="4"/>
      <c r="H275" s="4"/>
      <c r="I275" s="4"/>
      <c r="K275" s="4"/>
      <c r="L275" s="4"/>
      <c r="N275" s="4"/>
      <c r="O275" s="4"/>
      <c r="Q275" s="4"/>
      <c r="R275" s="4"/>
      <c r="S275" s="4"/>
      <c r="T275" s="4"/>
      <c r="U275" s="4"/>
      <c r="W275" s="4"/>
      <c r="X275" s="4"/>
      <c r="Y275" s="4"/>
      <c r="Z275" s="4"/>
      <c r="AA275" s="4"/>
      <c r="AB275" s="4"/>
      <c r="AC275" s="4"/>
      <c r="AD275" s="4"/>
      <c r="AE275" s="4"/>
    </row>
    <row r="276" spans="5:31" ht="15" customHeight="1" x14ac:dyDescent="0.25">
      <c r="E276" s="4"/>
      <c r="F276" s="4"/>
      <c r="H276" s="4"/>
      <c r="I276" s="4"/>
      <c r="K276" s="4"/>
      <c r="L276" s="4"/>
      <c r="N276" s="4"/>
      <c r="O276" s="4"/>
      <c r="Q276" s="4"/>
      <c r="R276" s="4"/>
      <c r="S276" s="4"/>
      <c r="T276" s="4"/>
      <c r="U276" s="4"/>
      <c r="W276" s="4"/>
      <c r="X276" s="4"/>
      <c r="Y276" s="4"/>
      <c r="Z276" s="4"/>
      <c r="AA276" s="4"/>
      <c r="AB276" s="4"/>
      <c r="AC276" s="4"/>
      <c r="AD276" s="4"/>
      <c r="AE276" s="4"/>
    </row>
  </sheetData>
  <mergeCells count="1">
    <mergeCell ref="F1:AG1"/>
  </mergeCells>
  <pageMargins left="0.70866141732283472" right="0.70866141732283472" top="0.74803149606299213" bottom="0.74803149606299213" header="0.31496062992125984" footer="0.31496062992125984"/>
  <pageSetup paperSize="8" scale="41"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0A1A95-7E58-428D-9B38-DD303FBC42DB}">
  <sheetPr>
    <pageSetUpPr fitToPage="1"/>
  </sheetPr>
  <dimension ref="A1:AG441"/>
  <sheetViews>
    <sheetView showGridLines="0" zoomScale="70" zoomScaleNormal="70" workbookViewId="0">
      <selection sqref="A1:C1"/>
    </sheetView>
  </sheetViews>
  <sheetFormatPr defaultColWidth="10.28515625" defaultRowHeight="15" customHeight="1" outlineLevelCol="1" x14ac:dyDescent="0.25"/>
  <cols>
    <col min="1" max="1" width="11.28515625" style="4" customWidth="1" outlineLevel="1"/>
    <col min="2" max="2" width="10.42578125" style="4" customWidth="1" outlineLevel="1"/>
    <col min="3" max="3" width="50.28515625" style="7" customWidth="1"/>
    <col min="4" max="5" width="14.5703125" style="4" hidden="1" customWidth="1" outlineLevel="1"/>
    <col min="6" max="6" width="14.5703125" style="6" customWidth="1" collapsed="1"/>
    <col min="7" max="8" width="14.5703125" style="4" hidden="1" customWidth="1" outlineLevel="1"/>
    <col min="9" max="9" width="14.5703125" style="6" customWidth="1" collapsed="1"/>
    <col min="10" max="11" width="14.5703125" style="4" hidden="1" customWidth="1" outlineLevel="1"/>
    <col min="12" max="12" width="14.5703125" style="6" customWidth="1" collapsed="1"/>
    <col min="13" max="14" width="14.5703125" style="4" hidden="1" customWidth="1" outlineLevel="1"/>
    <col min="15" max="15" width="14.5703125" style="6" customWidth="1" collapsed="1"/>
    <col min="16" max="16" width="14.5703125" style="4" hidden="1" customWidth="1" outlineLevel="1"/>
    <col min="17" max="17" width="14.5703125" style="8" hidden="1" customWidth="1" outlineLevel="1"/>
    <col min="18" max="18" width="14.5703125" style="6" customWidth="1" collapsed="1"/>
    <col min="19" max="19" width="14.5703125" style="4" hidden="1" customWidth="1" outlineLevel="1"/>
    <col min="20" max="20" width="14.5703125" style="8" hidden="1" customWidth="1" outlineLevel="1"/>
    <col min="21" max="21" width="14.5703125" style="6" customWidth="1" collapsed="1"/>
    <col min="22" max="22" width="14.5703125" style="4" hidden="1" customWidth="1" outlineLevel="1"/>
    <col min="23" max="23" width="14.5703125" style="8" hidden="1" customWidth="1" outlineLevel="1"/>
    <col min="24" max="24" width="14.5703125" style="6" customWidth="1" collapsed="1"/>
    <col min="25" max="26" width="14.5703125" style="8" hidden="1" customWidth="1" outlineLevel="1"/>
    <col min="27" max="27" width="14.5703125" style="6" customWidth="1" collapsed="1"/>
    <col min="28" max="29" width="14.5703125" style="8" hidden="1" customWidth="1" outlineLevel="1"/>
    <col min="30" max="30" width="14.5703125" style="6" customWidth="1" collapsed="1"/>
    <col min="31" max="31" width="14.5703125" style="8" hidden="1" customWidth="1" outlineLevel="1"/>
    <col min="32" max="32" width="14.5703125" style="4" hidden="1" customWidth="1" outlineLevel="1"/>
    <col min="33" max="33" width="14.5703125" style="6" customWidth="1" collapsed="1"/>
    <col min="34" max="16384" width="10.28515625" style="4"/>
  </cols>
  <sheetData>
    <row r="1" spans="1:33" ht="85.15" customHeight="1" x14ac:dyDescent="0.25">
      <c r="A1" s="243"/>
      <c r="B1" s="243"/>
      <c r="C1" s="243"/>
      <c r="F1" s="239" t="s">
        <v>298</v>
      </c>
      <c r="G1" s="240"/>
      <c r="H1" s="240"/>
      <c r="I1" s="240"/>
      <c r="J1" s="240"/>
      <c r="K1" s="240"/>
      <c r="L1" s="240"/>
      <c r="M1" s="240"/>
      <c r="N1" s="240"/>
      <c r="O1" s="240"/>
      <c r="P1" s="240"/>
      <c r="Q1" s="240"/>
      <c r="R1" s="240"/>
      <c r="S1" s="240"/>
      <c r="T1" s="240"/>
      <c r="U1" s="240"/>
      <c r="V1" s="240"/>
      <c r="W1" s="240"/>
      <c r="X1" s="240"/>
      <c r="Y1" s="240"/>
      <c r="Z1" s="240"/>
      <c r="AA1" s="240"/>
      <c r="AB1" s="240"/>
      <c r="AC1" s="240"/>
      <c r="AD1" s="240"/>
      <c r="AE1" s="240"/>
      <c r="AF1" s="240"/>
      <c r="AG1" s="240"/>
    </row>
    <row r="2" spans="1:33" s="2" customFormat="1" ht="18" customHeight="1" x14ac:dyDescent="0.25">
      <c r="A2" s="34"/>
      <c r="B2" s="35"/>
      <c r="C2" s="36" t="str">
        <f>'Income Statement'!C2</f>
        <v>Reporting period</v>
      </c>
      <c r="D2" s="37" t="str">
        <f>'Income Statement'!D2</f>
        <v>Semi-Annual</v>
      </c>
      <c r="E2" s="37" t="str">
        <f>'Income Statement'!E2</f>
        <v>Semi-Annual</v>
      </c>
      <c r="F2" s="37" t="str">
        <f>'Income Statement'!F2</f>
        <v>Annual</v>
      </c>
      <c r="G2" s="37" t="str">
        <f>'Income Statement'!G2</f>
        <v>Semi-Annual</v>
      </c>
      <c r="H2" s="37" t="str">
        <f>'Income Statement'!H2</f>
        <v>Semi-Annual</v>
      </c>
      <c r="I2" s="37" t="str">
        <f>'Income Statement'!I2</f>
        <v>Annual</v>
      </c>
      <c r="J2" s="37" t="str">
        <f>'Income Statement'!J2</f>
        <v>Semi-Annual</v>
      </c>
      <c r="K2" s="37" t="str">
        <f>'Income Statement'!K2</f>
        <v>Semi-Annual</v>
      </c>
      <c r="L2" s="37" t="str">
        <f>'Income Statement'!L2</f>
        <v>Annual</v>
      </c>
      <c r="M2" s="37" t="str">
        <f>'Income Statement'!M2</f>
        <v>Semi-Annual</v>
      </c>
      <c r="N2" s="37" t="str">
        <f>'Income Statement'!N2</f>
        <v>Semi-Annual</v>
      </c>
      <c r="O2" s="37" t="str">
        <f>'Income Statement'!O2</f>
        <v>Annual</v>
      </c>
      <c r="P2" s="37" t="str">
        <f>'Income Statement'!P2</f>
        <v>Semi-Annual</v>
      </c>
      <c r="Q2" s="37" t="str">
        <f>'Income Statement'!Q2</f>
        <v>Semi-Annual</v>
      </c>
      <c r="R2" s="37" t="str">
        <f>'Income Statement'!R2</f>
        <v>Annual</v>
      </c>
      <c r="S2" s="37" t="str">
        <f>'Income Statement'!S2</f>
        <v>Semi-Annual</v>
      </c>
      <c r="T2" s="37" t="str">
        <f>'Income Statement'!T2</f>
        <v>Semi-Annual</v>
      </c>
      <c r="U2" s="37" t="str">
        <f>'Income Statement'!U2</f>
        <v>Annual</v>
      </c>
      <c r="V2" s="37" t="str">
        <f>'Income Statement'!V2</f>
        <v>Semi-Annual</v>
      </c>
      <c r="W2" s="37" t="str">
        <f>'Income Statement'!W2</f>
        <v>Semi-Annual</v>
      </c>
      <c r="X2" s="37" t="str">
        <f>'Income Statement'!X2</f>
        <v>Annual</v>
      </c>
      <c r="Y2" s="37" t="str">
        <f>'Income Statement'!Y2</f>
        <v>Semi-Annual</v>
      </c>
      <c r="Z2" s="37" t="str">
        <f>'Income Statement'!Z2</f>
        <v>Semi-Annual</v>
      </c>
      <c r="AA2" s="37" t="str">
        <f>'Income Statement'!AA2</f>
        <v>Annual</v>
      </c>
      <c r="AB2" s="37" t="s">
        <v>3</v>
      </c>
      <c r="AC2" s="37" t="s">
        <v>3</v>
      </c>
      <c r="AD2" s="37" t="s">
        <v>4</v>
      </c>
      <c r="AE2" s="22" t="s">
        <v>3</v>
      </c>
      <c r="AF2" s="22" t="s">
        <v>3</v>
      </c>
      <c r="AG2" s="37" t="s">
        <v>4</v>
      </c>
    </row>
    <row r="3" spans="1:33" s="2" customFormat="1" ht="18" customHeight="1" x14ac:dyDescent="0.25">
      <c r="A3" s="185" t="s">
        <v>5</v>
      </c>
      <c r="B3" s="186" t="s">
        <v>6</v>
      </c>
      <c r="C3" s="187" t="str">
        <f>'Income Statement'!C3</f>
        <v>Description</v>
      </c>
      <c r="D3" s="188" t="str">
        <f>'Income Statement'!D3</f>
        <v>1H15</v>
      </c>
      <c r="E3" s="188" t="str">
        <f>'Income Statement'!E3</f>
        <v>2H15</v>
      </c>
      <c r="F3" s="188" t="str">
        <f>'Income Statement'!F3</f>
        <v>FY15</v>
      </c>
      <c r="G3" s="188" t="str">
        <f>'Income Statement'!G3</f>
        <v>1H16</v>
      </c>
      <c r="H3" s="188" t="str">
        <f>'Income Statement'!H3</f>
        <v>2H16</v>
      </c>
      <c r="I3" s="188" t="str">
        <f>'Income Statement'!I3</f>
        <v>FY 16</v>
      </c>
      <c r="J3" s="188" t="str">
        <f>'Income Statement'!J3</f>
        <v>1H17</v>
      </c>
      <c r="K3" s="188" t="str">
        <f>'Income Statement'!K3</f>
        <v>2H17</v>
      </c>
      <c r="L3" s="188" t="str">
        <f>'Income Statement'!L3</f>
        <v>FY 17</v>
      </c>
      <c r="M3" s="188" t="str">
        <f>'Income Statement'!M3</f>
        <v>1H18</v>
      </c>
      <c r="N3" s="188" t="str">
        <f>'Income Statement'!N3</f>
        <v>2H18</v>
      </c>
      <c r="O3" s="188" t="str">
        <f>'Income Statement'!O3</f>
        <v>FY 18</v>
      </c>
      <c r="P3" s="188" t="str">
        <f>'Income Statement'!P3</f>
        <v>1H19</v>
      </c>
      <c r="Q3" s="188" t="str">
        <f>'Income Statement'!Q3</f>
        <v>2H19</v>
      </c>
      <c r="R3" s="188" t="str">
        <f>'Income Statement'!R3</f>
        <v>FY 19</v>
      </c>
      <c r="S3" s="188" t="str">
        <f>'Income Statement'!S3</f>
        <v>1H20</v>
      </c>
      <c r="T3" s="188" t="str">
        <f>'Income Statement'!T3</f>
        <v>2H20</v>
      </c>
      <c r="U3" s="188" t="str">
        <f>'Income Statement'!U3</f>
        <v>FY 20</v>
      </c>
      <c r="V3" s="188" t="str">
        <f>'Income Statement'!V3</f>
        <v>1H21</v>
      </c>
      <c r="W3" s="188" t="str">
        <f>'Income Statement'!W3</f>
        <v>2H21</v>
      </c>
      <c r="X3" s="188" t="str">
        <f>'Income Statement'!X3</f>
        <v>FY 21</v>
      </c>
      <c r="Y3" s="188" t="str">
        <f>'Income Statement'!Y3</f>
        <v>1H22</v>
      </c>
      <c r="Z3" s="188" t="str">
        <f>'Income Statement'!Z3</f>
        <v>2H22</v>
      </c>
      <c r="AA3" s="188" t="str">
        <f>'Income Statement'!AA3</f>
        <v>FY 22</v>
      </c>
      <c r="AB3" s="188" t="s">
        <v>32</v>
      </c>
      <c r="AC3" s="188" t="s">
        <v>33</v>
      </c>
      <c r="AD3" s="188" t="s">
        <v>117</v>
      </c>
      <c r="AE3" s="188" t="s">
        <v>35</v>
      </c>
      <c r="AF3" s="188" t="s">
        <v>36</v>
      </c>
      <c r="AG3" s="188" t="s">
        <v>118</v>
      </c>
    </row>
    <row r="4" spans="1:33" s="2" customFormat="1" ht="18" customHeight="1" x14ac:dyDescent="0.25">
      <c r="A4" s="78"/>
      <c r="B4" s="78"/>
      <c r="C4" s="78" t="str">
        <f>'Income Statement'!C4</f>
        <v>Period Ended On (DD/MM/YYYY)</v>
      </c>
      <c r="D4" s="79">
        <f>'Income Statement'!D4</f>
        <v>42004</v>
      </c>
      <c r="E4" s="79">
        <f>'Income Statement'!E4</f>
        <v>42185</v>
      </c>
      <c r="F4" s="79">
        <f>'Income Statement'!F4</f>
        <v>42185</v>
      </c>
      <c r="G4" s="79">
        <f>'Income Statement'!G4</f>
        <v>42369</v>
      </c>
      <c r="H4" s="79">
        <f>'Income Statement'!H4</f>
        <v>42551</v>
      </c>
      <c r="I4" s="79">
        <f>'Income Statement'!I4</f>
        <v>42551</v>
      </c>
      <c r="J4" s="79">
        <f>'Income Statement'!J4</f>
        <v>42735</v>
      </c>
      <c r="K4" s="79">
        <f>'Income Statement'!K4</f>
        <v>42916</v>
      </c>
      <c r="L4" s="79">
        <f>'Income Statement'!L4</f>
        <v>42916</v>
      </c>
      <c r="M4" s="79">
        <f>'Income Statement'!M4</f>
        <v>43100</v>
      </c>
      <c r="N4" s="79">
        <f>'Income Statement'!N4</f>
        <v>43281</v>
      </c>
      <c r="O4" s="79">
        <f>'Income Statement'!O4</f>
        <v>43281</v>
      </c>
      <c r="P4" s="79">
        <f>'Income Statement'!P4</f>
        <v>43465</v>
      </c>
      <c r="Q4" s="79">
        <f>'Income Statement'!Q4</f>
        <v>43646</v>
      </c>
      <c r="R4" s="79">
        <f>'Income Statement'!R4</f>
        <v>43646</v>
      </c>
      <c r="S4" s="79">
        <f>'Income Statement'!S4</f>
        <v>43830</v>
      </c>
      <c r="T4" s="79">
        <f>'Income Statement'!T4</f>
        <v>44012</v>
      </c>
      <c r="U4" s="79">
        <f>'Income Statement'!U4</f>
        <v>44012</v>
      </c>
      <c r="V4" s="79">
        <f>'Income Statement'!V4</f>
        <v>44196</v>
      </c>
      <c r="W4" s="79">
        <f>'Income Statement'!W4</f>
        <v>44377</v>
      </c>
      <c r="X4" s="79">
        <f>'Income Statement'!X4</f>
        <v>44377</v>
      </c>
      <c r="Y4" s="79">
        <f>'Income Statement'!Y4</f>
        <v>44561</v>
      </c>
      <c r="Z4" s="79">
        <f>'Income Statement'!Z4</f>
        <v>44742</v>
      </c>
      <c r="AA4" s="79">
        <f>'Income Statement'!AA4</f>
        <v>44742</v>
      </c>
      <c r="AB4" s="79">
        <v>44926</v>
      </c>
      <c r="AC4" s="79">
        <v>45107</v>
      </c>
      <c r="AD4" s="79">
        <v>45107</v>
      </c>
      <c r="AE4" s="79">
        <v>45291</v>
      </c>
      <c r="AF4" s="79">
        <v>45473</v>
      </c>
      <c r="AG4" s="79">
        <v>45473</v>
      </c>
    </row>
    <row r="5" spans="1:33" s="2" customFormat="1" ht="18" customHeight="1" x14ac:dyDescent="0.25">
      <c r="A5" s="189"/>
      <c r="B5" s="189"/>
      <c r="C5" s="189" t="s">
        <v>314</v>
      </c>
      <c r="D5" s="80">
        <v>42054</v>
      </c>
      <c r="E5" s="80"/>
      <c r="F5" s="80">
        <v>42236</v>
      </c>
      <c r="G5" s="80">
        <v>42418</v>
      </c>
      <c r="H5" s="80"/>
      <c r="I5" s="80">
        <v>42600</v>
      </c>
      <c r="J5" s="80">
        <v>42782</v>
      </c>
      <c r="K5" s="80"/>
      <c r="L5" s="80">
        <v>42963</v>
      </c>
      <c r="M5" s="80">
        <v>43139</v>
      </c>
      <c r="N5" s="80"/>
      <c r="O5" s="80">
        <v>43327</v>
      </c>
      <c r="P5" s="80">
        <v>43517</v>
      </c>
      <c r="Q5" s="80"/>
      <c r="R5" s="80">
        <v>43699</v>
      </c>
      <c r="S5" s="80">
        <v>43873</v>
      </c>
      <c r="T5" s="80"/>
      <c r="U5" s="80">
        <v>44062</v>
      </c>
      <c r="V5" s="80">
        <v>44237</v>
      </c>
      <c r="W5" s="80"/>
      <c r="X5" s="80">
        <v>44419</v>
      </c>
      <c r="Y5" s="80">
        <v>44601</v>
      </c>
      <c r="Z5" s="80"/>
      <c r="AA5" s="80">
        <v>44802</v>
      </c>
      <c r="AB5" s="80">
        <v>44981</v>
      </c>
      <c r="AC5" s="80"/>
      <c r="AD5" s="80">
        <v>44802</v>
      </c>
      <c r="AE5" s="81">
        <v>44978</v>
      </c>
      <c r="AF5" s="81"/>
      <c r="AG5" s="80">
        <v>45533</v>
      </c>
    </row>
    <row r="6" spans="1:33" s="2" customFormat="1" ht="18" customHeight="1" x14ac:dyDescent="0.25">
      <c r="A6" s="95"/>
      <c r="B6" s="95"/>
      <c r="C6" s="190" t="s">
        <v>119</v>
      </c>
      <c r="D6" s="112"/>
      <c r="E6" s="114" t="s">
        <v>75</v>
      </c>
      <c r="F6" s="112"/>
      <c r="G6" s="112"/>
      <c r="H6" s="114"/>
      <c r="I6" s="112"/>
      <c r="J6" s="112"/>
      <c r="K6" s="112"/>
      <c r="L6" s="112"/>
      <c r="M6" s="112"/>
      <c r="N6" s="112"/>
      <c r="O6" s="112"/>
      <c r="P6" s="112"/>
      <c r="Q6" s="112"/>
      <c r="R6" s="112"/>
      <c r="S6" s="112"/>
      <c r="T6" s="112"/>
      <c r="U6" s="112"/>
      <c r="V6" s="112"/>
      <c r="W6" s="114"/>
      <c r="X6" s="112"/>
      <c r="Y6" s="114"/>
      <c r="Z6" s="114"/>
      <c r="AA6" s="112"/>
      <c r="AB6" s="114"/>
      <c r="AC6" s="114"/>
      <c r="AD6" s="112"/>
      <c r="AE6" s="114"/>
      <c r="AF6" s="114"/>
      <c r="AG6" s="112"/>
    </row>
    <row r="7" spans="1:33" s="2" customFormat="1" ht="18" customHeight="1" x14ac:dyDescent="0.25">
      <c r="A7" s="82" t="s">
        <v>39</v>
      </c>
      <c r="B7" s="82" t="s">
        <v>40</v>
      </c>
      <c r="C7" s="191" t="s">
        <v>120</v>
      </c>
      <c r="D7" s="192">
        <v>820.07600000000002</v>
      </c>
      <c r="E7" s="83">
        <v>537.83500000000004</v>
      </c>
      <c r="F7" s="193">
        <v>1357.9110000000001</v>
      </c>
      <c r="G7" s="192">
        <v>599.85900000000004</v>
      </c>
      <c r="H7" s="83">
        <v>654.99899999999991</v>
      </c>
      <c r="I7" s="192">
        <v>1254.8579999999999</v>
      </c>
      <c r="J7" s="192">
        <v>685.36099999999999</v>
      </c>
      <c r="K7" s="83">
        <v>770.80399999999997</v>
      </c>
      <c r="L7" s="192">
        <v>1456.165</v>
      </c>
      <c r="M7" s="192">
        <v>845.928</v>
      </c>
      <c r="N7" s="83">
        <v>808.57700000000011</v>
      </c>
      <c r="O7" s="192">
        <v>1654.5050000000001</v>
      </c>
      <c r="P7" s="83">
        <v>531.17100000000005</v>
      </c>
      <c r="Q7" s="83">
        <v>918.22900000000004</v>
      </c>
      <c r="R7" s="83">
        <v>1449.4</v>
      </c>
      <c r="S7" s="83">
        <v>1055.2</v>
      </c>
      <c r="T7" s="83">
        <v>1133.9999999999998</v>
      </c>
      <c r="U7" s="83">
        <v>2189.1999999999998</v>
      </c>
      <c r="V7" s="83">
        <v>1403.1</v>
      </c>
      <c r="W7" s="83">
        <v>2286.6</v>
      </c>
      <c r="X7" s="83">
        <v>3689.7</v>
      </c>
      <c r="Y7" s="83">
        <v>1529.50146593</v>
      </c>
      <c r="Z7" s="83">
        <v>1755.0940796190002</v>
      </c>
      <c r="AA7" s="83">
        <v>3284.5955455490002</v>
      </c>
      <c r="AB7" s="83">
        <v>2133.5094424450003</v>
      </c>
      <c r="AC7" s="83">
        <v>3118.3147132599993</v>
      </c>
      <c r="AD7" s="83">
        <v>5251.8241557049996</v>
      </c>
      <c r="AE7" s="83">
        <v>2502.1999999999998</v>
      </c>
      <c r="AF7" s="83">
        <v>3059.3164290756345</v>
      </c>
      <c r="AG7" s="83">
        <v>5561.85740137834</v>
      </c>
    </row>
    <row r="8" spans="1:33" s="2" customFormat="1" ht="18" customHeight="1" x14ac:dyDescent="0.25">
      <c r="A8" s="42" t="s">
        <v>39</v>
      </c>
      <c r="B8" s="42" t="s">
        <v>40</v>
      </c>
      <c r="C8" s="194" t="s">
        <v>121</v>
      </c>
      <c r="D8" s="195">
        <v>-768.29399999999998</v>
      </c>
      <c r="E8" s="39">
        <v>-440.56000000000006</v>
      </c>
      <c r="F8" s="195">
        <v>-1208.854</v>
      </c>
      <c r="G8" s="195">
        <v>-410.19400000000002</v>
      </c>
      <c r="H8" s="39">
        <v>-490.36200000000002</v>
      </c>
      <c r="I8" s="195">
        <v>-900.55600000000004</v>
      </c>
      <c r="J8" s="195">
        <v>-554.40200000000004</v>
      </c>
      <c r="K8" s="39">
        <v>-520.25599999999986</v>
      </c>
      <c r="L8" s="195">
        <v>-1074.6579999999999</v>
      </c>
      <c r="M8" s="195">
        <v>-624.36699999999996</v>
      </c>
      <c r="N8" s="39">
        <v>-491.46500000000015</v>
      </c>
      <c r="O8" s="195">
        <v>-1115.8320000000001</v>
      </c>
      <c r="P8" s="39">
        <v>-509.55500000000001</v>
      </c>
      <c r="Q8" s="39">
        <v>-670.54499999999985</v>
      </c>
      <c r="R8" s="39">
        <v>-1180.0999999999999</v>
      </c>
      <c r="S8" s="39">
        <v>-738</v>
      </c>
      <c r="T8" s="39">
        <v>-656.7</v>
      </c>
      <c r="U8" s="39">
        <v>-1394.7</v>
      </c>
      <c r="V8" s="39">
        <v>-748.4</v>
      </c>
      <c r="W8" s="39">
        <v>-971.19999999999993</v>
      </c>
      <c r="X8" s="39">
        <v>-1719.6</v>
      </c>
      <c r="Y8" s="39">
        <v>-1451.4360113800001</v>
      </c>
      <c r="Z8" s="39">
        <v>-1213.7702921349999</v>
      </c>
      <c r="AA8" s="39">
        <v>-2665.2063035149999</v>
      </c>
      <c r="AB8" s="39">
        <v>-1574.2297727200003</v>
      </c>
      <c r="AC8" s="39">
        <v>-1928.1488109991833</v>
      </c>
      <c r="AD8" s="39">
        <v>-3502.3785837191836</v>
      </c>
      <c r="AE8" s="39">
        <v>-1681.4234090702932</v>
      </c>
      <c r="AF8" s="39">
        <v>-1971.2546145116005</v>
      </c>
      <c r="AG8" s="39">
        <v>-3652.6780235818937</v>
      </c>
    </row>
    <row r="9" spans="1:33" s="2" customFormat="1" ht="18" customHeight="1" x14ac:dyDescent="0.25">
      <c r="A9" s="82" t="s">
        <v>39</v>
      </c>
      <c r="B9" s="82" t="s">
        <v>40</v>
      </c>
      <c r="C9" s="191" t="s">
        <v>122</v>
      </c>
      <c r="D9" s="192">
        <v>1.698</v>
      </c>
      <c r="E9" s="83">
        <v>0.9910000000000001</v>
      </c>
      <c r="F9" s="192">
        <v>2.6890000000000001</v>
      </c>
      <c r="G9" s="192">
        <v>0.45700000000000002</v>
      </c>
      <c r="H9" s="83">
        <v>0.88500000000000001</v>
      </c>
      <c r="I9" s="192">
        <v>1.3420000000000001</v>
      </c>
      <c r="J9" s="192">
        <v>1.5149999999999999</v>
      </c>
      <c r="K9" s="83">
        <v>2.0469999999999997</v>
      </c>
      <c r="L9" s="192">
        <v>3.5619999999999998</v>
      </c>
      <c r="M9" s="192">
        <v>2.0209999999999999</v>
      </c>
      <c r="N9" s="83">
        <v>1.5009999999999999</v>
      </c>
      <c r="O9" s="192">
        <v>3.5219999999999998</v>
      </c>
      <c r="P9" s="83">
        <v>0.91</v>
      </c>
      <c r="Q9" s="83">
        <v>1.5899999999999999</v>
      </c>
      <c r="R9" s="83">
        <v>2.5</v>
      </c>
      <c r="S9" s="83">
        <v>4.2</v>
      </c>
      <c r="T9" s="83">
        <v>10.100000000000001</v>
      </c>
      <c r="U9" s="83">
        <v>14.3</v>
      </c>
      <c r="V9" s="83">
        <v>5.6</v>
      </c>
      <c r="W9" s="83">
        <v>4.4000000000000004</v>
      </c>
      <c r="X9" s="83">
        <v>10</v>
      </c>
      <c r="Y9" s="83">
        <v>3.8764289999999999</v>
      </c>
      <c r="Z9" s="83">
        <v>6.8160889999999998</v>
      </c>
      <c r="AA9" s="83">
        <v>10.692518</v>
      </c>
      <c r="AB9" s="83">
        <v>18.093767</v>
      </c>
      <c r="AC9" s="83">
        <v>21.119745999999999</v>
      </c>
      <c r="AD9" s="83">
        <v>39.213512999999999</v>
      </c>
      <c r="AE9" s="83">
        <v>28.784799999999997</v>
      </c>
      <c r="AF9" s="83">
        <v>21.811445908438664</v>
      </c>
      <c r="AG9" s="83">
        <v>50.596245908438661</v>
      </c>
    </row>
    <row r="10" spans="1:33" s="2" customFormat="1" ht="18" customHeight="1" x14ac:dyDescent="0.25">
      <c r="A10" s="42" t="s">
        <v>39</v>
      </c>
      <c r="B10" s="42" t="s">
        <v>40</v>
      </c>
      <c r="C10" s="194" t="s">
        <v>123</v>
      </c>
      <c r="D10" s="195">
        <v>-3.0859999999999999</v>
      </c>
      <c r="E10" s="39">
        <v>-1.8130000000000002</v>
      </c>
      <c r="F10" s="195">
        <v>-4.899</v>
      </c>
      <c r="G10" s="195">
        <v>-2.645</v>
      </c>
      <c r="H10" s="39">
        <v>-5.0510000000000002</v>
      </c>
      <c r="I10" s="195">
        <v>-7.6959999999999997</v>
      </c>
      <c r="J10" s="195">
        <v>-4.1749999999999998</v>
      </c>
      <c r="K10" s="39">
        <v>-7.1060000000000008</v>
      </c>
      <c r="L10" s="195">
        <v>-11.281000000000001</v>
      </c>
      <c r="M10" s="195">
        <v>-5.0149999999999997</v>
      </c>
      <c r="N10" s="39">
        <v>-4.415</v>
      </c>
      <c r="O10" s="195">
        <v>-9.43</v>
      </c>
      <c r="P10" s="39">
        <v>-6.8120000000000003</v>
      </c>
      <c r="Q10" s="39">
        <v>-12.687999999999999</v>
      </c>
      <c r="R10" s="39">
        <v>-19.5</v>
      </c>
      <c r="S10" s="39">
        <v>-48.4</v>
      </c>
      <c r="T10" s="39">
        <v>-49.199999999999996</v>
      </c>
      <c r="U10" s="39">
        <v>-97.6</v>
      </c>
      <c r="V10" s="39">
        <v>-45.4</v>
      </c>
      <c r="W10" s="39">
        <v>-41.000000000000007</v>
      </c>
      <c r="X10" s="39">
        <v>-86.4</v>
      </c>
      <c r="Y10" s="39">
        <v>-43.545317575000055</v>
      </c>
      <c r="Z10" s="39">
        <v>-38.995254694999986</v>
      </c>
      <c r="AA10" s="39">
        <v>-82.540572270000041</v>
      </c>
      <c r="AB10" s="39">
        <v>-128.82131153</v>
      </c>
      <c r="AC10" s="39">
        <v>-128.48371982499998</v>
      </c>
      <c r="AD10" s="39">
        <v>-257.30503135499998</v>
      </c>
      <c r="AE10" s="39">
        <v>-154.88752411000004</v>
      </c>
      <c r="AF10" s="39">
        <v>-221.67080472499978</v>
      </c>
      <c r="AG10" s="39">
        <v>-376.55832883499983</v>
      </c>
    </row>
    <row r="11" spans="1:33" s="2" customFormat="1" ht="18" customHeight="1" x14ac:dyDescent="0.25">
      <c r="A11" s="82" t="s">
        <v>39</v>
      </c>
      <c r="B11" s="82" t="s">
        <v>40</v>
      </c>
      <c r="C11" s="191" t="s">
        <v>124</v>
      </c>
      <c r="D11" s="192">
        <v>-66.733999999999995</v>
      </c>
      <c r="E11" s="83">
        <v>-27.763000000000005</v>
      </c>
      <c r="F11" s="192">
        <v>-94.497</v>
      </c>
      <c r="G11" s="192">
        <v>-22.510999999999999</v>
      </c>
      <c r="H11" s="83">
        <v>-9.4400000000000013</v>
      </c>
      <c r="I11" s="192">
        <v>-31.951000000000001</v>
      </c>
      <c r="J11" s="192">
        <v>-19.715</v>
      </c>
      <c r="K11" s="83">
        <v>-58.543999999999997</v>
      </c>
      <c r="L11" s="192">
        <v>-78.259</v>
      </c>
      <c r="M11" s="192">
        <v>-81.734999999999999</v>
      </c>
      <c r="N11" s="83">
        <v>-39.602000000000004</v>
      </c>
      <c r="O11" s="192">
        <v>-121.337</v>
      </c>
      <c r="P11" s="83">
        <v>-28.739000000000001</v>
      </c>
      <c r="Q11" s="83">
        <v>-37.460999999999999</v>
      </c>
      <c r="R11" s="83">
        <v>-66.2</v>
      </c>
      <c r="S11" s="83">
        <v>-112.6</v>
      </c>
      <c r="T11" s="83">
        <v>-4</v>
      </c>
      <c r="U11" s="83">
        <v>-116.6</v>
      </c>
      <c r="V11" s="83">
        <v>-431.4</v>
      </c>
      <c r="W11" s="83">
        <v>-152.89999999999998</v>
      </c>
      <c r="X11" s="83">
        <v>-584.29999999999995</v>
      </c>
      <c r="Y11" s="83">
        <v>-158.893744</v>
      </c>
      <c r="Z11" s="83">
        <v>-108.85851799999998</v>
      </c>
      <c r="AA11" s="83">
        <v>-267.75226199999997</v>
      </c>
      <c r="AB11" s="83">
        <v>-167.51179627000002</v>
      </c>
      <c r="AC11" s="83">
        <v>-10.095546849999977</v>
      </c>
      <c r="AD11" s="83">
        <v>-177.60734312</v>
      </c>
      <c r="AE11" s="83">
        <v>-70.500767289999985</v>
      </c>
      <c r="AF11" s="83">
        <v>-62.977399490000025</v>
      </c>
      <c r="AG11" s="83">
        <v>-133.47816678000001</v>
      </c>
    </row>
    <row r="12" spans="1:33" s="3" customFormat="1" ht="18" customHeight="1" x14ac:dyDescent="0.25">
      <c r="A12" s="43" t="s">
        <v>39</v>
      </c>
      <c r="B12" s="43" t="s">
        <v>40</v>
      </c>
      <c r="C12" s="196" t="s">
        <v>125</v>
      </c>
      <c r="D12" s="47">
        <v>-16.339999999999954</v>
      </c>
      <c r="E12" s="47">
        <v>68.689999999999969</v>
      </c>
      <c r="F12" s="47">
        <v>52.350000000000009</v>
      </c>
      <c r="G12" s="47">
        <v>164.96600000000001</v>
      </c>
      <c r="H12" s="47">
        <v>151.03099999999989</v>
      </c>
      <c r="I12" s="47">
        <v>315.99699999999984</v>
      </c>
      <c r="J12" s="47">
        <v>108.58399999999992</v>
      </c>
      <c r="K12" s="47">
        <v>186.94500000000011</v>
      </c>
      <c r="L12" s="47">
        <v>295.52900000000005</v>
      </c>
      <c r="M12" s="47">
        <v>136.83200000000005</v>
      </c>
      <c r="N12" s="47">
        <v>274.59599999999989</v>
      </c>
      <c r="O12" s="47">
        <v>411.42800000000011</v>
      </c>
      <c r="P12" s="47">
        <v>-13.024999999999959</v>
      </c>
      <c r="Q12" s="47">
        <v>199.12500000000023</v>
      </c>
      <c r="R12" s="47">
        <v>186.10000000000019</v>
      </c>
      <c r="S12" s="47">
        <v>160.40000000000006</v>
      </c>
      <c r="T12" s="47">
        <v>434.19999999999976</v>
      </c>
      <c r="U12" s="47">
        <v>594.59999999999968</v>
      </c>
      <c r="V12" s="47">
        <v>183.5</v>
      </c>
      <c r="W12" s="47">
        <v>1125.9000000000001</v>
      </c>
      <c r="X12" s="47">
        <v>1309.3999999999999</v>
      </c>
      <c r="Y12" s="47">
        <v>-120.39717802500014</v>
      </c>
      <c r="Z12" s="47">
        <v>400.28610378900044</v>
      </c>
      <c r="AA12" s="47">
        <v>279.78892576400017</v>
      </c>
      <c r="AB12" s="47">
        <v>281.14032892500006</v>
      </c>
      <c r="AC12" s="47">
        <v>1072.7063815858162</v>
      </c>
      <c r="AD12" s="47">
        <v>1353.746710510816</v>
      </c>
      <c r="AE12" s="47">
        <v>624.20000000000005</v>
      </c>
      <c r="AF12" s="47">
        <v>825.22505625747272</v>
      </c>
      <c r="AG12" s="47">
        <v>1449.7391280898851</v>
      </c>
    </row>
    <row r="13" spans="1:33" s="3" customFormat="1" ht="18" customHeight="1" x14ac:dyDescent="0.25">
      <c r="A13" s="43"/>
      <c r="B13" s="43"/>
      <c r="C13" s="196"/>
      <c r="D13" s="47"/>
      <c r="E13" s="47"/>
      <c r="F13" s="47"/>
      <c r="G13" s="47"/>
      <c r="H13" s="47"/>
      <c r="I13" s="47"/>
      <c r="J13" s="47"/>
      <c r="K13" s="47"/>
      <c r="L13" s="47"/>
      <c r="M13" s="47"/>
      <c r="N13" s="47"/>
      <c r="O13" s="47"/>
      <c r="P13" s="47"/>
      <c r="Q13" s="47"/>
      <c r="R13" s="47"/>
      <c r="S13" s="47"/>
      <c r="T13" s="47"/>
      <c r="U13" s="47"/>
      <c r="V13" s="47"/>
      <c r="W13" s="47"/>
      <c r="X13" s="47"/>
      <c r="Y13" s="47"/>
      <c r="Z13" s="47"/>
      <c r="AA13" s="47"/>
      <c r="AB13" s="47"/>
      <c r="AC13" s="47"/>
      <c r="AD13" s="47"/>
      <c r="AE13" s="47"/>
      <c r="AF13" s="47"/>
      <c r="AG13" s="47"/>
    </row>
    <row r="14" spans="1:33" s="2" customFormat="1" ht="18" customHeight="1" x14ac:dyDescent="0.25">
      <c r="A14" s="86"/>
      <c r="B14" s="86"/>
      <c r="C14" s="197" t="s">
        <v>126</v>
      </c>
      <c r="D14" s="88"/>
      <c r="E14" s="88"/>
      <c r="F14" s="88"/>
      <c r="G14" s="88"/>
      <c r="H14" s="88"/>
      <c r="I14" s="88"/>
      <c r="J14" s="88"/>
      <c r="K14" s="88"/>
      <c r="L14" s="88"/>
      <c r="M14" s="88"/>
      <c r="N14" s="88"/>
      <c r="O14" s="88"/>
      <c r="P14" s="88"/>
      <c r="Q14" s="88"/>
      <c r="R14" s="88"/>
      <c r="S14" s="88"/>
      <c r="T14" s="88"/>
      <c r="U14" s="88"/>
      <c r="V14" s="88"/>
      <c r="W14" s="88"/>
      <c r="X14" s="88"/>
      <c r="Y14" s="88"/>
      <c r="Z14" s="88"/>
      <c r="AA14" s="88"/>
      <c r="AB14" s="88"/>
      <c r="AC14" s="88"/>
      <c r="AD14" s="88"/>
      <c r="AE14" s="88"/>
      <c r="AF14" s="88"/>
      <c r="AG14" s="88"/>
    </row>
    <row r="15" spans="1:33" s="2" customFormat="1" ht="18" customHeight="1" x14ac:dyDescent="0.25">
      <c r="A15" s="42" t="s">
        <v>39</v>
      </c>
      <c r="B15" s="42" t="s">
        <v>40</v>
      </c>
      <c r="C15" s="194" t="s">
        <v>127</v>
      </c>
      <c r="D15" s="195">
        <v>-78.456000000000003</v>
      </c>
      <c r="E15" s="39">
        <v>-31.628</v>
      </c>
      <c r="F15" s="195">
        <v>-110.084</v>
      </c>
      <c r="G15" s="195">
        <v>-87.227999999999994</v>
      </c>
      <c r="H15" s="39">
        <v>-6.2210000000000036</v>
      </c>
      <c r="I15" s="195">
        <v>-93.448999999999998</v>
      </c>
      <c r="J15" s="195">
        <v>-64.900000000000006</v>
      </c>
      <c r="K15" s="39">
        <v>-50.474999999999994</v>
      </c>
      <c r="L15" s="195">
        <v>-115.375</v>
      </c>
      <c r="M15" s="195">
        <v>-55.131</v>
      </c>
      <c r="N15" s="39">
        <v>-204.58200000000002</v>
      </c>
      <c r="O15" s="195">
        <v>-259.71300000000002</v>
      </c>
      <c r="P15" s="39">
        <v>-428.00900000000001</v>
      </c>
      <c r="Q15" s="39">
        <v>-258.59100000000001</v>
      </c>
      <c r="R15" s="39">
        <v>-686.6</v>
      </c>
      <c r="S15" s="39">
        <v>-97.4</v>
      </c>
      <c r="T15" s="39">
        <v>-120</v>
      </c>
      <c r="U15" s="39">
        <v>-217.4</v>
      </c>
      <c r="V15" s="39">
        <v>-234.3</v>
      </c>
      <c r="W15" s="39">
        <v>-282.90000000000003</v>
      </c>
      <c r="X15" s="39">
        <v>-517.20000000000005</v>
      </c>
      <c r="Y15" s="39">
        <v>-240.91444819181814</v>
      </c>
      <c r="Z15" s="39">
        <v>-215.92628401354548</v>
      </c>
      <c r="AA15" s="39">
        <v>-456.84073220536362</v>
      </c>
      <c r="AB15" s="39">
        <v>-491.07789607999973</v>
      </c>
      <c r="AC15" s="39">
        <v>-817.24098381002625</v>
      </c>
      <c r="AD15" s="39">
        <v>-1308.318879890026</v>
      </c>
      <c r="AE15" s="39">
        <v>-961.33884688332091</v>
      </c>
      <c r="AF15" s="39">
        <v>-1498.8317967405296</v>
      </c>
      <c r="AG15" s="39">
        <v>-2107.9760846238505</v>
      </c>
    </row>
    <row r="16" spans="1:33" s="2" customFormat="1" ht="18" customHeight="1" x14ac:dyDescent="0.25">
      <c r="A16" s="82" t="s">
        <v>39</v>
      </c>
      <c r="B16" s="82" t="s">
        <v>40</v>
      </c>
      <c r="C16" s="191" t="s">
        <v>128</v>
      </c>
      <c r="D16" s="192">
        <v>-4.181</v>
      </c>
      <c r="E16" s="83">
        <v>-3.2450000000000001</v>
      </c>
      <c r="F16" s="192">
        <v>-7.4260000000000002</v>
      </c>
      <c r="G16" s="192">
        <v>-3.262</v>
      </c>
      <c r="H16" s="83">
        <v>-3.7410000000000001</v>
      </c>
      <c r="I16" s="192">
        <v>-7.0030000000000001</v>
      </c>
      <c r="J16" s="192">
        <v>-38.289000000000001</v>
      </c>
      <c r="K16" s="83">
        <v>-15.120999999999995</v>
      </c>
      <c r="L16" s="192">
        <v>-53.41</v>
      </c>
      <c r="M16" s="192">
        <v>-2.3149999999999999</v>
      </c>
      <c r="N16" s="83">
        <v>-1.476</v>
      </c>
      <c r="O16" s="192">
        <v>-3.7909999999999999</v>
      </c>
      <c r="P16" s="83">
        <v>-38.113999999999997</v>
      </c>
      <c r="Q16" s="83">
        <v>-5.3860000000000028</v>
      </c>
      <c r="R16" s="83">
        <v>-43.5</v>
      </c>
      <c r="S16" s="83">
        <v>-29.8</v>
      </c>
      <c r="T16" s="83">
        <v>-22.499999999999996</v>
      </c>
      <c r="U16" s="83">
        <v>-52.3</v>
      </c>
      <c r="V16" s="83">
        <v>-15.8</v>
      </c>
      <c r="W16" s="83">
        <v>-35.599999999999994</v>
      </c>
      <c r="X16" s="83">
        <v>-51.4</v>
      </c>
      <c r="Y16" s="83">
        <v>-237.89070112636992</v>
      </c>
      <c r="Z16" s="83">
        <v>-27.928693449999997</v>
      </c>
      <c r="AA16" s="83">
        <v>-265.81939457636992</v>
      </c>
      <c r="AB16" s="83">
        <v>-64.471523000000005</v>
      </c>
      <c r="AC16" s="83">
        <v>-40.919164999999992</v>
      </c>
      <c r="AD16" s="83">
        <v>-105.390688</v>
      </c>
      <c r="AE16" s="83">
        <v>-128.72878299999999</v>
      </c>
      <c r="AF16" s="83">
        <v>-111.93573088000011</v>
      </c>
      <c r="AG16" s="83">
        <v>-240.6645138800001</v>
      </c>
    </row>
    <row r="17" spans="1:33" s="2" customFormat="1" ht="18" customHeight="1" x14ac:dyDescent="0.25">
      <c r="A17" s="42" t="s">
        <v>39</v>
      </c>
      <c r="B17" s="42" t="s">
        <v>40</v>
      </c>
      <c r="C17" s="194" t="s">
        <v>129</v>
      </c>
      <c r="D17" s="195">
        <v>-3.226</v>
      </c>
      <c r="E17" s="39">
        <v>2.3239999999999998</v>
      </c>
      <c r="F17" s="195">
        <v>-0.90200000000000002</v>
      </c>
      <c r="G17" s="195">
        <v>-0.112</v>
      </c>
      <c r="H17" s="39">
        <v>-20.783000000000001</v>
      </c>
      <c r="I17" s="195">
        <v>-20.895</v>
      </c>
      <c r="J17" s="195">
        <v>-25.954999999999998</v>
      </c>
      <c r="K17" s="39">
        <v>-12.234000000000002</v>
      </c>
      <c r="L17" s="195">
        <v>-38.189</v>
      </c>
      <c r="M17" s="195">
        <v>-7.8449999999999998</v>
      </c>
      <c r="N17" s="39">
        <v>-59.075000000000003</v>
      </c>
      <c r="O17" s="195">
        <v>-66.92</v>
      </c>
      <c r="P17" s="39">
        <v>-20.215</v>
      </c>
      <c r="Q17" s="39">
        <v>-41.885000000000005</v>
      </c>
      <c r="R17" s="39">
        <v>-62.1</v>
      </c>
      <c r="S17" s="39">
        <v>-56.8</v>
      </c>
      <c r="T17" s="39">
        <v>-48.5</v>
      </c>
      <c r="U17" s="39">
        <v>-105.3</v>
      </c>
      <c r="V17" s="39">
        <v>-99.8</v>
      </c>
      <c r="W17" s="39">
        <v>-74.899999999999991</v>
      </c>
      <c r="X17" s="39">
        <v>-174.7</v>
      </c>
      <c r="Y17" s="39">
        <v>-123.18432005</v>
      </c>
      <c r="Z17" s="39">
        <v>-148.59146358999999</v>
      </c>
      <c r="AA17" s="39">
        <v>-271.77578363999999</v>
      </c>
      <c r="AB17" s="39">
        <v>-184.04863716500003</v>
      </c>
      <c r="AC17" s="39">
        <v>-220.36662524499994</v>
      </c>
      <c r="AD17" s="39">
        <v>-404.41526240999997</v>
      </c>
      <c r="AE17" s="39">
        <v>-925.04858127643888</v>
      </c>
      <c r="AF17" s="39">
        <v>-486.51812641856122</v>
      </c>
      <c r="AG17" s="39">
        <v>-1412.5667076950001</v>
      </c>
    </row>
    <row r="18" spans="1:33" s="2" customFormat="1" ht="18" customHeight="1" x14ac:dyDescent="0.25">
      <c r="A18" s="82" t="s">
        <v>39</v>
      </c>
      <c r="B18" s="82" t="s">
        <v>40</v>
      </c>
      <c r="C18" s="191" t="s">
        <v>130</v>
      </c>
      <c r="D18" s="192">
        <v>0</v>
      </c>
      <c r="E18" s="83">
        <v>-1.38</v>
      </c>
      <c r="F18" s="192">
        <v>-1.38</v>
      </c>
      <c r="G18" s="192">
        <v>-0.26400000000000001</v>
      </c>
      <c r="H18" s="83">
        <v>-5.6099999999999994</v>
      </c>
      <c r="I18" s="192">
        <v>-5.8739999999999997</v>
      </c>
      <c r="J18" s="192">
        <v>-3.8479999999999999</v>
      </c>
      <c r="K18" s="83">
        <v>-5.5569999999999995</v>
      </c>
      <c r="L18" s="192">
        <v>-9.4049999999999994</v>
      </c>
      <c r="M18" s="192">
        <v>-5.3739999999999997</v>
      </c>
      <c r="N18" s="83">
        <v>-6.330000000000001</v>
      </c>
      <c r="O18" s="192">
        <v>-11.704000000000001</v>
      </c>
      <c r="P18" s="83">
        <v>-7.8380000000000001</v>
      </c>
      <c r="Q18" s="83">
        <v>-9.9619999999999997</v>
      </c>
      <c r="R18" s="83">
        <v>-17.8</v>
      </c>
      <c r="S18" s="83">
        <v>-7.9</v>
      </c>
      <c r="T18" s="83">
        <v>-8</v>
      </c>
      <c r="U18" s="83">
        <v>-15.9</v>
      </c>
      <c r="V18" s="83">
        <v>-1.2</v>
      </c>
      <c r="W18" s="83">
        <v>-15.2</v>
      </c>
      <c r="X18" s="83">
        <v>-16.399999999999999</v>
      </c>
      <c r="Y18" s="83">
        <v>-1.314228</v>
      </c>
      <c r="Z18" s="83">
        <v>-4.2030760000000003</v>
      </c>
      <c r="AA18" s="83">
        <v>-5.5173040000000002</v>
      </c>
      <c r="AB18" s="83">
        <v>-1.284767</v>
      </c>
      <c r="AC18" s="83">
        <v>-1.6560130000000002</v>
      </c>
      <c r="AD18" s="83">
        <v>-2.9407800000000002</v>
      </c>
      <c r="AE18" s="83">
        <v>-129.74044599999999</v>
      </c>
      <c r="AF18" s="83">
        <v>127.80043046999999</v>
      </c>
      <c r="AG18" s="83">
        <v>-1.9400155300000002</v>
      </c>
    </row>
    <row r="19" spans="1:33" s="2" customFormat="1" ht="18" customHeight="1" x14ac:dyDescent="0.25">
      <c r="A19" s="42" t="s">
        <v>39</v>
      </c>
      <c r="B19" s="42" t="s">
        <v>40</v>
      </c>
      <c r="C19" s="194" t="s">
        <v>131</v>
      </c>
      <c r="D19" s="195">
        <v>-6.6420000000000003</v>
      </c>
      <c r="E19" s="39">
        <v>-0.28499999999999925</v>
      </c>
      <c r="F19" s="195">
        <v>-6.9269999999999996</v>
      </c>
      <c r="G19" s="195">
        <v>-0.4</v>
      </c>
      <c r="H19" s="39">
        <v>-8.9260000000000002</v>
      </c>
      <c r="I19" s="195">
        <v>-9.3260000000000005</v>
      </c>
      <c r="J19" s="195">
        <v>-13.824999999999999</v>
      </c>
      <c r="K19" s="39">
        <v>-6.0429999999999993</v>
      </c>
      <c r="L19" s="195">
        <v>-19.867999999999999</v>
      </c>
      <c r="M19" s="195">
        <v>0</v>
      </c>
      <c r="N19" s="39">
        <v>-14.904999999999999</v>
      </c>
      <c r="O19" s="195">
        <v>-14.904999999999999</v>
      </c>
      <c r="P19" s="39">
        <v>-2.15</v>
      </c>
      <c r="Q19" s="39">
        <v>-1.25</v>
      </c>
      <c r="R19" s="39">
        <v>-3.4</v>
      </c>
      <c r="S19" s="39">
        <v>-8.1</v>
      </c>
      <c r="T19" s="39">
        <v>0</v>
      </c>
      <c r="U19" s="39">
        <v>-8.1</v>
      </c>
      <c r="V19" s="39">
        <v>-7.9</v>
      </c>
      <c r="W19" s="39">
        <v>-42.2</v>
      </c>
      <c r="X19" s="39">
        <v>-50.1</v>
      </c>
      <c r="Y19" s="39">
        <v>-7.7559486399999562</v>
      </c>
      <c r="Z19" s="39">
        <v>-28.652094169999998</v>
      </c>
      <c r="AA19" s="39">
        <v>-36.408042809999955</v>
      </c>
      <c r="AB19" s="39">
        <v>-15.4250945</v>
      </c>
      <c r="AC19" s="39">
        <v>-201.536756255</v>
      </c>
      <c r="AD19" s="39">
        <v>-216.961850755</v>
      </c>
      <c r="AE19" s="39">
        <v>-587.70756048999999</v>
      </c>
      <c r="AF19" s="39">
        <v>-96.440794030000006</v>
      </c>
      <c r="AG19" s="39">
        <v>-684.14835452</v>
      </c>
    </row>
    <row r="20" spans="1:33" s="2" customFormat="1" ht="24" customHeight="1" x14ac:dyDescent="0.25">
      <c r="A20" s="82" t="s">
        <v>39</v>
      </c>
      <c r="B20" s="82" t="s">
        <v>40</v>
      </c>
      <c r="C20" s="191" t="s">
        <v>132</v>
      </c>
      <c r="D20" s="192">
        <v>0</v>
      </c>
      <c r="E20" s="83">
        <v>-0.499</v>
      </c>
      <c r="F20" s="192">
        <v>-0.499</v>
      </c>
      <c r="G20" s="192">
        <v>0</v>
      </c>
      <c r="H20" s="83">
        <v>-30.004999999999999</v>
      </c>
      <c r="I20" s="192">
        <v>-30.004999999999999</v>
      </c>
      <c r="J20" s="192">
        <v>0</v>
      </c>
      <c r="K20" s="83">
        <v>0</v>
      </c>
      <c r="L20" s="192">
        <v>0</v>
      </c>
      <c r="M20" s="192">
        <v>0</v>
      </c>
      <c r="N20" s="83">
        <v>0</v>
      </c>
      <c r="O20" s="192">
        <v>0</v>
      </c>
      <c r="P20" s="83">
        <v>0</v>
      </c>
      <c r="Q20" s="83">
        <v>-44.4</v>
      </c>
      <c r="R20" s="83">
        <v>-44.4</v>
      </c>
      <c r="S20" s="83">
        <v>0</v>
      </c>
      <c r="T20" s="83">
        <v>9.5</v>
      </c>
      <c r="U20" s="83">
        <v>9.5</v>
      </c>
      <c r="V20" s="83">
        <v>0</v>
      </c>
      <c r="W20" s="83">
        <v>0</v>
      </c>
      <c r="X20" s="83">
        <v>0</v>
      </c>
      <c r="Y20" s="83">
        <v>0</v>
      </c>
      <c r="Z20" s="83">
        <v>0</v>
      </c>
      <c r="AA20" s="83">
        <v>0</v>
      </c>
      <c r="AB20" s="83">
        <v>0</v>
      </c>
      <c r="AC20" s="83">
        <v>0</v>
      </c>
      <c r="AD20" s="83">
        <v>0</v>
      </c>
      <c r="AE20" s="83">
        <v>0</v>
      </c>
      <c r="AF20" s="83">
        <v>0</v>
      </c>
      <c r="AG20" s="83">
        <v>0</v>
      </c>
    </row>
    <row r="21" spans="1:33" s="2" customFormat="1" ht="25.9" customHeight="1" x14ac:dyDescent="0.25">
      <c r="A21" s="42" t="s">
        <v>39</v>
      </c>
      <c r="B21" s="42" t="s">
        <v>40</v>
      </c>
      <c r="C21" s="194" t="s">
        <v>133</v>
      </c>
      <c r="D21" s="195">
        <v>0</v>
      </c>
      <c r="E21" s="39">
        <v>0</v>
      </c>
      <c r="F21" s="195">
        <v>0</v>
      </c>
      <c r="G21" s="195">
        <v>0</v>
      </c>
      <c r="H21" s="39">
        <v>0</v>
      </c>
      <c r="I21" s="195">
        <v>0</v>
      </c>
      <c r="J21" s="195">
        <v>-2.0019999999999998</v>
      </c>
      <c r="K21" s="39">
        <v>-11.506</v>
      </c>
      <c r="L21" s="195">
        <v>-13.507999999999999</v>
      </c>
      <c r="M21" s="195">
        <v>0</v>
      </c>
      <c r="N21" s="39">
        <v>6.7539999999999996</v>
      </c>
      <c r="O21" s="195">
        <v>6.7539999999999996</v>
      </c>
      <c r="P21" s="39">
        <v>6.7539999999999996</v>
      </c>
      <c r="Q21" s="39">
        <v>-5.3999999999999382E-2</v>
      </c>
      <c r="R21" s="39">
        <v>6.7</v>
      </c>
      <c r="S21" s="39">
        <v>-5.9</v>
      </c>
      <c r="T21" s="39">
        <v>5.9</v>
      </c>
      <c r="U21" s="39">
        <v>0</v>
      </c>
      <c r="V21" s="39">
        <v>-11</v>
      </c>
      <c r="W21" s="39">
        <v>-6.1999999999999993</v>
      </c>
      <c r="X21" s="39">
        <v>-17.2</v>
      </c>
      <c r="Y21" s="39">
        <v>11.009631000000001</v>
      </c>
      <c r="Z21" s="39">
        <v>1.4903689999999994</v>
      </c>
      <c r="AA21" s="39">
        <v>12.5</v>
      </c>
      <c r="AB21" s="39">
        <v>0</v>
      </c>
      <c r="AC21" s="39">
        <v>47.532877999999997</v>
      </c>
      <c r="AD21" s="39">
        <v>47.532877999999997</v>
      </c>
      <c r="AE21" s="39">
        <v>0</v>
      </c>
      <c r="AF21" s="39">
        <v>-0.33302907959713041</v>
      </c>
      <c r="AG21" s="39">
        <v>-3.3302907959713045E-2</v>
      </c>
    </row>
    <row r="22" spans="1:33" s="2" customFormat="1" ht="24.6" customHeight="1" x14ac:dyDescent="0.25">
      <c r="A22" s="82" t="s">
        <v>39</v>
      </c>
      <c r="B22" s="82" t="s">
        <v>40</v>
      </c>
      <c r="C22" s="191" t="s">
        <v>134</v>
      </c>
      <c r="D22" s="193">
        <v>-0.35599999999999998</v>
      </c>
      <c r="E22" s="83">
        <v>-4.1440000000000001</v>
      </c>
      <c r="F22" s="193">
        <v>-4.5</v>
      </c>
      <c r="G22" s="192">
        <v>0</v>
      </c>
      <c r="H22" s="83">
        <v>0</v>
      </c>
      <c r="I22" s="192">
        <v>0</v>
      </c>
      <c r="J22" s="192">
        <v>-15.1</v>
      </c>
      <c r="K22" s="83">
        <v>1.4999999999998792E-2</v>
      </c>
      <c r="L22" s="192">
        <v>-15.085000000000001</v>
      </c>
      <c r="M22" s="192">
        <v>0</v>
      </c>
      <c r="N22" s="83">
        <v>0</v>
      </c>
      <c r="O22" s="192">
        <v>0</v>
      </c>
      <c r="P22" s="83">
        <v>-10</v>
      </c>
      <c r="Q22" s="83">
        <v>0</v>
      </c>
      <c r="R22" s="83">
        <v>-10</v>
      </c>
      <c r="S22" s="83">
        <v>0</v>
      </c>
      <c r="T22" s="83">
        <v>0</v>
      </c>
      <c r="U22" s="83">
        <v>0</v>
      </c>
      <c r="V22" s="83">
        <v>0</v>
      </c>
      <c r="W22" s="83">
        <v>-10</v>
      </c>
      <c r="X22" s="83">
        <v>-10</v>
      </c>
      <c r="Y22" s="83">
        <v>0</v>
      </c>
      <c r="Z22" s="83">
        <v>4.0400309399999994</v>
      </c>
      <c r="AA22" s="83">
        <v>4.0400309399999994</v>
      </c>
      <c r="AB22" s="83">
        <v>-20.356236600000003</v>
      </c>
      <c r="AC22" s="83">
        <v>7.8280815700000019</v>
      </c>
      <c r="AD22" s="83">
        <v>-12.528155030000001</v>
      </c>
      <c r="AE22" s="83">
        <v>-1.2010339999999999</v>
      </c>
      <c r="AF22" s="83">
        <v>3.2772114447583705</v>
      </c>
      <c r="AG22" s="83">
        <v>2.0761774447583705</v>
      </c>
    </row>
    <row r="23" spans="1:33" s="2" customFormat="1" ht="30.6" customHeight="1" x14ac:dyDescent="0.25">
      <c r="A23" s="42" t="s">
        <v>39</v>
      </c>
      <c r="B23" s="42" t="s">
        <v>40</v>
      </c>
      <c r="C23" s="194" t="s">
        <v>135</v>
      </c>
      <c r="D23" s="195">
        <v>0</v>
      </c>
      <c r="E23" s="39">
        <v>2.2810000000000001</v>
      </c>
      <c r="F23" s="195">
        <v>2.2810000000000001</v>
      </c>
      <c r="G23" s="195">
        <v>9.2680000000000007</v>
      </c>
      <c r="H23" s="39">
        <v>5.8579999999999988</v>
      </c>
      <c r="I23" s="195">
        <v>15.125999999999999</v>
      </c>
      <c r="J23" s="195">
        <v>7.2619999999999996</v>
      </c>
      <c r="K23" s="39">
        <v>3.8200000000000012</v>
      </c>
      <c r="L23" s="195">
        <v>11.082000000000001</v>
      </c>
      <c r="M23" s="195">
        <v>4.5510000000000002</v>
      </c>
      <c r="N23" s="39">
        <v>3.1879999999999997</v>
      </c>
      <c r="O23" s="195">
        <v>7.7389999999999999</v>
      </c>
      <c r="P23" s="39">
        <v>7.694</v>
      </c>
      <c r="Q23" s="39">
        <v>9.1060000000000016</v>
      </c>
      <c r="R23" s="39">
        <v>16.8</v>
      </c>
      <c r="S23" s="39">
        <v>5.8</v>
      </c>
      <c r="T23" s="39">
        <v>20.7</v>
      </c>
      <c r="U23" s="39">
        <v>26.5</v>
      </c>
      <c r="V23" s="39">
        <v>7.6</v>
      </c>
      <c r="W23" s="39">
        <v>3.9000000000000004</v>
      </c>
      <c r="X23" s="39">
        <v>11.5</v>
      </c>
      <c r="Y23" s="39">
        <v>5.7439162499999998</v>
      </c>
      <c r="Z23" s="39">
        <v>33.595578809999942</v>
      </c>
      <c r="AA23" s="39">
        <v>39.33949505999994</v>
      </c>
      <c r="AB23" s="39">
        <v>9.3599668700000009</v>
      </c>
      <c r="AC23" s="39">
        <v>6.5546633700000001</v>
      </c>
      <c r="AD23" s="39">
        <v>15.914630240000001</v>
      </c>
      <c r="AE23" s="39"/>
      <c r="AF23" s="39">
        <v>33.365084850000009</v>
      </c>
      <c r="AG23" s="39">
        <v>33.275640850000009</v>
      </c>
    </row>
    <row r="24" spans="1:33" s="2" customFormat="1" ht="18" customHeight="1" x14ac:dyDescent="0.25">
      <c r="A24" s="82" t="s">
        <v>39</v>
      </c>
      <c r="B24" s="82" t="s">
        <v>40</v>
      </c>
      <c r="C24" s="191" t="s">
        <v>136</v>
      </c>
      <c r="D24" s="192">
        <v>0</v>
      </c>
      <c r="E24" s="83">
        <v>178.977</v>
      </c>
      <c r="F24" s="192">
        <v>178.977</v>
      </c>
      <c r="G24" s="192">
        <v>0</v>
      </c>
      <c r="H24" s="83">
        <v>0</v>
      </c>
      <c r="I24" s="192">
        <v>0</v>
      </c>
      <c r="J24" s="192">
        <v>0</v>
      </c>
      <c r="K24" s="83">
        <v>14.159000000000001</v>
      </c>
      <c r="L24" s="192">
        <v>14.159000000000001</v>
      </c>
      <c r="M24" s="192">
        <v>0</v>
      </c>
      <c r="N24" s="83">
        <v>9.7629999999999999</v>
      </c>
      <c r="O24" s="192">
        <v>9.7629999999999999</v>
      </c>
      <c r="P24" s="83">
        <v>4</v>
      </c>
      <c r="Q24" s="83">
        <v>0</v>
      </c>
      <c r="R24" s="83">
        <v>4</v>
      </c>
      <c r="S24" s="83">
        <v>0</v>
      </c>
      <c r="T24" s="83">
        <v>1</v>
      </c>
      <c r="U24" s="83">
        <v>1</v>
      </c>
      <c r="V24" s="83">
        <v>9.5</v>
      </c>
      <c r="W24" s="83">
        <v>0</v>
      </c>
      <c r="X24" s="83">
        <v>9.5</v>
      </c>
      <c r="Y24" s="83">
        <v>326.21676264000001</v>
      </c>
      <c r="Z24" s="83">
        <v>0</v>
      </c>
      <c r="AA24" s="83">
        <v>326.21676264000001</v>
      </c>
      <c r="AB24" s="83">
        <v>0</v>
      </c>
      <c r="AC24" s="83">
        <v>85.212483119999987</v>
      </c>
      <c r="AD24" s="83">
        <v>85.212483119999987</v>
      </c>
      <c r="AE24" s="83">
        <v>0</v>
      </c>
      <c r="AF24" s="83">
        <v>330.1864893500001</v>
      </c>
      <c r="AG24" s="83">
        <v>330.1864893500001</v>
      </c>
    </row>
    <row r="25" spans="1:33" s="2" customFormat="1" ht="18" customHeight="1" x14ac:dyDescent="0.25">
      <c r="A25" s="42" t="s">
        <v>39</v>
      </c>
      <c r="B25" s="42" t="s">
        <v>40</v>
      </c>
      <c r="C25" s="194" t="s">
        <v>137</v>
      </c>
      <c r="D25" s="195">
        <v>178.977</v>
      </c>
      <c r="E25" s="39">
        <v>-178.977</v>
      </c>
      <c r="F25" s="195">
        <v>0</v>
      </c>
      <c r="G25" s="195">
        <v>0</v>
      </c>
      <c r="H25" s="39">
        <v>0</v>
      </c>
      <c r="I25" s="195">
        <v>0</v>
      </c>
      <c r="J25" s="195">
        <v>0</v>
      </c>
      <c r="K25" s="39">
        <v>0</v>
      </c>
      <c r="L25" s="195">
        <v>0</v>
      </c>
      <c r="M25" s="195">
        <v>0</v>
      </c>
      <c r="N25" s="39">
        <v>0</v>
      </c>
      <c r="O25" s="195">
        <v>0</v>
      </c>
      <c r="P25" s="39">
        <v>0</v>
      </c>
      <c r="Q25" s="39">
        <v>0</v>
      </c>
      <c r="R25" s="39">
        <v>0</v>
      </c>
      <c r="S25" s="39">
        <v>1173.9000000000001</v>
      </c>
      <c r="T25" s="39">
        <v>32.199999999999818</v>
      </c>
      <c r="U25" s="39">
        <v>1206.0999999999999</v>
      </c>
      <c r="V25" s="39">
        <v>0</v>
      </c>
      <c r="W25" s="39">
        <v>0</v>
      </c>
      <c r="X25" s="39">
        <v>0</v>
      </c>
      <c r="Y25" s="39">
        <v>0</v>
      </c>
      <c r="Z25" s="39">
        <v>0</v>
      </c>
      <c r="AA25" s="39">
        <v>0</v>
      </c>
      <c r="AB25" s="39">
        <v>0</v>
      </c>
      <c r="AC25" s="39">
        <v>0</v>
      </c>
      <c r="AD25" s="39">
        <v>0</v>
      </c>
      <c r="AE25" s="39">
        <v>587.81608911000001</v>
      </c>
      <c r="AF25" s="39">
        <v>7.0000055529817473E-8</v>
      </c>
      <c r="AG25" s="39">
        <v>587.81608918000006</v>
      </c>
    </row>
    <row r="26" spans="1:33" s="2" customFormat="1" ht="18" customHeight="1" x14ac:dyDescent="0.25">
      <c r="A26" s="82" t="s">
        <v>39</v>
      </c>
      <c r="B26" s="82" t="s">
        <v>40</v>
      </c>
      <c r="C26" s="191" t="s">
        <v>138</v>
      </c>
      <c r="D26" s="192"/>
      <c r="E26" s="83"/>
      <c r="F26" s="192"/>
      <c r="G26" s="192"/>
      <c r="H26" s="83"/>
      <c r="I26" s="192"/>
      <c r="J26" s="192"/>
      <c r="K26" s="83"/>
      <c r="L26" s="192"/>
      <c r="M26" s="192"/>
      <c r="N26" s="83"/>
      <c r="O26" s="192"/>
      <c r="P26" s="83"/>
      <c r="Q26" s="83"/>
      <c r="R26" s="83"/>
      <c r="S26" s="83"/>
      <c r="T26" s="83"/>
      <c r="U26" s="83"/>
      <c r="V26" s="83"/>
      <c r="W26" s="83"/>
      <c r="X26" s="83"/>
      <c r="Y26" s="83"/>
      <c r="Z26" s="83"/>
      <c r="AA26" s="83"/>
      <c r="AB26" s="83"/>
      <c r="AC26" s="83"/>
      <c r="AD26" s="83"/>
      <c r="AE26" s="83"/>
      <c r="AF26" s="83">
        <v>-371</v>
      </c>
      <c r="AG26" s="83">
        <v>-371</v>
      </c>
    </row>
    <row r="27" spans="1:33" s="3" customFormat="1" ht="18" customHeight="1" x14ac:dyDescent="0.25">
      <c r="A27" s="43" t="s">
        <v>39</v>
      </c>
      <c r="B27" s="43" t="s">
        <v>40</v>
      </c>
      <c r="C27" s="196" t="s">
        <v>139</v>
      </c>
      <c r="D27" s="47">
        <v>86.116000000000014</v>
      </c>
      <c r="E27" s="47">
        <v>-36.575999999999993</v>
      </c>
      <c r="F27" s="47">
        <v>49.54000000000002</v>
      </c>
      <c r="G27" s="47">
        <v>-81.99799999999999</v>
      </c>
      <c r="H27" s="47">
        <v>-69.427999999999997</v>
      </c>
      <c r="I27" s="47">
        <v>-151.42599999999999</v>
      </c>
      <c r="J27" s="47">
        <v>-156.65700000000001</v>
      </c>
      <c r="K27" s="47">
        <v>-82.941999999999965</v>
      </c>
      <c r="L27" s="47">
        <v>-239.59899999999999</v>
      </c>
      <c r="M27" s="47">
        <v>-66.11399999999999</v>
      </c>
      <c r="N27" s="47">
        <v>-266.66300000000001</v>
      </c>
      <c r="O27" s="47">
        <v>-332.77700000000004</v>
      </c>
      <c r="P27" s="47">
        <v>-487.87799999999993</v>
      </c>
      <c r="Q27" s="47">
        <v>-352.42199999999997</v>
      </c>
      <c r="R27" s="47">
        <v>-840.3</v>
      </c>
      <c r="S27" s="47">
        <v>973.80000000000007</v>
      </c>
      <c r="T27" s="47">
        <v>-129.70000000000019</v>
      </c>
      <c r="U27" s="47">
        <v>844.09999999999991</v>
      </c>
      <c r="V27" s="47">
        <v>-352.9</v>
      </c>
      <c r="W27" s="47">
        <v>-463.09999999999997</v>
      </c>
      <c r="X27" s="47">
        <v>-816</v>
      </c>
      <c r="Y27" s="47">
        <v>-268.18933611818801</v>
      </c>
      <c r="Z27" s="47">
        <v>-386.17563247354553</v>
      </c>
      <c r="AA27" s="47">
        <v>-654.26496859173335</v>
      </c>
      <c r="AB27" s="47">
        <v>-767.40418747499984</v>
      </c>
      <c r="AC27" s="47">
        <v>-1134.5914372500263</v>
      </c>
      <c r="AD27" s="47">
        <v>-1901.8956247250262</v>
      </c>
      <c r="AE27" s="47">
        <v>-2145.8000000000002</v>
      </c>
      <c r="AF27" s="47">
        <v>-1347.9359757922921</v>
      </c>
      <c r="AG27" s="47">
        <v>-3865.9745823320509</v>
      </c>
    </row>
    <row r="28" spans="1:33" s="3" customFormat="1" ht="18" customHeight="1" x14ac:dyDescent="0.25">
      <c r="A28" s="86"/>
      <c r="B28" s="86"/>
      <c r="C28" s="197"/>
      <c r="D28" s="88"/>
      <c r="E28" s="88"/>
      <c r="F28" s="88"/>
      <c r="G28" s="88"/>
      <c r="H28" s="88"/>
      <c r="I28" s="88"/>
      <c r="J28" s="88"/>
      <c r="K28" s="88"/>
      <c r="L28" s="88"/>
      <c r="M28" s="88"/>
      <c r="N28" s="88"/>
      <c r="O28" s="83"/>
      <c r="P28" s="88"/>
      <c r="Q28" s="88"/>
      <c r="R28" s="88"/>
      <c r="S28" s="88"/>
      <c r="T28" s="88"/>
      <c r="U28" s="88"/>
      <c r="V28" s="88"/>
      <c r="W28" s="88"/>
      <c r="X28" s="88"/>
      <c r="Y28" s="88"/>
      <c r="Z28" s="88"/>
      <c r="AA28" s="88"/>
      <c r="AB28" s="88"/>
      <c r="AC28" s="88"/>
      <c r="AD28" s="88"/>
      <c r="AE28" s="88"/>
      <c r="AF28" s="88"/>
      <c r="AG28" s="88"/>
    </row>
    <row r="29" spans="1:33" s="2" customFormat="1" ht="18" customHeight="1" x14ac:dyDescent="0.25">
      <c r="A29" s="95"/>
      <c r="B29" s="95"/>
      <c r="C29" s="190" t="s">
        <v>140</v>
      </c>
      <c r="D29" s="47"/>
      <c r="E29" s="47"/>
      <c r="F29" s="47"/>
      <c r="G29" s="47"/>
      <c r="H29" s="47"/>
      <c r="I29" s="47"/>
      <c r="J29" s="47"/>
      <c r="K29" s="47"/>
      <c r="L29" s="47"/>
      <c r="M29" s="47"/>
      <c r="N29" s="47"/>
      <c r="O29" s="47"/>
      <c r="P29" s="47"/>
      <c r="Q29" s="47"/>
      <c r="R29" s="47"/>
      <c r="S29" s="47"/>
      <c r="T29" s="47"/>
      <c r="U29" s="47"/>
      <c r="V29" s="47"/>
      <c r="W29" s="47"/>
      <c r="X29" s="47"/>
      <c r="Y29" s="47"/>
      <c r="Z29" s="47"/>
      <c r="AA29" s="47"/>
      <c r="AB29" s="47"/>
      <c r="AC29" s="47"/>
      <c r="AD29" s="47"/>
      <c r="AE29" s="47"/>
      <c r="AF29" s="47"/>
      <c r="AG29" s="47"/>
    </row>
    <row r="30" spans="1:33" s="2" customFormat="1" ht="18" customHeight="1" x14ac:dyDescent="0.25">
      <c r="A30" s="82" t="s">
        <v>39</v>
      </c>
      <c r="B30" s="82" t="s">
        <v>40</v>
      </c>
      <c r="C30" s="191" t="s">
        <v>141</v>
      </c>
      <c r="D30" s="192">
        <v>79.819999999999993</v>
      </c>
      <c r="E30" s="83">
        <v>-79.819999999999993</v>
      </c>
      <c r="F30" s="192">
        <v>0</v>
      </c>
      <c r="G30" s="192">
        <v>37.484999999999999</v>
      </c>
      <c r="H30" s="83">
        <v>41.855000000000004</v>
      </c>
      <c r="I30" s="192">
        <v>79.34</v>
      </c>
      <c r="J30" s="192">
        <v>357.85</v>
      </c>
      <c r="K30" s="83">
        <v>-351.13300000000004</v>
      </c>
      <c r="L30" s="192">
        <v>6.7169999999999996</v>
      </c>
      <c r="M30" s="192">
        <v>113.438</v>
      </c>
      <c r="N30" s="83">
        <v>-3.4380000000000024</v>
      </c>
      <c r="O30" s="192">
        <v>110</v>
      </c>
      <c r="P30" s="83">
        <v>515</v>
      </c>
      <c r="Q30" s="83">
        <v>1156.4000000000001</v>
      </c>
      <c r="R30" s="83">
        <v>1671.4</v>
      </c>
      <c r="S30" s="83">
        <v>11.8</v>
      </c>
      <c r="T30" s="83">
        <v>-0.20000000000000107</v>
      </c>
      <c r="U30" s="83">
        <v>11.6</v>
      </c>
      <c r="V30" s="83">
        <v>21.9</v>
      </c>
      <c r="W30" s="83">
        <v>10</v>
      </c>
      <c r="X30" s="83">
        <v>31.9</v>
      </c>
      <c r="Y30" s="83">
        <v>16.219800429999999</v>
      </c>
      <c r="Z30" s="83">
        <v>1738.6478211500003</v>
      </c>
      <c r="AA30" s="83">
        <v>1754.8676215800003</v>
      </c>
      <c r="AB30" s="83">
        <v>0</v>
      </c>
      <c r="AC30" s="83">
        <v>0</v>
      </c>
      <c r="AD30" s="83">
        <v>0</v>
      </c>
      <c r="AE30" s="83">
        <v>1741.6086130499998</v>
      </c>
      <c r="AF30" s="83">
        <v>477.90337852454559</v>
      </c>
      <c r="AG30" s="83">
        <v>2237.3174326509088</v>
      </c>
    </row>
    <row r="31" spans="1:33" s="2" customFormat="1" ht="18" customHeight="1" x14ac:dyDescent="0.25">
      <c r="A31" s="42" t="s">
        <v>39</v>
      </c>
      <c r="B31" s="42" t="s">
        <v>40</v>
      </c>
      <c r="C31" s="194" t="s">
        <v>142</v>
      </c>
      <c r="D31" s="195">
        <v>-110.545</v>
      </c>
      <c r="E31" s="39">
        <v>76.460999999999999</v>
      </c>
      <c r="F31" s="195">
        <v>-34.084000000000003</v>
      </c>
      <c r="G31" s="195">
        <v>-11.442</v>
      </c>
      <c r="H31" s="39">
        <v>11.442</v>
      </c>
      <c r="I31" s="195">
        <v>0</v>
      </c>
      <c r="J31" s="195">
        <v>-293.39800000000002</v>
      </c>
      <c r="K31" s="39">
        <v>293.39800000000002</v>
      </c>
      <c r="L31" s="195">
        <v>0</v>
      </c>
      <c r="M31" s="198">
        <v>-160</v>
      </c>
      <c r="N31" s="39">
        <v>-6.1910000000000025</v>
      </c>
      <c r="O31" s="195">
        <v>-166.191</v>
      </c>
      <c r="P31" s="39">
        <v>-3.8439999999999999</v>
      </c>
      <c r="Q31" s="39">
        <v>-792.9559999999999</v>
      </c>
      <c r="R31" s="39">
        <v>-796.8</v>
      </c>
      <c r="S31" s="39">
        <v>-4.5999999999999996</v>
      </c>
      <c r="T31" s="39">
        <v>-6.9</v>
      </c>
      <c r="U31" s="39">
        <v>-11.5</v>
      </c>
      <c r="V31" s="39">
        <v>-5.0999999999999996</v>
      </c>
      <c r="W31" s="39">
        <v>-7.7000000000000011</v>
      </c>
      <c r="X31" s="39">
        <v>-12.8</v>
      </c>
      <c r="Y31" s="39">
        <v>-17.213310839999998</v>
      </c>
      <c r="Z31" s="39">
        <v>-11.260827370000001</v>
      </c>
      <c r="AA31" s="39">
        <v>-28.47413821</v>
      </c>
      <c r="AB31" s="39">
        <v>-1.709401145</v>
      </c>
      <c r="AC31" s="39">
        <v>0</v>
      </c>
      <c r="AD31" s="39">
        <v>-1.709401145</v>
      </c>
      <c r="AE31" s="39">
        <v>0</v>
      </c>
      <c r="AF31" s="39">
        <v>-24.531692630000002</v>
      </c>
      <c r="AG31" s="39">
        <v>-24.531693069999999</v>
      </c>
    </row>
    <row r="32" spans="1:33" s="2" customFormat="1" ht="18" customHeight="1" x14ac:dyDescent="0.25">
      <c r="A32" s="82" t="s">
        <v>39</v>
      </c>
      <c r="B32" s="82" t="s">
        <v>40</v>
      </c>
      <c r="C32" s="191" t="s">
        <v>143</v>
      </c>
      <c r="D32" s="192"/>
      <c r="E32" s="83"/>
      <c r="F32" s="192"/>
      <c r="G32" s="192"/>
      <c r="H32" s="83"/>
      <c r="I32" s="192"/>
      <c r="J32" s="192"/>
      <c r="K32" s="83"/>
      <c r="L32" s="192"/>
      <c r="M32" s="84">
        <v>-21.768000000000001</v>
      </c>
      <c r="N32" s="83">
        <v>-36.353999999999999</v>
      </c>
      <c r="O32" s="192">
        <v>-58.122</v>
      </c>
      <c r="P32" s="83">
        <v>-30.765999999999998</v>
      </c>
      <c r="Q32" s="83">
        <v>-51.934000000000005</v>
      </c>
      <c r="R32" s="83">
        <v>-82.7</v>
      </c>
      <c r="S32" s="83">
        <v>-34.4</v>
      </c>
      <c r="T32" s="83">
        <v>-29.6</v>
      </c>
      <c r="U32" s="83">
        <v>-64</v>
      </c>
      <c r="V32" s="83">
        <v>-65.3</v>
      </c>
      <c r="W32" s="83">
        <v>-44.5</v>
      </c>
      <c r="X32" s="83">
        <v>-109.8</v>
      </c>
      <c r="Y32" s="83">
        <v>-69.364334158181819</v>
      </c>
      <c r="Z32" s="83">
        <v>-80.617662345454548</v>
      </c>
      <c r="AA32" s="83">
        <v>-149.98199650363637</v>
      </c>
      <c r="AB32" s="83">
        <v>-53.871959439999998</v>
      </c>
      <c r="AC32" s="83">
        <v>-56.667195560789992</v>
      </c>
      <c r="AD32" s="83">
        <v>-110.53915500078999</v>
      </c>
      <c r="AE32" s="83">
        <v>-60.8</v>
      </c>
      <c r="AF32" s="83">
        <v>-17.875057135454526</v>
      </c>
      <c r="AG32" s="83">
        <v>-78.759430857326151</v>
      </c>
    </row>
    <row r="33" spans="1:33" s="2" customFormat="1" ht="18" customHeight="1" x14ac:dyDescent="0.25">
      <c r="A33" s="42" t="s">
        <v>39</v>
      </c>
      <c r="B33" s="42" t="s">
        <v>40</v>
      </c>
      <c r="C33" s="194" t="s">
        <v>144</v>
      </c>
      <c r="D33" s="195">
        <v>-52.981000000000002</v>
      </c>
      <c r="E33" s="39">
        <v>-11.464999999999996</v>
      </c>
      <c r="F33" s="195">
        <v>-64.445999999999998</v>
      </c>
      <c r="G33" s="195">
        <v>-27.207000000000001</v>
      </c>
      <c r="H33" s="39">
        <v>-14.917000000000002</v>
      </c>
      <c r="I33" s="195">
        <v>-42.124000000000002</v>
      </c>
      <c r="J33" s="195">
        <v>-36.920999999999999</v>
      </c>
      <c r="K33" s="39">
        <v>-36.024999999999999</v>
      </c>
      <c r="L33" s="195">
        <v>-72.945999999999998</v>
      </c>
      <c r="M33" s="195">
        <v>-58.664999999999999</v>
      </c>
      <c r="N33" s="39">
        <v>-43.344000000000001</v>
      </c>
      <c r="O33" s="195">
        <v>-102.009</v>
      </c>
      <c r="P33" s="39">
        <v>-71.194999999999993</v>
      </c>
      <c r="Q33" s="39">
        <v>-22.305000000000007</v>
      </c>
      <c r="R33" s="39">
        <v>-93.5</v>
      </c>
      <c r="S33" s="39">
        <v>-54.1</v>
      </c>
      <c r="T33" s="39">
        <v>-41.999999999999993</v>
      </c>
      <c r="U33" s="39">
        <v>-96.1</v>
      </c>
      <c r="V33" s="39">
        <v>-141.5</v>
      </c>
      <c r="W33" s="39">
        <v>-183.10000000000002</v>
      </c>
      <c r="X33" s="39">
        <v>-324.60000000000002</v>
      </c>
      <c r="Y33" s="39">
        <v>-324.33763654000001</v>
      </c>
      <c r="Z33" s="39">
        <v>0</v>
      </c>
      <c r="AA33" s="39">
        <v>-324.33763654000001</v>
      </c>
      <c r="AB33" s="39">
        <v>-176.73244932</v>
      </c>
      <c r="AC33" s="39">
        <v>-224.75686167999999</v>
      </c>
      <c r="AD33" s="39">
        <v>-401.48931099999999</v>
      </c>
      <c r="AE33" s="39">
        <v>-133.0168721</v>
      </c>
      <c r="AF33" s="39">
        <v>-37.25302640000001</v>
      </c>
      <c r="AG33" s="39">
        <v>-170.26989850000001</v>
      </c>
    </row>
    <row r="34" spans="1:33" s="2" customFormat="1" ht="18" customHeight="1" x14ac:dyDescent="0.25">
      <c r="A34" s="82" t="s">
        <v>39</v>
      </c>
      <c r="B34" s="82" t="s">
        <v>40</v>
      </c>
      <c r="C34" s="191" t="s">
        <v>145</v>
      </c>
      <c r="D34" s="192">
        <v>0</v>
      </c>
      <c r="E34" s="83">
        <v>0</v>
      </c>
      <c r="F34" s="192">
        <v>0</v>
      </c>
      <c r="G34" s="192">
        <v>0</v>
      </c>
      <c r="H34" s="83">
        <v>-4.3079999999999998</v>
      </c>
      <c r="I34" s="192">
        <v>-4.3079999999999998</v>
      </c>
      <c r="J34" s="192">
        <v>0</v>
      </c>
      <c r="K34" s="83">
        <v>-5.4720000000000004</v>
      </c>
      <c r="L34" s="192">
        <v>-5.4720000000000004</v>
      </c>
      <c r="M34" s="192">
        <v>0</v>
      </c>
      <c r="N34" s="83">
        <v>0</v>
      </c>
      <c r="O34" s="192">
        <v>0</v>
      </c>
      <c r="P34" s="83">
        <v>-13.042</v>
      </c>
      <c r="Q34" s="83">
        <v>-5.8579999999999988</v>
      </c>
      <c r="R34" s="83">
        <v>-18.899999999999999</v>
      </c>
      <c r="S34" s="83">
        <v>0</v>
      </c>
      <c r="T34" s="83">
        <v>0</v>
      </c>
      <c r="U34" s="83">
        <v>0</v>
      </c>
      <c r="V34" s="83">
        <v>0</v>
      </c>
      <c r="W34" s="83">
        <v>-20.2</v>
      </c>
      <c r="X34" s="83">
        <v>-20.2</v>
      </c>
      <c r="Y34" s="83">
        <v>-16.898628300000002</v>
      </c>
      <c r="Z34" s="83">
        <v>-2.5915654899999971</v>
      </c>
      <c r="AA34" s="83">
        <v>-19.490193789999999</v>
      </c>
      <c r="AB34" s="83">
        <v>-2.7785262500000001</v>
      </c>
      <c r="AC34" s="83">
        <v>0.11560994999998808</v>
      </c>
      <c r="AD34" s="83">
        <v>-2.662916300000012</v>
      </c>
      <c r="AE34" s="83">
        <v>0.7</v>
      </c>
      <c r="AF34" s="83">
        <v>0.16766168000000348</v>
      </c>
      <c r="AG34" s="83">
        <v>9.5248735000000896E-3</v>
      </c>
    </row>
    <row r="35" spans="1:33" s="3" customFormat="1" ht="18" customHeight="1" x14ac:dyDescent="0.25">
      <c r="A35" s="43" t="s">
        <v>39</v>
      </c>
      <c r="B35" s="43" t="s">
        <v>40</v>
      </c>
      <c r="C35" s="196" t="s">
        <v>146</v>
      </c>
      <c r="D35" s="47">
        <v>-83.706000000000017</v>
      </c>
      <c r="E35" s="47">
        <v>-14.823999999999991</v>
      </c>
      <c r="F35" s="47">
        <v>-98.53</v>
      </c>
      <c r="G35" s="47">
        <v>-1.1640000000000015</v>
      </c>
      <c r="H35" s="47">
        <v>34.072000000000003</v>
      </c>
      <c r="I35" s="47">
        <v>32.908000000000001</v>
      </c>
      <c r="J35" s="47">
        <v>27.530999999999999</v>
      </c>
      <c r="K35" s="47">
        <v>-99.232000000000014</v>
      </c>
      <c r="L35" s="47">
        <v>-71.700999999999993</v>
      </c>
      <c r="M35" s="47">
        <v>-126.995</v>
      </c>
      <c r="N35" s="47">
        <v>-89.326999999999998</v>
      </c>
      <c r="O35" s="47">
        <v>-216.322</v>
      </c>
      <c r="P35" s="47">
        <v>396.15300000000002</v>
      </c>
      <c r="Q35" s="47">
        <v>283.34700000000015</v>
      </c>
      <c r="R35" s="47">
        <v>679.50000000000011</v>
      </c>
      <c r="S35" s="47">
        <v>-81.3</v>
      </c>
      <c r="T35" s="47">
        <v>-78.699999999999989</v>
      </c>
      <c r="U35" s="47">
        <v>-160</v>
      </c>
      <c r="V35" s="47">
        <v>-190</v>
      </c>
      <c r="W35" s="47">
        <v>-245.5</v>
      </c>
      <c r="X35" s="47">
        <v>-435.5</v>
      </c>
      <c r="Y35" s="47">
        <v>-411.59410940818179</v>
      </c>
      <c r="Z35" s="47">
        <v>1644.1777659445456</v>
      </c>
      <c r="AA35" s="47">
        <v>1232.5836565363641</v>
      </c>
      <c r="AB35" s="47">
        <v>-235.092336155</v>
      </c>
      <c r="AC35" s="47">
        <v>-281.30844729079001</v>
      </c>
      <c r="AD35" s="47">
        <v>-516.40078344579001</v>
      </c>
      <c r="AE35" s="47">
        <v>1548.4921924581281</v>
      </c>
      <c r="AF35" s="47">
        <v>398.41126403909101</v>
      </c>
      <c r="AG35" s="47">
        <v>1963.7659350970825</v>
      </c>
    </row>
    <row r="36" spans="1:33" s="2" customFormat="1" ht="18" customHeight="1" x14ac:dyDescent="0.25">
      <c r="A36" s="82"/>
      <c r="B36" s="82"/>
      <c r="C36" s="191"/>
      <c r="D36" s="83"/>
      <c r="E36" s="83"/>
      <c r="F36" s="83"/>
      <c r="G36" s="83"/>
      <c r="H36" s="83"/>
      <c r="I36" s="83"/>
      <c r="J36" s="83"/>
      <c r="K36" s="83"/>
      <c r="L36" s="83"/>
      <c r="M36" s="83"/>
      <c r="N36" s="83"/>
      <c r="O36" s="83"/>
      <c r="P36" s="83"/>
      <c r="Q36" s="83"/>
      <c r="R36" s="83"/>
      <c r="S36" s="83"/>
      <c r="T36" s="83"/>
      <c r="U36" s="83"/>
      <c r="V36" s="83"/>
      <c r="W36" s="83"/>
      <c r="X36" s="83"/>
      <c r="Y36" s="83"/>
      <c r="Z36" s="83"/>
      <c r="AA36" s="83"/>
      <c r="AB36" s="83"/>
      <c r="AC36" s="83"/>
      <c r="AD36" s="83"/>
      <c r="AE36" s="83"/>
      <c r="AF36" s="83"/>
      <c r="AG36" s="83"/>
    </row>
    <row r="37" spans="1:33" s="3" customFormat="1" ht="26.45" customHeight="1" x14ac:dyDescent="0.25">
      <c r="A37" s="43" t="s">
        <v>39</v>
      </c>
      <c r="B37" s="43" t="s">
        <v>40</v>
      </c>
      <c r="C37" s="196" t="s">
        <v>147</v>
      </c>
      <c r="D37" s="47">
        <v>-13.92999999999995</v>
      </c>
      <c r="E37" s="47">
        <v>17.289999999999985</v>
      </c>
      <c r="F37" s="47">
        <v>3.3600000000000279</v>
      </c>
      <c r="G37" s="47">
        <v>81.804000000000016</v>
      </c>
      <c r="H37" s="47">
        <v>115.6749999999999</v>
      </c>
      <c r="I37" s="47">
        <v>197.47899999999987</v>
      </c>
      <c r="J37" s="47">
        <v>-20.542000000000094</v>
      </c>
      <c r="K37" s="47">
        <v>4.7710000000001287</v>
      </c>
      <c r="L37" s="47">
        <v>-15.77099999999993</v>
      </c>
      <c r="M37" s="47">
        <v>-56.276999999999944</v>
      </c>
      <c r="N37" s="47">
        <v>-81.394000000000119</v>
      </c>
      <c r="O37" s="47">
        <v>-137.67099999999994</v>
      </c>
      <c r="P37" s="47">
        <v>-104.74999999999989</v>
      </c>
      <c r="Q37" s="47">
        <v>130.05000000000041</v>
      </c>
      <c r="R37" s="47">
        <v>25.300000000000296</v>
      </c>
      <c r="S37" s="47">
        <v>1052.9000000000001</v>
      </c>
      <c r="T37" s="47">
        <v>225.79999999999956</v>
      </c>
      <c r="U37" s="47">
        <v>1278.6999999999996</v>
      </c>
      <c r="V37" s="47">
        <v>-359.4</v>
      </c>
      <c r="W37" s="47">
        <v>417.30000000000018</v>
      </c>
      <c r="X37" s="47">
        <v>57.899999999999864</v>
      </c>
      <c r="Y37" s="47">
        <v>-800.18062355136999</v>
      </c>
      <c r="Z37" s="47">
        <v>1658.2882372600006</v>
      </c>
      <c r="AA37" s="47">
        <v>858.10761370863088</v>
      </c>
      <c r="AB37" s="47">
        <v>-721.35619470499978</v>
      </c>
      <c r="AC37" s="47">
        <v>-343.1935029550001</v>
      </c>
      <c r="AD37" s="47">
        <v>-1064.5496976600002</v>
      </c>
      <c r="AE37" s="47">
        <v>26.9</v>
      </c>
      <c r="AF37" s="47">
        <v>-475.79394066736614</v>
      </c>
      <c r="AG37" s="47">
        <v>-453.46951914508327</v>
      </c>
    </row>
    <row r="38" spans="1:33" s="2" customFormat="1" ht="29.45" customHeight="1" x14ac:dyDescent="0.25">
      <c r="A38" s="82" t="s">
        <v>39</v>
      </c>
      <c r="B38" s="82" t="s">
        <v>40</v>
      </c>
      <c r="C38" s="191" t="s">
        <v>148</v>
      </c>
      <c r="D38" s="192">
        <v>206.45400000000001</v>
      </c>
      <c r="E38" s="83">
        <v>192.52400000000006</v>
      </c>
      <c r="F38" s="83">
        <v>206.45400000000001</v>
      </c>
      <c r="G38" s="83">
        <v>209.81400000000002</v>
      </c>
      <c r="H38" s="83">
        <v>291.61800000000005</v>
      </c>
      <c r="I38" s="83">
        <v>209.81400000000002</v>
      </c>
      <c r="J38" s="83">
        <v>407.29299999999989</v>
      </c>
      <c r="K38" s="83">
        <v>388.66999999999979</v>
      </c>
      <c r="L38" s="83">
        <v>407.29299999999989</v>
      </c>
      <c r="M38" s="83">
        <v>378.16899999999993</v>
      </c>
      <c r="N38" s="83">
        <v>319.36099999999999</v>
      </c>
      <c r="O38" s="83">
        <v>378.16899999999993</v>
      </c>
      <c r="P38" s="83">
        <v>240.41</v>
      </c>
      <c r="Q38" s="83">
        <v>136.2060000000001</v>
      </c>
      <c r="R38" s="83">
        <v>240.41</v>
      </c>
      <c r="S38" s="83">
        <v>265.39999999999998</v>
      </c>
      <c r="T38" s="83">
        <v>1306.9000000000001</v>
      </c>
      <c r="U38" s="83">
        <v>265.39999999999998</v>
      </c>
      <c r="V38" s="83">
        <v>1521.8</v>
      </c>
      <c r="W38" s="83">
        <v>1113.4000000000001</v>
      </c>
      <c r="X38" s="83">
        <v>1521.8</v>
      </c>
      <c r="Y38" s="83">
        <v>1542.1</v>
      </c>
      <c r="Z38" s="83">
        <v>750.51937644862994</v>
      </c>
      <c r="AA38" s="83">
        <v>1542.1049829149999</v>
      </c>
      <c r="AB38" s="83">
        <v>2428.1818879036309</v>
      </c>
      <c r="AC38" s="83">
        <v>1714.297975053631</v>
      </c>
      <c r="AD38" s="83">
        <v>2428.1818879036309</v>
      </c>
      <c r="AE38" s="83">
        <v>1379.0655264236307</v>
      </c>
      <c r="AF38" s="83">
        <v>1383.1356525894109</v>
      </c>
      <c r="AG38" s="83">
        <v>1379.13255</v>
      </c>
    </row>
    <row r="39" spans="1:33" s="2" customFormat="1" ht="24.6" customHeight="1" x14ac:dyDescent="0.25">
      <c r="A39" s="42" t="s">
        <v>39</v>
      </c>
      <c r="B39" s="42" t="s">
        <v>40</v>
      </c>
      <c r="C39" s="194" t="s">
        <v>149</v>
      </c>
      <c r="D39" s="39">
        <v>0</v>
      </c>
      <c r="E39" s="39"/>
      <c r="F39" s="39">
        <v>0</v>
      </c>
      <c r="G39" s="39">
        <v>0</v>
      </c>
      <c r="H39" s="39">
        <v>0</v>
      </c>
      <c r="I39" s="39">
        <v>0</v>
      </c>
      <c r="J39" s="195">
        <v>1.919</v>
      </c>
      <c r="K39" s="39">
        <v>-15.272</v>
      </c>
      <c r="L39" s="195">
        <v>-13.353</v>
      </c>
      <c r="M39" s="195">
        <v>-2.5310000000000001</v>
      </c>
      <c r="N39" s="39">
        <v>2.4390000000000001</v>
      </c>
      <c r="O39" s="195">
        <v>-9.1999999999999998E-2</v>
      </c>
      <c r="P39" s="39">
        <v>0.54600000000000004</v>
      </c>
      <c r="Q39" s="39">
        <v>-0.84600000000000009</v>
      </c>
      <c r="R39" s="39">
        <v>-0.3</v>
      </c>
      <c r="S39" s="39">
        <v>-11.4</v>
      </c>
      <c r="T39" s="39">
        <v>-10.9</v>
      </c>
      <c r="U39" s="39">
        <v>-22.3</v>
      </c>
      <c r="V39" s="39">
        <v>-49</v>
      </c>
      <c r="W39" s="39">
        <v>11.399999999999999</v>
      </c>
      <c r="X39" s="39">
        <v>-37.6</v>
      </c>
      <c r="Y39" s="39">
        <v>8.6</v>
      </c>
      <c r="Z39" s="39">
        <v>19.369291279999977</v>
      </c>
      <c r="AA39" s="39">
        <v>27.969291279999979</v>
      </c>
      <c r="AB39" s="39">
        <v>7.4722818549999968</v>
      </c>
      <c r="AC39" s="39">
        <v>7.961054324999985</v>
      </c>
      <c r="AD39" s="39">
        <v>15.433336179999982</v>
      </c>
      <c r="AE39" s="39">
        <v>-22.897531585000007</v>
      </c>
      <c r="AF39" s="39">
        <v>0.76013838000000433</v>
      </c>
      <c r="AG39" s="39">
        <v>-19.137393205000002</v>
      </c>
    </row>
    <row r="40" spans="1:33" s="3" customFormat="1" ht="18" customHeight="1" x14ac:dyDescent="0.25">
      <c r="A40" s="86" t="s">
        <v>39</v>
      </c>
      <c r="B40" s="86" t="s">
        <v>40</v>
      </c>
      <c r="C40" s="197" t="s">
        <v>150</v>
      </c>
      <c r="D40" s="88">
        <v>192.52400000000006</v>
      </c>
      <c r="E40" s="88">
        <v>209.81400000000005</v>
      </c>
      <c r="F40" s="88">
        <v>209.81400000000002</v>
      </c>
      <c r="G40" s="88">
        <v>291.61800000000005</v>
      </c>
      <c r="H40" s="88">
        <v>407.29299999999995</v>
      </c>
      <c r="I40" s="88">
        <v>407.29299999999989</v>
      </c>
      <c r="J40" s="88">
        <v>388.66999999999979</v>
      </c>
      <c r="K40" s="88">
        <v>378.16899999999993</v>
      </c>
      <c r="L40" s="88">
        <v>378.16899999999993</v>
      </c>
      <c r="M40" s="88">
        <v>319.36099999999999</v>
      </c>
      <c r="N40" s="88">
        <v>240.40599999999986</v>
      </c>
      <c r="O40" s="88">
        <v>240.40599999999998</v>
      </c>
      <c r="P40" s="88">
        <v>136.2060000000001</v>
      </c>
      <c r="Q40" s="88">
        <v>265.41000000000054</v>
      </c>
      <c r="R40" s="88">
        <v>265.41000000000025</v>
      </c>
      <c r="S40" s="88">
        <v>1306.9000000000001</v>
      </c>
      <c r="T40" s="88">
        <v>1521.7999999999995</v>
      </c>
      <c r="U40" s="88">
        <v>1521.7999999999995</v>
      </c>
      <c r="V40" s="88">
        <v>1113.4000000000001</v>
      </c>
      <c r="W40" s="88">
        <v>1542.1000000000004</v>
      </c>
      <c r="X40" s="88">
        <v>1542.1</v>
      </c>
      <c r="Y40" s="88">
        <v>750.51937644862994</v>
      </c>
      <c r="Z40" s="88">
        <v>2428.1769049886307</v>
      </c>
      <c r="AA40" s="88">
        <v>2428.1818879036309</v>
      </c>
      <c r="AB40" s="88">
        <v>1714.297975053631</v>
      </c>
      <c r="AC40" s="88">
        <v>1379.0655264236311</v>
      </c>
      <c r="AD40" s="88">
        <v>1379.0655264236307</v>
      </c>
      <c r="AE40" s="88">
        <v>1383.1356525894109</v>
      </c>
      <c r="AF40" s="88">
        <v>908.10185030204491</v>
      </c>
      <c r="AG40" s="88">
        <v>906.5256376499168</v>
      </c>
    </row>
    <row r="41" spans="1:33" s="2" customFormat="1" ht="18" customHeight="1" x14ac:dyDescent="0.25">
      <c r="A41" s="115"/>
      <c r="B41" s="115"/>
      <c r="C41" s="115"/>
      <c r="D41" s="195"/>
      <c r="E41" s="195" t="s">
        <v>75</v>
      </c>
      <c r="F41" s="195"/>
      <c r="G41" s="195"/>
      <c r="H41" s="195"/>
      <c r="I41" s="195"/>
      <c r="J41" s="195"/>
      <c r="K41" s="195"/>
      <c r="L41" s="195"/>
      <c r="M41" s="195"/>
      <c r="N41" s="195"/>
      <c r="O41" s="195"/>
      <c r="P41" s="195"/>
      <c r="Q41" s="195"/>
      <c r="R41" s="195"/>
      <c r="S41" s="195"/>
      <c r="T41" s="195"/>
      <c r="U41" s="195"/>
      <c r="V41" s="195"/>
      <c r="W41" s="195"/>
      <c r="X41" s="195"/>
      <c r="Y41" s="195"/>
      <c r="Z41" s="195"/>
      <c r="AA41" s="195"/>
      <c r="AB41" s="195"/>
      <c r="AC41" s="195"/>
      <c r="AD41" s="195"/>
      <c r="AE41" s="195"/>
      <c r="AF41" s="195"/>
      <c r="AG41" s="195"/>
    </row>
    <row r="42" spans="1:33" s="2" customFormat="1" ht="18" customHeight="1" x14ac:dyDescent="0.25">
      <c r="A42" s="199" t="s">
        <v>76</v>
      </c>
      <c r="B42" s="155"/>
      <c r="C42" s="155"/>
      <c r="D42" s="200"/>
      <c r="E42" s="200"/>
      <c r="F42" s="200"/>
      <c r="G42" s="200"/>
      <c r="H42" s="200"/>
      <c r="I42" s="200" t="s">
        <v>75</v>
      </c>
      <c r="J42" s="200"/>
      <c r="K42" s="200"/>
      <c r="L42" s="200"/>
      <c r="M42" s="200"/>
      <c r="N42" s="200"/>
      <c r="O42" s="200"/>
      <c r="P42" s="200"/>
      <c r="Q42" s="200"/>
      <c r="R42" s="200"/>
      <c r="S42" s="200"/>
      <c r="T42" s="200"/>
      <c r="U42" s="200"/>
      <c r="V42" s="200"/>
      <c r="W42" s="200"/>
      <c r="X42" s="200"/>
      <c r="Y42" s="200"/>
      <c r="Z42" s="200"/>
      <c r="AA42" s="200"/>
      <c r="AB42" s="200"/>
      <c r="AC42" s="200"/>
      <c r="AD42" s="200"/>
      <c r="AE42" s="200"/>
      <c r="AF42" s="200"/>
      <c r="AG42" s="200"/>
    </row>
    <row r="43" spans="1:33" s="2" customFormat="1" ht="18" customHeight="1" x14ac:dyDescent="0.25">
      <c r="A43" s="115"/>
      <c r="B43" s="115"/>
      <c r="C43" s="115"/>
      <c r="D43" s="195"/>
      <c r="E43" s="195" t="s">
        <v>75</v>
      </c>
      <c r="F43" s="195"/>
      <c r="G43" s="195"/>
      <c r="H43" s="195"/>
      <c r="I43" s="195"/>
      <c r="J43" s="195"/>
      <c r="K43" s="195"/>
      <c r="L43" s="195"/>
      <c r="M43" s="195"/>
      <c r="N43" s="195"/>
      <c r="O43" s="195"/>
      <c r="P43" s="195"/>
      <c r="Q43" s="195"/>
      <c r="R43" s="195"/>
      <c r="S43" s="195"/>
      <c r="T43" s="195"/>
      <c r="U43" s="195"/>
      <c r="V43" s="195"/>
      <c r="W43" s="195"/>
      <c r="X43" s="195"/>
      <c r="Y43" s="195"/>
      <c r="Z43" s="195"/>
      <c r="AA43" s="195"/>
      <c r="AB43" s="195"/>
      <c r="AC43" s="195"/>
      <c r="AD43" s="195"/>
      <c r="AE43" s="195"/>
      <c r="AF43" s="195"/>
      <c r="AG43" s="195"/>
    </row>
    <row r="44" spans="1:33" s="2" customFormat="1" ht="18" customHeight="1" x14ac:dyDescent="0.25">
      <c r="A44" s="86"/>
      <c r="B44" s="86"/>
      <c r="C44" s="197" t="s">
        <v>119</v>
      </c>
      <c r="D44" s="88"/>
      <c r="E44" s="192" t="s">
        <v>75</v>
      </c>
      <c r="F44" s="192"/>
      <c r="G44" s="192"/>
      <c r="H44" s="192"/>
      <c r="I44" s="192"/>
      <c r="J44" s="192"/>
      <c r="K44" s="192"/>
      <c r="L44" s="192"/>
      <c r="M44" s="192"/>
      <c r="N44" s="192"/>
      <c r="O44" s="192"/>
      <c r="P44" s="192"/>
      <c r="Q44" s="192"/>
      <c r="R44" s="192"/>
      <c r="S44" s="192"/>
      <c r="T44" s="192"/>
      <c r="U44" s="192"/>
      <c r="V44" s="192"/>
      <c r="W44" s="192"/>
      <c r="X44" s="192"/>
      <c r="Y44" s="192"/>
      <c r="Z44" s="192"/>
      <c r="AA44" s="192"/>
      <c r="AB44" s="192"/>
      <c r="AC44" s="192"/>
      <c r="AD44" s="192"/>
      <c r="AE44" s="192"/>
      <c r="AF44" s="192"/>
      <c r="AG44" s="192"/>
    </row>
    <row r="45" spans="1:33" s="2" customFormat="1" ht="18" customHeight="1" x14ac:dyDescent="0.25">
      <c r="A45" s="42" t="s">
        <v>39</v>
      </c>
      <c r="B45" s="42" t="s">
        <v>40</v>
      </c>
      <c r="C45" s="194" t="s">
        <v>120</v>
      </c>
      <c r="D45" s="195">
        <v>820.07600000000002</v>
      </c>
      <c r="E45" s="195" t="s">
        <v>75</v>
      </c>
      <c r="F45" s="198">
        <v>1357.548</v>
      </c>
      <c r="G45" s="195"/>
      <c r="H45" s="195"/>
      <c r="I45" s="195"/>
      <c r="J45" s="195"/>
      <c r="K45" s="195"/>
      <c r="L45" s="195"/>
      <c r="M45" s="195">
        <v>845.928</v>
      </c>
      <c r="N45" s="195"/>
      <c r="O45" s="195"/>
      <c r="P45" s="195"/>
      <c r="Q45" s="195"/>
      <c r="R45" s="195"/>
      <c r="S45" s="195"/>
      <c r="T45" s="195"/>
      <c r="U45" s="195"/>
      <c r="V45" s="195"/>
      <c r="W45" s="195"/>
      <c r="X45" s="195"/>
      <c r="Y45" s="195"/>
      <c r="Z45" s="195"/>
      <c r="AA45" s="195"/>
      <c r="AB45" s="195"/>
      <c r="AC45" s="195"/>
      <c r="AD45" s="195"/>
      <c r="AE45" s="195"/>
      <c r="AF45" s="195"/>
      <c r="AG45" s="195"/>
    </row>
    <row r="46" spans="1:33" s="2" customFormat="1" ht="18" customHeight="1" x14ac:dyDescent="0.25">
      <c r="A46" s="82" t="s">
        <v>39</v>
      </c>
      <c r="B46" s="82" t="s">
        <v>40</v>
      </c>
      <c r="C46" s="191" t="s">
        <v>121</v>
      </c>
      <c r="D46" s="192">
        <v>-768.29399999999998</v>
      </c>
      <c r="E46" s="192" t="s">
        <v>75</v>
      </c>
      <c r="F46" s="192">
        <v>-1208.854</v>
      </c>
      <c r="G46" s="192"/>
      <c r="H46" s="192"/>
      <c r="I46" s="192"/>
      <c r="J46" s="192"/>
      <c r="K46" s="192"/>
      <c r="L46" s="192"/>
      <c r="M46" s="192">
        <v>-624.36699999999996</v>
      </c>
      <c r="N46" s="192"/>
      <c r="O46" s="192"/>
      <c r="P46" s="192"/>
      <c r="Q46" s="192"/>
      <c r="R46" s="192"/>
      <c r="S46" s="192"/>
      <c r="T46" s="192"/>
      <c r="U46" s="192"/>
      <c r="V46" s="192"/>
      <c r="W46" s="192"/>
      <c r="X46" s="192"/>
      <c r="Y46" s="192"/>
      <c r="Z46" s="192"/>
      <c r="AA46" s="192"/>
      <c r="AB46" s="192"/>
      <c r="AC46" s="192"/>
      <c r="AD46" s="192"/>
      <c r="AE46" s="192"/>
      <c r="AF46" s="192"/>
      <c r="AG46" s="192"/>
    </row>
    <row r="47" spans="1:33" s="2" customFormat="1" ht="18" customHeight="1" x14ac:dyDescent="0.25">
      <c r="A47" s="42" t="s">
        <v>39</v>
      </c>
      <c r="B47" s="42" t="s">
        <v>40</v>
      </c>
      <c r="C47" s="201" t="s">
        <v>151</v>
      </c>
      <c r="D47" s="195"/>
      <c r="E47" s="195"/>
      <c r="F47" s="198">
        <v>0.36299999999999999</v>
      </c>
      <c r="G47" s="195"/>
      <c r="H47" s="195"/>
      <c r="I47" s="195"/>
      <c r="J47" s="195"/>
      <c r="K47" s="195"/>
      <c r="L47" s="195"/>
      <c r="M47" s="195">
        <v>2.0209999999999999</v>
      </c>
      <c r="N47" s="195"/>
      <c r="O47" s="195"/>
      <c r="P47" s="195"/>
      <c r="Q47" s="195"/>
      <c r="R47" s="195"/>
      <c r="S47" s="195"/>
      <c r="T47" s="195"/>
      <c r="U47" s="195"/>
      <c r="V47" s="195"/>
      <c r="W47" s="195"/>
      <c r="X47" s="195"/>
      <c r="Y47" s="195"/>
      <c r="Z47" s="195"/>
      <c r="AA47" s="195"/>
      <c r="AB47" s="195"/>
      <c r="AC47" s="195"/>
      <c r="AD47" s="195"/>
      <c r="AE47" s="195"/>
      <c r="AF47" s="195"/>
      <c r="AG47" s="195"/>
    </row>
    <row r="48" spans="1:33" s="2" customFormat="1" ht="18" customHeight="1" x14ac:dyDescent="0.25">
      <c r="A48" s="82" t="s">
        <v>39</v>
      </c>
      <c r="B48" s="82" t="s">
        <v>40</v>
      </c>
      <c r="C48" s="191" t="s">
        <v>122</v>
      </c>
      <c r="D48" s="192">
        <v>1.698</v>
      </c>
      <c r="E48" s="192" t="s">
        <v>75</v>
      </c>
      <c r="F48" s="192">
        <v>2.6890000000000001</v>
      </c>
      <c r="G48" s="192"/>
      <c r="H48" s="192"/>
      <c r="I48" s="192"/>
      <c r="J48" s="192"/>
      <c r="K48" s="192"/>
      <c r="L48" s="192"/>
      <c r="M48" s="192">
        <v>-5.0149999999999997</v>
      </c>
      <c r="N48" s="192"/>
      <c r="O48" s="192"/>
      <c r="P48" s="192"/>
      <c r="Q48" s="192"/>
      <c r="R48" s="192"/>
      <c r="S48" s="192"/>
      <c r="T48" s="192"/>
      <c r="U48" s="192"/>
      <c r="V48" s="192"/>
      <c r="W48" s="192"/>
      <c r="X48" s="192"/>
      <c r="Y48" s="192"/>
      <c r="Z48" s="192"/>
      <c r="AA48" s="192"/>
      <c r="AB48" s="192"/>
      <c r="AC48" s="192"/>
      <c r="AD48" s="192"/>
      <c r="AE48" s="192"/>
      <c r="AF48" s="192"/>
      <c r="AG48" s="192"/>
    </row>
    <row r="49" spans="1:33" s="2" customFormat="1" ht="18" customHeight="1" x14ac:dyDescent="0.25">
      <c r="A49" s="42" t="s">
        <v>39</v>
      </c>
      <c r="B49" s="42" t="s">
        <v>40</v>
      </c>
      <c r="C49" s="194" t="s">
        <v>123</v>
      </c>
      <c r="D49" s="195">
        <v>-3.0859999999999999</v>
      </c>
      <c r="E49" s="195" t="s">
        <v>75</v>
      </c>
      <c r="F49" s="195">
        <v>-4.899</v>
      </c>
      <c r="G49" s="195"/>
      <c r="H49" s="195"/>
      <c r="I49" s="195"/>
      <c r="J49" s="195"/>
      <c r="K49" s="195"/>
      <c r="L49" s="195"/>
      <c r="M49" s="195">
        <v>-81.734999999999999</v>
      </c>
      <c r="N49" s="195"/>
      <c r="O49" s="195"/>
      <c r="P49" s="195"/>
      <c r="Q49" s="195"/>
      <c r="R49" s="195"/>
      <c r="S49" s="195"/>
      <c r="T49" s="195"/>
      <c r="U49" s="195"/>
      <c r="V49" s="195"/>
      <c r="W49" s="195"/>
      <c r="X49" s="195"/>
      <c r="Y49" s="195"/>
      <c r="Z49" s="195"/>
      <c r="AA49" s="195"/>
      <c r="AB49" s="195"/>
      <c r="AC49" s="195"/>
      <c r="AD49" s="195"/>
      <c r="AE49" s="195"/>
      <c r="AF49" s="195"/>
      <c r="AG49" s="195"/>
    </row>
    <row r="50" spans="1:33" s="2" customFormat="1" ht="18" customHeight="1" x14ac:dyDescent="0.25">
      <c r="A50" s="82" t="s">
        <v>39</v>
      </c>
      <c r="B50" s="82" t="s">
        <v>40</v>
      </c>
      <c r="C50" s="191" t="s">
        <v>124</v>
      </c>
      <c r="D50" s="192">
        <v>-66.733999999999995</v>
      </c>
      <c r="E50" s="192" t="s">
        <v>75</v>
      </c>
      <c r="F50" s="192">
        <v>-94.497</v>
      </c>
      <c r="G50" s="192"/>
      <c r="H50" s="192"/>
      <c r="I50" s="192"/>
      <c r="J50" s="192"/>
      <c r="K50" s="192"/>
      <c r="L50" s="192"/>
      <c r="M50" s="88">
        <v>136.83200000000005</v>
      </c>
      <c r="N50" s="192"/>
      <c r="O50" s="192"/>
      <c r="P50" s="192"/>
      <c r="Q50" s="192"/>
      <c r="R50" s="192"/>
      <c r="S50" s="192"/>
      <c r="T50" s="192"/>
      <c r="U50" s="192"/>
      <c r="V50" s="192"/>
      <c r="W50" s="192"/>
      <c r="X50" s="192"/>
      <c r="Y50" s="192"/>
      <c r="Z50" s="192"/>
      <c r="AA50" s="192"/>
      <c r="AB50" s="192"/>
      <c r="AC50" s="192"/>
      <c r="AD50" s="192"/>
      <c r="AE50" s="192"/>
      <c r="AF50" s="192"/>
      <c r="AG50" s="192"/>
    </row>
    <row r="51" spans="1:33" s="2" customFormat="1" ht="18" customHeight="1" x14ac:dyDescent="0.25">
      <c r="A51" s="43" t="s">
        <v>39</v>
      </c>
      <c r="B51" s="43" t="s">
        <v>40</v>
      </c>
      <c r="C51" s="196" t="s">
        <v>125</v>
      </c>
      <c r="D51" s="47">
        <v>-16.339999999999954</v>
      </c>
      <c r="E51" s="195" t="s">
        <v>75</v>
      </c>
      <c r="F51" s="47">
        <v>52.349999999999952</v>
      </c>
      <c r="G51" s="195"/>
      <c r="H51" s="195"/>
      <c r="I51" s="195"/>
      <c r="J51" s="195"/>
      <c r="K51" s="195"/>
      <c r="L51" s="195"/>
      <c r="M51" s="47"/>
      <c r="N51" s="195"/>
      <c r="O51" s="195"/>
      <c r="P51" s="195"/>
      <c r="Q51" s="195"/>
      <c r="R51" s="195"/>
      <c r="S51" s="195"/>
      <c r="T51" s="195"/>
      <c r="U51" s="195"/>
      <c r="V51" s="195"/>
      <c r="W51" s="195"/>
      <c r="X51" s="195"/>
      <c r="Y51" s="195"/>
      <c r="Z51" s="195"/>
      <c r="AA51" s="195"/>
      <c r="AB51" s="195"/>
      <c r="AC51" s="195"/>
      <c r="AD51" s="195"/>
      <c r="AE51" s="195"/>
      <c r="AF51" s="195"/>
      <c r="AG51" s="195"/>
    </row>
    <row r="52" spans="1:33" s="2" customFormat="1" ht="18" customHeight="1" x14ac:dyDescent="0.25">
      <c r="A52" s="43"/>
      <c r="B52" s="43"/>
      <c r="C52" s="196"/>
      <c r="D52" s="47"/>
      <c r="E52" s="94"/>
      <c r="F52" s="47"/>
      <c r="G52" s="94"/>
      <c r="H52" s="94"/>
      <c r="I52" s="94"/>
      <c r="J52" s="94"/>
      <c r="K52" s="94"/>
      <c r="L52" s="94"/>
      <c r="M52" s="47"/>
      <c r="N52" s="94"/>
      <c r="O52" s="94"/>
      <c r="P52" s="94"/>
      <c r="Q52" s="94"/>
      <c r="R52" s="94"/>
      <c r="S52" s="94"/>
      <c r="T52" s="94"/>
      <c r="U52" s="94"/>
      <c r="V52" s="94"/>
      <c r="W52" s="94"/>
      <c r="X52" s="94"/>
      <c r="Y52" s="94"/>
      <c r="Z52" s="94"/>
      <c r="AA52" s="94"/>
      <c r="AB52" s="94"/>
      <c r="AC52" s="94"/>
      <c r="AD52" s="94"/>
      <c r="AE52" s="94"/>
      <c r="AF52" s="94"/>
      <c r="AG52" s="94"/>
    </row>
    <row r="53" spans="1:33" s="2" customFormat="1" ht="18" customHeight="1" x14ac:dyDescent="0.25">
      <c r="A53" s="86"/>
      <c r="B53" s="86"/>
      <c r="C53" s="197" t="s">
        <v>126</v>
      </c>
      <c r="D53" s="88"/>
      <c r="E53" s="89"/>
      <c r="F53" s="88"/>
      <c r="G53" s="89"/>
      <c r="H53" s="89"/>
      <c r="I53" s="89"/>
      <c r="J53" s="89"/>
      <c r="K53" s="89"/>
      <c r="L53" s="89"/>
      <c r="M53" s="89"/>
      <c r="N53" s="89"/>
      <c r="O53" s="89"/>
      <c r="P53" s="89"/>
      <c r="Q53" s="89"/>
      <c r="R53" s="89"/>
      <c r="S53" s="89"/>
      <c r="T53" s="89"/>
      <c r="U53" s="89"/>
      <c r="V53" s="89"/>
      <c r="W53" s="89"/>
      <c r="X53" s="89"/>
      <c r="Y53" s="89"/>
      <c r="Z53" s="89"/>
      <c r="AA53" s="89"/>
      <c r="AB53" s="89"/>
      <c r="AC53" s="89"/>
      <c r="AD53" s="89"/>
      <c r="AE53" s="89"/>
      <c r="AF53" s="89"/>
      <c r="AG53" s="89"/>
    </row>
    <row r="54" spans="1:33" s="2" customFormat="1" ht="18" customHeight="1" x14ac:dyDescent="0.25">
      <c r="A54" s="42" t="s">
        <v>39</v>
      </c>
      <c r="B54" s="42" t="s">
        <v>40</v>
      </c>
      <c r="C54" s="194" t="s">
        <v>127</v>
      </c>
      <c r="D54" s="195">
        <v>-78.456000000000003</v>
      </c>
      <c r="E54" s="94"/>
      <c r="F54" s="195">
        <v>-110.084</v>
      </c>
      <c r="G54" s="94"/>
      <c r="H54" s="94"/>
      <c r="I54" s="94"/>
      <c r="J54" s="94"/>
      <c r="K54" s="94"/>
      <c r="L54" s="94"/>
      <c r="M54" s="195">
        <v>-55.131</v>
      </c>
      <c r="N54" s="94"/>
      <c r="O54" s="94"/>
      <c r="P54" s="94"/>
      <c r="Q54" s="94"/>
      <c r="R54" s="94"/>
      <c r="S54" s="94"/>
      <c r="T54" s="94"/>
      <c r="U54" s="94"/>
      <c r="V54" s="94"/>
      <c r="W54" s="94"/>
      <c r="X54" s="94"/>
      <c r="Y54" s="94"/>
      <c r="Z54" s="94"/>
      <c r="AA54" s="94"/>
      <c r="AB54" s="94"/>
      <c r="AC54" s="94"/>
      <c r="AD54" s="94"/>
      <c r="AE54" s="94"/>
      <c r="AF54" s="94"/>
      <c r="AG54" s="94"/>
    </row>
    <row r="55" spans="1:33" s="2" customFormat="1" ht="18" customHeight="1" x14ac:dyDescent="0.25">
      <c r="A55" s="82" t="s">
        <v>39</v>
      </c>
      <c r="B55" s="82" t="s">
        <v>40</v>
      </c>
      <c r="C55" s="191" t="s">
        <v>128</v>
      </c>
      <c r="D55" s="192">
        <v>-4.181</v>
      </c>
      <c r="E55" s="89"/>
      <c r="F55" s="192">
        <v>-7.4260000000000002</v>
      </c>
      <c r="G55" s="89"/>
      <c r="H55" s="89"/>
      <c r="I55" s="89"/>
      <c r="J55" s="89"/>
      <c r="K55" s="89"/>
      <c r="L55" s="89"/>
      <c r="M55" s="192">
        <v>-2.3149999999999999</v>
      </c>
      <c r="N55" s="89"/>
      <c r="O55" s="89"/>
      <c r="P55" s="89"/>
      <c r="Q55" s="89"/>
      <c r="R55" s="89"/>
      <c r="S55" s="89"/>
      <c r="T55" s="89"/>
      <c r="U55" s="89"/>
      <c r="V55" s="89"/>
      <c r="W55" s="89"/>
      <c r="X55" s="89"/>
      <c r="Y55" s="89"/>
      <c r="Z55" s="89"/>
      <c r="AA55" s="89"/>
      <c r="AB55" s="89"/>
      <c r="AC55" s="89"/>
      <c r="AD55" s="89"/>
      <c r="AE55" s="89"/>
      <c r="AF55" s="89"/>
      <c r="AG55" s="89"/>
    </row>
    <row r="56" spans="1:33" s="2" customFormat="1" ht="18" customHeight="1" x14ac:dyDescent="0.25">
      <c r="A56" s="42" t="s">
        <v>39</v>
      </c>
      <c r="B56" s="42" t="s">
        <v>40</v>
      </c>
      <c r="C56" s="194" t="s">
        <v>129</v>
      </c>
      <c r="D56" s="195">
        <v>-3.226</v>
      </c>
      <c r="E56" s="94"/>
      <c r="F56" s="195">
        <v>-0.90200000000000002</v>
      </c>
      <c r="G56" s="94"/>
      <c r="H56" s="94"/>
      <c r="I56" s="94"/>
      <c r="J56" s="94"/>
      <c r="K56" s="94"/>
      <c r="L56" s="94"/>
      <c r="M56" s="195">
        <v>-7.8449999999999998</v>
      </c>
      <c r="N56" s="94"/>
      <c r="O56" s="94"/>
      <c r="P56" s="94"/>
      <c r="Q56" s="94"/>
      <c r="R56" s="94"/>
      <c r="S56" s="94"/>
      <c r="T56" s="94"/>
      <c r="U56" s="94"/>
      <c r="V56" s="94"/>
      <c r="W56" s="94"/>
      <c r="X56" s="94"/>
      <c r="Y56" s="94"/>
      <c r="Z56" s="94"/>
      <c r="AA56" s="94"/>
      <c r="AB56" s="94"/>
      <c r="AC56" s="94"/>
      <c r="AD56" s="94"/>
      <c r="AE56" s="94"/>
      <c r="AF56" s="94"/>
      <c r="AG56" s="94"/>
    </row>
    <row r="57" spans="1:33" s="2" customFormat="1" ht="18" customHeight="1" x14ac:dyDescent="0.25">
      <c r="A57" s="82" t="s">
        <v>39</v>
      </c>
      <c r="B57" s="82" t="s">
        <v>40</v>
      </c>
      <c r="C57" s="191" t="s">
        <v>130</v>
      </c>
      <c r="D57" s="192">
        <v>0</v>
      </c>
      <c r="E57" s="89"/>
      <c r="F57" s="192">
        <v>-1.38</v>
      </c>
      <c r="G57" s="89"/>
      <c r="H57" s="89"/>
      <c r="I57" s="89"/>
      <c r="J57" s="89"/>
      <c r="K57" s="89"/>
      <c r="L57" s="89"/>
      <c r="M57" s="192">
        <v>-5.3739999999999997</v>
      </c>
      <c r="N57" s="89"/>
      <c r="O57" s="89"/>
      <c r="P57" s="89"/>
      <c r="Q57" s="89"/>
      <c r="R57" s="89"/>
      <c r="S57" s="89"/>
      <c r="T57" s="89"/>
      <c r="U57" s="89"/>
      <c r="V57" s="89"/>
      <c r="W57" s="89"/>
      <c r="X57" s="89"/>
      <c r="Y57" s="89"/>
      <c r="Z57" s="89"/>
      <c r="AA57" s="89"/>
      <c r="AB57" s="89"/>
      <c r="AC57" s="89"/>
      <c r="AD57" s="89"/>
      <c r="AE57" s="89"/>
      <c r="AF57" s="89"/>
      <c r="AG57" s="89"/>
    </row>
    <row r="58" spans="1:33" s="2" customFormat="1" ht="18" customHeight="1" x14ac:dyDescent="0.25">
      <c r="A58" s="42" t="s">
        <v>39</v>
      </c>
      <c r="B58" s="42" t="s">
        <v>40</v>
      </c>
      <c r="C58" s="194" t="s">
        <v>131</v>
      </c>
      <c r="D58" s="195">
        <v>-6.6420000000000003</v>
      </c>
      <c r="E58" s="94"/>
      <c r="F58" s="195">
        <v>-6.9269999999999996</v>
      </c>
      <c r="G58" s="94"/>
      <c r="H58" s="94"/>
      <c r="I58" s="94"/>
      <c r="J58" s="94"/>
      <c r="K58" s="94"/>
      <c r="L58" s="94"/>
      <c r="M58" s="195">
        <v>0</v>
      </c>
      <c r="N58" s="94"/>
      <c r="O58" s="94"/>
      <c r="P58" s="94"/>
      <c r="Q58" s="94"/>
      <c r="R58" s="94"/>
      <c r="S58" s="94"/>
      <c r="T58" s="94"/>
      <c r="U58" s="94"/>
      <c r="V58" s="94"/>
      <c r="W58" s="94"/>
      <c r="X58" s="94"/>
      <c r="Y58" s="94"/>
      <c r="Z58" s="94"/>
      <c r="AA58" s="94"/>
      <c r="AB58" s="94"/>
      <c r="AC58" s="94"/>
      <c r="AD58" s="94"/>
      <c r="AE58" s="94"/>
      <c r="AF58" s="94"/>
      <c r="AG58" s="94"/>
    </row>
    <row r="59" spans="1:33" s="2" customFormat="1" ht="30" customHeight="1" x14ac:dyDescent="0.25">
      <c r="A59" s="82" t="s">
        <v>39</v>
      </c>
      <c r="B59" s="82" t="s">
        <v>40</v>
      </c>
      <c r="C59" s="191" t="s">
        <v>132</v>
      </c>
      <c r="D59" s="192">
        <v>0</v>
      </c>
      <c r="E59" s="89"/>
      <c r="F59" s="192">
        <v>-0.499</v>
      </c>
      <c r="G59" s="89"/>
      <c r="H59" s="89"/>
      <c r="I59" s="89"/>
      <c r="J59" s="89"/>
      <c r="K59" s="89"/>
      <c r="L59" s="89"/>
      <c r="M59" s="192">
        <v>0</v>
      </c>
      <c r="N59" s="89"/>
      <c r="O59" s="89"/>
      <c r="P59" s="89"/>
      <c r="Q59" s="89"/>
      <c r="R59" s="89"/>
      <c r="S59" s="89"/>
      <c r="T59" s="89"/>
      <c r="U59" s="89"/>
      <c r="V59" s="89"/>
      <c r="W59" s="89"/>
      <c r="X59" s="89"/>
      <c r="Y59" s="89"/>
      <c r="Z59" s="89"/>
      <c r="AA59" s="89"/>
      <c r="AB59" s="89"/>
      <c r="AC59" s="89"/>
      <c r="AD59" s="89"/>
      <c r="AE59" s="89"/>
      <c r="AF59" s="89"/>
      <c r="AG59" s="89"/>
    </row>
    <row r="60" spans="1:33" s="2" customFormat="1" ht="29.45" customHeight="1" x14ac:dyDescent="0.25">
      <c r="A60" s="42" t="s">
        <v>39</v>
      </c>
      <c r="B60" s="42" t="s">
        <v>40</v>
      </c>
      <c r="C60" s="194" t="s">
        <v>133</v>
      </c>
      <c r="D60" s="195">
        <v>0</v>
      </c>
      <c r="E60" s="94"/>
      <c r="F60" s="195">
        <v>0</v>
      </c>
      <c r="G60" s="94"/>
      <c r="H60" s="94"/>
      <c r="I60" s="94"/>
      <c r="J60" s="94"/>
      <c r="K60" s="94"/>
      <c r="L60" s="94"/>
      <c r="M60" s="195">
        <v>0</v>
      </c>
      <c r="N60" s="94"/>
      <c r="O60" s="94"/>
      <c r="P60" s="94"/>
      <c r="Q60" s="94"/>
      <c r="R60" s="94"/>
      <c r="S60" s="94"/>
      <c r="T60" s="94"/>
      <c r="U60" s="94"/>
      <c r="V60" s="94"/>
      <c r="W60" s="94"/>
      <c r="X60" s="94"/>
      <c r="Y60" s="94"/>
      <c r="Z60" s="94"/>
      <c r="AA60" s="94"/>
      <c r="AB60" s="94"/>
      <c r="AC60" s="94"/>
      <c r="AD60" s="94"/>
      <c r="AE60" s="94"/>
      <c r="AF60" s="94"/>
      <c r="AG60" s="94"/>
    </row>
    <row r="61" spans="1:33" s="2" customFormat="1" ht="19.899999999999999" customHeight="1" x14ac:dyDescent="0.25">
      <c r="A61" s="82" t="s">
        <v>39</v>
      </c>
      <c r="B61" s="82" t="s">
        <v>40</v>
      </c>
      <c r="C61" s="191" t="s">
        <v>134</v>
      </c>
      <c r="D61" s="202">
        <v>0</v>
      </c>
      <c r="E61" s="89"/>
      <c r="F61" s="202">
        <v>0</v>
      </c>
      <c r="G61" s="89"/>
      <c r="H61" s="89"/>
      <c r="I61" s="89"/>
      <c r="J61" s="89"/>
      <c r="K61" s="89"/>
      <c r="L61" s="89"/>
      <c r="M61" s="192">
        <v>0</v>
      </c>
      <c r="N61" s="89"/>
      <c r="O61" s="89"/>
      <c r="P61" s="89"/>
      <c r="Q61" s="89"/>
      <c r="R61" s="89"/>
      <c r="S61" s="89"/>
      <c r="T61" s="89"/>
      <c r="U61" s="89"/>
      <c r="V61" s="89"/>
      <c r="W61" s="89"/>
      <c r="X61" s="89"/>
      <c r="Y61" s="89"/>
      <c r="Z61" s="89"/>
      <c r="AA61" s="89"/>
      <c r="AB61" s="89"/>
      <c r="AC61" s="89"/>
      <c r="AD61" s="89"/>
      <c r="AE61" s="89"/>
      <c r="AF61" s="89"/>
      <c r="AG61" s="89"/>
    </row>
    <row r="62" spans="1:33" s="2" customFormat="1" ht="30" customHeight="1" x14ac:dyDescent="0.25">
      <c r="A62" s="42" t="s">
        <v>39</v>
      </c>
      <c r="B62" s="42" t="s">
        <v>40</v>
      </c>
      <c r="C62" s="194" t="s">
        <v>135</v>
      </c>
      <c r="D62" s="195">
        <v>0</v>
      </c>
      <c r="E62" s="94"/>
      <c r="F62" s="195">
        <v>2.2810000000000001</v>
      </c>
      <c r="G62" s="94"/>
      <c r="H62" s="94"/>
      <c r="I62" s="94"/>
      <c r="J62" s="94"/>
      <c r="K62" s="94"/>
      <c r="L62" s="94"/>
      <c r="M62" s="195">
        <v>4.5510000000000002</v>
      </c>
      <c r="N62" s="94"/>
      <c r="O62" s="94"/>
      <c r="P62" s="94"/>
      <c r="Q62" s="94"/>
      <c r="R62" s="94"/>
      <c r="S62" s="94"/>
      <c r="T62" s="94"/>
      <c r="U62" s="94"/>
      <c r="V62" s="94"/>
      <c r="W62" s="94"/>
      <c r="X62" s="94"/>
      <c r="Y62" s="94"/>
      <c r="Z62" s="94"/>
      <c r="AA62" s="94"/>
      <c r="AB62" s="94"/>
      <c r="AC62" s="94"/>
      <c r="AD62" s="94"/>
      <c r="AE62" s="94"/>
      <c r="AF62" s="94"/>
      <c r="AG62" s="94"/>
    </row>
    <row r="63" spans="1:33" s="2" customFormat="1" ht="18" customHeight="1" x14ac:dyDescent="0.25">
      <c r="A63" s="82" t="s">
        <v>39</v>
      </c>
      <c r="B63" s="82" t="s">
        <v>40</v>
      </c>
      <c r="C63" s="191" t="s">
        <v>136</v>
      </c>
      <c r="D63" s="192">
        <v>0</v>
      </c>
      <c r="E63" s="89"/>
      <c r="F63" s="192">
        <v>178.977</v>
      </c>
      <c r="G63" s="89"/>
      <c r="H63" s="89"/>
      <c r="I63" s="89"/>
      <c r="J63" s="89"/>
      <c r="K63" s="89"/>
      <c r="L63" s="89"/>
      <c r="M63" s="192">
        <v>0</v>
      </c>
      <c r="N63" s="89"/>
      <c r="O63" s="89"/>
      <c r="P63" s="89"/>
      <c r="Q63" s="89"/>
      <c r="R63" s="89"/>
      <c r="S63" s="89"/>
      <c r="T63" s="89"/>
      <c r="U63" s="89"/>
      <c r="V63" s="89"/>
      <c r="W63" s="89"/>
      <c r="X63" s="89"/>
      <c r="Y63" s="89"/>
      <c r="Z63" s="89"/>
      <c r="AA63" s="89"/>
      <c r="AB63" s="89"/>
      <c r="AC63" s="89"/>
      <c r="AD63" s="89"/>
      <c r="AE63" s="89"/>
      <c r="AF63" s="89"/>
      <c r="AG63" s="89"/>
    </row>
    <row r="64" spans="1:33" s="2" customFormat="1" ht="18" customHeight="1" x14ac:dyDescent="0.25">
      <c r="A64" s="42" t="s">
        <v>39</v>
      </c>
      <c r="B64" s="42" t="s">
        <v>40</v>
      </c>
      <c r="C64" s="194" t="s">
        <v>137</v>
      </c>
      <c r="D64" s="195">
        <v>178.977</v>
      </c>
      <c r="E64" s="94"/>
      <c r="F64" s="195">
        <v>0</v>
      </c>
      <c r="G64" s="94"/>
      <c r="H64" s="94"/>
      <c r="I64" s="94"/>
      <c r="J64" s="94"/>
      <c r="K64" s="94"/>
      <c r="L64" s="94"/>
      <c r="M64" s="195">
        <v>0</v>
      </c>
      <c r="N64" s="94"/>
      <c r="O64" s="94"/>
      <c r="P64" s="94"/>
      <c r="Q64" s="94"/>
      <c r="R64" s="94"/>
      <c r="S64" s="94"/>
      <c r="T64" s="94"/>
      <c r="U64" s="94"/>
      <c r="V64" s="94"/>
      <c r="W64" s="94"/>
      <c r="X64" s="94"/>
      <c r="Y64" s="94"/>
      <c r="Z64" s="94"/>
      <c r="AA64" s="94"/>
      <c r="AB64" s="94"/>
      <c r="AC64" s="94"/>
      <c r="AD64" s="94"/>
      <c r="AE64" s="94"/>
      <c r="AF64" s="94"/>
      <c r="AG64" s="94"/>
    </row>
    <row r="65" spans="1:33" s="2" customFormat="1" ht="18" customHeight="1" x14ac:dyDescent="0.25">
      <c r="A65" s="86" t="s">
        <v>39</v>
      </c>
      <c r="B65" s="86" t="s">
        <v>40</v>
      </c>
      <c r="C65" s="197" t="s">
        <v>139</v>
      </c>
      <c r="D65" s="88">
        <v>86.472000000000008</v>
      </c>
      <c r="E65" s="89"/>
      <c r="F65" s="88">
        <v>54.04000000000002</v>
      </c>
      <c r="G65" s="89"/>
      <c r="H65" s="89"/>
      <c r="I65" s="89"/>
      <c r="J65" s="89"/>
      <c r="K65" s="89"/>
      <c r="L65" s="89"/>
      <c r="M65" s="88">
        <v>-66.11399999999999</v>
      </c>
      <c r="N65" s="89"/>
      <c r="O65" s="89"/>
      <c r="P65" s="89"/>
      <c r="Q65" s="89"/>
      <c r="R65" s="89"/>
      <c r="S65" s="89"/>
      <c r="T65" s="89"/>
      <c r="U65" s="89"/>
      <c r="V65" s="89"/>
      <c r="W65" s="89"/>
      <c r="X65" s="89"/>
      <c r="Y65" s="89"/>
      <c r="Z65" s="89"/>
      <c r="AA65" s="89"/>
      <c r="AB65" s="89"/>
      <c r="AC65" s="89"/>
      <c r="AD65" s="89"/>
      <c r="AE65" s="89"/>
      <c r="AF65" s="89"/>
      <c r="AG65" s="89"/>
    </row>
    <row r="66" spans="1:33" s="2" customFormat="1" ht="18" customHeight="1" x14ac:dyDescent="0.25">
      <c r="A66" s="43"/>
      <c r="B66" s="43"/>
      <c r="C66" s="196"/>
      <c r="D66" s="47"/>
      <c r="E66" s="94"/>
      <c r="F66" s="94"/>
      <c r="G66" s="94"/>
      <c r="H66" s="94"/>
      <c r="I66" s="94"/>
      <c r="J66" s="94"/>
      <c r="K66" s="94"/>
      <c r="L66" s="94"/>
      <c r="M66" s="94"/>
      <c r="N66" s="94"/>
      <c r="O66" s="94"/>
      <c r="P66" s="94"/>
      <c r="Q66" s="94"/>
      <c r="R66" s="94"/>
      <c r="S66" s="94"/>
      <c r="T66" s="94"/>
      <c r="U66" s="94"/>
      <c r="V66" s="94"/>
      <c r="W66" s="94"/>
      <c r="X66" s="94"/>
      <c r="Y66" s="94"/>
      <c r="Z66" s="94"/>
      <c r="AA66" s="94"/>
      <c r="AB66" s="94"/>
      <c r="AC66" s="94"/>
      <c r="AD66" s="94"/>
      <c r="AE66" s="94"/>
      <c r="AF66" s="94"/>
      <c r="AG66" s="94"/>
    </row>
    <row r="67" spans="1:33" s="2" customFormat="1" ht="18" customHeight="1" x14ac:dyDescent="0.25">
      <c r="A67" s="86"/>
      <c r="B67" s="86"/>
      <c r="C67" s="197" t="s">
        <v>140</v>
      </c>
      <c r="D67" s="88"/>
      <c r="E67" s="89"/>
      <c r="F67" s="89"/>
      <c r="G67" s="89"/>
      <c r="H67" s="89"/>
      <c r="I67" s="89"/>
      <c r="J67" s="89"/>
      <c r="K67" s="89"/>
      <c r="L67" s="89"/>
      <c r="M67" s="89"/>
      <c r="N67" s="89"/>
      <c r="O67" s="89"/>
      <c r="P67" s="89"/>
      <c r="Q67" s="89"/>
      <c r="R67" s="89"/>
      <c r="S67" s="89"/>
      <c r="T67" s="89"/>
      <c r="U67" s="89"/>
      <c r="V67" s="89"/>
      <c r="W67" s="89"/>
      <c r="X67" s="89"/>
      <c r="Y67" s="89"/>
      <c r="Z67" s="89"/>
      <c r="AA67" s="89"/>
      <c r="AB67" s="89"/>
      <c r="AC67" s="89"/>
      <c r="AD67" s="89"/>
      <c r="AE67" s="89"/>
      <c r="AF67" s="89"/>
      <c r="AG67" s="89"/>
    </row>
    <row r="68" spans="1:33" s="2" customFormat="1" ht="18" customHeight="1" x14ac:dyDescent="0.25">
      <c r="A68" s="42" t="s">
        <v>39</v>
      </c>
      <c r="B68" s="42" t="s">
        <v>40</v>
      </c>
      <c r="C68" s="201" t="s">
        <v>152</v>
      </c>
      <c r="D68" s="198">
        <v>-0.35599999999999998</v>
      </c>
      <c r="E68" s="94"/>
      <c r="F68" s="94"/>
      <c r="G68" s="94"/>
      <c r="H68" s="94"/>
      <c r="I68" s="94"/>
      <c r="J68" s="94"/>
      <c r="K68" s="94"/>
      <c r="L68" s="94"/>
      <c r="M68" s="94"/>
      <c r="N68" s="94"/>
      <c r="O68" s="94"/>
      <c r="P68" s="94"/>
      <c r="Q68" s="94"/>
      <c r="R68" s="94"/>
      <c r="S68" s="94"/>
      <c r="T68" s="94"/>
      <c r="U68" s="94"/>
      <c r="V68" s="94"/>
      <c r="W68" s="94"/>
      <c r="X68" s="94"/>
      <c r="Y68" s="94"/>
      <c r="Z68" s="94"/>
      <c r="AA68" s="94"/>
      <c r="AB68" s="94"/>
      <c r="AC68" s="94"/>
      <c r="AD68" s="94"/>
      <c r="AE68" s="94"/>
      <c r="AF68" s="94"/>
      <c r="AG68" s="94"/>
    </row>
    <row r="69" spans="1:33" s="2" customFormat="1" ht="18" customHeight="1" x14ac:dyDescent="0.25">
      <c r="A69" s="82" t="s">
        <v>39</v>
      </c>
      <c r="B69" s="82" t="s">
        <v>40</v>
      </c>
      <c r="C69" s="203" t="s">
        <v>153</v>
      </c>
      <c r="D69" s="88"/>
      <c r="E69" s="89"/>
      <c r="F69" s="193">
        <v>-4.5</v>
      </c>
      <c r="G69" s="89"/>
      <c r="H69" s="89"/>
      <c r="I69" s="89"/>
      <c r="J69" s="89"/>
      <c r="K69" s="89"/>
      <c r="L69" s="89"/>
      <c r="M69" s="89"/>
      <c r="N69" s="89"/>
      <c r="O69" s="89"/>
      <c r="P69" s="89"/>
      <c r="Q69" s="89"/>
      <c r="R69" s="89"/>
      <c r="S69" s="89"/>
      <c r="T69" s="89"/>
      <c r="U69" s="89"/>
      <c r="V69" s="89"/>
      <c r="W69" s="89"/>
      <c r="X69" s="89"/>
      <c r="Y69" s="89"/>
      <c r="Z69" s="89"/>
      <c r="AA69" s="89"/>
      <c r="AB69" s="89"/>
      <c r="AC69" s="89"/>
      <c r="AD69" s="89"/>
      <c r="AE69" s="89"/>
      <c r="AF69" s="89"/>
      <c r="AG69" s="89"/>
    </row>
    <row r="70" spans="1:33" s="2" customFormat="1" ht="18" customHeight="1" x14ac:dyDescent="0.25">
      <c r="A70" s="42" t="s">
        <v>39</v>
      </c>
      <c r="B70" s="42" t="s">
        <v>40</v>
      </c>
      <c r="C70" s="194" t="s">
        <v>141</v>
      </c>
      <c r="D70" s="195">
        <v>79.819999999999993</v>
      </c>
      <c r="E70" s="94"/>
      <c r="F70" s="195">
        <v>0</v>
      </c>
      <c r="G70" s="94"/>
      <c r="H70" s="94"/>
      <c r="I70" s="94"/>
      <c r="J70" s="94"/>
      <c r="K70" s="94"/>
      <c r="L70" s="94"/>
      <c r="M70" s="195">
        <v>113.438</v>
      </c>
      <c r="N70" s="94"/>
      <c r="O70" s="94"/>
      <c r="P70" s="94"/>
      <c r="Q70" s="94"/>
      <c r="R70" s="94"/>
      <c r="S70" s="94"/>
      <c r="T70" s="94"/>
      <c r="U70" s="94"/>
      <c r="V70" s="94"/>
      <c r="W70" s="94"/>
      <c r="X70" s="94"/>
      <c r="Y70" s="94"/>
      <c r="Z70" s="94"/>
      <c r="AA70" s="94"/>
      <c r="AB70" s="94"/>
      <c r="AC70" s="94"/>
      <c r="AD70" s="94"/>
      <c r="AE70" s="94"/>
      <c r="AF70" s="94"/>
      <c r="AG70" s="94"/>
    </row>
    <row r="71" spans="1:33" s="2" customFormat="1" ht="18" customHeight="1" x14ac:dyDescent="0.25">
      <c r="A71" s="82" t="s">
        <v>39</v>
      </c>
      <c r="B71" s="82" t="s">
        <v>40</v>
      </c>
      <c r="C71" s="191" t="s">
        <v>142</v>
      </c>
      <c r="D71" s="192">
        <v>-110.545</v>
      </c>
      <c r="E71" s="89"/>
      <c r="F71" s="192">
        <v>-34.084000000000003</v>
      </c>
      <c r="G71" s="89"/>
      <c r="H71" s="89"/>
      <c r="I71" s="89"/>
      <c r="J71" s="89"/>
      <c r="K71" s="89"/>
      <c r="L71" s="89"/>
      <c r="M71" s="193">
        <v>-181.768</v>
      </c>
      <c r="N71" s="89"/>
      <c r="O71" s="89"/>
      <c r="P71" s="89"/>
      <c r="Q71" s="89"/>
      <c r="R71" s="89"/>
      <c r="S71" s="89"/>
      <c r="T71" s="89"/>
      <c r="U71" s="89"/>
      <c r="V71" s="89"/>
      <c r="W71" s="89"/>
      <c r="X71" s="89"/>
      <c r="Y71" s="89"/>
      <c r="Z71" s="89"/>
      <c r="AA71" s="89"/>
      <c r="AB71" s="89"/>
      <c r="AC71" s="89"/>
      <c r="AD71" s="89"/>
      <c r="AE71" s="89"/>
      <c r="AF71" s="89"/>
      <c r="AG71" s="89"/>
    </row>
    <row r="72" spans="1:33" s="2" customFormat="1" ht="18" customHeight="1" x14ac:dyDescent="0.25">
      <c r="A72" s="42" t="s">
        <v>39</v>
      </c>
      <c r="B72" s="42" t="s">
        <v>40</v>
      </c>
      <c r="C72" s="194" t="s">
        <v>143</v>
      </c>
      <c r="D72" s="204"/>
      <c r="E72" s="94"/>
      <c r="F72" s="204"/>
      <c r="G72" s="94"/>
      <c r="H72" s="94"/>
      <c r="I72" s="94"/>
      <c r="J72" s="94"/>
      <c r="K72" s="94"/>
      <c r="L72" s="94"/>
      <c r="M72" s="204"/>
      <c r="N72" s="94"/>
      <c r="O72" s="94"/>
      <c r="P72" s="94"/>
      <c r="Q72" s="94"/>
      <c r="R72" s="94"/>
      <c r="S72" s="94"/>
      <c r="T72" s="94"/>
      <c r="U72" s="94"/>
      <c r="V72" s="94"/>
      <c r="W72" s="94"/>
      <c r="X72" s="94"/>
      <c r="Y72" s="94"/>
      <c r="Z72" s="94"/>
      <c r="AA72" s="94"/>
      <c r="AB72" s="94"/>
      <c r="AC72" s="94"/>
      <c r="AD72" s="94"/>
      <c r="AE72" s="94"/>
      <c r="AF72" s="94"/>
      <c r="AG72" s="94"/>
    </row>
    <row r="73" spans="1:33" s="2" customFormat="1" ht="18" customHeight="1" x14ac:dyDescent="0.25">
      <c r="A73" s="82" t="s">
        <v>39</v>
      </c>
      <c r="B73" s="82" t="s">
        <v>40</v>
      </c>
      <c r="C73" s="191" t="s">
        <v>144</v>
      </c>
      <c r="D73" s="192">
        <v>-52.981000000000002</v>
      </c>
      <c r="E73" s="89"/>
      <c r="F73" s="192">
        <v>-64.445999999999998</v>
      </c>
      <c r="G73" s="89"/>
      <c r="H73" s="89"/>
      <c r="I73" s="89"/>
      <c r="J73" s="89"/>
      <c r="K73" s="89"/>
      <c r="L73" s="89"/>
      <c r="M73" s="192">
        <v>-58.664999999999999</v>
      </c>
      <c r="N73" s="89"/>
      <c r="O73" s="89"/>
      <c r="P73" s="89"/>
      <c r="Q73" s="89"/>
      <c r="R73" s="89"/>
      <c r="S73" s="89"/>
      <c r="T73" s="89"/>
      <c r="U73" s="89"/>
      <c r="V73" s="89"/>
      <c r="W73" s="89"/>
      <c r="X73" s="89"/>
      <c r="Y73" s="89"/>
      <c r="Z73" s="89"/>
      <c r="AA73" s="89"/>
      <c r="AB73" s="89"/>
      <c r="AC73" s="89"/>
      <c r="AD73" s="89"/>
      <c r="AE73" s="89"/>
      <c r="AF73" s="89"/>
      <c r="AG73" s="89"/>
    </row>
    <row r="74" spans="1:33" s="2" customFormat="1" ht="18" customHeight="1" x14ac:dyDescent="0.25">
      <c r="A74" s="42" t="s">
        <v>39</v>
      </c>
      <c r="B74" s="42" t="s">
        <v>40</v>
      </c>
      <c r="C74" s="194" t="s">
        <v>145</v>
      </c>
      <c r="D74" s="195">
        <v>0</v>
      </c>
      <c r="E74" s="94"/>
      <c r="F74" s="195">
        <v>0</v>
      </c>
      <c r="G74" s="94"/>
      <c r="H74" s="94"/>
      <c r="I74" s="94"/>
      <c r="J74" s="94"/>
      <c r="K74" s="94"/>
      <c r="L74" s="94"/>
      <c r="M74" s="195">
        <v>0</v>
      </c>
      <c r="N74" s="94"/>
      <c r="O74" s="94"/>
      <c r="P74" s="94"/>
      <c r="Q74" s="94"/>
      <c r="R74" s="94"/>
      <c r="S74" s="94"/>
      <c r="T74" s="94"/>
      <c r="U74" s="94"/>
      <c r="V74" s="94"/>
      <c r="W74" s="94"/>
      <c r="X74" s="94"/>
      <c r="Y74" s="94"/>
      <c r="Z74" s="94"/>
      <c r="AA74" s="94"/>
      <c r="AB74" s="94"/>
      <c r="AC74" s="94"/>
      <c r="AD74" s="94"/>
      <c r="AE74" s="94"/>
      <c r="AF74" s="94"/>
      <c r="AG74" s="94"/>
    </row>
    <row r="75" spans="1:33" s="2" customFormat="1" ht="18" customHeight="1" x14ac:dyDescent="0.25">
      <c r="A75" s="86" t="s">
        <v>39</v>
      </c>
      <c r="B75" s="86" t="s">
        <v>40</v>
      </c>
      <c r="C75" s="197" t="s">
        <v>146</v>
      </c>
      <c r="D75" s="88">
        <v>-84.062000000000012</v>
      </c>
      <c r="E75" s="89"/>
      <c r="F75" s="88">
        <v>-103.03</v>
      </c>
      <c r="G75" s="89"/>
      <c r="H75" s="89"/>
      <c r="I75" s="89"/>
      <c r="J75" s="89"/>
      <c r="K75" s="89"/>
      <c r="L75" s="89"/>
      <c r="M75" s="88">
        <v>-126.995</v>
      </c>
      <c r="N75" s="89"/>
      <c r="O75" s="89"/>
      <c r="P75" s="89"/>
      <c r="Q75" s="89"/>
      <c r="R75" s="89"/>
      <c r="S75" s="89"/>
      <c r="T75" s="89"/>
      <c r="U75" s="89"/>
      <c r="V75" s="89"/>
      <c r="W75" s="89"/>
      <c r="X75" s="89"/>
      <c r="Y75" s="89"/>
      <c r="Z75" s="89"/>
      <c r="AA75" s="89"/>
      <c r="AB75" s="89"/>
      <c r="AC75" s="89"/>
      <c r="AD75" s="89"/>
      <c r="AE75" s="89"/>
      <c r="AF75" s="89"/>
      <c r="AG75" s="89"/>
    </row>
    <row r="76" spans="1:33" s="2" customFormat="1" ht="18" customHeight="1" x14ac:dyDescent="0.25">
      <c r="A76" s="38"/>
      <c r="B76" s="38"/>
      <c r="C76" s="194"/>
      <c r="D76" s="39"/>
      <c r="E76" s="94"/>
      <c r="F76" s="39"/>
      <c r="G76" s="94"/>
      <c r="H76" s="94"/>
      <c r="I76" s="94"/>
      <c r="J76" s="94"/>
      <c r="K76" s="94"/>
      <c r="L76" s="94"/>
      <c r="M76" s="39"/>
      <c r="N76" s="94"/>
      <c r="O76" s="94"/>
      <c r="P76" s="94"/>
      <c r="Q76" s="94"/>
      <c r="R76" s="94"/>
      <c r="S76" s="94"/>
      <c r="T76" s="94"/>
      <c r="U76" s="94"/>
      <c r="V76" s="94"/>
      <c r="W76" s="94"/>
      <c r="X76" s="94"/>
      <c r="Y76" s="94"/>
      <c r="Z76" s="94"/>
      <c r="AA76" s="94"/>
      <c r="AB76" s="94"/>
      <c r="AC76" s="94"/>
      <c r="AD76" s="94"/>
      <c r="AE76" s="94"/>
      <c r="AF76" s="94"/>
      <c r="AG76" s="94"/>
    </row>
    <row r="77" spans="1:33" s="2" customFormat="1" ht="26.45" customHeight="1" x14ac:dyDescent="0.25">
      <c r="A77" s="86" t="s">
        <v>39</v>
      </c>
      <c r="B77" s="86" t="s">
        <v>40</v>
      </c>
      <c r="C77" s="197" t="s">
        <v>147</v>
      </c>
      <c r="D77" s="88">
        <v>-13.92999999999995</v>
      </c>
      <c r="E77" s="89"/>
      <c r="F77" s="88">
        <v>3.359999999999971</v>
      </c>
      <c r="G77" s="89"/>
      <c r="H77" s="89"/>
      <c r="I77" s="89"/>
      <c r="J77" s="89"/>
      <c r="K77" s="89"/>
      <c r="L77" s="89"/>
      <c r="M77" s="88">
        <v>-56.276999999999944</v>
      </c>
      <c r="N77" s="89"/>
      <c r="O77" s="89"/>
      <c r="P77" s="89"/>
      <c r="Q77" s="89"/>
      <c r="R77" s="89"/>
      <c r="S77" s="89"/>
      <c r="T77" s="89"/>
      <c r="U77" s="89"/>
      <c r="V77" s="89"/>
      <c r="W77" s="89"/>
      <c r="X77" s="89"/>
      <c r="Y77" s="89"/>
      <c r="Z77" s="89"/>
      <c r="AA77" s="89"/>
      <c r="AB77" s="89"/>
      <c r="AC77" s="89"/>
      <c r="AD77" s="89"/>
      <c r="AE77" s="89"/>
      <c r="AF77" s="89"/>
      <c r="AG77" s="89"/>
    </row>
    <row r="78" spans="1:33" s="2" customFormat="1" ht="31.9" customHeight="1" x14ac:dyDescent="0.25">
      <c r="A78" s="42" t="s">
        <v>39</v>
      </c>
      <c r="B78" s="42" t="s">
        <v>40</v>
      </c>
      <c r="C78" s="194" t="s">
        <v>148</v>
      </c>
      <c r="D78" s="195">
        <v>206.45400000000001</v>
      </c>
      <c r="E78" s="94"/>
      <c r="F78" s="39">
        <v>206.45400000000001</v>
      </c>
      <c r="G78" s="94"/>
      <c r="H78" s="94"/>
      <c r="I78" s="94"/>
      <c r="J78" s="94"/>
      <c r="K78" s="94"/>
      <c r="L78" s="94"/>
      <c r="M78" s="39">
        <v>378.16899999999993</v>
      </c>
      <c r="N78" s="94"/>
      <c r="O78" s="94"/>
      <c r="P78" s="94"/>
      <c r="Q78" s="94"/>
      <c r="R78" s="94"/>
      <c r="S78" s="94"/>
      <c r="T78" s="94"/>
      <c r="U78" s="94"/>
      <c r="V78" s="94"/>
      <c r="W78" s="94"/>
      <c r="X78" s="94"/>
      <c r="Y78" s="94"/>
      <c r="Z78" s="94"/>
      <c r="AA78" s="94"/>
      <c r="AB78" s="94"/>
      <c r="AC78" s="94"/>
      <c r="AD78" s="94"/>
      <c r="AE78" s="94"/>
      <c r="AF78" s="94"/>
      <c r="AG78" s="94"/>
    </row>
    <row r="79" spans="1:33" s="2" customFormat="1" ht="25.9" customHeight="1" x14ac:dyDescent="0.25">
      <c r="A79" s="82" t="s">
        <v>39</v>
      </c>
      <c r="B79" s="82" t="s">
        <v>40</v>
      </c>
      <c r="C79" s="191" t="s">
        <v>149</v>
      </c>
      <c r="D79" s="83">
        <v>0</v>
      </c>
      <c r="E79" s="89"/>
      <c r="F79" s="83">
        <v>0</v>
      </c>
      <c r="G79" s="89"/>
      <c r="H79" s="89"/>
      <c r="I79" s="89"/>
      <c r="J79" s="89"/>
      <c r="K79" s="89"/>
      <c r="L79" s="89"/>
      <c r="M79" s="192">
        <v>-2.5310000000000001</v>
      </c>
      <c r="N79" s="89"/>
      <c r="O79" s="89"/>
      <c r="P79" s="89"/>
      <c r="Q79" s="89"/>
      <c r="R79" s="89"/>
      <c r="S79" s="89"/>
      <c r="T79" s="89"/>
      <c r="U79" s="89"/>
      <c r="V79" s="89"/>
      <c r="W79" s="89"/>
      <c r="X79" s="89"/>
      <c r="Y79" s="89"/>
      <c r="Z79" s="89"/>
      <c r="AA79" s="89"/>
      <c r="AB79" s="89"/>
      <c r="AC79" s="89"/>
      <c r="AD79" s="89"/>
      <c r="AE79" s="89"/>
      <c r="AF79" s="89"/>
      <c r="AG79" s="89"/>
    </row>
    <row r="80" spans="1:33" s="2" customFormat="1" ht="24.6" customHeight="1" x14ac:dyDescent="0.25">
      <c r="A80" s="43" t="s">
        <v>39</v>
      </c>
      <c r="B80" s="43" t="s">
        <v>40</v>
      </c>
      <c r="C80" s="196" t="s">
        <v>150</v>
      </c>
      <c r="D80" s="47">
        <v>192.52400000000006</v>
      </c>
      <c r="E80" s="94"/>
      <c r="F80" s="47">
        <v>209.81399999999996</v>
      </c>
      <c r="G80" s="94"/>
      <c r="H80" s="94"/>
      <c r="I80" s="94"/>
      <c r="J80" s="94"/>
      <c r="K80" s="94"/>
      <c r="L80" s="94"/>
      <c r="M80" s="47">
        <v>319.36099999999999</v>
      </c>
      <c r="N80" s="94"/>
      <c r="O80" s="94"/>
      <c r="P80" s="94"/>
      <c r="Q80" s="94"/>
      <c r="R80" s="94"/>
      <c r="S80" s="94"/>
      <c r="T80" s="94"/>
      <c r="U80" s="94"/>
      <c r="V80" s="94"/>
      <c r="W80" s="94"/>
      <c r="X80" s="94"/>
      <c r="Y80" s="94"/>
      <c r="Z80" s="94"/>
      <c r="AA80" s="94"/>
      <c r="AB80" s="94"/>
      <c r="AC80" s="94"/>
      <c r="AD80" s="94"/>
      <c r="AE80" s="94"/>
      <c r="AF80" s="94"/>
      <c r="AG80" s="94"/>
    </row>
    <row r="81" spans="6:33" ht="15" customHeight="1" x14ac:dyDescent="0.25">
      <c r="F81" s="4"/>
      <c r="I81" s="4"/>
      <c r="L81" s="4"/>
      <c r="O81" s="4"/>
      <c r="Q81" s="4"/>
      <c r="R81" s="4"/>
      <c r="T81" s="4"/>
      <c r="U81" s="4"/>
      <c r="W81" s="4"/>
      <c r="X81" s="4"/>
      <c r="Y81" s="4"/>
      <c r="Z81" s="4"/>
      <c r="AA81" s="4"/>
      <c r="AB81" s="4"/>
      <c r="AC81" s="4"/>
      <c r="AD81" s="4"/>
      <c r="AE81" s="4"/>
      <c r="AG81" s="4"/>
    </row>
    <row r="82" spans="6:33" ht="15" customHeight="1" x14ac:dyDescent="0.25">
      <c r="F82" s="4"/>
      <c r="I82" s="4"/>
      <c r="L82" s="4"/>
      <c r="O82" s="4"/>
      <c r="Q82" s="4"/>
      <c r="R82" s="4"/>
      <c r="T82" s="4"/>
      <c r="U82" s="4"/>
      <c r="W82" s="4"/>
      <c r="X82" s="4"/>
      <c r="Y82" s="4"/>
      <c r="Z82" s="4"/>
      <c r="AA82" s="4"/>
      <c r="AB82" s="4"/>
      <c r="AC82" s="4"/>
      <c r="AD82" s="4"/>
      <c r="AE82" s="4"/>
      <c r="AG82" s="4"/>
    </row>
    <row r="83" spans="6:33" ht="15" customHeight="1" x14ac:dyDescent="0.25">
      <c r="F83" s="4"/>
      <c r="I83" s="4"/>
      <c r="L83" s="4"/>
      <c r="O83" s="4"/>
      <c r="Q83" s="4"/>
      <c r="R83" s="4"/>
      <c r="T83" s="4"/>
      <c r="U83" s="4"/>
      <c r="W83" s="4"/>
      <c r="X83" s="4"/>
      <c r="Y83" s="4"/>
      <c r="Z83" s="4"/>
      <c r="AA83" s="4"/>
      <c r="AB83" s="4"/>
      <c r="AC83" s="4"/>
      <c r="AD83" s="4"/>
      <c r="AE83" s="4"/>
      <c r="AG83" s="4"/>
    </row>
    <row r="84" spans="6:33" ht="15" customHeight="1" x14ac:dyDescent="0.25">
      <c r="F84" s="4"/>
      <c r="I84" s="4"/>
      <c r="L84" s="4"/>
      <c r="O84" s="4"/>
      <c r="Q84" s="4"/>
      <c r="R84" s="4"/>
      <c r="T84" s="4"/>
      <c r="U84" s="4"/>
      <c r="W84" s="4"/>
      <c r="X84" s="4"/>
      <c r="Y84" s="4"/>
      <c r="Z84" s="4"/>
      <c r="AA84" s="4"/>
      <c r="AB84" s="4"/>
      <c r="AC84" s="4"/>
      <c r="AD84" s="4"/>
      <c r="AE84" s="4"/>
      <c r="AG84" s="4"/>
    </row>
    <row r="85" spans="6:33" ht="15" customHeight="1" x14ac:dyDescent="0.25">
      <c r="F85" s="4"/>
      <c r="I85" s="4"/>
      <c r="L85" s="4"/>
      <c r="O85" s="4"/>
      <c r="Q85" s="4"/>
      <c r="R85" s="4"/>
      <c r="T85" s="4"/>
      <c r="U85" s="4"/>
      <c r="W85" s="4"/>
      <c r="X85" s="4"/>
      <c r="Y85" s="4"/>
      <c r="Z85" s="4"/>
      <c r="AA85" s="4"/>
      <c r="AB85" s="4"/>
      <c r="AC85" s="4"/>
      <c r="AD85" s="4"/>
      <c r="AE85" s="4"/>
      <c r="AG85" s="4"/>
    </row>
    <row r="86" spans="6:33" ht="15" customHeight="1" x14ac:dyDescent="0.25">
      <c r="F86" s="4"/>
      <c r="I86" s="4"/>
      <c r="L86" s="4"/>
      <c r="O86" s="4"/>
      <c r="Q86" s="4"/>
      <c r="R86" s="4"/>
      <c r="T86" s="4"/>
      <c r="U86" s="4"/>
      <c r="W86" s="4"/>
      <c r="X86" s="4"/>
      <c r="Y86" s="4"/>
      <c r="Z86" s="4"/>
      <c r="AA86" s="4"/>
      <c r="AB86" s="4"/>
      <c r="AC86" s="4"/>
      <c r="AD86" s="4"/>
      <c r="AE86" s="4"/>
      <c r="AG86" s="4"/>
    </row>
    <row r="87" spans="6:33" ht="15" customHeight="1" x14ac:dyDescent="0.25">
      <c r="F87" s="4"/>
      <c r="I87" s="4"/>
      <c r="L87" s="4"/>
      <c r="O87" s="4"/>
      <c r="Q87" s="4"/>
      <c r="R87" s="4"/>
      <c r="T87" s="4"/>
      <c r="U87" s="4"/>
      <c r="W87" s="4"/>
      <c r="X87" s="4"/>
      <c r="Y87" s="4"/>
      <c r="Z87" s="4"/>
      <c r="AA87" s="4"/>
      <c r="AB87" s="4"/>
      <c r="AC87" s="4"/>
      <c r="AD87" s="4"/>
      <c r="AE87" s="4"/>
      <c r="AG87" s="4"/>
    </row>
    <row r="88" spans="6:33" ht="15" customHeight="1" x14ac:dyDescent="0.25">
      <c r="F88" s="4"/>
      <c r="I88" s="4"/>
      <c r="L88" s="4"/>
      <c r="O88" s="4"/>
      <c r="Q88" s="4"/>
      <c r="R88" s="4"/>
      <c r="T88" s="4"/>
      <c r="U88" s="4"/>
      <c r="W88" s="4"/>
      <c r="X88" s="4"/>
      <c r="Y88" s="4"/>
      <c r="Z88" s="4"/>
      <c r="AA88" s="4"/>
      <c r="AB88" s="4"/>
      <c r="AC88" s="4"/>
      <c r="AD88" s="4"/>
      <c r="AE88" s="4"/>
      <c r="AG88" s="4"/>
    </row>
    <row r="89" spans="6:33" ht="15" customHeight="1" x14ac:dyDescent="0.25">
      <c r="F89" s="4"/>
      <c r="I89" s="4"/>
      <c r="L89" s="4"/>
      <c r="O89" s="4"/>
      <c r="Q89" s="4"/>
      <c r="R89" s="4"/>
      <c r="T89" s="4"/>
      <c r="U89" s="4"/>
      <c r="W89" s="4"/>
      <c r="X89" s="4"/>
      <c r="Y89" s="4"/>
      <c r="Z89" s="4"/>
      <c r="AA89" s="4"/>
      <c r="AB89" s="4"/>
      <c r="AC89" s="4"/>
      <c r="AD89" s="4"/>
      <c r="AE89" s="4"/>
      <c r="AG89" s="4"/>
    </row>
    <row r="90" spans="6:33" ht="15" customHeight="1" x14ac:dyDescent="0.25">
      <c r="F90" s="4"/>
      <c r="I90" s="4"/>
      <c r="L90" s="4"/>
      <c r="O90" s="4"/>
      <c r="Q90" s="4"/>
      <c r="R90" s="4"/>
      <c r="T90" s="4"/>
      <c r="U90" s="4"/>
      <c r="W90" s="4"/>
      <c r="X90" s="4"/>
      <c r="Y90" s="4"/>
      <c r="Z90" s="4"/>
      <c r="AA90" s="4"/>
      <c r="AB90" s="4"/>
      <c r="AC90" s="4"/>
      <c r="AD90" s="4"/>
      <c r="AE90" s="4"/>
      <c r="AG90" s="4"/>
    </row>
    <row r="91" spans="6:33" ht="15" customHeight="1" x14ac:dyDescent="0.25">
      <c r="F91" s="4"/>
      <c r="I91" s="4"/>
      <c r="L91" s="4"/>
      <c r="O91" s="4"/>
      <c r="Q91" s="4"/>
      <c r="R91" s="4"/>
      <c r="T91" s="4"/>
      <c r="U91" s="4"/>
      <c r="W91" s="4"/>
      <c r="X91" s="4"/>
      <c r="Y91" s="4"/>
      <c r="Z91" s="4"/>
      <c r="AA91" s="4"/>
      <c r="AB91" s="4"/>
      <c r="AC91" s="4"/>
      <c r="AD91" s="4"/>
      <c r="AE91" s="4"/>
      <c r="AG91" s="4"/>
    </row>
    <row r="92" spans="6:33" ht="15" customHeight="1" x14ac:dyDescent="0.25">
      <c r="F92" s="4"/>
      <c r="I92" s="4"/>
      <c r="L92" s="4"/>
      <c r="O92" s="4"/>
      <c r="Q92" s="4"/>
      <c r="R92" s="4"/>
      <c r="T92" s="4"/>
      <c r="U92" s="4"/>
      <c r="W92" s="4"/>
      <c r="X92" s="4"/>
      <c r="Y92" s="4"/>
      <c r="Z92" s="4"/>
      <c r="AA92" s="4"/>
      <c r="AB92" s="4"/>
      <c r="AC92" s="4"/>
      <c r="AD92" s="4"/>
      <c r="AE92" s="4"/>
      <c r="AG92" s="4"/>
    </row>
    <row r="93" spans="6:33" ht="15" customHeight="1" x14ac:dyDescent="0.25">
      <c r="F93" s="4"/>
      <c r="I93" s="4"/>
      <c r="L93" s="4"/>
      <c r="O93" s="4"/>
      <c r="Q93" s="4"/>
      <c r="R93" s="4"/>
      <c r="T93" s="4"/>
      <c r="U93" s="4"/>
      <c r="W93" s="4"/>
      <c r="X93" s="4"/>
      <c r="Y93" s="4"/>
      <c r="Z93" s="4"/>
      <c r="AA93" s="4"/>
      <c r="AB93" s="4"/>
      <c r="AC93" s="4"/>
      <c r="AD93" s="4"/>
      <c r="AE93" s="4"/>
      <c r="AG93" s="4"/>
    </row>
    <row r="94" spans="6:33" ht="15" customHeight="1" x14ac:dyDescent="0.25">
      <c r="F94" s="4"/>
      <c r="I94" s="4"/>
      <c r="L94" s="4"/>
      <c r="O94" s="4"/>
      <c r="Q94" s="4"/>
      <c r="R94" s="4"/>
      <c r="T94" s="4"/>
      <c r="U94" s="4"/>
      <c r="W94" s="4"/>
      <c r="X94" s="4"/>
      <c r="Y94" s="4"/>
      <c r="Z94" s="4"/>
      <c r="AA94" s="4"/>
      <c r="AB94" s="4"/>
      <c r="AC94" s="4"/>
      <c r="AD94" s="4"/>
      <c r="AE94" s="4"/>
      <c r="AG94" s="4"/>
    </row>
    <row r="95" spans="6:33" ht="15" customHeight="1" x14ac:dyDescent="0.25">
      <c r="F95" s="4"/>
      <c r="I95" s="4"/>
      <c r="L95" s="4"/>
      <c r="O95" s="4"/>
      <c r="Q95" s="4"/>
      <c r="R95" s="4"/>
      <c r="T95" s="4"/>
      <c r="U95" s="4"/>
      <c r="W95" s="4"/>
      <c r="X95" s="4"/>
      <c r="Y95" s="4"/>
      <c r="Z95" s="4"/>
      <c r="AA95" s="4"/>
      <c r="AB95" s="4"/>
      <c r="AC95" s="4"/>
      <c r="AD95" s="4"/>
      <c r="AE95" s="4"/>
      <c r="AG95" s="4"/>
    </row>
    <row r="96" spans="6:33" ht="15" customHeight="1" x14ac:dyDescent="0.25">
      <c r="F96" s="4"/>
      <c r="I96" s="4"/>
      <c r="L96" s="4"/>
      <c r="O96" s="4"/>
      <c r="Q96" s="4"/>
      <c r="R96" s="4"/>
      <c r="T96" s="4"/>
      <c r="U96" s="4"/>
      <c r="W96" s="4"/>
      <c r="X96" s="4"/>
      <c r="Y96" s="4"/>
      <c r="Z96" s="4"/>
      <c r="AA96" s="4"/>
      <c r="AB96" s="4"/>
      <c r="AC96" s="4"/>
      <c r="AD96" s="4"/>
      <c r="AE96" s="4"/>
      <c r="AG96" s="4"/>
    </row>
    <row r="97" spans="6:33" ht="15" customHeight="1" x14ac:dyDescent="0.25">
      <c r="F97" s="4"/>
      <c r="I97" s="4"/>
      <c r="L97" s="4"/>
      <c r="O97" s="4"/>
      <c r="Q97" s="4"/>
      <c r="R97" s="4"/>
      <c r="T97" s="4"/>
      <c r="U97" s="4"/>
      <c r="W97" s="4"/>
      <c r="X97" s="4"/>
      <c r="Y97" s="4"/>
      <c r="Z97" s="4"/>
      <c r="AA97" s="4"/>
      <c r="AB97" s="4"/>
      <c r="AC97" s="4"/>
      <c r="AD97" s="4"/>
      <c r="AE97" s="4"/>
      <c r="AG97" s="4"/>
    </row>
    <row r="98" spans="6:33" ht="15" customHeight="1" x14ac:dyDescent="0.25">
      <c r="F98" s="4"/>
      <c r="I98" s="4"/>
      <c r="L98" s="4"/>
      <c r="O98" s="4"/>
      <c r="Q98" s="4"/>
      <c r="R98" s="4"/>
      <c r="T98" s="4"/>
      <c r="U98" s="4"/>
      <c r="W98" s="4"/>
      <c r="X98" s="4"/>
      <c r="Y98" s="4"/>
      <c r="Z98" s="4"/>
      <c r="AA98" s="4"/>
      <c r="AB98" s="4"/>
      <c r="AC98" s="4"/>
      <c r="AD98" s="4"/>
      <c r="AE98" s="4"/>
      <c r="AG98" s="4"/>
    </row>
    <row r="99" spans="6:33" ht="15" customHeight="1" x14ac:dyDescent="0.25">
      <c r="F99" s="4"/>
      <c r="I99" s="4"/>
      <c r="L99" s="4"/>
      <c r="O99" s="4"/>
      <c r="Q99" s="4"/>
      <c r="R99" s="4"/>
      <c r="T99" s="4"/>
      <c r="U99" s="4"/>
      <c r="W99" s="4"/>
      <c r="X99" s="4"/>
      <c r="Y99" s="4"/>
      <c r="Z99" s="4"/>
      <c r="AA99" s="4"/>
      <c r="AB99" s="4"/>
      <c r="AC99" s="4"/>
      <c r="AD99" s="4"/>
      <c r="AE99" s="4"/>
      <c r="AG99" s="4"/>
    </row>
    <row r="100" spans="6:33" ht="15" customHeight="1" x14ac:dyDescent="0.25">
      <c r="F100" s="4"/>
      <c r="I100" s="4"/>
      <c r="L100" s="4"/>
      <c r="O100" s="4"/>
      <c r="Q100" s="4"/>
      <c r="R100" s="4"/>
      <c r="T100" s="4"/>
      <c r="U100" s="4"/>
      <c r="W100" s="4"/>
      <c r="X100" s="4"/>
      <c r="Y100" s="4"/>
      <c r="Z100" s="4"/>
      <c r="AA100" s="4"/>
      <c r="AB100" s="4"/>
      <c r="AC100" s="4"/>
      <c r="AD100" s="4"/>
      <c r="AE100" s="4"/>
      <c r="AG100" s="4"/>
    </row>
    <row r="101" spans="6:33" ht="15" customHeight="1" x14ac:dyDescent="0.25">
      <c r="F101" s="4"/>
      <c r="I101" s="4"/>
      <c r="L101" s="4"/>
      <c r="O101" s="4"/>
      <c r="Q101" s="4"/>
      <c r="R101" s="4"/>
      <c r="T101" s="4"/>
      <c r="U101" s="4"/>
      <c r="W101" s="4"/>
      <c r="X101" s="4"/>
      <c r="Y101" s="4"/>
      <c r="Z101" s="4"/>
      <c r="AA101" s="4"/>
      <c r="AB101" s="4"/>
      <c r="AC101" s="4"/>
      <c r="AD101" s="4"/>
      <c r="AE101" s="4"/>
      <c r="AG101" s="4"/>
    </row>
    <row r="102" spans="6:33" ht="15" customHeight="1" x14ac:dyDescent="0.25">
      <c r="F102" s="4"/>
      <c r="I102" s="4"/>
      <c r="L102" s="4"/>
      <c r="O102" s="4"/>
      <c r="Q102" s="4"/>
      <c r="R102" s="4"/>
      <c r="T102" s="4"/>
      <c r="U102" s="4"/>
      <c r="W102" s="4"/>
      <c r="X102" s="4"/>
      <c r="Y102" s="4"/>
      <c r="Z102" s="4"/>
      <c r="AA102" s="4"/>
      <c r="AB102" s="4"/>
      <c r="AC102" s="4"/>
      <c r="AD102" s="4"/>
      <c r="AE102" s="4"/>
      <c r="AG102" s="4"/>
    </row>
    <row r="103" spans="6:33" ht="15" customHeight="1" x14ac:dyDescent="0.25">
      <c r="F103" s="4"/>
      <c r="I103" s="4"/>
      <c r="L103" s="4"/>
      <c r="O103" s="4"/>
      <c r="Q103" s="4"/>
      <c r="R103" s="4"/>
      <c r="T103" s="4"/>
      <c r="U103" s="4"/>
      <c r="W103" s="4"/>
      <c r="X103" s="4"/>
      <c r="Y103" s="4"/>
      <c r="Z103" s="4"/>
      <c r="AA103" s="4"/>
      <c r="AB103" s="4"/>
      <c r="AC103" s="4"/>
      <c r="AD103" s="4"/>
      <c r="AE103" s="4"/>
      <c r="AG103" s="4"/>
    </row>
    <row r="104" spans="6:33" ht="15" customHeight="1" x14ac:dyDescent="0.25">
      <c r="F104" s="4"/>
      <c r="I104" s="4"/>
      <c r="L104" s="4"/>
      <c r="O104" s="4"/>
      <c r="Q104" s="4"/>
      <c r="R104" s="4"/>
      <c r="T104" s="4"/>
      <c r="U104" s="4"/>
      <c r="W104" s="4"/>
      <c r="X104" s="4"/>
      <c r="Y104" s="4"/>
      <c r="Z104" s="4"/>
      <c r="AA104" s="4"/>
      <c r="AB104" s="4"/>
      <c r="AC104" s="4"/>
      <c r="AD104" s="4"/>
      <c r="AE104" s="4"/>
      <c r="AG104" s="4"/>
    </row>
    <row r="105" spans="6:33" ht="15" customHeight="1" x14ac:dyDescent="0.25">
      <c r="F105" s="4"/>
      <c r="I105" s="4"/>
      <c r="L105" s="4"/>
      <c r="O105" s="4"/>
      <c r="Q105" s="4"/>
      <c r="R105" s="4"/>
      <c r="T105" s="4"/>
      <c r="U105" s="4"/>
      <c r="W105" s="4"/>
      <c r="X105" s="4"/>
      <c r="Y105" s="4"/>
      <c r="Z105" s="4"/>
      <c r="AA105" s="4"/>
      <c r="AB105" s="4"/>
      <c r="AC105" s="4"/>
      <c r="AD105" s="4"/>
      <c r="AE105" s="4"/>
      <c r="AG105" s="4"/>
    </row>
    <row r="106" spans="6:33" ht="15" customHeight="1" x14ac:dyDescent="0.25">
      <c r="F106" s="4"/>
      <c r="I106" s="4"/>
      <c r="L106" s="4"/>
      <c r="O106" s="4"/>
      <c r="Q106" s="4"/>
      <c r="R106" s="4"/>
      <c r="T106" s="4"/>
      <c r="U106" s="4"/>
      <c r="W106" s="4"/>
      <c r="X106" s="4"/>
      <c r="Y106" s="4"/>
      <c r="Z106" s="4"/>
      <c r="AA106" s="4"/>
      <c r="AB106" s="4"/>
      <c r="AC106" s="4"/>
      <c r="AD106" s="4"/>
      <c r="AE106" s="4"/>
      <c r="AG106" s="4"/>
    </row>
    <row r="107" spans="6:33" ht="15" customHeight="1" x14ac:dyDescent="0.25">
      <c r="F107" s="4"/>
      <c r="I107" s="4"/>
      <c r="L107" s="4"/>
      <c r="O107" s="4"/>
      <c r="Q107" s="4"/>
      <c r="R107" s="4"/>
      <c r="T107" s="4"/>
      <c r="U107" s="4"/>
      <c r="W107" s="4"/>
      <c r="X107" s="4"/>
      <c r="Y107" s="4"/>
      <c r="Z107" s="4"/>
      <c r="AA107" s="4"/>
      <c r="AB107" s="4"/>
      <c r="AC107" s="4"/>
      <c r="AD107" s="4"/>
      <c r="AE107" s="4"/>
      <c r="AG107" s="4"/>
    </row>
    <row r="108" spans="6:33" ht="15" customHeight="1" x14ac:dyDescent="0.25">
      <c r="F108" s="4"/>
      <c r="I108" s="4"/>
      <c r="L108" s="4"/>
      <c r="O108" s="4"/>
      <c r="Q108" s="4"/>
      <c r="R108" s="4"/>
      <c r="T108" s="4"/>
      <c r="U108" s="4"/>
      <c r="W108" s="4"/>
      <c r="X108" s="4"/>
      <c r="Y108" s="4"/>
      <c r="Z108" s="4"/>
      <c r="AA108" s="4"/>
      <c r="AB108" s="4"/>
      <c r="AC108" s="4"/>
      <c r="AD108" s="4"/>
      <c r="AE108" s="4"/>
      <c r="AG108" s="4"/>
    </row>
    <row r="109" spans="6:33" ht="15" customHeight="1" x14ac:dyDescent="0.25">
      <c r="F109" s="4"/>
      <c r="I109" s="4"/>
      <c r="L109" s="4"/>
      <c r="O109" s="4"/>
      <c r="Q109" s="4"/>
      <c r="R109" s="4"/>
      <c r="T109" s="4"/>
      <c r="U109" s="4"/>
      <c r="W109" s="4"/>
      <c r="X109" s="4"/>
      <c r="Y109" s="4"/>
      <c r="Z109" s="4"/>
      <c r="AA109" s="4"/>
      <c r="AB109" s="4"/>
      <c r="AC109" s="4"/>
      <c r="AD109" s="4"/>
      <c r="AE109" s="4"/>
      <c r="AG109" s="4"/>
    </row>
    <row r="110" spans="6:33" ht="15" customHeight="1" x14ac:dyDescent="0.25">
      <c r="F110" s="4"/>
      <c r="I110" s="4"/>
      <c r="L110" s="4"/>
      <c r="O110" s="4"/>
      <c r="Q110" s="4"/>
      <c r="R110" s="4"/>
      <c r="T110" s="4"/>
      <c r="U110" s="4"/>
      <c r="W110" s="4"/>
      <c r="X110" s="4"/>
      <c r="Y110" s="4"/>
      <c r="Z110" s="4"/>
      <c r="AA110" s="4"/>
      <c r="AB110" s="4"/>
      <c r="AC110" s="4"/>
      <c r="AD110" s="4"/>
      <c r="AE110" s="4"/>
      <c r="AG110" s="4"/>
    </row>
    <row r="111" spans="6:33" ht="15" customHeight="1" x14ac:dyDescent="0.25">
      <c r="F111" s="4"/>
      <c r="I111" s="4"/>
      <c r="L111" s="4"/>
      <c r="O111" s="4"/>
      <c r="Q111" s="4"/>
      <c r="R111" s="4"/>
      <c r="T111" s="4"/>
      <c r="U111" s="4"/>
      <c r="W111" s="4"/>
      <c r="X111" s="4"/>
      <c r="Y111" s="4"/>
      <c r="Z111" s="4"/>
      <c r="AA111" s="4"/>
      <c r="AB111" s="4"/>
      <c r="AC111" s="4"/>
      <c r="AD111" s="4"/>
      <c r="AE111" s="4"/>
      <c r="AG111" s="4"/>
    </row>
    <row r="112" spans="6:33" ht="15" customHeight="1" x14ac:dyDescent="0.25">
      <c r="F112" s="4"/>
      <c r="I112" s="4"/>
      <c r="L112" s="4"/>
      <c r="O112" s="4"/>
      <c r="Q112" s="4"/>
      <c r="R112" s="4"/>
      <c r="T112" s="4"/>
      <c r="U112" s="4"/>
      <c r="W112" s="4"/>
      <c r="X112" s="4"/>
      <c r="Y112" s="4"/>
      <c r="Z112" s="4"/>
      <c r="AA112" s="4"/>
      <c r="AB112" s="4"/>
      <c r="AC112" s="4"/>
      <c r="AD112" s="4"/>
      <c r="AE112" s="4"/>
      <c r="AG112" s="4"/>
    </row>
    <row r="113" spans="6:33" ht="15" customHeight="1" x14ac:dyDescent="0.25">
      <c r="F113" s="4"/>
      <c r="I113" s="4"/>
      <c r="L113" s="4"/>
      <c r="O113" s="4"/>
      <c r="Q113" s="4"/>
      <c r="R113" s="4"/>
      <c r="T113" s="4"/>
      <c r="U113" s="4"/>
      <c r="W113" s="4"/>
      <c r="X113" s="4"/>
      <c r="Y113" s="4"/>
      <c r="Z113" s="4"/>
      <c r="AA113" s="4"/>
      <c r="AB113" s="4"/>
      <c r="AC113" s="4"/>
      <c r="AD113" s="4"/>
      <c r="AE113" s="4"/>
      <c r="AG113" s="4"/>
    </row>
    <row r="114" spans="6:33" ht="15" customHeight="1" x14ac:dyDescent="0.25">
      <c r="F114" s="4"/>
      <c r="I114" s="4"/>
      <c r="L114" s="4"/>
      <c r="O114" s="4"/>
      <c r="Q114" s="4"/>
      <c r="R114" s="4"/>
      <c r="T114" s="4"/>
      <c r="U114" s="4"/>
      <c r="W114" s="4"/>
      <c r="X114" s="4"/>
      <c r="Y114" s="4"/>
      <c r="Z114" s="4"/>
      <c r="AA114" s="4"/>
      <c r="AB114" s="4"/>
      <c r="AC114" s="4"/>
      <c r="AD114" s="4"/>
      <c r="AE114" s="4"/>
      <c r="AG114" s="4"/>
    </row>
    <row r="115" spans="6:33" ht="15" customHeight="1" x14ac:dyDescent="0.25">
      <c r="F115" s="4"/>
      <c r="I115" s="4"/>
      <c r="L115" s="4"/>
      <c r="O115" s="4"/>
      <c r="Q115" s="4"/>
      <c r="R115" s="4"/>
      <c r="T115" s="4"/>
      <c r="U115" s="4"/>
      <c r="W115" s="4"/>
      <c r="X115" s="4"/>
      <c r="Y115" s="4"/>
      <c r="Z115" s="4"/>
      <c r="AA115" s="4"/>
      <c r="AB115" s="4"/>
      <c r="AC115" s="4"/>
      <c r="AD115" s="4"/>
      <c r="AE115" s="4"/>
      <c r="AG115" s="4"/>
    </row>
    <row r="116" spans="6:33" ht="15" customHeight="1" x14ac:dyDescent="0.25">
      <c r="F116" s="4"/>
      <c r="I116" s="4"/>
      <c r="L116" s="4"/>
      <c r="O116" s="4"/>
      <c r="Q116" s="4"/>
      <c r="R116" s="4"/>
      <c r="T116" s="4"/>
      <c r="U116" s="4"/>
      <c r="W116" s="4"/>
      <c r="X116" s="4"/>
      <c r="Y116" s="4"/>
      <c r="Z116" s="4"/>
      <c r="AA116" s="4"/>
      <c r="AB116" s="4"/>
      <c r="AC116" s="4"/>
      <c r="AD116" s="4"/>
      <c r="AE116" s="4"/>
      <c r="AG116" s="4"/>
    </row>
    <row r="117" spans="6:33" ht="15" customHeight="1" x14ac:dyDescent="0.25">
      <c r="F117" s="4"/>
      <c r="I117" s="4"/>
      <c r="L117" s="4"/>
      <c r="O117" s="4"/>
      <c r="Q117" s="4"/>
      <c r="R117" s="4"/>
      <c r="T117" s="4"/>
      <c r="U117" s="4"/>
      <c r="W117" s="4"/>
      <c r="X117" s="4"/>
      <c r="Y117" s="4"/>
      <c r="Z117" s="4"/>
      <c r="AA117" s="4"/>
      <c r="AB117" s="4"/>
      <c r="AC117" s="4"/>
      <c r="AD117" s="4"/>
      <c r="AE117" s="4"/>
      <c r="AG117" s="4"/>
    </row>
    <row r="118" spans="6:33" ht="15" customHeight="1" x14ac:dyDescent="0.25">
      <c r="F118" s="4"/>
      <c r="I118" s="4"/>
      <c r="L118" s="4"/>
      <c r="O118" s="4"/>
      <c r="Q118" s="4"/>
      <c r="R118" s="4"/>
      <c r="T118" s="4"/>
      <c r="U118" s="4"/>
      <c r="W118" s="4"/>
      <c r="X118" s="4"/>
      <c r="Y118" s="4"/>
      <c r="Z118" s="4"/>
      <c r="AA118" s="4"/>
      <c r="AB118" s="4"/>
      <c r="AC118" s="4"/>
      <c r="AD118" s="4"/>
      <c r="AE118" s="4"/>
      <c r="AG118" s="4"/>
    </row>
    <row r="119" spans="6:33" ht="15" customHeight="1" x14ac:dyDescent="0.25">
      <c r="F119" s="4"/>
      <c r="I119" s="4"/>
      <c r="L119" s="4"/>
      <c r="O119" s="4"/>
      <c r="Q119" s="4"/>
      <c r="R119" s="4"/>
      <c r="T119" s="4"/>
      <c r="U119" s="4"/>
      <c r="W119" s="4"/>
      <c r="X119" s="4"/>
      <c r="Y119" s="4"/>
      <c r="Z119" s="4"/>
      <c r="AA119" s="4"/>
      <c r="AB119" s="4"/>
      <c r="AC119" s="4"/>
      <c r="AD119" s="4"/>
      <c r="AE119" s="4"/>
      <c r="AG119" s="4"/>
    </row>
    <row r="120" spans="6:33" ht="15" customHeight="1" x14ac:dyDescent="0.25">
      <c r="F120" s="4"/>
      <c r="I120" s="4"/>
      <c r="L120" s="4"/>
      <c r="O120" s="4"/>
      <c r="Q120" s="4"/>
      <c r="R120" s="4"/>
      <c r="T120" s="4"/>
      <c r="U120" s="4"/>
      <c r="W120" s="4"/>
      <c r="X120" s="4"/>
      <c r="Y120" s="4"/>
      <c r="Z120" s="4"/>
      <c r="AA120" s="4"/>
      <c r="AB120" s="4"/>
      <c r="AC120" s="4"/>
      <c r="AD120" s="4"/>
      <c r="AE120" s="4"/>
      <c r="AG120" s="4"/>
    </row>
    <row r="121" spans="6:33" ht="15" customHeight="1" x14ac:dyDescent="0.25">
      <c r="F121" s="4"/>
      <c r="I121" s="4"/>
      <c r="L121" s="4"/>
      <c r="O121" s="4"/>
      <c r="Q121" s="4"/>
      <c r="R121" s="4"/>
      <c r="T121" s="4"/>
      <c r="U121" s="4"/>
      <c r="W121" s="4"/>
      <c r="X121" s="4"/>
      <c r="Y121" s="4"/>
      <c r="Z121" s="4"/>
      <c r="AA121" s="4"/>
      <c r="AB121" s="4"/>
      <c r="AC121" s="4"/>
      <c r="AD121" s="4"/>
      <c r="AE121" s="4"/>
      <c r="AG121" s="4"/>
    </row>
    <row r="122" spans="6:33" ht="15" customHeight="1" x14ac:dyDescent="0.25">
      <c r="F122" s="4"/>
      <c r="I122" s="4"/>
      <c r="L122" s="4"/>
      <c r="O122" s="4"/>
      <c r="Q122" s="4"/>
      <c r="R122" s="4"/>
      <c r="T122" s="4"/>
      <c r="U122" s="4"/>
      <c r="W122" s="4"/>
      <c r="X122" s="4"/>
      <c r="Y122" s="4"/>
      <c r="Z122" s="4"/>
      <c r="AA122" s="4"/>
      <c r="AB122" s="4"/>
      <c r="AC122" s="4"/>
      <c r="AD122" s="4"/>
      <c r="AE122" s="4"/>
      <c r="AG122" s="4"/>
    </row>
    <row r="123" spans="6:33" ht="15" customHeight="1" x14ac:dyDescent="0.25">
      <c r="F123" s="4"/>
      <c r="I123" s="4"/>
      <c r="L123" s="4"/>
      <c r="O123" s="4"/>
      <c r="Q123" s="4"/>
      <c r="R123" s="4"/>
      <c r="T123" s="4"/>
      <c r="U123" s="4"/>
      <c r="W123" s="4"/>
      <c r="X123" s="4"/>
      <c r="Y123" s="4"/>
      <c r="Z123" s="4"/>
      <c r="AA123" s="4"/>
      <c r="AB123" s="4"/>
      <c r="AC123" s="4"/>
      <c r="AD123" s="4"/>
      <c r="AE123" s="4"/>
      <c r="AG123" s="4"/>
    </row>
    <row r="124" spans="6:33" ht="15" customHeight="1" x14ac:dyDescent="0.25">
      <c r="F124" s="4"/>
      <c r="I124" s="4"/>
      <c r="L124" s="4"/>
      <c r="O124" s="4"/>
      <c r="Q124" s="4"/>
      <c r="R124" s="4"/>
      <c r="T124" s="4"/>
      <c r="U124" s="4"/>
      <c r="W124" s="4"/>
      <c r="X124" s="4"/>
      <c r="Y124" s="4"/>
      <c r="Z124" s="4"/>
      <c r="AA124" s="4"/>
      <c r="AB124" s="4"/>
      <c r="AC124" s="4"/>
      <c r="AD124" s="4"/>
      <c r="AE124" s="4"/>
      <c r="AG124" s="4"/>
    </row>
    <row r="125" spans="6:33" ht="15" customHeight="1" x14ac:dyDescent="0.25">
      <c r="F125" s="4"/>
      <c r="I125" s="4"/>
      <c r="L125" s="4"/>
      <c r="O125" s="4"/>
      <c r="Q125" s="4"/>
      <c r="R125" s="4"/>
      <c r="T125" s="4"/>
      <c r="U125" s="4"/>
      <c r="W125" s="4"/>
      <c r="X125" s="4"/>
      <c r="Y125" s="4"/>
      <c r="Z125" s="4"/>
      <c r="AA125" s="4"/>
      <c r="AB125" s="4"/>
      <c r="AC125" s="4"/>
      <c r="AD125" s="4"/>
      <c r="AE125" s="4"/>
      <c r="AG125" s="4"/>
    </row>
    <row r="126" spans="6:33" ht="15" customHeight="1" x14ac:dyDescent="0.25">
      <c r="F126" s="4"/>
      <c r="I126" s="4"/>
      <c r="L126" s="4"/>
      <c r="O126" s="4"/>
      <c r="Q126" s="4"/>
      <c r="R126" s="4"/>
      <c r="T126" s="4"/>
      <c r="U126" s="4"/>
      <c r="W126" s="4"/>
      <c r="X126" s="4"/>
      <c r="Y126" s="4"/>
      <c r="Z126" s="4"/>
      <c r="AA126" s="4"/>
      <c r="AB126" s="4"/>
      <c r="AC126" s="4"/>
      <c r="AD126" s="4"/>
      <c r="AE126" s="4"/>
      <c r="AG126" s="4"/>
    </row>
    <row r="127" spans="6:33" ht="15" customHeight="1" x14ac:dyDescent="0.25">
      <c r="F127" s="4"/>
      <c r="I127" s="4"/>
      <c r="L127" s="4"/>
      <c r="O127" s="4"/>
      <c r="Q127" s="4"/>
      <c r="R127" s="4"/>
      <c r="T127" s="4"/>
      <c r="U127" s="4"/>
      <c r="W127" s="4"/>
      <c r="X127" s="4"/>
      <c r="Y127" s="4"/>
      <c r="Z127" s="4"/>
      <c r="AA127" s="4"/>
      <c r="AB127" s="4"/>
      <c r="AC127" s="4"/>
      <c r="AD127" s="4"/>
      <c r="AE127" s="4"/>
      <c r="AG127" s="4"/>
    </row>
    <row r="128" spans="6:33" ht="15" customHeight="1" x14ac:dyDescent="0.25">
      <c r="F128" s="4"/>
      <c r="I128" s="4"/>
      <c r="L128" s="4"/>
      <c r="O128" s="4"/>
      <c r="Q128" s="4"/>
      <c r="R128" s="4"/>
      <c r="T128" s="4"/>
      <c r="U128" s="4"/>
      <c r="W128" s="4"/>
      <c r="X128" s="4"/>
      <c r="Y128" s="4"/>
      <c r="Z128" s="4"/>
      <c r="AA128" s="4"/>
      <c r="AB128" s="4"/>
      <c r="AC128" s="4"/>
      <c r="AD128" s="4"/>
      <c r="AE128" s="4"/>
      <c r="AG128" s="4"/>
    </row>
    <row r="129" spans="6:33" ht="15" customHeight="1" x14ac:dyDescent="0.25">
      <c r="F129" s="4"/>
      <c r="I129" s="4"/>
      <c r="L129" s="4"/>
      <c r="O129" s="4"/>
      <c r="Q129" s="4"/>
      <c r="R129" s="4"/>
      <c r="T129" s="4"/>
      <c r="U129" s="4"/>
      <c r="W129" s="4"/>
      <c r="X129" s="4"/>
      <c r="Y129" s="4"/>
      <c r="Z129" s="4"/>
      <c r="AA129" s="4"/>
      <c r="AB129" s="4"/>
      <c r="AC129" s="4"/>
      <c r="AD129" s="4"/>
      <c r="AE129" s="4"/>
      <c r="AG129" s="4"/>
    </row>
    <row r="130" spans="6:33" ht="15" customHeight="1" x14ac:dyDescent="0.25">
      <c r="F130" s="4"/>
      <c r="I130" s="4"/>
      <c r="L130" s="4"/>
      <c r="O130" s="4"/>
      <c r="Q130" s="4"/>
      <c r="R130" s="4"/>
      <c r="T130" s="4"/>
      <c r="U130" s="4"/>
      <c r="W130" s="4"/>
      <c r="X130" s="4"/>
      <c r="Y130" s="4"/>
      <c r="Z130" s="4"/>
      <c r="AA130" s="4"/>
      <c r="AB130" s="4"/>
      <c r="AC130" s="4"/>
      <c r="AD130" s="4"/>
      <c r="AE130" s="4"/>
      <c r="AG130" s="4"/>
    </row>
    <row r="131" spans="6:33" ht="15" customHeight="1" x14ac:dyDescent="0.25">
      <c r="F131" s="4"/>
      <c r="I131" s="4"/>
      <c r="L131" s="4"/>
      <c r="O131" s="4"/>
      <c r="Q131" s="4"/>
      <c r="R131" s="4"/>
      <c r="T131" s="4"/>
      <c r="U131" s="4"/>
      <c r="W131" s="4"/>
      <c r="X131" s="4"/>
      <c r="Y131" s="4"/>
      <c r="Z131" s="4"/>
      <c r="AA131" s="4"/>
      <c r="AB131" s="4"/>
      <c r="AC131" s="4"/>
      <c r="AD131" s="4"/>
      <c r="AE131" s="4"/>
      <c r="AG131" s="4"/>
    </row>
    <row r="132" spans="6:33" ht="15" customHeight="1" x14ac:dyDescent="0.25">
      <c r="F132" s="4"/>
      <c r="I132" s="4"/>
      <c r="L132" s="4"/>
      <c r="O132" s="4"/>
      <c r="Q132" s="4"/>
      <c r="R132" s="4"/>
      <c r="T132" s="4"/>
      <c r="U132" s="4"/>
      <c r="W132" s="4"/>
      <c r="X132" s="4"/>
      <c r="Y132" s="4"/>
      <c r="Z132" s="4"/>
      <c r="AA132" s="4"/>
      <c r="AB132" s="4"/>
      <c r="AC132" s="4"/>
      <c r="AD132" s="4"/>
      <c r="AE132" s="4"/>
      <c r="AG132" s="4"/>
    </row>
    <row r="133" spans="6:33" ht="15" customHeight="1" x14ac:dyDescent="0.25">
      <c r="F133" s="4"/>
      <c r="I133" s="4"/>
      <c r="L133" s="4"/>
      <c r="O133" s="4"/>
      <c r="Q133" s="4"/>
      <c r="R133" s="4"/>
      <c r="T133" s="4"/>
      <c r="U133" s="4"/>
      <c r="W133" s="4"/>
      <c r="X133" s="4"/>
      <c r="Y133" s="4"/>
      <c r="Z133" s="4"/>
      <c r="AA133" s="4"/>
      <c r="AB133" s="4"/>
      <c r="AC133" s="4"/>
      <c r="AD133" s="4"/>
      <c r="AE133" s="4"/>
      <c r="AG133" s="4"/>
    </row>
    <row r="134" spans="6:33" ht="15" customHeight="1" x14ac:dyDescent="0.25">
      <c r="F134" s="4"/>
      <c r="I134" s="4"/>
      <c r="L134" s="4"/>
      <c r="O134" s="4"/>
      <c r="Q134" s="4"/>
      <c r="R134" s="4"/>
      <c r="T134" s="4"/>
      <c r="U134" s="4"/>
      <c r="W134" s="4"/>
      <c r="X134" s="4"/>
      <c r="Y134" s="4"/>
      <c r="Z134" s="4"/>
      <c r="AA134" s="4"/>
      <c r="AB134" s="4"/>
      <c r="AC134" s="4"/>
      <c r="AD134" s="4"/>
      <c r="AE134" s="4"/>
      <c r="AG134" s="4"/>
    </row>
    <row r="135" spans="6:33" ht="15" customHeight="1" x14ac:dyDescent="0.25">
      <c r="F135" s="4"/>
      <c r="I135" s="4"/>
      <c r="L135" s="4"/>
      <c r="O135" s="4"/>
      <c r="Q135" s="4"/>
      <c r="R135" s="4"/>
      <c r="T135" s="4"/>
      <c r="U135" s="4"/>
      <c r="W135" s="4"/>
      <c r="X135" s="4"/>
      <c r="Y135" s="4"/>
      <c r="Z135" s="4"/>
      <c r="AA135" s="4"/>
      <c r="AB135" s="4"/>
      <c r="AC135" s="4"/>
      <c r="AD135" s="4"/>
      <c r="AE135" s="4"/>
      <c r="AG135" s="4"/>
    </row>
    <row r="136" spans="6:33" ht="15" customHeight="1" x14ac:dyDescent="0.25">
      <c r="F136" s="4"/>
      <c r="I136" s="4"/>
      <c r="L136" s="4"/>
      <c r="O136" s="4"/>
      <c r="Q136" s="4"/>
      <c r="R136" s="4"/>
      <c r="T136" s="4"/>
      <c r="U136" s="4"/>
      <c r="W136" s="4"/>
      <c r="X136" s="4"/>
      <c r="Y136" s="4"/>
      <c r="Z136" s="4"/>
      <c r="AA136" s="4"/>
      <c r="AB136" s="4"/>
      <c r="AC136" s="4"/>
      <c r="AD136" s="4"/>
      <c r="AE136" s="4"/>
      <c r="AG136" s="4"/>
    </row>
    <row r="137" spans="6:33" ht="15" customHeight="1" x14ac:dyDescent="0.25">
      <c r="F137" s="4"/>
      <c r="I137" s="4"/>
      <c r="L137" s="4"/>
      <c r="O137" s="4"/>
      <c r="Q137" s="4"/>
      <c r="R137" s="4"/>
      <c r="T137" s="4"/>
      <c r="U137" s="4"/>
      <c r="W137" s="4"/>
      <c r="X137" s="4"/>
      <c r="Y137" s="4"/>
      <c r="Z137" s="4"/>
      <c r="AA137" s="4"/>
      <c r="AB137" s="4"/>
      <c r="AC137" s="4"/>
      <c r="AD137" s="4"/>
      <c r="AE137" s="4"/>
      <c r="AG137" s="4"/>
    </row>
    <row r="138" spans="6:33" ht="15" customHeight="1" x14ac:dyDescent="0.25">
      <c r="F138" s="4"/>
      <c r="I138" s="4"/>
      <c r="L138" s="4"/>
      <c r="O138" s="4"/>
      <c r="Q138" s="4"/>
      <c r="R138" s="4"/>
      <c r="T138" s="4"/>
      <c r="U138" s="4"/>
      <c r="W138" s="4"/>
      <c r="X138" s="4"/>
      <c r="Y138" s="4"/>
      <c r="Z138" s="4"/>
      <c r="AA138" s="4"/>
      <c r="AB138" s="4"/>
      <c r="AC138" s="4"/>
      <c r="AD138" s="4"/>
      <c r="AE138" s="4"/>
      <c r="AG138" s="4"/>
    </row>
    <row r="139" spans="6:33" ht="15" customHeight="1" x14ac:dyDescent="0.25">
      <c r="F139" s="4"/>
      <c r="I139" s="4"/>
      <c r="L139" s="4"/>
      <c r="O139" s="4"/>
      <c r="Q139" s="4"/>
      <c r="R139" s="4"/>
      <c r="T139" s="4"/>
      <c r="U139" s="4"/>
      <c r="W139" s="4"/>
      <c r="X139" s="4"/>
      <c r="Y139" s="4"/>
      <c r="Z139" s="4"/>
      <c r="AA139" s="4"/>
      <c r="AB139" s="4"/>
      <c r="AC139" s="4"/>
      <c r="AD139" s="4"/>
      <c r="AE139" s="4"/>
      <c r="AG139" s="4"/>
    </row>
    <row r="140" spans="6:33" ht="15" customHeight="1" x14ac:dyDescent="0.25">
      <c r="F140" s="4"/>
      <c r="I140" s="4"/>
      <c r="L140" s="4"/>
      <c r="O140" s="4"/>
      <c r="Q140" s="4"/>
      <c r="R140" s="4"/>
      <c r="T140" s="4"/>
      <c r="U140" s="4"/>
      <c r="W140" s="4"/>
      <c r="X140" s="4"/>
      <c r="Y140" s="4"/>
      <c r="Z140" s="4"/>
      <c r="AA140" s="4"/>
      <c r="AB140" s="4"/>
      <c r="AC140" s="4"/>
      <c r="AD140" s="4"/>
      <c r="AE140" s="4"/>
      <c r="AG140" s="4"/>
    </row>
    <row r="141" spans="6:33" ht="15" customHeight="1" x14ac:dyDescent="0.25">
      <c r="F141" s="4"/>
      <c r="I141" s="4"/>
      <c r="L141" s="4"/>
      <c r="O141" s="4"/>
      <c r="Q141" s="4"/>
      <c r="R141" s="4"/>
      <c r="T141" s="4"/>
      <c r="U141" s="4"/>
      <c r="W141" s="4"/>
      <c r="X141" s="4"/>
      <c r="Y141" s="4"/>
      <c r="Z141" s="4"/>
      <c r="AA141" s="4"/>
      <c r="AB141" s="4"/>
      <c r="AC141" s="4"/>
      <c r="AD141" s="4"/>
      <c r="AE141" s="4"/>
      <c r="AG141" s="4"/>
    </row>
    <row r="142" spans="6:33" ht="15" customHeight="1" x14ac:dyDescent="0.25">
      <c r="F142" s="4"/>
      <c r="I142" s="4"/>
      <c r="L142" s="4"/>
      <c r="O142" s="4"/>
      <c r="Q142" s="4"/>
      <c r="R142" s="4"/>
      <c r="T142" s="4"/>
      <c r="U142" s="4"/>
      <c r="W142" s="4"/>
      <c r="X142" s="4"/>
      <c r="Y142" s="4"/>
      <c r="Z142" s="4"/>
      <c r="AA142" s="4"/>
      <c r="AB142" s="4"/>
      <c r="AC142" s="4"/>
      <c r="AD142" s="4"/>
      <c r="AE142" s="4"/>
      <c r="AG142" s="4"/>
    </row>
    <row r="143" spans="6:33" ht="15" customHeight="1" x14ac:dyDescent="0.25">
      <c r="F143" s="4"/>
      <c r="I143" s="4"/>
      <c r="L143" s="4"/>
      <c r="O143" s="4"/>
      <c r="Q143" s="4"/>
      <c r="R143" s="4"/>
      <c r="T143" s="4"/>
      <c r="U143" s="4"/>
      <c r="W143" s="4"/>
      <c r="X143" s="4"/>
      <c r="Y143" s="4"/>
      <c r="Z143" s="4"/>
      <c r="AA143" s="4"/>
      <c r="AB143" s="4"/>
      <c r="AC143" s="4"/>
      <c r="AD143" s="4"/>
      <c r="AE143" s="4"/>
      <c r="AG143" s="4"/>
    </row>
    <row r="144" spans="6:33" ht="15" customHeight="1" x14ac:dyDescent="0.25">
      <c r="F144" s="4"/>
      <c r="I144" s="4"/>
      <c r="L144" s="4"/>
      <c r="O144" s="4"/>
      <c r="Q144" s="4"/>
      <c r="R144" s="4"/>
      <c r="T144" s="4"/>
      <c r="U144" s="4"/>
      <c r="W144" s="4"/>
      <c r="X144" s="4"/>
      <c r="Y144" s="4"/>
      <c r="Z144" s="4"/>
      <c r="AA144" s="4"/>
      <c r="AB144" s="4"/>
      <c r="AC144" s="4"/>
      <c r="AD144" s="4"/>
      <c r="AE144" s="4"/>
      <c r="AG144" s="4"/>
    </row>
    <row r="145" spans="6:33" ht="15" customHeight="1" x14ac:dyDescent="0.25">
      <c r="F145" s="4"/>
      <c r="I145" s="4"/>
      <c r="L145" s="4"/>
      <c r="O145" s="4"/>
      <c r="Q145" s="4"/>
      <c r="R145" s="4"/>
      <c r="T145" s="4"/>
      <c r="U145" s="4"/>
      <c r="W145" s="4"/>
      <c r="X145" s="4"/>
      <c r="Y145" s="4"/>
      <c r="Z145" s="4"/>
      <c r="AA145" s="4"/>
      <c r="AB145" s="4"/>
      <c r="AC145" s="4"/>
      <c r="AD145" s="4"/>
      <c r="AE145" s="4"/>
      <c r="AG145" s="4"/>
    </row>
    <row r="146" spans="6:33" ht="15" customHeight="1" x14ac:dyDescent="0.25">
      <c r="F146" s="4"/>
      <c r="I146" s="4"/>
      <c r="L146" s="4"/>
      <c r="O146" s="4"/>
      <c r="Q146" s="4"/>
      <c r="R146" s="4"/>
      <c r="T146" s="4"/>
      <c r="U146" s="4"/>
      <c r="W146" s="4"/>
      <c r="X146" s="4"/>
      <c r="Y146" s="4"/>
      <c r="Z146" s="4"/>
      <c r="AA146" s="4"/>
      <c r="AB146" s="4"/>
      <c r="AC146" s="4"/>
      <c r="AD146" s="4"/>
      <c r="AE146" s="4"/>
      <c r="AG146" s="4"/>
    </row>
    <row r="147" spans="6:33" ht="15" customHeight="1" x14ac:dyDescent="0.25">
      <c r="F147" s="4"/>
      <c r="I147" s="4"/>
      <c r="L147" s="4"/>
      <c r="O147" s="4"/>
      <c r="Q147" s="4"/>
      <c r="R147" s="4"/>
      <c r="T147" s="4"/>
      <c r="U147" s="4"/>
      <c r="W147" s="4"/>
      <c r="X147" s="4"/>
      <c r="Y147" s="4"/>
      <c r="Z147" s="4"/>
      <c r="AA147" s="4"/>
      <c r="AB147" s="4"/>
      <c r="AC147" s="4"/>
      <c r="AD147" s="4"/>
      <c r="AE147" s="4"/>
      <c r="AG147" s="4"/>
    </row>
    <row r="148" spans="6:33" ht="15" customHeight="1" x14ac:dyDescent="0.25">
      <c r="F148" s="4"/>
      <c r="I148" s="4"/>
      <c r="L148" s="4"/>
      <c r="O148" s="4"/>
      <c r="Q148" s="4"/>
      <c r="R148" s="4"/>
      <c r="T148" s="4"/>
      <c r="U148" s="4"/>
      <c r="W148" s="4"/>
      <c r="X148" s="4"/>
      <c r="Y148" s="4"/>
      <c r="Z148" s="4"/>
      <c r="AA148" s="4"/>
      <c r="AB148" s="4"/>
      <c r="AC148" s="4"/>
      <c r="AD148" s="4"/>
      <c r="AE148" s="4"/>
      <c r="AG148" s="4"/>
    </row>
    <row r="149" spans="6:33" ht="15" customHeight="1" x14ac:dyDescent="0.25">
      <c r="F149" s="4"/>
      <c r="I149" s="4"/>
      <c r="L149" s="4"/>
      <c r="O149" s="4"/>
      <c r="Q149" s="4"/>
      <c r="R149" s="4"/>
      <c r="T149" s="4"/>
      <c r="U149" s="4"/>
      <c r="W149" s="4"/>
      <c r="X149" s="4"/>
      <c r="Y149" s="4"/>
      <c r="Z149" s="4"/>
      <c r="AA149" s="4"/>
      <c r="AB149" s="4"/>
      <c r="AC149" s="4"/>
      <c r="AD149" s="4"/>
      <c r="AE149" s="4"/>
      <c r="AG149" s="4"/>
    </row>
    <row r="150" spans="6:33" ht="15" customHeight="1" x14ac:dyDescent="0.25">
      <c r="F150" s="4"/>
      <c r="I150" s="4"/>
      <c r="L150" s="4"/>
      <c r="O150" s="4"/>
      <c r="Q150" s="4"/>
      <c r="R150" s="4"/>
      <c r="T150" s="4"/>
      <c r="U150" s="4"/>
      <c r="W150" s="4"/>
      <c r="X150" s="4"/>
      <c r="Y150" s="4"/>
      <c r="Z150" s="4"/>
      <c r="AA150" s="4"/>
      <c r="AB150" s="4"/>
      <c r="AC150" s="4"/>
      <c r="AD150" s="4"/>
      <c r="AE150" s="4"/>
      <c r="AG150" s="4"/>
    </row>
    <row r="151" spans="6:33" ht="15" customHeight="1" x14ac:dyDescent="0.25">
      <c r="F151" s="4"/>
      <c r="I151" s="4"/>
      <c r="L151" s="4"/>
      <c r="O151" s="4"/>
      <c r="Q151" s="4"/>
      <c r="R151" s="4"/>
      <c r="T151" s="4"/>
      <c r="U151" s="4"/>
      <c r="W151" s="4"/>
      <c r="X151" s="4"/>
      <c r="Y151" s="4"/>
      <c r="Z151" s="4"/>
      <c r="AA151" s="4"/>
      <c r="AB151" s="4"/>
      <c r="AC151" s="4"/>
      <c r="AD151" s="4"/>
      <c r="AE151" s="4"/>
      <c r="AG151" s="4"/>
    </row>
    <row r="152" spans="6:33" ht="15" customHeight="1" x14ac:dyDescent="0.25">
      <c r="F152" s="4"/>
      <c r="I152" s="4"/>
      <c r="L152" s="4"/>
      <c r="O152" s="4"/>
      <c r="Q152" s="4"/>
      <c r="R152" s="4"/>
      <c r="T152" s="4"/>
      <c r="U152" s="4"/>
      <c r="W152" s="4"/>
      <c r="X152" s="4"/>
      <c r="Y152" s="4"/>
      <c r="Z152" s="4"/>
      <c r="AA152" s="4"/>
      <c r="AB152" s="4"/>
      <c r="AC152" s="4"/>
      <c r="AD152" s="4"/>
      <c r="AE152" s="4"/>
      <c r="AG152" s="4"/>
    </row>
    <row r="153" spans="6:33" ht="15" customHeight="1" x14ac:dyDescent="0.25">
      <c r="F153" s="4"/>
      <c r="I153" s="4"/>
      <c r="L153" s="4"/>
      <c r="O153" s="4"/>
      <c r="Q153" s="4"/>
      <c r="R153" s="4"/>
      <c r="T153" s="4"/>
      <c r="U153" s="4"/>
      <c r="W153" s="4"/>
      <c r="X153" s="4"/>
      <c r="Y153" s="4"/>
      <c r="Z153" s="4"/>
      <c r="AA153" s="4"/>
      <c r="AB153" s="4"/>
      <c r="AC153" s="4"/>
      <c r="AD153" s="4"/>
      <c r="AE153" s="4"/>
      <c r="AG153" s="4"/>
    </row>
    <row r="154" spans="6:33" ht="15" customHeight="1" x14ac:dyDescent="0.25">
      <c r="F154" s="4"/>
      <c r="I154" s="4"/>
      <c r="L154" s="4"/>
      <c r="O154" s="4"/>
      <c r="Q154" s="4"/>
      <c r="R154" s="4"/>
      <c r="T154" s="4"/>
      <c r="U154" s="4"/>
      <c r="W154" s="4"/>
      <c r="X154" s="4"/>
      <c r="Y154" s="4"/>
      <c r="Z154" s="4"/>
      <c r="AA154" s="4"/>
      <c r="AB154" s="4"/>
      <c r="AC154" s="4"/>
      <c r="AD154" s="4"/>
      <c r="AE154" s="4"/>
      <c r="AG154" s="4"/>
    </row>
    <row r="155" spans="6:33" ht="15" customHeight="1" x14ac:dyDescent="0.25">
      <c r="F155" s="4"/>
      <c r="I155" s="4"/>
      <c r="L155" s="4"/>
      <c r="O155" s="4"/>
      <c r="Q155" s="4"/>
      <c r="R155" s="4"/>
      <c r="T155" s="4"/>
      <c r="U155" s="4"/>
      <c r="W155" s="4"/>
      <c r="X155" s="4"/>
      <c r="Y155" s="4"/>
      <c r="Z155" s="4"/>
      <c r="AA155" s="4"/>
      <c r="AB155" s="4"/>
      <c r="AC155" s="4"/>
      <c r="AD155" s="4"/>
      <c r="AE155" s="4"/>
      <c r="AG155" s="4"/>
    </row>
    <row r="156" spans="6:33" ht="15" customHeight="1" x14ac:dyDescent="0.25">
      <c r="F156" s="4"/>
      <c r="I156" s="4"/>
      <c r="L156" s="4"/>
      <c r="O156" s="4"/>
      <c r="Q156" s="4"/>
      <c r="R156" s="4"/>
      <c r="T156" s="4"/>
      <c r="U156" s="4"/>
      <c r="W156" s="4"/>
      <c r="X156" s="4"/>
      <c r="Y156" s="4"/>
      <c r="Z156" s="4"/>
      <c r="AA156" s="4"/>
      <c r="AB156" s="4"/>
      <c r="AC156" s="4"/>
      <c r="AD156" s="4"/>
      <c r="AE156" s="4"/>
      <c r="AG156" s="4"/>
    </row>
    <row r="157" spans="6:33" ht="15" customHeight="1" x14ac:dyDescent="0.25">
      <c r="F157" s="4"/>
      <c r="I157" s="4"/>
      <c r="L157" s="4"/>
      <c r="O157" s="4"/>
      <c r="Q157" s="4"/>
      <c r="R157" s="4"/>
      <c r="T157" s="4"/>
      <c r="U157" s="4"/>
      <c r="W157" s="4"/>
      <c r="X157" s="4"/>
      <c r="Y157" s="4"/>
      <c r="Z157" s="4"/>
      <c r="AA157" s="4"/>
      <c r="AB157" s="4"/>
      <c r="AC157" s="4"/>
      <c r="AD157" s="4"/>
      <c r="AE157" s="4"/>
      <c r="AG157" s="4"/>
    </row>
    <row r="158" spans="6:33" ht="15" customHeight="1" x14ac:dyDescent="0.25">
      <c r="F158" s="4"/>
      <c r="I158" s="4"/>
      <c r="L158" s="4"/>
      <c r="O158" s="4"/>
      <c r="Q158" s="4"/>
      <c r="R158" s="4"/>
      <c r="T158" s="4"/>
      <c r="U158" s="4"/>
      <c r="W158" s="4"/>
      <c r="X158" s="4"/>
      <c r="Y158" s="4"/>
      <c r="Z158" s="4"/>
      <c r="AA158" s="4"/>
      <c r="AB158" s="4"/>
      <c r="AC158" s="4"/>
      <c r="AD158" s="4"/>
      <c r="AE158" s="4"/>
      <c r="AG158" s="4"/>
    </row>
    <row r="159" spans="6:33" ht="15" customHeight="1" x14ac:dyDescent="0.25">
      <c r="F159" s="4"/>
      <c r="I159" s="4"/>
      <c r="L159" s="4"/>
      <c r="O159" s="4"/>
      <c r="Q159" s="4"/>
      <c r="R159" s="4"/>
      <c r="T159" s="4"/>
      <c r="U159" s="4"/>
      <c r="W159" s="4"/>
      <c r="X159" s="4"/>
      <c r="Y159" s="4"/>
      <c r="Z159" s="4"/>
      <c r="AA159" s="4"/>
      <c r="AB159" s="4"/>
      <c r="AC159" s="4"/>
      <c r="AD159" s="4"/>
      <c r="AE159" s="4"/>
      <c r="AG159" s="4"/>
    </row>
    <row r="160" spans="6:33" ht="15" customHeight="1" x14ac:dyDescent="0.25">
      <c r="F160" s="4"/>
      <c r="I160" s="4"/>
      <c r="L160" s="4"/>
      <c r="O160" s="4"/>
      <c r="Q160" s="4"/>
      <c r="R160" s="4"/>
      <c r="T160" s="4"/>
      <c r="U160" s="4"/>
      <c r="W160" s="4"/>
      <c r="X160" s="4"/>
      <c r="Y160" s="4"/>
      <c r="Z160" s="4"/>
      <c r="AA160" s="4"/>
      <c r="AB160" s="4"/>
      <c r="AC160" s="4"/>
      <c r="AD160" s="4"/>
      <c r="AE160" s="4"/>
      <c r="AG160" s="4"/>
    </row>
    <row r="161" spans="6:33" ht="15" customHeight="1" x14ac:dyDescent="0.25">
      <c r="F161" s="4"/>
      <c r="I161" s="4"/>
      <c r="L161" s="4"/>
      <c r="O161" s="4"/>
      <c r="Q161" s="4"/>
      <c r="R161" s="4"/>
      <c r="T161" s="4"/>
      <c r="U161" s="4"/>
      <c r="W161" s="4"/>
      <c r="X161" s="4"/>
      <c r="Y161" s="4"/>
      <c r="Z161" s="4"/>
      <c r="AA161" s="4"/>
      <c r="AB161" s="4"/>
      <c r="AC161" s="4"/>
      <c r="AD161" s="4"/>
      <c r="AE161" s="4"/>
      <c r="AG161" s="4"/>
    </row>
    <row r="162" spans="6:33" ht="15" customHeight="1" x14ac:dyDescent="0.25">
      <c r="F162" s="4"/>
      <c r="I162" s="4"/>
      <c r="L162" s="4"/>
      <c r="O162" s="4"/>
      <c r="Q162" s="4"/>
      <c r="R162" s="4"/>
      <c r="T162" s="4"/>
      <c r="U162" s="4"/>
      <c r="W162" s="4"/>
      <c r="X162" s="4"/>
      <c r="Y162" s="4"/>
      <c r="Z162" s="4"/>
      <c r="AA162" s="4"/>
      <c r="AB162" s="4"/>
      <c r="AC162" s="4"/>
      <c r="AD162" s="4"/>
      <c r="AE162" s="4"/>
      <c r="AG162" s="4"/>
    </row>
    <row r="163" spans="6:33" ht="15" customHeight="1" x14ac:dyDescent="0.25">
      <c r="F163" s="4"/>
      <c r="I163" s="4"/>
      <c r="L163" s="4"/>
      <c r="O163" s="4"/>
      <c r="Q163" s="4"/>
      <c r="R163" s="4"/>
      <c r="T163" s="4"/>
      <c r="U163" s="4"/>
      <c r="W163" s="4"/>
      <c r="X163" s="4"/>
      <c r="Y163" s="4"/>
      <c r="Z163" s="4"/>
      <c r="AA163" s="4"/>
      <c r="AB163" s="4"/>
      <c r="AC163" s="4"/>
      <c r="AD163" s="4"/>
      <c r="AE163" s="4"/>
      <c r="AG163" s="4"/>
    </row>
    <row r="164" spans="6:33" ht="15" customHeight="1" x14ac:dyDescent="0.25">
      <c r="F164" s="4"/>
      <c r="I164" s="4"/>
      <c r="L164" s="4"/>
      <c r="O164" s="4"/>
      <c r="Q164" s="4"/>
      <c r="R164" s="4"/>
      <c r="T164" s="4"/>
      <c r="U164" s="4"/>
      <c r="W164" s="4"/>
      <c r="X164" s="4"/>
      <c r="Y164" s="4"/>
      <c r="Z164" s="4"/>
      <c r="AA164" s="4"/>
      <c r="AB164" s="4"/>
      <c r="AC164" s="4"/>
      <c r="AD164" s="4"/>
      <c r="AE164" s="4"/>
      <c r="AG164" s="4"/>
    </row>
    <row r="165" spans="6:33" ht="15" customHeight="1" x14ac:dyDescent="0.25">
      <c r="F165" s="4"/>
      <c r="I165" s="4"/>
      <c r="L165" s="4"/>
      <c r="O165" s="4"/>
      <c r="Q165" s="4"/>
      <c r="R165" s="4"/>
      <c r="T165" s="4"/>
      <c r="U165" s="4"/>
      <c r="W165" s="4"/>
      <c r="X165" s="4"/>
      <c r="Y165" s="4"/>
      <c r="Z165" s="4"/>
      <c r="AA165" s="4"/>
      <c r="AB165" s="4"/>
      <c r="AC165" s="4"/>
      <c r="AD165" s="4"/>
      <c r="AE165" s="4"/>
      <c r="AG165" s="4"/>
    </row>
    <row r="166" spans="6:33" ht="15" customHeight="1" x14ac:dyDescent="0.25">
      <c r="F166" s="4"/>
      <c r="I166" s="4"/>
      <c r="L166" s="4"/>
      <c r="O166" s="4"/>
      <c r="Q166" s="4"/>
      <c r="R166" s="4"/>
      <c r="T166" s="4"/>
      <c r="U166" s="4"/>
      <c r="W166" s="4"/>
      <c r="X166" s="4"/>
      <c r="Y166" s="4"/>
      <c r="Z166" s="4"/>
      <c r="AA166" s="4"/>
      <c r="AB166" s="4"/>
      <c r="AC166" s="4"/>
      <c r="AD166" s="4"/>
      <c r="AE166" s="4"/>
      <c r="AG166" s="4"/>
    </row>
    <row r="167" spans="6:33" ht="15" customHeight="1" x14ac:dyDescent="0.25">
      <c r="F167" s="4"/>
      <c r="I167" s="4"/>
      <c r="L167" s="4"/>
      <c r="O167" s="4"/>
      <c r="Q167" s="4"/>
      <c r="R167" s="4"/>
      <c r="T167" s="4"/>
      <c r="U167" s="4"/>
      <c r="W167" s="4"/>
      <c r="X167" s="4"/>
      <c r="Y167" s="4"/>
      <c r="Z167" s="4"/>
      <c r="AA167" s="4"/>
      <c r="AB167" s="4"/>
      <c r="AC167" s="4"/>
      <c r="AD167" s="4"/>
      <c r="AE167" s="4"/>
      <c r="AG167" s="4"/>
    </row>
    <row r="168" spans="6:33" ht="15" customHeight="1" x14ac:dyDescent="0.25">
      <c r="F168" s="4"/>
      <c r="I168" s="4"/>
      <c r="L168" s="4"/>
      <c r="O168" s="4"/>
      <c r="Q168" s="4"/>
      <c r="R168" s="4"/>
      <c r="T168" s="4"/>
      <c r="U168" s="4"/>
      <c r="W168" s="4"/>
      <c r="X168" s="4"/>
      <c r="Y168" s="4"/>
      <c r="Z168" s="4"/>
      <c r="AA168" s="4"/>
      <c r="AB168" s="4"/>
      <c r="AC168" s="4"/>
      <c r="AD168" s="4"/>
      <c r="AE168" s="4"/>
      <c r="AG168" s="4"/>
    </row>
    <row r="169" spans="6:33" ht="15" customHeight="1" x14ac:dyDescent="0.25">
      <c r="F169" s="4"/>
      <c r="I169" s="4"/>
      <c r="L169" s="4"/>
      <c r="O169" s="4"/>
      <c r="Q169" s="4"/>
      <c r="R169" s="4"/>
      <c r="T169" s="4"/>
      <c r="U169" s="4"/>
      <c r="W169" s="4"/>
      <c r="X169" s="4"/>
      <c r="Y169" s="4"/>
      <c r="Z169" s="4"/>
      <c r="AA169" s="4"/>
      <c r="AB169" s="4"/>
      <c r="AC169" s="4"/>
      <c r="AD169" s="4"/>
      <c r="AE169" s="4"/>
      <c r="AG169" s="4"/>
    </row>
    <row r="170" spans="6:33" ht="15" customHeight="1" x14ac:dyDescent="0.25">
      <c r="F170" s="4"/>
      <c r="I170" s="4"/>
      <c r="L170" s="4"/>
      <c r="O170" s="4"/>
      <c r="Q170" s="4"/>
      <c r="R170" s="4"/>
      <c r="T170" s="4"/>
      <c r="U170" s="4"/>
      <c r="W170" s="4"/>
      <c r="X170" s="4"/>
      <c r="Y170" s="4"/>
      <c r="Z170" s="4"/>
      <c r="AA170" s="4"/>
      <c r="AB170" s="4"/>
      <c r="AC170" s="4"/>
      <c r="AD170" s="4"/>
      <c r="AE170" s="4"/>
      <c r="AG170" s="4"/>
    </row>
    <row r="171" spans="6:33" ht="15" customHeight="1" x14ac:dyDescent="0.25">
      <c r="F171" s="4"/>
      <c r="I171" s="4"/>
      <c r="L171" s="4"/>
      <c r="O171" s="4"/>
      <c r="Q171" s="4"/>
      <c r="R171" s="4"/>
      <c r="T171" s="4"/>
      <c r="U171" s="4"/>
      <c r="W171" s="4"/>
      <c r="X171" s="4"/>
      <c r="Y171" s="4"/>
      <c r="Z171" s="4"/>
      <c r="AA171" s="4"/>
      <c r="AB171" s="4"/>
      <c r="AC171" s="4"/>
      <c r="AD171" s="4"/>
      <c r="AE171" s="4"/>
      <c r="AG171" s="4"/>
    </row>
    <row r="172" spans="6:33" ht="15" customHeight="1" x14ac:dyDescent="0.25">
      <c r="F172" s="4"/>
      <c r="I172" s="4"/>
      <c r="L172" s="4"/>
      <c r="O172" s="4"/>
      <c r="Q172" s="4"/>
      <c r="R172" s="4"/>
      <c r="T172" s="4"/>
      <c r="U172" s="4"/>
      <c r="W172" s="4"/>
      <c r="X172" s="4"/>
      <c r="Y172" s="4"/>
      <c r="Z172" s="4"/>
      <c r="AA172" s="4"/>
      <c r="AB172" s="4"/>
      <c r="AC172" s="4"/>
      <c r="AD172" s="4"/>
      <c r="AE172" s="4"/>
      <c r="AG172" s="4"/>
    </row>
    <row r="173" spans="6:33" ht="15" customHeight="1" x14ac:dyDescent="0.25">
      <c r="F173" s="4"/>
      <c r="I173" s="4"/>
      <c r="L173" s="4"/>
      <c r="O173" s="4"/>
      <c r="Q173" s="4"/>
      <c r="R173" s="4"/>
      <c r="T173" s="4"/>
      <c r="U173" s="4"/>
      <c r="W173" s="4"/>
      <c r="X173" s="4"/>
      <c r="Y173" s="4"/>
      <c r="Z173" s="4"/>
      <c r="AA173" s="4"/>
      <c r="AB173" s="4"/>
      <c r="AC173" s="4"/>
      <c r="AD173" s="4"/>
      <c r="AE173" s="4"/>
      <c r="AG173" s="4"/>
    </row>
    <row r="174" spans="6:33" ht="15" customHeight="1" x14ac:dyDescent="0.25">
      <c r="F174" s="4"/>
      <c r="I174" s="4"/>
      <c r="L174" s="4"/>
      <c r="O174" s="4"/>
      <c r="Q174" s="4"/>
      <c r="R174" s="4"/>
      <c r="T174" s="4"/>
      <c r="U174" s="4"/>
      <c r="W174" s="4"/>
      <c r="X174" s="4"/>
      <c r="Y174" s="4"/>
      <c r="Z174" s="4"/>
      <c r="AA174" s="4"/>
      <c r="AB174" s="4"/>
      <c r="AC174" s="4"/>
      <c r="AD174" s="4"/>
      <c r="AE174" s="4"/>
      <c r="AG174" s="4"/>
    </row>
    <row r="175" spans="6:33" ht="15" customHeight="1" x14ac:dyDescent="0.25">
      <c r="F175" s="4"/>
      <c r="I175" s="4"/>
      <c r="L175" s="4"/>
      <c r="O175" s="4"/>
      <c r="Q175" s="4"/>
      <c r="R175" s="4"/>
      <c r="T175" s="4"/>
      <c r="U175" s="4"/>
      <c r="W175" s="4"/>
      <c r="X175" s="4"/>
      <c r="Y175" s="4"/>
      <c r="Z175" s="4"/>
      <c r="AA175" s="4"/>
      <c r="AB175" s="4"/>
      <c r="AC175" s="4"/>
      <c r="AD175" s="4"/>
      <c r="AE175" s="4"/>
      <c r="AG175" s="4"/>
    </row>
    <row r="176" spans="6:33" ht="15" customHeight="1" x14ac:dyDescent="0.25">
      <c r="F176" s="4"/>
      <c r="I176" s="4"/>
      <c r="L176" s="4"/>
      <c r="O176" s="4"/>
      <c r="Q176" s="4"/>
      <c r="R176" s="4"/>
      <c r="T176" s="4"/>
      <c r="U176" s="4"/>
      <c r="W176" s="4"/>
      <c r="X176" s="4"/>
      <c r="Y176" s="4"/>
      <c r="Z176" s="4"/>
      <c r="AA176" s="4"/>
      <c r="AB176" s="4"/>
      <c r="AC176" s="4"/>
      <c r="AD176" s="4"/>
      <c r="AE176" s="4"/>
      <c r="AG176" s="4"/>
    </row>
    <row r="177" spans="6:33" ht="15" customHeight="1" x14ac:dyDescent="0.25">
      <c r="F177" s="4"/>
      <c r="I177" s="4"/>
      <c r="L177" s="4"/>
      <c r="O177" s="4"/>
      <c r="Q177" s="4"/>
      <c r="R177" s="4"/>
      <c r="T177" s="4"/>
      <c r="U177" s="4"/>
      <c r="W177" s="4"/>
      <c r="X177" s="4"/>
      <c r="Y177" s="4"/>
      <c r="Z177" s="4"/>
      <c r="AA177" s="4"/>
      <c r="AB177" s="4"/>
      <c r="AC177" s="4"/>
      <c r="AD177" s="4"/>
      <c r="AE177" s="4"/>
      <c r="AG177" s="4"/>
    </row>
    <row r="178" spans="6:33" ht="15" customHeight="1" x14ac:dyDescent="0.25">
      <c r="F178" s="4"/>
      <c r="I178" s="4"/>
      <c r="L178" s="4"/>
      <c r="O178" s="4"/>
      <c r="Q178" s="4"/>
      <c r="R178" s="4"/>
      <c r="T178" s="4"/>
      <c r="U178" s="4"/>
      <c r="W178" s="4"/>
      <c r="X178" s="4"/>
      <c r="Y178" s="4"/>
      <c r="Z178" s="4"/>
      <c r="AA178" s="4"/>
      <c r="AB178" s="4"/>
      <c r="AC178" s="4"/>
      <c r="AD178" s="4"/>
      <c r="AE178" s="4"/>
      <c r="AG178" s="4"/>
    </row>
    <row r="179" spans="6:33" ht="15" customHeight="1" x14ac:dyDescent="0.25">
      <c r="F179" s="4"/>
      <c r="I179" s="4"/>
      <c r="L179" s="4"/>
      <c r="O179" s="4"/>
      <c r="Q179" s="4"/>
      <c r="R179" s="4"/>
      <c r="T179" s="4"/>
      <c r="U179" s="4"/>
      <c r="W179" s="4"/>
      <c r="X179" s="4"/>
      <c r="Y179" s="4"/>
      <c r="Z179" s="4"/>
      <c r="AA179" s="4"/>
      <c r="AB179" s="4"/>
      <c r="AC179" s="4"/>
      <c r="AD179" s="4"/>
      <c r="AE179" s="4"/>
      <c r="AG179" s="4"/>
    </row>
    <row r="180" spans="6:33" ht="15" customHeight="1" x14ac:dyDescent="0.25">
      <c r="F180" s="4"/>
      <c r="I180" s="4"/>
      <c r="L180" s="4"/>
      <c r="O180" s="4"/>
      <c r="Q180" s="4"/>
      <c r="R180" s="4"/>
      <c r="T180" s="4"/>
      <c r="U180" s="4"/>
      <c r="W180" s="4"/>
      <c r="X180" s="4"/>
      <c r="Y180" s="4"/>
      <c r="Z180" s="4"/>
      <c r="AA180" s="4"/>
      <c r="AB180" s="4"/>
      <c r="AC180" s="4"/>
      <c r="AD180" s="4"/>
      <c r="AE180" s="4"/>
      <c r="AG180" s="4"/>
    </row>
    <row r="181" spans="6:33" ht="15" customHeight="1" x14ac:dyDescent="0.25">
      <c r="F181" s="4"/>
      <c r="I181" s="4"/>
      <c r="L181" s="4"/>
      <c r="O181" s="4"/>
      <c r="Q181" s="4"/>
      <c r="R181" s="4"/>
      <c r="T181" s="4"/>
      <c r="U181" s="4"/>
      <c r="W181" s="4"/>
      <c r="X181" s="4"/>
      <c r="Y181" s="4"/>
      <c r="Z181" s="4"/>
      <c r="AA181" s="4"/>
      <c r="AB181" s="4"/>
      <c r="AC181" s="4"/>
      <c r="AD181" s="4"/>
      <c r="AE181" s="4"/>
      <c r="AG181" s="4"/>
    </row>
    <row r="182" spans="6:33" ht="15" customHeight="1" x14ac:dyDescent="0.25">
      <c r="F182" s="4"/>
      <c r="I182" s="4"/>
      <c r="L182" s="4"/>
      <c r="O182" s="4"/>
      <c r="Q182" s="4"/>
      <c r="R182" s="4"/>
      <c r="T182" s="4"/>
      <c r="U182" s="4"/>
      <c r="W182" s="4"/>
      <c r="X182" s="4"/>
      <c r="Y182" s="4"/>
      <c r="Z182" s="4"/>
      <c r="AA182" s="4"/>
      <c r="AB182" s="4"/>
      <c r="AC182" s="4"/>
      <c r="AD182" s="4"/>
      <c r="AE182" s="4"/>
      <c r="AG182" s="4"/>
    </row>
    <row r="183" spans="6:33" ht="15" customHeight="1" x14ac:dyDescent="0.25">
      <c r="F183" s="4"/>
      <c r="I183" s="4"/>
      <c r="L183" s="4"/>
      <c r="O183" s="4"/>
      <c r="Q183" s="4"/>
      <c r="R183" s="4"/>
      <c r="T183" s="4"/>
      <c r="U183" s="4"/>
      <c r="W183" s="4"/>
      <c r="X183" s="4"/>
      <c r="Y183" s="4"/>
      <c r="Z183" s="4"/>
      <c r="AA183" s="4"/>
      <c r="AB183" s="4"/>
      <c r="AC183" s="4"/>
      <c r="AD183" s="4"/>
      <c r="AE183" s="4"/>
      <c r="AG183" s="4"/>
    </row>
    <row r="184" spans="6:33" ht="15" customHeight="1" x14ac:dyDescent="0.25">
      <c r="F184" s="4"/>
      <c r="I184" s="4"/>
      <c r="L184" s="4"/>
      <c r="O184" s="4"/>
      <c r="Q184" s="4"/>
      <c r="R184" s="4"/>
      <c r="T184" s="4"/>
      <c r="U184" s="4"/>
      <c r="W184" s="4"/>
      <c r="X184" s="4"/>
      <c r="Y184" s="4"/>
      <c r="Z184" s="4"/>
      <c r="AA184" s="4"/>
      <c r="AB184" s="4"/>
      <c r="AC184" s="4"/>
      <c r="AD184" s="4"/>
      <c r="AE184" s="4"/>
      <c r="AG184" s="4"/>
    </row>
    <row r="185" spans="6:33" ht="15" customHeight="1" x14ac:dyDescent="0.25">
      <c r="F185" s="4"/>
      <c r="I185" s="4"/>
      <c r="L185" s="4"/>
      <c r="O185" s="4"/>
      <c r="Q185" s="4"/>
      <c r="R185" s="4"/>
      <c r="T185" s="4"/>
      <c r="U185" s="4"/>
      <c r="W185" s="4"/>
      <c r="X185" s="4"/>
      <c r="Y185" s="4"/>
      <c r="Z185" s="4"/>
      <c r="AA185" s="4"/>
      <c r="AB185" s="4"/>
      <c r="AC185" s="4"/>
      <c r="AD185" s="4"/>
      <c r="AE185" s="4"/>
      <c r="AG185" s="4"/>
    </row>
    <row r="186" spans="6:33" ht="15" customHeight="1" x14ac:dyDescent="0.25">
      <c r="F186" s="4"/>
      <c r="I186" s="4"/>
      <c r="L186" s="4"/>
      <c r="O186" s="4"/>
      <c r="Q186" s="4"/>
      <c r="R186" s="4"/>
      <c r="T186" s="4"/>
      <c r="U186" s="4"/>
      <c r="W186" s="4"/>
      <c r="X186" s="4"/>
      <c r="Y186" s="4"/>
      <c r="Z186" s="4"/>
      <c r="AA186" s="4"/>
      <c r="AB186" s="4"/>
      <c r="AC186" s="4"/>
      <c r="AD186" s="4"/>
      <c r="AE186" s="4"/>
      <c r="AG186" s="4"/>
    </row>
    <row r="187" spans="6:33" ht="15" customHeight="1" x14ac:dyDescent="0.25">
      <c r="F187" s="4"/>
      <c r="I187" s="4"/>
      <c r="L187" s="4"/>
      <c r="O187" s="4"/>
      <c r="Q187" s="4"/>
      <c r="R187" s="4"/>
      <c r="T187" s="4"/>
      <c r="U187" s="4"/>
      <c r="W187" s="4"/>
      <c r="X187" s="4"/>
      <c r="Y187" s="4"/>
      <c r="Z187" s="4"/>
      <c r="AA187" s="4"/>
      <c r="AB187" s="4"/>
      <c r="AC187" s="4"/>
      <c r="AD187" s="4"/>
      <c r="AE187" s="4"/>
      <c r="AG187" s="4"/>
    </row>
    <row r="188" spans="6:33" ht="15" customHeight="1" x14ac:dyDescent="0.25">
      <c r="F188" s="4"/>
      <c r="I188" s="4"/>
      <c r="L188" s="4"/>
      <c r="O188" s="4"/>
      <c r="Q188" s="4"/>
      <c r="R188" s="4"/>
      <c r="T188" s="4"/>
      <c r="U188" s="4"/>
      <c r="W188" s="4"/>
      <c r="X188" s="4"/>
      <c r="Y188" s="4"/>
      <c r="Z188" s="4"/>
      <c r="AA188" s="4"/>
      <c r="AB188" s="4"/>
      <c r="AC188" s="4"/>
      <c r="AD188" s="4"/>
      <c r="AE188" s="4"/>
      <c r="AG188" s="4"/>
    </row>
    <row r="189" spans="6:33" ht="15" customHeight="1" x14ac:dyDescent="0.25">
      <c r="F189" s="4"/>
      <c r="I189" s="4"/>
      <c r="L189" s="4"/>
      <c r="O189" s="4"/>
      <c r="Q189" s="4"/>
      <c r="R189" s="4"/>
      <c r="T189" s="4"/>
      <c r="U189" s="4"/>
      <c r="W189" s="4"/>
      <c r="X189" s="4"/>
      <c r="Y189" s="4"/>
      <c r="Z189" s="4"/>
      <c r="AA189" s="4"/>
      <c r="AB189" s="4"/>
      <c r="AC189" s="4"/>
      <c r="AD189" s="4"/>
      <c r="AE189" s="4"/>
      <c r="AG189" s="4"/>
    </row>
    <row r="190" spans="6:33" ht="15" customHeight="1" x14ac:dyDescent="0.25">
      <c r="F190" s="4"/>
      <c r="I190" s="4"/>
      <c r="L190" s="4"/>
      <c r="O190" s="4"/>
      <c r="Q190" s="4"/>
      <c r="R190" s="4"/>
      <c r="T190" s="4"/>
      <c r="U190" s="4"/>
      <c r="W190" s="4"/>
      <c r="X190" s="4"/>
      <c r="Y190" s="4"/>
      <c r="Z190" s="4"/>
      <c r="AA190" s="4"/>
      <c r="AB190" s="4"/>
      <c r="AC190" s="4"/>
      <c r="AD190" s="4"/>
      <c r="AE190" s="4"/>
      <c r="AG190" s="4"/>
    </row>
    <row r="191" spans="6:33" ht="15" customHeight="1" x14ac:dyDescent="0.25">
      <c r="F191" s="4"/>
      <c r="I191" s="4"/>
      <c r="L191" s="4"/>
      <c r="O191" s="4"/>
      <c r="Q191" s="4"/>
      <c r="R191" s="4"/>
      <c r="T191" s="4"/>
      <c r="U191" s="4"/>
      <c r="W191" s="4"/>
      <c r="X191" s="4"/>
      <c r="Y191" s="4"/>
      <c r="Z191" s="4"/>
      <c r="AA191" s="4"/>
      <c r="AB191" s="4"/>
      <c r="AC191" s="4"/>
      <c r="AD191" s="4"/>
      <c r="AE191" s="4"/>
      <c r="AG191" s="4"/>
    </row>
    <row r="192" spans="6:33" ht="15" customHeight="1" x14ac:dyDescent="0.25">
      <c r="F192" s="4"/>
      <c r="I192" s="4"/>
      <c r="L192" s="4"/>
      <c r="O192" s="4"/>
      <c r="Q192" s="4"/>
      <c r="R192" s="4"/>
      <c r="T192" s="4"/>
      <c r="U192" s="4"/>
      <c r="W192" s="4"/>
      <c r="X192" s="4"/>
      <c r="Y192" s="4"/>
      <c r="Z192" s="4"/>
      <c r="AA192" s="4"/>
      <c r="AB192" s="4"/>
      <c r="AC192" s="4"/>
      <c r="AD192" s="4"/>
      <c r="AE192" s="4"/>
      <c r="AG192" s="4"/>
    </row>
    <row r="193" spans="6:33" ht="15" customHeight="1" x14ac:dyDescent="0.25">
      <c r="F193" s="4"/>
      <c r="I193" s="4"/>
      <c r="L193" s="4"/>
      <c r="O193" s="4"/>
      <c r="Q193" s="4"/>
      <c r="R193" s="4"/>
      <c r="T193" s="4"/>
      <c r="U193" s="4"/>
      <c r="W193" s="4"/>
      <c r="X193" s="4"/>
      <c r="Y193" s="4"/>
      <c r="Z193" s="4"/>
      <c r="AA193" s="4"/>
      <c r="AB193" s="4"/>
      <c r="AC193" s="4"/>
      <c r="AD193" s="4"/>
      <c r="AE193" s="4"/>
      <c r="AG193" s="4"/>
    </row>
    <row r="194" spans="6:33" ht="15" customHeight="1" x14ac:dyDescent="0.25">
      <c r="F194" s="4"/>
      <c r="I194" s="4"/>
      <c r="L194" s="4"/>
      <c r="O194" s="4"/>
      <c r="Q194" s="4"/>
      <c r="R194" s="4"/>
      <c r="T194" s="4"/>
      <c r="U194" s="4"/>
      <c r="W194" s="4"/>
      <c r="X194" s="4"/>
      <c r="Y194" s="4"/>
      <c r="Z194" s="4"/>
      <c r="AA194" s="4"/>
      <c r="AB194" s="4"/>
      <c r="AC194" s="4"/>
      <c r="AD194" s="4"/>
      <c r="AE194" s="4"/>
      <c r="AG194" s="4"/>
    </row>
    <row r="195" spans="6:33" ht="15" customHeight="1" x14ac:dyDescent="0.25">
      <c r="F195" s="4"/>
      <c r="I195" s="4"/>
      <c r="L195" s="4"/>
      <c r="O195" s="4"/>
      <c r="Q195" s="4"/>
      <c r="R195" s="4"/>
      <c r="T195" s="4"/>
      <c r="U195" s="4"/>
      <c r="W195" s="4"/>
      <c r="X195" s="4"/>
      <c r="Y195" s="4"/>
      <c r="Z195" s="4"/>
      <c r="AA195" s="4"/>
      <c r="AB195" s="4"/>
      <c r="AC195" s="4"/>
      <c r="AD195" s="4"/>
      <c r="AE195" s="4"/>
      <c r="AG195" s="4"/>
    </row>
    <row r="196" spans="6:33" ht="15" customHeight="1" x14ac:dyDescent="0.25">
      <c r="F196" s="4"/>
      <c r="I196" s="4"/>
      <c r="L196" s="4"/>
      <c r="O196" s="4"/>
      <c r="Q196" s="4"/>
      <c r="R196" s="4"/>
      <c r="T196" s="4"/>
      <c r="U196" s="4"/>
      <c r="W196" s="4"/>
      <c r="X196" s="4"/>
      <c r="Y196" s="4"/>
      <c r="Z196" s="4"/>
      <c r="AA196" s="4"/>
      <c r="AB196" s="4"/>
      <c r="AC196" s="4"/>
      <c r="AD196" s="4"/>
      <c r="AE196" s="4"/>
      <c r="AG196" s="4"/>
    </row>
    <row r="197" spans="6:33" ht="15" customHeight="1" x14ac:dyDescent="0.25">
      <c r="F197" s="4"/>
      <c r="I197" s="4"/>
      <c r="L197" s="4"/>
      <c r="O197" s="4"/>
      <c r="Q197" s="4"/>
      <c r="R197" s="4"/>
      <c r="T197" s="4"/>
      <c r="U197" s="4"/>
      <c r="W197" s="4"/>
      <c r="X197" s="4"/>
      <c r="Y197" s="4"/>
      <c r="Z197" s="4"/>
      <c r="AA197" s="4"/>
      <c r="AB197" s="4"/>
      <c r="AC197" s="4"/>
      <c r="AD197" s="4"/>
      <c r="AE197" s="4"/>
      <c r="AG197" s="4"/>
    </row>
    <row r="198" spans="6:33" ht="15" customHeight="1" x14ac:dyDescent="0.25">
      <c r="F198" s="4"/>
      <c r="I198" s="4"/>
      <c r="L198" s="4"/>
      <c r="O198" s="4"/>
      <c r="Q198" s="4"/>
      <c r="R198" s="4"/>
      <c r="T198" s="4"/>
      <c r="U198" s="4"/>
      <c r="W198" s="4"/>
      <c r="X198" s="4"/>
      <c r="Y198" s="4"/>
      <c r="Z198" s="4"/>
      <c r="AA198" s="4"/>
      <c r="AB198" s="4"/>
      <c r="AC198" s="4"/>
      <c r="AD198" s="4"/>
      <c r="AE198" s="4"/>
      <c r="AG198" s="4"/>
    </row>
    <row r="199" spans="6:33" ht="15" customHeight="1" x14ac:dyDescent="0.25">
      <c r="F199" s="4"/>
      <c r="I199" s="4"/>
      <c r="L199" s="4"/>
      <c r="O199" s="4"/>
      <c r="Q199" s="4"/>
      <c r="R199" s="4"/>
      <c r="T199" s="4"/>
      <c r="U199" s="4"/>
      <c r="W199" s="4"/>
      <c r="X199" s="4"/>
      <c r="Y199" s="4"/>
      <c r="Z199" s="4"/>
      <c r="AA199" s="4"/>
      <c r="AB199" s="4"/>
      <c r="AC199" s="4"/>
      <c r="AD199" s="4"/>
      <c r="AE199" s="4"/>
      <c r="AG199" s="4"/>
    </row>
    <row r="200" spans="6:33" ht="15" customHeight="1" x14ac:dyDescent="0.25">
      <c r="F200" s="4"/>
      <c r="I200" s="4"/>
      <c r="L200" s="4"/>
      <c r="O200" s="4"/>
      <c r="Q200" s="4"/>
      <c r="R200" s="4"/>
      <c r="T200" s="4"/>
      <c r="U200" s="4"/>
      <c r="W200" s="4"/>
      <c r="X200" s="4"/>
      <c r="Y200" s="4"/>
      <c r="Z200" s="4"/>
      <c r="AA200" s="4"/>
      <c r="AB200" s="4"/>
      <c r="AC200" s="4"/>
      <c r="AD200" s="4"/>
      <c r="AE200" s="4"/>
      <c r="AG200" s="4"/>
    </row>
    <row r="201" spans="6:33" ht="15" customHeight="1" x14ac:dyDescent="0.25">
      <c r="F201" s="4"/>
      <c r="I201" s="4"/>
      <c r="L201" s="4"/>
      <c r="O201" s="4"/>
      <c r="Q201" s="4"/>
      <c r="R201" s="4"/>
      <c r="T201" s="4"/>
      <c r="U201" s="4"/>
      <c r="W201" s="4"/>
      <c r="X201" s="4"/>
      <c r="Y201" s="4"/>
      <c r="Z201" s="4"/>
      <c r="AA201" s="4"/>
      <c r="AB201" s="4"/>
      <c r="AC201" s="4"/>
      <c r="AD201" s="4"/>
      <c r="AE201" s="4"/>
      <c r="AG201" s="4"/>
    </row>
    <row r="202" spans="6:33" ht="15" customHeight="1" x14ac:dyDescent="0.25">
      <c r="F202" s="4"/>
      <c r="I202" s="4"/>
      <c r="L202" s="4"/>
      <c r="O202" s="4"/>
      <c r="Q202" s="4"/>
      <c r="R202" s="4"/>
      <c r="T202" s="4"/>
      <c r="U202" s="4"/>
      <c r="W202" s="4"/>
      <c r="X202" s="4"/>
      <c r="Y202" s="4"/>
      <c r="Z202" s="4"/>
      <c r="AA202" s="4"/>
      <c r="AB202" s="4"/>
      <c r="AC202" s="4"/>
      <c r="AD202" s="4"/>
      <c r="AE202" s="4"/>
      <c r="AG202" s="4"/>
    </row>
    <row r="203" spans="6:33" ht="15" customHeight="1" x14ac:dyDescent="0.25">
      <c r="F203" s="4"/>
      <c r="I203" s="4"/>
      <c r="L203" s="4"/>
      <c r="O203" s="4"/>
      <c r="Q203" s="4"/>
      <c r="R203" s="4"/>
      <c r="T203" s="4"/>
      <c r="U203" s="4"/>
      <c r="W203" s="4"/>
      <c r="X203" s="4"/>
      <c r="Y203" s="4"/>
      <c r="Z203" s="4"/>
      <c r="AA203" s="4"/>
      <c r="AB203" s="4"/>
      <c r="AC203" s="4"/>
      <c r="AD203" s="4"/>
      <c r="AE203" s="4"/>
      <c r="AG203" s="4"/>
    </row>
    <row r="204" spans="6:33" ht="15" customHeight="1" x14ac:dyDescent="0.25">
      <c r="F204" s="4"/>
      <c r="I204" s="4"/>
      <c r="L204" s="4"/>
      <c r="O204" s="4"/>
      <c r="Q204" s="4"/>
      <c r="R204" s="4"/>
      <c r="T204" s="4"/>
      <c r="U204" s="4"/>
      <c r="W204" s="4"/>
      <c r="X204" s="4"/>
      <c r="Y204" s="4"/>
      <c r="Z204" s="4"/>
      <c r="AA204" s="4"/>
      <c r="AB204" s="4"/>
      <c r="AC204" s="4"/>
      <c r="AD204" s="4"/>
      <c r="AE204" s="4"/>
      <c r="AG204" s="4"/>
    </row>
    <row r="205" spans="6:33" ht="15" customHeight="1" x14ac:dyDescent="0.25">
      <c r="F205" s="4"/>
      <c r="I205" s="4"/>
      <c r="L205" s="4"/>
      <c r="O205" s="4"/>
      <c r="Q205" s="4"/>
      <c r="R205" s="4"/>
      <c r="T205" s="4"/>
      <c r="U205" s="4"/>
      <c r="W205" s="4"/>
      <c r="X205" s="4"/>
      <c r="Y205" s="4"/>
      <c r="Z205" s="4"/>
      <c r="AA205" s="4"/>
      <c r="AB205" s="4"/>
      <c r="AC205" s="4"/>
      <c r="AD205" s="4"/>
      <c r="AE205" s="4"/>
      <c r="AG205" s="4"/>
    </row>
    <row r="206" spans="6:33" ht="15" customHeight="1" x14ac:dyDescent="0.25">
      <c r="F206" s="4"/>
      <c r="I206" s="4"/>
      <c r="L206" s="4"/>
      <c r="O206" s="4"/>
      <c r="Q206" s="4"/>
      <c r="R206" s="4"/>
      <c r="T206" s="4"/>
      <c r="U206" s="4"/>
      <c r="W206" s="4"/>
      <c r="X206" s="4"/>
      <c r="Y206" s="4"/>
      <c r="Z206" s="4"/>
      <c r="AA206" s="4"/>
      <c r="AB206" s="4"/>
      <c r="AC206" s="4"/>
      <c r="AD206" s="4"/>
      <c r="AE206" s="4"/>
      <c r="AG206" s="4"/>
    </row>
    <row r="207" spans="6:33" ht="15" customHeight="1" x14ac:dyDescent="0.25">
      <c r="F207" s="4"/>
      <c r="I207" s="4"/>
      <c r="L207" s="4"/>
      <c r="O207" s="4"/>
      <c r="Q207" s="4"/>
      <c r="R207" s="4"/>
      <c r="T207" s="4"/>
      <c r="U207" s="4"/>
      <c r="W207" s="4"/>
      <c r="X207" s="4"/>
      <c r="Y207" s="4"/>
      <c r="Z207" s="4"/>
      <c r="AA207" s="4"/>
      <c r="AB207" s="4"/>
      <c r="AC207" s="4"/>
      <c r="AD207" s="4"/>
      <c r="AE207" s="4"/>
      <c r="AG207" s="4"/>
    </row>
    <row r="208" spans="6:33" ht="15" customHeight="1" x14ac:dyDescent="0.25">
      <c r="F208" s="4"/>
      <c r="I208" s="4"/>
      <c r="L208" s="4"/>
      <c r="O208" s="4"/>
      <c r="Q208" s="4"/>
      <c r="R208" s="4"/>
      <c r="T208" s="4"/>
      <c r="U208" s="4"/>
      <c r="W208" s="4"/>
      <c r="X208" s="4"/>
      <c r="Y208" s="4"/>
      <c r="Z208" s="4"/>
      <c r="AA208" s="4"/>
      <c r="AB208" s="4"/>
      <c r="AC208" s="4"/>
      <c r="AD208" s="4"/>
      <c r="AE208" s="4"/>
      <c r="AG208" s="4"/>
    </row>
    <row r="209" spans="6:33" ht="15" customHeight="1" x14ac:dyDescent="0.25">
      <c r="F209" s="4"/>
      <c r="I209" s="4"/>
      <c r="L209" s="4"/>
      <c r="O209" s="4"/>
      <c r="Q209" s="4"/>
      <c r="R209" s="4"/>
      <c r="T209" s="4"/>
      <c r="U209" s="4"/>
      <c r="W209" s="4"/>
      <c r="X209" s="4"/>
      <c r="Y209" s="4"/>
      <c r="Z209" s="4"/>
      <c r="AA209" s="4"/>
      <c r="AB209" s="4"/>
      <c r="AC209" s="4"/>
      <c r="AD209" s="4"/>
      <c r="AE209" s="4"/>
      <c r="AG209" s="4"/>
    </row>
    <row r="210" spans="6:33" ht="15" customHeight="1" x14ac:dyDescent="0.25">
      <c r="F210" s="4"/>
      <c r="I210" s="4"/>
      <c r="L210" s="4"/>
      <c r="O210" s="4"/>
      <c r="Q210" s="4"/>
      <c r="R210" s="4"/>
      <c r="T210" s="4"/>
      <c r="U210" s="4"/>
      <c r="W210" s="4"/>
      <c r="X210" s="4"/>
      <c r="Y210" s="4"/>
      <c r="Z210" s="4"/>
      <c r="AA210" s="4"/>
      <c r="AB210" s="4"/>
      <c r="AC210" s="4"/>
      <c r="AD210" s="4"/>
      <c r="AE210" s="4"/>
      <c r="AG210" s="4"/>
    </row>
    <row r="211" spans="6:33" ht="15" customHeight="1" x14ac:dyDescent="0.25">
      <c r="F211" s="4"/>
      <c r="I211" s="4"/>
      <c r="L211" s="4"/>
      <c r="O211" s="4"/>
      <c r="Q211" s="4"/>
      <c r="R211" s="4"/>
      <c r="T211" s="4"/>
      <c r="U211" s="4"/>
      <c r="W211" s="4"/>
      <c r="X211" s="4"/>
      <c r="Y211" s="4"/>
      <c r="Z211" s="4"/>
      <c r="AA211" s="4"/>
      <c r="AB211" s="4"/>
      <c r="AC211" s="4"/>
      <c r="AD211" s="4"/>
      <c r="AE211" s="4"/>
      <c r="AG211" s="4"/>
    </row>
    <row r="212" spans="6:33" ht="15" customHeight="1" x14ac:dyDescent="0.25">
      <c r="F212" s="4"/>
      <c r="I212" s="4"/>
      <c r="L212" s="4"/>
      <c r="O212" s="4"/>
      <c r="Q212" s="4"/>
      <c r="R212" s="4"/>
      <c r="T212" s="4"/>
      <c r="U212" s="4"/>
      <c r="W212" s="4"/>
      <c r="X212" s="4"/>
      <c r="Y212" s="4"/>
      <c r="Z212" s="4"/>
      <c r="AA212" s="4"/>
      <c r="AB212" s="4"/>
      <c r="AC212" s="4"/>
      <c r="AD212" s="4"/>
      <c r="AE212" s="4"/>
      <c r="AG212" s="4"/>
    </row>
    <row r="213" spans="6:33" ht="15" customHeight="1" x14ac:dyDescent="0.25">
      <c r="F213" s="4"/>
      <c r="I213" s="4"/>
      <c r="L213" s="4"/>
      <c r="O213" s="4"/>
      <c r="Q213" s="4"/>
      <c r="R213" s="4"/>
      <c r="T213" s="4"/>
      <c r="U213" s="4"/>
      <c r="W213" s="4"/>
      <c r="X213" s="4"/>
      <c r="Y213" s="4"/>
      <c r="Z213" s="4"/>
      <c r="AA213" s="4"/>
      <c r="AB213" s="4"/>
      <c r="AC213" s="4"/>
      <c r="AD213" s="4"/>
      <c r="AE213" s="4"/>
      <c r="AG213" s="4"/>
    </row>
    <row r="214" spans="6:33" ht="15" customHeight="1" x14ac:dyDescent="0.25">
      <c r="F214" s="4"/>
      <c r="I214" s="4"/>
      <c r="L214" s="4"/>
      <c r="O214" s="4"/>
      <c r="Q214" s="4"/>
      <c r="R214" s="4"/>
      <c r="T214" s="4"/>
      <c r="U214" s="4"/>
      <c r="W214" s="4"/>
      <c r="X214" s="4"/>
      <c r="Y214" s="4"/>
      <c r="Z214" s="4"/>
      <c r="AA214" s="4"/>
      <c r="AB214" s="4"/>
      <c r="AC214" s="4"/>
      <c r="AD214" s="4"/>
      <c r="AE214" s="4"/>
      <c r="AG214" s="4"/>
    </row>
    <row r="215" spans="6:33" ht="15" customHeight="1" x14ac:dyDescent="0.25">
      <c r="F215" s="4"/>
      <c r="I215" s="4"/>
      <c r="L215" s="4"/>
      <c r="O215" s="4"/>
      <c r="Q215" s="4"/>
      <c r="R215" s="4"/>
      <c r="T215" s="4"/>
      <c r="U215" s="4"/>
      <c r="W215" s="4"/>
      <c r="X215" s="4"/>
      <c r="Y215" s="4"/>
      <c r="Z215" s="4"/>
      <c r="AA215" s="4"/>
      <c r="AB215" s="4"/>
      <c r="AC215" s="4"/>
      <c r="AD215" s="4"/>
      <c r="AE215" s="4"/>
      <c r="AG215" s="4"/>
    </row>
    <row r="216" spans="6:33" ht="15" customHeight="1" x14ac:dyDescent="0.25">
      <c r="F216" s="4"/>
      <c r="I216" s="4"/>
      <c r="L216" s="4"/>
      <c r="O216" s="4"/>
      <c r="Q216" s="4"/>
      <c r="R216" s="4"/>
      <c r="T216" s="4"/>
      <c r="U216" s="4"/>
      <c r="W216" s="4"/>
      <c r="X216" s="4"/>
      <c r="Y216" s="4"/>
      <c r="Z216" s="4"/>
      <c r="AA216" s="4"/>
      <c r="AB216" s="4"/>
      <c r="AC216" s="4"/>
      <c r="AD216" s="4"/>
      <c r="AE216" s="4"/>
      <c r="AG216" s="4"/>
    </row>
    <row r="217" spans="6:33" ht="15" customHeight="1" x14ac:dyDescent="0.25">
      <c r="F217" s="4"/>
      <c r="I217" s="4"/>
      <c r="L217" s="4"/>
      <c r="O217" s="4"/>
      <c r="Q217" s="4"/>
      <c r="R217" s="4"/>
      <c r="T217" s="4"/>
      <c r="U217" s="4"/>
      <c r="W217" s="4"/>
      <c r="X217" s="4"/>
      <c r="Y217" s="4"/>
      <c r="Z217" s="4"/>
      <c r="AA217" s="4"/>
      <c r="AB217" s="4"/>
      <c r="AC217" s="4"/>
      <c r="AD217" s="4"/>
      <c r="AE217" s="4"/>
      <c r="AG217" s="4"/>
    </row>
    <row r="218" spans="6:33" ht="15" customHeight="1" x14ac:dyDescent="0.25">
      <c r="F218" s="4"/>
      <c r="I218" s="4"/>
      <c r="L218" s="4"/>
      <c r="O218" s="4"/>
      <c r="Q218" s="4"/>
      <c r="R218" s="4"/>
      <c r="T218" s="4"/>
      <c r="U218" s="4"/>
      <c r="W218" s="4"/>
      <c r="X218" s="4"/>
      <c r="Y218" s="4"/>
      <c r="Z218" s="4"/>
      <c r="AA218" s="4"/>
      <c r="AB218" s="4"/>
      <c r="AC218" s="4"/>
      <c r="AD218" s="4"/>
      <c r="AE218" s="4"/>
      <c r="AG218" s="4"/>
    </row>
    <row r="219" spans="6:33" ht="15" customHeight="1" x14ac:dyDescent="0.25">
      <c r="F219" s="4"/>
      <c r="I219" s="4"/>
      <c r="L219" s="4"/>
      <c r="O219" s="4"/>
      <c r="Q219" s="4"/>
      <c r="R219" s="4"/>
      <c r="T219" s="4"/>
      <c r="U219" s="4"/>
      <c r="W219" s="4"/>
      <c r="X219" s="4"/>
      <c r="Y219" s="4"/>
      <c r="Z219" s="4"/>
      <c r="AA219" s="4"/>
      <c r="AB219" s="4"/>
      <c r="AC219" s="4"/>
      <c r="AD219" s="4"/>
      <c r="AE219" s="4"/>
      <c r="AG219" s="4"/>
    </row>
    <row r="220" spans="6:33" ht="15" customHeight="1" x14ac:dyDescent="0.25">
      <c r="F220" s="4"/>
      <c r="I220" s="4"/>
      <c r="L220" s="4"/>
      <c r="O220" s="4"/>
      <c r="Q220" s="4"/>
      <c r="R220" s="4"/>
      <c r="T220" s="4"/>
      <c r="U220" s="4"/>
      <c r="W220" s="4"/>
      <c r="X220" s="4"/>
      <c r="Y220" s="4"/>
      <c r="Z220" s="4"/>
      <c r="AA220" s="4"/>
      <c r="AB220" s="4"/>
      <c r="AC220" s="4"/>
      <c r="AD220" s="4"/>
      <c r="AE220" s="4"/>
      <c r="AG220" s="4"/>
    </row>
    <row r="221" spans="6:33" ht="15" customHeight="1" x14ac:dyDescent="0.25">
      <c r="F221" s="4"/>
      <c r="I221" s="4"/>
      <c r="L221" s="4"/>
      <c r="O221" s="4"/>
      <c r="Q221" s="4"/>
      <c r="R221" s="4"/>
      <c r="T221" s="4"/>
      <c r="U221" s="4"/>
      <c r="W221" s="4"/>
      <c r="X221" s="4"/>
      <c r="Y221" s="4"/>
      <c r="Z221" s="4"/>
      <c r="AA221" s="4"/>
      <c r="AB221" s="4"/>
      <c r="AC221" s="4"/>
      <c r="AD221" s="4"/>
      <c r="AE221" s="4"/>
      <c r="AG221" s="4"/>
    </row>
    <row r="222" spans="6:33" ht="15" customHeight="1" x14ac:dyDescent="0.25">
      <c r="F222" s="4"/>
      <c r="I222" s="4"/>
      <c r="L222" s="4"/>
      <c r="O222" s="4"/>
      <c r="Q222" s="4"/>
      <c r="R222" s="4"/>
      <c r="T222" s="4"/>
      <c r="U222" s="4"/>
      <c r="W222" s="4"/>
      <c r="X222" s="4"/>
      <c r="Y222" s="4"/>
      <c r="Z222" s="4"/>
      <c r="AA222" s="4"/>
      <c r="AB222" s="4"/>
      <c r="AC222" s="4"/>
      <c r="AD222" s="4"/>
      <c r="AE222" s="4"/>
      <c r="AG222" s="4"/>
    </row>
    <row r="223" spans="6:33" ht="15" customHeight="1" x14ac:dyDescent="0.25">
      <c r="F223" s="4"/>
      <c r="I223" s="4"/>
      <c r="L223" s="4"/>
      <c r="O223" s="4"/>
      <c r="Q223" s="4"/>
      <c r="R223" s="4"/>
      <c r="T223" s="4"/>
      <c r="U223" s="4"/>
      <c r="W223" s="4"/>
      <c r="X223" s="4"/>
      <c r="Y223" s="4"/>
      <c r="Z223" s="4"/>
      <c r="AA223" s="4"/>
      <c r="AB223" s="4"/>
      <c r="AC223" s="4"/>
      <c r="AD223" s="4"/>
      <c r="AE223" s="4"/>
      <c r="AG223" s="4"/>
    </row>
    <row r="224" spans="6:33" ht="15" customHeight="1" x14ac:dyDescent="0.25">
      <c r="F224" s="4"/>
      <c r="I224" s="4"/>
      <c r="L224" s="4"/>
      <c r="O224" s="4"/>
      <c r="Q224" s="4"/>
      <c r="R224" s="4"/>
      <c r="T224" s="4"/>
      <c r="U224" s="4"/>
      <c r="W224" s="4"/>
      <c r="X224" s="4"/>
      <c r="Y224" s="4"/>
      <c r="Z224" s="4"/>
      <c r="AA224" s="4"/>
      <c r="AB224" s="4"/>
      <c r="AC224" s="4"/>
      <c r="AD224" s="4"/>
      <c r="AE224" s="4"/>
      <c r="AG224" s="4"/>
    </row>
    <row r="225" spans="6:33" ht="15" customHeight="1" x14ac:dyDescent="0.25">
      <c r="F225" s="4"/>
      <c r="I225" s="4"/>
      <c r="L225" s="4"/>
      <c r="O225" s="4"/>
      <c r="Q225" s="4"/>
      <c r="R225" s="4"/>
      <c r="T225" s="4"/>
      <c r="U225" s="4"/>
      <c r="W225" s="4"/>
      <c r="X225" s="4"/>
      <c r="Y225" s="4"/>
      <c r="Z225" s="4"/>
      <c r="AA225" s="4"/>
      <c r="AB225" s="4"/>
      <c r="AC225" s="4"/>
      <c r="AD225" s="4"/>
      <c r="AE225" s="4"/>
      <c r="AG225" s="4"/>
    </row>
    <row r="226" spans="6:33" ht="15" customHeight="1" x14ac:dyDescent="0.25">
      <c r="F226" s="4"/>
      <c r="I226" s="4"/>
      <c r="L226" s="4"/>
      <c r="O226" s="4"/>
      <c r="Q226" s="4"/>
      <c r="R226" s="4"/>
      <c r="T226" s="4"/>
      <c r="U226" s="4"/>
      <c r="W226" s="4"/>
      <c r="X226" s="4"/>
      <c r="Y226" s="4"/>
      <c r="Z226" s="4"/>
      <c r="AA226" s="4"/>
      <c r="AB226" s="4"/>
      <c r="AC226" s="4"/>
      <c r="AD226" s="4"/>
      <c r="AE226" s="4"/>
      <c r="AG226" s="4"/>
    </row>
    <row r="227" spans="6:33" ht="15" customHeight="1" x14ac:dyDescent="0.25">
      <c r="F227" s="4"/>
      <c r="I227" s="4"/>
      <c r="L227" s="4"/>
      <c r="O227" s="4"/>
      <c r="Q227" s="4"/>
      <c r="R227" s="4"/>
      <c r="T227" s="4"/>
      <c r="U227" s="4"/>
      <c r="W227" s="4"/>
      <c r="X227" s="4"/>
      <c r="Y227" s="4"/>
      <c r="Z227" s="4"/>
      <c r="AA227" s="4"/>
      <c r="AB227" s="4"/>
      <c r="AC227" s="4"/>
      <c r="AD227" s="4"/>
      <c r="AE227" s="4"/>
      <c r="AG227" s="4"/>
    </row>
    <row r="228" spans="6:33" ht="15" customHeight="1" x14ac:dyDescent="0.25">
      <c r="F228" s="4"/>
      <c r="I228" s="4"/>
      <c r="L228" s="4"/>
      <c r="O228" s="4"/>
      <c r="Q228" s="4"/>
      <c r="R228" s="4"/>
      <c r="T228" s="4"/>
      <c r="U228" s="4"/>
      <c r="W228" s="4"/>
      <c r="X228" s="4"/>
      <c r="Y228" s="4"/>
      <c r="Z228" s="4"/>
      <c r="AA228" s="4"/>
      <c r="AB228" s="4"/>
      <c r="AC228" s="4"/>
      <c r="AD228" s="4"/>
      <c r="AE228" s="4"/>
      <c r="AG228" s="4"/>
    </row>
    <row r="229" spans="6:33" ht="15" customHeight="1" x14ac:dyDescent="0.25">
      <c r="F229" s="4"/>
      <c r="I229" s="4"/>
      <c r="L229" s="4"/>
      <c r="O229" s="4"/>
      <c r="Q229" s="4"/>
      <c r="R229" s="4"/>
      <c r="T229" s="4"/>
      <c r="U229" s="4"/>
      <c r="W229" s="4"/>
      <c r="X229" s="4"/>
      <c r="Y229" s="4"/>
      <c r="Z229" s="4"/>
      <c r="AA229" s="4"/>
      <c r="AB229" s="4"/>
      <c r="AC229" s="4"/>
      <c r="AD229" s="4"/>
      <c r="AE229" s="4"/>
      <c r="AG229" s="4"/>
    </row>
    <row r="230" spans="6:33" ht="15" customHeight="1" x14ac:dyDescent="0.25">
      <c r="F230" s="4"/>
      <c r="I230" s="4"/>
      <c r="L230" s="4"/>
      <c r="O230" s="4"/>
      <c r="Q230" s="4"/>
      <c r="R230" s="4"/>
      <c r="T230" s="4"/>
      <c r="U230" s="4"/>
      <c r="W230" s="4"/>
      <c r="X230" s="4"/>
      <c r="Y230" s="4"/>
      <c r="Z230" s="4"/>
      <c r="AA230" s="4"/>
      <c r="AB230" s="4"/>
      <c r="AC230" s="4"/>
      <c r="AD230" s="4"/>
      <c r="AE230" s="4"/>
      <c r="AG230" s="4"/>
    </row>
    <row r="231" spans="6:33" ht="15" customHeight="1" x14ac:dyDescent="0.25">
      <c r="F231" s="4"/>
      <c r="I231" s="4"/>
      <c r="L231" s="4"/>
      <c r="O231" s="4"/>
      <c r="Q231" s="4"/>
      <c r="R231" s="4"/>
      <c r="T231" s="4"/>
      <c r="U231" s="4"/>
      <c r="W231" s="4"/>
      <c r="X231" s="4"/>
      <c r="Y231" s="4"/>
      <c r="Z231" s="4"/>
      <c r="AA231" s="4"/>
      <c r="AB231" s="4"/>
      <c r="AC231" s="4"/>
      <c r="AD231" s="4"/>
      <c r="AE231" s="4"/>
      <c r="AG231" s="4"/>
    </row>
    <row r="232" spans="6:33" ht="15" customHeight="1" x14ac:dyDescent="0.25">
      <c r="F232" s="4"/>
      <c r="I232" s="4"/>
      <c r="L232" s="4"/>
      <c r="O232" s="4"/>
      <c r="Q232" s="4"/>
      <c r="R232" s="4"/>
      <c r="T232" s="4"/>
      <c r="U232" s="4"/>
      <c r="W232" s="4"/>
      <c r="X232" s="4"/>
      <c r="Y232" s="4"/>
      <c r="Z232" s="4"/>
      <c r="AA232" s="4"/>
      <c r="AB232" s="4"/>
      <c r="AC232" s="4"/>
      <c r="AD232" s="4"/>
      <c r="AE232" s="4"/>
      <c r="AG232" s="4"/>
    </row>
    <row r="233" spans="6:33" ht="15" customHeight="1" x14ac:dyDescent="0.25">
      <c r="F233" s="4"/>
      <c r="I233" s="4"/>
      <c r="L233" s="4"/>
      <c r="O233" s="4"/>
      <c r="Q233" s="4"/>
      <c r="R233" s="4"/>
      <c r="T233" s="4"/>
      <c r="U233" s="4"/>
      <c r="W233" s="4"/>
      <c r="X233" s="4"/>
      <c r="Y233" s="4"/>
      <c r="Z233" s="4"/>
      <c r="AA233" s="4"/>
      <c r="AB233" s="4"/>
      <c r="AC233" s="4"/>
      <c r="AD233" s="4"/>
      <c r="AE233" s="4"/>
      <c r="AG233" s="4"/>
    </row>
    <row r="234" spans="6:33" ht="15" customHeight="1" x14ac:dyDescent="0.25">
      <c r="F234" s="4"/>
      <c r="I234" s="4"/>
      <c r="L234" s="4"/>
      <c r="O234" s="4"/>
      <c r="Q234" s="4"/>
      <c r="R234" s="4"/>
      <c r="T234" s="4"/>
      <c r="U234" s="4"/>
      <c r="W234" s="4"/>
      <c r="X234" s="4"/>
      <c r="Y234" s="4"/>
      <c r="Z234" s="4"/>
      <c r="AA234" s="4"/>
      <c r="AB234" s="4"/>
      <c r="AC234" s="4"/>
      <c r="AD234" s="4"/>
      <c r="AE234" s="4"/>
      <c r="AG234" s="4"/>
    </row>
    <row r="235" spans="6:33" ht="15" customHeight="1" x14ac:dyDescent="0.25">
      <c r="F235" s="4"/>
      <c r="I235" s="4"/>
      <c r="L235" s="4"/>
      <c r="O235" s="4"/>
      <c r="Q235" s="4"/>
      <c r="R235" s="4"/>
      <c r="T235" s="4"/>
      <c r="U235" s="4"/>
      <c r="W235" s="4"/>
      <c r="X235" s="4"/>
      <c r="Y235" s="4"/>
      <c r="Z235" s="4"/>
      <c r="AA235" s="4"/>
      <c r="AB235" s="4"/>
      <c r="AC235" s="4"/>
      <c r="AD235" s="4"/>
      <c r="AE235" s="4"/>
      <c r="AG235" s="4"/>
    </row>
    <row r="236" spans="6:33" ht="15" customHeight="1" x14ac:dyDescent="0.25">
      <c r="F236" s="4"/>
      <c r="I236" s="4"/>
      <c r="L236" s="4"/>
      <c r="O236" s="4"/>
      <c r="Q236" s="4"/>
      <c r="R236" s="4"/>
      <c r="T236" s="4"/>
      <c r="U236" s="4"/>
      <c r="W236" s="4"/>
      <c r="X236" s="4"/>
      <c r="Y236" s="4"/>
      <c r="Z236" s="4"/>
      <c r="AA236" s="4"/>
      <c r="AB236" s="4"/>
      <c r="AC236" s="4"/>
      <c r="AD236" s="4"/>
      <c r="AE236" s="4"/>
      <c r="AG236" s="4"/>
    </row>
    <row r="237" spans="6:33" ht="15" customHeight="1" x14ac:dyDescent="0.25">
      <c r="F237" s="4"/>
      <c r="I237" s="4"/>
      <c r="L237" s="4"/>
      <c r="O237" s="4"/>
      <c r="Q237" s="4"/>
      <c r="R237" s="4"/>
      <c r="T237" s="4"/>
      <c r="U237" s="4"/>
      <c r="W237" s="4"/>
      <c r="X237" s="4"/>
      <c r="Y237" s="4"/>
      <c r="Z237" s="4"/>
      <c r="AA237" s="4"/>
      <c r="AB237" s="4"/>
      <c r="AC237" s="4"/>
      <c r="AD237" s="4"/>
      <c r="AE237" s="4"/>
      <c r="AG237" s="4"/>
    </row>
    <row r="238" spans="6:33" ht="15" customHeight="1" x14ac:dyDescent="0.25">
      <c r="F238" s="4"/>
      <c r="I238" s="4"/>
      <c r="L238" s="4"/>
      <c r="O238" s="4"/>
      <c r="Q238" s="4"/>
      <c r="R238" s="4"/>
      <c r="T238" s="4"/>
      <c r="U238" s="4"/>
      <c r="W238" s="4"/>
      <c r="X238" s="4"/>
      <c r="Y238" s="4"/>
      <c r="Z238" s="4"/>
      <c r="AA238" s="4"/>
      <c r="AB238" s="4"/>
      <c r="AC238" s="4"/>
      <c r="AD238" s="4"/>
      <c r="AE238" s="4"/>
      <c r="AG238" s="4"/>
    </row>
    <row r="239" spans="6:33" ht="15" customHeight="1" x14ac:dyDescent="0.25">
      <c r="F239" s="4"/>
      <c r="I239" s="4"/>
      <c r="L239" s="4"/>
      <c r="O239" s="4"/>
      <c r="Q239" s="4"/>
      <c r="R239" s="4"/>
      <c r="T239" s="4"/>
      <c r="U239" s="4"/>
      <c r="W239" s="4"/>
      <c r="X239" s="4"/>
      <c r="Y239" s="4"/>
      <c r="Z239" s="4"/>
      <c r="AA239" s="4"/>
      <c r="AB239" s="4"/>
      <c r="AC239" s="4"/>
      <c r="AD239" s="4"/>
      <c r="AE239" s="4"/>
      <c r="AG239" s="4"/>
    </row>
    <row r="240" spans="6:33" ht="15" customHeight="1" x14ac:dyDescent="0.25">
      <c r="F240" s="4"/>
      <c r="I240" s="4"/>
      <c r="L240" s="4"/>
      <c r="O240" s="4"/>
      <c r="Q240" s="4"/>
      <c r="R240" s="4"/>
      <c r="T240" s="4"/>
      <c r="U240" s="4"/>
      <c r="W240" s="4"/>
      <c r="X240" s="4"/>
      <c r="Y240" s="4"/>
      <c r="Z240" s="4"/>
      <c r="AA240" s="4"/>
      <c r="AB240" s="4"/>
      <c r="AC240" s="4"/>
      <c r="AD240" s="4"/>
      <c r="AE240" s="4"/>
      <c r="AG240" s="4"/>
    </row>
    <row r="241" spans="6:33" ht="15" customHeight="1" x14ac:dyDescent="0.25">
      <c r="F241" s="4"/>
      <c r="I241" s="4"/>
      <c r="L241" s="4"/>
      <c r="O241" s="4"/>
      <c r="Q241" s="4"/>
      <c r="R241" s="4"/>
      <c r="T241" s="4"/>
      <c r="U241" s="4"/>
      <c r="W241" s="4"/>
      <c r="X241" s="4"/>
      <c r="Y241" s="4"/>
      <c r="Z241" s="4"/>
      <c r="AA241" s="4"/>
      <c r="AB241" s="4"/>
      <c r="AC241" s="4"/>
      <c r="AD241" s="4"/>
      <c r="AE241" s="4"/>
      <c r="AG241" s="4"/>
    </row>
    <row r="242" spans="6:33" ht="15" customHeight="1" x14ac:dyDescent="0.25">
      <c r="F242" s="4"/>
      <c r="I242" s="4"/>
      <c r="L242" s="4"/>
      <c r="O242" s="4"/>
      <c r="Q242" s="4"/>
      <c r="R242" s="4"/>
      <c r="T242" s="4"/>
      <c r="U242" s="4"/>
      <c r="W242" s="4"/>
      <c r="X242" s="4"/>
      <c r="Y242" s="4"/>
      <c r="Z242" s="4"/>
      <c r="AA242" s="4"/>
      <c r="AB242" s="4"/>
      <c r="AC242" s="4"/>
      <c r="AD242" s="4"/>
      <c r="AE242" s="4"/>
      <c r="AG242" s="4"/>
    </row>
    <row r="243" spans="6:33" ht="15" customHeight="1" x14ac:dyDescent="0.25">
      <c r="F243" s="4"/>
      <c r="I243" s="4"/>
      <c r="L243" s="4"/>
      <c r="O243" s="4"/>
      <c r="Q243" s="4"/>
      <c r="R243" s="4"/>
      <c r="T243" s="4"/>
      <c r="U243" s="4"/>
      <c r="W243" s="4"/>
      <c r="X243" s="4"/>
      <c r="Y243" s="4"/>
      <c r="Z243" s="4"/>
      <c r="AA243" s="4"/>
      <c r="AB243" s="4"/>
      <c r="AC243" s="4"/>
      <c r="AD243" s="4"/>
      <c r="AE243" s="4"/>
      <c r="AG243" s="4"/>
    </row>
    <row r="244" spans="6:33" ht="15" customHeight="1" x14ac:dyDescent="0.25">
      <c r="F244" s="4"/>
      <c r="I244" s="4"/>
      <c r="L244" s="4"/>
      <c r="O244" s="4"/>
      <c r="Q244" s="4"/>
      <c r="R244" s="4"/>
      <c r="T244" s="4"/>
      <c r="U244" s="4"/>
      <c r="W244" s="4"/>
      <c r="X244" s="4"/>
      <c r="Y244" s="4"/>
      <c r="Z244" s="4"/>
      <c r="AA244" s="4"/>
      <c r="AB244" s="4"/>
      <c r="AC244" s="4"/>
      <c r="AD244" s="4"/>
      <c r="AE244" s="4"/>
      <c r="AG244" s="4"/>
    </row>
    <row r="245" spans="6:33" ht="15" customHeight="1" x14ac:dyDescent="0.25">
      <c r="F245" s="4"/>
      <c r="I245" s="4"/>
      <c r="L245" s="4"/>
      <c r="O245" s="4"/>
      <c r="Q245" s="4"/>
      <c r="R245" s="4"/>
      <c r="T245" s="4"/>
      <c r="U245" s="4"/>
      <c r="W245" s="4"/>
      <c r="X245" s="4"/>
      <c r="Y245" s="4"/>
      <c r="Z245" s="4"/>
      <c r="AA245" s="4"/>
      <c r="AB245" s="4"/>
      <c r="AC245" s="4"/>
      <c r="AD245" s="4"/>
      <c r="AE245" s="4"/>
      <c r="AG245" s="4"/>
    </row>
    <row r="246" spans="6:33" ht="15" customHeight="1" x14ac:dyDescent="0.25">
      <c r="F246" s="4"/>
      <c r="I246" s="4"/>
      <c r="L246" s="4"/>
      <c r="O246" s="4"/>
      <c r="Q246" s="4"/>
      <c r="R246" s="4"/>
      <c r="T246" s="4"/>
      <c r="U246" s="4"/>
      <c r="W246" s="4"/>
      <c r="X246" s="4"/>
      <c r="Y246" s="4"/>
      <c r="Z246" s="4"/>
      <c r="AA246" s="4"/>
      <c r="AB246" s="4"/>
      <c r="AC246" s="4"/>
      <c r="AD246" s="4"/>
      <c r="AE246" s="4"/>
      <c r="AG246" s="4"/>
    </row>
    <row r="247" spans="6:33" ht="15" customHeight="1" x14ac:dyDescent="0.25">
      <c r="F247" s="4"/>
      <c r="I247" s="4"/>
      <c r="L247" s="4"/>
      <c r="O247" s="4"/>
      <c r="Q247" s="4"/>
      <c r="R247" s="4"/>
      <c r="T247" s="4"/>
      <c r="U247" s="4"/>
      <c r="W247" s="4"/>
      <c r="X247" s="4"/>
      <c r="Y247" s="4"/>
      <c r="Z247" s="4"/>
      <c r="AA247" s="4"/>
      <c r="AB247" s="4"/>
      <c r="AC247" s="4"/>
      <c r="AD247" s="4"/>
      <c r="AE247" s="4"/>
      <c r="AG247" s="4"/>
    </row>
    <row r="248" spans="6:33" ht="15" customHeight="1" x14ac:dyDescent="0.25">
      <c r="F248" s="4"/>
      <c r="I248" s="4"/>
      <c r="L248" s="4"/>
      <c r="O248" s="4"/>
      <c r="Q248" s="4"/>
      <c r="R248" s="4"/>
      <c r="T248" s="4"/>
      <c r="U248" s="4"/>
      <c r="W248" s="4"/>
      <c r="X248" s="4"/>
      <c r="Y248" s="4"/>
      <c r="Z248" s="4"/>
      <c r="AA248" s="4"/>
      <c r="AB248" s="4"/>
      <c r="AC248" s="4"/>
      <c r="AD248" s="4"/>
      <c r="AE248" s="4"/>
      <c r="AG248" s="4"/>
    </row>
    <row r="249" spans="6:33" ht="15" customHeight="1" x14ac:dyDescent="0.25">
      <c r="F249" s="4"/>
      <c r="I249" s="4"/>
      <c r="L249" s="4"/>
      <c r="O249" s="4"/>
      <c r="Q249" s="4"/>
      <c r="R249" s="4"/>
      <c r="T249" s="4"/>
      <c r="U249" s="4"/>
      <c r="W249" s="4"/>
      <c r="X249" s="4"/>
      <c r="Y249" s="4"/>
      <c r="Z249" s="4"/>
      <c r="AA249" s="4"/>
      <c r="AB249" s="4"/>
      <c r="AC249" s="4"/>
      <c r="AD249" s="4"/>
      <c r="AE249" s="4"/>
      <c r="AG249" s="4"/>
    </row>
    <row r="250" spans="6:33" ht="15" customHeight="1" x14ac:dyDescent="0.25">
      <c r="F250" s="4"/>
      <c r="I250" s="4"/>
      <c r="L250" s="4"/>
      <c r="O250" s="4"/>
      <c r="Q250" s="4"/>
      <c r="R250" s="4"/>
      <c r="T250" s="4"/>
      <c r="U250" s="4"/>
      <c r="W250" s="4"/>
      <c r="X250" s="4"/>
      <c r="Y250" s="4"/>
      <c r="Z250" s="4"/>
      <c r="AA250" s="4"/>
      <c r="AB250" s="4"/>
      <c r="AC250" s="4"/>
      <c r="AD250" s="4"/>
      <c r="AE250" s="4"/>
      <c r="AG250" s="4"/>
    </row>
    <row r="251" spans="6:33" ht="15" customHeight="1" x14ac:dyDescent="0.25">
      <c r="F251" s="4"/>
      <c r="I251" s="4"/>
      <c r="L251" s="4"/>
      <c r="O251" s="4"/>
      <c r="Q251" s="4"/>
      <c r="R251" s="4"/>
      <c r="T251" s="4"/>
      <c r="U251" s="4"/>
      <c r="W251" s="4"/>
      <c r="X251" s="4"/>
      <c r="Y251" s="4"/>
      <c r="Z251" s="4"/>
      <c r="AA251" s="4"/>
      <c r="AB251" s="4"/>
      <c r="AC251" s="4"/>
      <c r="AD251" s="4"/>
      <c r="AE251" s="4"/>
      <c r="AG251" s="4"/>
    </row>
    <row r="252" spans="6:33" ht="15" customHeight="1" x14ac:dyDescent="0.25">
      <c r="F252" s="4"/>
      <c r="I252" s="4"/>
      <c r="L252" s="4"/>
      <c r="O252" s="4"/>
      <c r="Q252" s="4"/>
      <c r="R252" s="4"/>
      <c r="T252" s="4"/>
      <c r="U252" s="4"/>
      <c r="W252" s="4"/>
      <c r="X252" s="4"/>
      <c r="Y252" s="4"/>
      <c r="Z252" s="4"/>
      <c r="AA252" s="4"/>
      <c r="AB252" s="4"/>
      <c r="AC252" s="4"/>
      <c r="AD252" s="4"/>
      <c r="AE252" s="4"/>
      <c r="AG252" s="4"/>
    </row>
    <row r="253" spans="6:33" ht="15" customHeight="1" x14ac:dyDescent="0.25">
      <c r="F253" s="4"/>
      <c r="I253" s="4"/>
      <c r="L253" s="4"/>
      <c r="O253" s="4"/>
      <c r="Q253" s="4"/>
      <c r="R253" s="4"/>
      <c r="T253" s="4"/>
      <c r="U253" s="4"/>
      <c r="W253" s="4"/>
      <c r="X253" s="4"/>
      <c r="Y253" s="4"/>
      <c r="Z253" s="4"/>
      <c r="AA253" s="4"/>
      <c r="AB253" s="4"/>
      <c r="AC253" s="4"/>
      <c r="AD253" s="4"/>
      <c r="AE253" s="4"/>
      <c r="AG253" s="4"/>
    </row>
    <row r="254" spans="6:33" ht="15" customHeight="1" x14ac:dyDescent="0.25">
      <c r="F254" s="4"/>
      <c r="I254" s="4"/>
      <c r="L254" s="4"/>
      <c r="O254" s="4"/>
      <c r="Q254" s="4"/>
      <c r="R254" s="4"/>
      <c r="T254" s="4"/>
      <c r="U254" s="4"/>
      <c r="W254" s="4"/>
      <c r="X254" s="4"/>
      <c r="Y254" s="4"/>
      <c r="Z254" s="4"/>
      <c r="AA254" s="4"/>
      <c r="AB254" s="4"/>
      <c r="AC254" s="4"/>
      <c r="AD254" s="4"/>
      <c r="AE254" s="4"/>
      <c r="AG254" s="4"/>
    </row>
    <row r="255" spans="6:33" ht="15" customHeight="1" x14ac:dyDescent="0.25">
      <c r="F255" s="4"/>
      <c r="I255" s="4"/>
      <c r="L255" s="4"/>
      <c r="O255" s="4"/>
      <c r="Q255" s="4"/>
      <c r="R255" s="4"/>
      <c r="T255" s="4"/>
      <c r="U255" s="4"/>
      <c r="W255" s="4"/>
      <c r="X255" s="4"/>
      <c r="Y255" s="4"/>
      <c r="Z255" s="4"/>
      <c r="AA255" s="4"/>
      <c r="AB255" s="4"/>
      <c r="AC255" s="4"/>
      <c r="AD255" s="4"/>
      <c r="AE255" s="4"/>
      <c r="AG255" s="4"/>
    </row>
    <row r="256" spans="6:33" ht="15" customHeight="1" x14ac:dyDescent="0.25">
      <c r="F256" s="4"/>
      <c r="I256" s="4"/>
      <c r="L256" s="4"/>
      <c r="O256" s="4"/>
      <c r="Q256" s="4"/>
      <c r="R256" s="4"/>
      <c r="T256" s="4"/>
      <c r="U256" s="4"/>
      <c r="W256" s="4"/>
      <c r="X256" s="4"/>
      <c r="Y256" s="4"/>
      <c r="Z256" s="4"/>
      <c r="AA256" s="4"/>
      <c r="AB256" s="4"/>
      <c r="AC256" s="4"/>
      <c r="AD256" s="4"/>
      <c r="AE256" s="4"/>
      <c r="AG256" s="4"/>
    </row>
    <row r="257" spans="6:33" ht="15" customHeight="1" x14ac:dyDescent="0.25">
      <c r="F257" s="4"/>
      <c r="I257" s="4"/>
      <c r="L257" s="4"/>
      <c r="O257" s="4"/>
      <c r="Q257" s="4"/>
      <c r="R257" s="4"/>
      <c r="T257" s="4"/>
      <c r="U257" s="4"/>
      <c r="W257" s="4"/>
      <c r="X257" s="4"/>
      <c r="Y257" s="4"/>
      <c r="Z257" s="4"/>
      <c r="AA257" s="4"/>
      <c r="AB257" s="4"/>
      <c r="AC257" s="4"/>
      <c r="AD257" s="4"/>
      <c r="AE257" s="4"/>
      <c r="AG257" s="4"/>
    </row>
    <row r="258" spans="6:33" ht="15" customHeight="1" x14ac:dyDescent="0.25">
      <c r="F258" s="4"/>
      <c r="I258" s="4"/>
      <c r="L258" s="4"/>
      <c r="O258" s="4"/>
      <c r="Q258" s="4"/>
      <c r="R258" s="4"/>
      <c r="T258" s="4"/>
      <c r="U258" s="4"/>
      <c r="W258" s="4"/>
      <c r="X258" s="4"/>
      <c r="Y258" s="4"/>
      <c r="Z258" s="4"/>
      <c r="AA258" s="4"/>
      <c r="AB258" s="4"/>
      <c r="AC258" s="4"/>
      <c r="AD258" s="4"/>
      <c r="AE258" s="4"/>
      <c r="AG258" s="4"/>
    </row>
    <row r="259" spans="6:33" ht="15" customHeight="1" x14ac:dyDescent="0.25">
      <c r="F259" s="4"/>
      <c r="I259" s="4"/>
      <c r="L259" s="4"/>
      <c r="O259" s="4"/>
      <c r="Q259" s="4"/>
      <c r="R259" s="4"/>
      <c r="T259" s="4"/>
      <c r="U259" s="4"/>
      <c r="W259" s="4"/>
      <c r="X259" s="4"/>
      <c r="Y259" s="4"/>
      <c r="Z259" s="4"/>
      <c r="AA259" s="4"/>
      <c r="AB259" s="4"/>
      <c r="AC259" s="4"/>
      <c r="AD259" s="4"/>
      <c r="AE259" s="4"/>
      <c r="AG259" s="4"/>
    </row>
    <row r="260" spans="6:33" ht="15" customHeight="1" x14ac:dyDescent="0.25">
      <c r="F260" s="4"/>
      <c r="I260" s="4"/>
      <c r="L260" s="4"/>
      <c r="O260" s="4"/>
      <c r="Q260" s="4"/>
      <c r="R260" s="4"/>
      <c r="T260" s="4"/>
      <c r="U260" s="4"/>
      <c r="W260" s="4"/>
      <c r="X260" s="4"/>
      <c r="Y260" s="4"/>
      <c r="Z260" s="4"/>
      <c r="AA260" s="4"/>
      <c r="AB260" s="4"/>
      <c r="AC260" s="4"/>
      <c r="AD260" s="4"/>
      <c r="AE260" s="4"/>
      <c r="AG260" s="4"/>
    </row>
    <row r="261" spans="6:33" ht="15" customHeight="1" x14ac:dyDescent="0.25">
      <c r="F261" s="4"/>
      <c r="I261" s="4"/>
      <c r="L261" s="4"/>
      <c r="O261" s="4"/>
      <c r="Q261" s="4"/>
      <c r="R261" s="4"/>
      <c r="T261" s="4"/>
      <c r="U261" s="4"/>
      <c r="W261" s="4"/>
      <c r="X261" s="4"/>
      <c r="Y261" s="4"/>
      <c r="Z261" s="4"/>
      <c r="AA261" s="4"/>
      <c r="AB261" s="4"/>
      <c r="AC261" s="4"/>
      <c r="AD261" s="4"/>
      <c r="AE261" s="4"/>
      <c r="AG261" s="4"/>
    </row>
    <row r="262" spans="6:33" ht="15" customHeight="1" x14ac:dyDescent="0.25">
      <c r="F262" s="4"/>
      <c r="I262" s="4"/>
      <c r="L262" s="4"/>
      <c r="O262" s="4"/>
      <c r="Q262" s="4"/>
      <c r="R262" s="4"/>
      <c r="T262" s="4"/>
      <c r="U262" s="4"/>
      <c r="W262" s="4"/>
      <c r="X262" s="4"/>
      <c r="Y262" s="4"/>
      <c r="Z262" s="4"/>
      <c r="AA262" s="4"/>
      <c r="AB262" s="4"/>
      <c r="AC262" s="4"/>
      <c r="AD262" s="4"/>
      <c r="AE262" s="4"/>
      <c r="AG262" s="4"/>
    </row>
    <row r="263" spans="6:33" ht="15" customHeight="1" x14ac:dyDescent="0.25">
      <c r="F263" s="4"/>
      <c r="I263" s="4"/>
      <c r="L263" s="4"/>
      <c r="O263" s="4"/>
      <c r="Q263" s="4"/>
      <c r="R263" s="4"/>
      <c r="T263" s="4"/>
      <c r="U263" s="4"/>
      <c r="W263" s="4"/>
      <c r="X263" s="4"/>
      <c r="Y263" s="4"/>
      <c r="Z263" s="4"/>
      <c r="AA263" s="4"/>
      <c r="AB263" s="4"/>
      <c r="AC263" s="4"/>
      <c r="AD263" s="4"/>
      <c r="AE263" s="4"/>
      <c r="AG263" s="4"/>
    </row>
    <row r="264" spans="6:33" ht="15" customHeight="1" x14ac:dyDescent="0.25">
      <c r="F264" s="4"/>
      <c r="I264" s="4"/>
      <c r="L264" s="4"/>
      <c r="O264" s="4"/>
      <c r="Q264" s="4"/>
      <c r="R264" s="4"/>
      <c r="T264" s="4"/>
      <c r="U264" s="4"/>
      <c r="W264" s="4"/>
      <c r="X264" s="4"/>
      <c r="Y264" s="4"/>
      <c r="Z264" s="4"/>
      <c r="AA264" s="4"/>
      <c r="AB264" s="4"/>
      <c r="AC264" s="4"/>
      <c r="AD264" s="4"/>
      <c r="AE264" s="4"/>
      <c r="AG264" s="4"/>
    </row>
    <row r="265" spans="6:33" ht="15" customHeight="1" x14ac:dyDescent="0.25">
      <c r="F265" s="4"/>
      <c r="I265" s="4"/>
      <c r="L265" s="4"/>
      <c r="O265" s="4"/>
      <c r="Q265" s="4"/>
      <c r="R265" s="4"/>
      <c r="T265" s="4"/>
      <c r="U265" s="4"/>
      <c r="W265" s="4"/>
      <c r="X265" s="4"/>
      <c r="Y265" s="4"/>
      <c r="Z265" s="4"/>
      <c r="AA265" s="4"/>
      <c r="AB265" s="4"/>
      <c r="AC265" s="4"/>
      <c r="AD265" s="4"/>
      <c r="AE265" s="4"/>
      <c r="AG265" s="4"/>
    </row>
    <row r="266" spans="6:33" ht="15" customHeight="1" x14ac:dyDescent="0.25">
      <c r="F266" s="4"/>
      <c r="I266" s="4"/>
      <c r="L266" s="4"/>
      <c r="O266" s="4"/>
      <c r="Q266" s="4"/>
      <c r="R266" s="4"/>
      <c r="T266" s="4"/>
      <c r="U266" s="4"/>
      <c r="W266" s="4"/>
      <c r="X266" s="4"/>
      <c r="Y266" s="4"/>
      <c r="Z266" s="4"/>
      <c r="AA266" s="4"/>
      <c r="AB266" s="4"/>
      <c r="AC266" s="4"/>
      <c r="AD266" s="4"/>
      <c r="AE266" s="4"/>
      <c r="AG266" s="4"/>
    </row>
    <row r="267" spans="6:33" ht="15" customHeight="1" x14ac:dyDescent="0.25">
      <c r="F267" s="4"/>
      <c r="I267" s="4"/>
      <c r="L267" s="4"/>
      <c r="O267" s="4"/>
      <c r="Q267" s="4"/>
      <c r="R267" s="4"/>
      <c r="T267" s="4"/>
      <c r="U267" s="4"/>
      <c r="W267" s="4"/>
      <c r="X267" s="4"/>
      <c r="Y267" s="4"/>
      <c r="Z267" s="4"/>
      <c r="AA267" s="4"/>
      <c r="AB267" s="4"/>
      <c r="AC267" s="4"/>
      <c r="AD267" s="4"/>
      <c r="AE267" s="4"/>
      <c r="AG267" s="4"/>
    </row>
    <row r="268" spans="6:33" ht="15" customHeight="1" x14ac:dyDescent="0.25">
      <c r="F268" s="4"/>
      <c r="I268" s="4"/>
      <c r="L268" s="4"/>
      <c r="O268" s="4"/>
      <c r="Q268" s="4"/>
      <c r="R268" s="4"/>
      <c r="T268" s="4"/>
      <c r="U268" s="4"/>
      <c r="W268" s="4"/>
      <c r="X268" s="4"/>
      <c r="Y268" s="4"/>
      <c r="Z268" s="4"/>
      <c r="AA268" s="4"/>
      <c r="AB268" s="4"/>
      <c r="AC268" s="4"/>
      <c r="AD268" s="4"/>
      <c r="AE268" s="4"/>
      <c r="AG268" s="4"/>
    </row>
    <row r="269" spans="6:33" ht="15" customHeight="1" x14ac:dyDescent="0.25">
      <c r="F269" s="4"/>
      <c r="I269" s="4"/>
      <c r="L269" s="4"/>
      <c r="O269" s="4"/>
      <c r="Q269" s="4"/>
      <c r="R269" s="4"/>
      <c r="T269" s="4"/>
      <c r="U269" s="4"/>
      <c r="W269" s="4"/>
      <c r="X269" s="4"/>
      <c r="Y269" s="4"/>
      <c r="Z269" s="4"/>
      <c r="AA269" s="4"/>
      <c r="AB269" s="4"/>
      <c r="AC269" s="4"/>
      <c r="AD269" s="4"/>
      <c r="AE269" s="4"/>
      <c r="AG269" s="4"/>
    </row>
    <row r="270" spans="6:33" ht="15" customHeight="1" x14ac:dyDescent="0.25">
      <c r="F270" s="4"/>
      <c r="I270" s="4"/>
      <c r="L270" s="4"/>
      <c r="O270" s="4"/>
      <c r="Q270" s="4"/>
      <c r="R270" s="4"/>
      <c r="T270" s="4"/>
      <c r="U270" s="4"/>
      <c r="W270" s="4"/>
      <c r="X270" s="4"/>
      <c r="Y270" s="4"/>
      <c r="Z270" s="4"/>
      <c r="AA270" s="4"/>
      <c r="AB270" s="4"/>
      <c r="AC270" s="4"/>
      <c r="AD270" s="4"/>
      <c r="AE270" s="4"/>
      <c r="AG270" s="4"/>
    </row>
    <row r="271" spans="6:33" ht="15" customHeight="1" x14ac:dyDescent="0.25">
      <c r="F271" s="4"/>
      <c r="I271" s="4"/>
      <c r="L271" s="4"/>
      <c r="O271" s="4"/>
      <c r="Q271" s="4"/>
      <c r="R271" s="4"/>
      <c r="T271" s="4"/>
      <c r="U271" s="4"/>
      <c r="W271" s="4"/>
      <c r="X271" s="4"/>
      <c r="Y271" s="4"/>
      <c r="Z271" s="4"/>
      <c r="AA271" s="4"/>
      <c r="AB271" s="4"/>
      <c r="AC271" s="4"/>
      <c r="AD271" s="4"/>
      <c r="AE271" s="4"/>
      <c r="AG271" s="4"/>
    </row>
    <row r="272" spans="6:33" ht="15" customHeight="1" x14ac:dyDescent="0.25">
      <c r="F272" s="4"/>
      <c r="I272" s="4"/>
      <c r="L272" s="4"/>
      <c r="O272" s="4"/>
      <c r="Q272" s="4"/>
      <c r="R272" s="4"/>
      <c r="T272" s="4"/>
      <c r="U272" s="4"/>
      <c r="W272" s="4"/>
      <c r="X272" s="4"/>
      <c r="Y272" s="4"/>
      <c r="Z272" s="4"/>
      <c r="AA272" s="4"/>
      <c r="AB272" s="4"/>
      <c r="AC272" s="4"/>
      <c r="AD272" s="4"/>
      <c r="AE272" s="4"/>
      <c r="AG272" s="4"/>
    </row>
    <row r="273" spans="6:33" ht="15" customHeight="1" x14ac:dyDescent="0.25">
      <c r="F273" s="4"/>
      <c r="I273" s="4"/>
      <c r="L273" s="4"/>
      <c r="O273" s="4"/>
      <c r="Q273" s="4"/>
      <c r="R273" s="4"/>
      <c r="T273" s="4"/>
      <c r="U273" s="4"/>
      <c r="W273" s="4"/>
      <c r="X273" s="4"/>
      <c r="Y273" s="4"/>
      <c r="Z273" s="4"/>
      <c r="AA273" s="4"/>
      <c r="AB273" s="4"/>
      <c r="AC273" s="4"/>
      <c r="AD273" s="4"/>
      <c r="AE273" s="4"/>
      <c r="AG273" s="4"/>
    </row>
    <row r="274" spans="6:33" ht="15" customHeight="1" x14ac:dyDescent="0.25">
      <c r="F274" s="4"/>
      <c r="I274" s="4"/>
      <c r="L274" s="4"/>
      <c r="O274" s="4"/>
      <c r="Q274" s="4"/>
      <c r="R274" s="4"/>
      <c r="T274" s="4"/>
      <c r="U274" s="4"/>
      <c r="W274" s="4"/>
      <c r="X274" s="4"/>
      <c r="Y274" s="4"/>
      <c r="Z274" s="4"/>
      <c r="AA274" s="4"/>
      <c r="AB274" s="4"/>
      <c r="AC274" s="4"/>
      <c r="AD274" s="4"/>
      <c r="AE274" s="4"/>
      <c r="AG274" s="4"/>
    </row>
    <row r="275" spans="6:33" ht="15" customHeight="1" x14ac:dyDescent="0.25">
      <c r="F275" s="4"/>
      <c r="I275" s="4"/>
      <c r="L275" s="4"/>
      <c r="O275" s="4"/>
      <c r="Q275" s="4"/>
      <c r="R275" s="4"/>
      <c r="T275" s="4"/>
      <c r="U275" s="4"/>
      <c r="W275" s="4"/>
      <c r="X275" s="4"/>
      <c r="Y275" s="4"/>
      <c r="Z275" s="4"/>
      <c r="AA275" s="4"/>
      <c r="AB275" s="4"/>
      <c r="AC275" s="4"/>
      <c r="AD275" s="4"/>
      <c r="AE275" s="4"/>
      <c r="AG275" s="4"/>
    </row>
    <row r="276" spans="6:33" ht="15" customHeight="1" x14ac:dyDescent="0.25">
      <c r="F276" s="4"/>
      <c r="I276" s="4"/>
      <c r="L276" s="4"/>
      <c r="O276" s="4"/>
      <c r="Q276" s="4"/>
      <c r="R276" s="4"/>
      <c r="T276" s="4"/>
      <c r="U276" s="4"/>
      <c r="W276" s="4"/>
      <c r="X276" s="4"/>
      <c r="Y276" s="4"/>
      <c r="Z276" s="4"/>
      <c r="AA276" s="4"/>
      <c r="AB276" s="4"/>
      <c r="AC276" s="4"/>
      <c r="AD276" s="4"/>
      <c r="AE276" s="4"/>
      <c r="AG276" s="4"/>
    </row>
    <row r="277" spans="6:33" ht="15" customHeight="1" x14ac:dyDescent="0.25">
      <c r="F277" s="4"/>
      <c r="I277" s="4"/>
      <c r="L277" s="4"/>
      <c r="O277" s="4"/>
      <c r="Q277" s="4"/>
      <c r="R277" s="4"/>
      <c r="T277" s="4"/>
      <c r="U277" s="4"/>
      <c r="W277" s="4"/>
      <c r="X277" s="4"/>
      <c r="Y277" s="4"/>
      <c r="Z277" s="4"/>
      <c r="AA277" s="4"/>
      <c r="AB277" s="4"/>
      <c r="AC277" s="4"/>
      <c r="AD277" s="4"/>
      <c r="AE277" s="4"/>
      <c r="AG277" s="4"/>
    </row>
    <row r="278" spans="6:33" ht="15" customHeight="1" x14ac:dyDescent="0.25">
      <c r="F278" s="4"/>
      <c r="I278" s="4"/>
      <c r="L278" s="4"/>
      <c r="O278" s="4"/>
      <c r="Q278" s="4"/>
      <c r="R278" s="4"/>
      <c r="T278" s="4"/>
      <c r="U278" s="4"/>
      <c r="W278" s="4"/>
      <c r="X278" s="4"/>
      <c r="Y278" s="4"/>
      <c r="Z278" s="4"/>
      <c r="AA278" s="4"/>
      <c r="AB278" s="4"/>
      <c r="AC278" s="4"/>
      <c r="AD278" s="4"/>
      <c r="AE278" s="4"/>
      <c r="AG278" s="4"/>
    </row>
    <row r="279" spans="6:33" ht="15" customHeight="1" x14ac:dyDescent="0.25">
      <c r="F279" s="4"/>
      <c r="I279" s="4"/>
      <c r="L279" s="4"/>
      <c r="O279" s="4"/>
      <c r="Q279" s="4"/>
      <c r="R279" s="4"/>
      <c r="T279" s="4"/>
      <c r="U279" s="4"/>
      <c r="W279" s="4"/>
      <c r="X279" s="4"/>
      <c r="Y279" s="4"/>
      <c r="Z279" s="4"/>
      <c r="AA279" s="4"/>
      <c r="AB279" s="4"/>
      <c r="AC279" s="4"/>
      <c r="AD279" s="4"/>
      <c r="AE279" s="4"/>
      <c r="AG279" s="4"/>
    </row>
    <row r="280" spans="6:33" ht="15" customHeight="1" x14ac:dyDescent="0.25">
      <c r="F280" s="4"/>
      <c r="I280" s="4"/>
      <c r="L280" s="4"/>
      <c r="O280" s="4"/>
      <c r="Q280" s="4"/>
      <c r="R280" s="4"/>
      <c r="T280" s="4"/>
      <c r="U280" s="4"/>
      <c r="W280" s="4"/>
      <c r="X280" s="4"/>
      <c r="Y280" s="4"/>
      <c r="Z280" s="4"/>
      <c r="AA280" s="4"/>
      <c r="AB280" s="4"/>
      <c r="AC280" s="4"/>
      <c r="AD280" s="4"/>
      <c r="AE280" s="4"/>
      <c r="AG280" s="4"/>
    </row>
    <row r="281" spans="6:33" ht="15" customHeight="1" x14ac:dyDescent="0.25">
      <c r="F281" s="4"/>
      <c r="I281" s="4"/>
      <c r="L281" s="4"/>
      <c r="O281" s="4"/>
      <c r="Q281" s="4"/>
      <c r="R281" s="4"/>
      <c r="T281" s="4"/>
      <c r="U281" s="4"/>
      <c r="W281" s="4"/>
      <c r="X281" s="4"/>
      <c r="Y281" s="4"/>
      <c r="Z281" s="4"/>
      <c r="AA281" s="4"/>
      <c r="AB281" s="4"/>
      <c r="AC281" s="4"/>
      <c r="AD281" s="4"/>
      <c r="AE281" s="4"/>
      <c r="AG281" s="4"/>
    </row>
    <row r="282" spans="6:33" ht="15" customHeight="1" x14ac:dyDescent="0.25">
      <c r="F282" s="4"/>
      <c r="I282" s="4"/>
      <c r="L282" s="4"/>
      <c r="O282" s="4"/>
      <c r="Q282" s="4"/>
      <c r="R282" s="4"/>
      <c r="T282" s="4"/>
      <c r="U282" s="4"/>
      <c r="W282" s="4"/>
      <c r="X282" s="4"/>
      <c r="Y282" s="4"/>
      <c r="Z282" s="4"/>
      <c r="AA282" s="4"/>
      <c r="AB282" s="4"/>
      <c r="AC282" s="4"/>
      <c r="AD282" s="4"/>
      <c r="AE282" s="4"/>
      <c r="AG282" s="4"/>
    </row>
    <row r="283" spans="6:33" ht="15" customHeight="1" x14ac:dyDescent="0.25">
      <c r="F283" s="4"/>
      <c r="I283" s="4"/>
      <c r="L283" s="4"/>
      <c r="O283" s="4"/>
      <c r="Q283" s="4"/>
      <c r="R283" s="4"/>
      <c r="T283" s="4"/>
      <c r="U283" s="4"/>
      <c r="W283" s="4"/>
      <c r="X283" s="4"/>
      <c r="Y283" s="4"/>
      <c r="Z283" s="4"/>
      <c r="AA283" s="4"/>
      <c r="AB283" s="4"/>
      <c r="AC283" s="4"/>
      <c r="AD283" s="4"/>
      <c r="AE283" s="4"/>
      <c r="AG283" s="4"/>
    </row>
    <row r="284" spans="6:33" ht="15" customHeight="1" x14ac:dyDescent="0.25">
      <c r="F284" s="4"/>
      <c r="I284" s="4"/>
      <c r="L284" s="4"/>
      <c r="O284" s="4"/>
      <c r="Q284" s="4"/>
      <c r="R284" s="4"/>
      <c r="T284" s="4"/>
      <c r="U284" s="4"/>
      <c r="W284" s="4"/>
      <c r="X284" s="4"/>
      <c r="Y284" s="4"/>
      <c r="Z284" s="4"/>
      <c r="AA284" s="4"/>
      <c r="AB284" s="4"/>
      <c r="AC284" s="4"/>
      <c r="AD284" s="4"/>
      <c r="AE284" s="4"/>
      <c r="AG284" s="4"/>
    </row>
    <row r="285" spans="6:33" ht="15" customHeight="1" x14ac:dyDescent="0.25">
      <c r="F285" s="4"/>
      <c r="I285" s="4"/>
      <c r="L285" s="4"/>
      <c r="O285" s="4"/>
      <c r="Q285" s="4"/>
      <c r="R285" s="4"/>
      <c r="T285" s="4"/>
      <c r="U285" s="4"/>
      <c r="W285" s="4"/>
      <c r="X285" s="4"/>
      <c r="Y285" s="4"/>
      <c r="Z285" s="4"/>
      <c r="AA285" s="4"/>
      <c r="AB285" s="4"/>
      <c r="AC285" s="4"/>
      <c r="AD285" s="4"/>
      <c r="AE285" s="4"/>
      <c r="AG285" s="4"/>
    </row>
    <row r="286" spans="6:33" ht="15" customHeight="1" x14ac:dyDescent="0.25">
      <c r="F286" s="4"/>
      <c r="I286" s="4"/>
      <c r="L286" s="4"/>
      <c r="O286" s="4"/>
      <c r="Q286" s="4"/>
      <c r="R286" s="4"/>
      <c r="T286" s="4"/>
      <c r="U286" s="4"/>
      <c r="W286" s="4"/>
      <c r="X286" s="4"/>
      <c r="Y286" s="4"/>
      <c r="Z286" s="4"/>
      <c r="AA286" s="4"/>
      <c r="AB286" s="4"/>
      <c r="AC286" s="4"/>
      <c r="AD286" s="4"/>
      <c r="AE286" s="4"/>
      <c r="AG286" s="4"/>
    </row>
    <row r="287" spans="6:33" ht="15" customHeight="1" x14ac:dyDescent="0.25">
      <c r="F287" s="4"/>
      <c r="I287" s="4"/>
      <c r="L287" s="4"/>
      <c r="O287" s="4"/>
      <c r="Q287" s="4"/>
      <c r="R287" s="4"/>
      <c r="T287" s="4"/>
      <c r="U287" s="4"/>
      <c r="W287" s="4"/>
      <c r="X287" s="4"/>
      <c r="Y287" s="4"/>
      <c r="Z287" s="4"/>
      <c r="AA287" s="4"/>
      <c r="AB287" s="4"/>
      <c r="AC287" s="4"/>
      <c r="AD287" s="4"/>
      <c r="AE287" s="4"/>
      <c r="AG287" s="4"/>
    </row>
    <row r="288" spans="6:33" ht="15" customHeight="1" x14ac:dyDescent="0.25">
      <c r="F288" s="4"/>
      <c r="I288" s="4"/>
      <c r="L288" s="4"/>
      <c r="O288" s="4"/>
      <c r="Q288" s="4"/>
      <c r="R288" s="4"/>
      <c r="T288" s="4"/>
      <c r="U288" s="4"/>
      <c r="W288" s="4"/>
      <c r="X288" s="4"/>
      <c r="Y288" s="4"/>
      <c r="Z288" s="4"/>
      <c r="AA288" s="4"/>
      <c r="AB288" s="4"/>
      <c r="AC288" s="4"/>
      <c r="AD288" s="4"/>
      <c r="AE288" s="4"/>
      <c r="AG288" s="4"/>
    </row>
    <row r="289" spans="6:33" ht="15" customHeight="1" x14ac:dyDescent="0.25">
      <c r="F289" s="4"/>
      <c r="I289" s="4"/>
      <c r="L289" s="4"/>
      <c r="O289" s="4"/>
      <c r="Q289" s="4"/>
      <c r="R289" s="4"/>
      <c r="T289" s="4"/>
      <c r="U289" s="4"/>
      <c r="W289" s="4"/>
      <c r="X289" s="4"/>
      <c r="Y289" s="4"/>
      <c r="Z289" s="4"/>
      <c r="AA289" s="4"/>
      <c r="AB289" s="4"/>
      <c r="AC289" s="4"/>
      <c r="AD289" s="4"/>
      <c r="AE289" s="4"/>
      <c r="AG289" s="4"/>
    </row>
    <row r="290" spans="6:33" ht="15" customHeight="1" x14ac:dyDescent="0.25">
      <c r="F290" s="4"/>
      <c r="I290" s="4"/>
      <c r="L290" s="4"/>
      <c r="O290" s="4"/>
      <c r="Q290" s="4"/>
      <c r="R290" s="4"/>
      <c r="T290" s="4"/>
      <c r="U290" s="4"/>
      <c r="W290" s="4"/>
      <c r="X290" s="4"/>
      <c r="Y290" s="4"/>
      <c r="Z290" s="4"/>
      <c r="AA290" s="4"/>
      <c r="AB290" s="4"/>
      <c r="AC290" s="4"/>
      <c r="AD290" s="4"/>
      <c r="AE290" s="4"/>
      <c r="AG290" s="4"/>
    </row>
    <row r="291" spans="6:33" ht="15" customHeight="1" x14ac:dyDescent="0.25">
      <c r="F291" s="4"/>
      <c r="I291" s="4"/>
      <c r="L291" s="4"/>
      <c r="O291" s="4"/>
      <c r="Q291" s="4"/>
      <c r="R291" s="4"/>
      <c r="T291" s="4"/>
      <c r="U291" s="4"/>
      <c r="W291" s="4"/>
      <c r="X291" s="4"/>
      <c r="Y291" s="4"/>
      <c r="Z291" s="4"/>
      <c r="AA291" s="4"/>
      <c r="AB291" s="4"/>
      <c r="AC291" s="4"/>
      <c r="AD291" s="4"/>
      <c r="AE291" s="4"/>
      <c r="AG291" s="4"/>
    </row>
    <row r="292" spans="6:33" ht="15" customHeight="1" x14ac:dyDescent="0.25">
      <c r="F292" s="4"/>
      <c r="I292" s="4"/>
      <c r="L292" s="4"/>
      <c r="O292" s="4"/>
      <c r="Q292" s="4"/>
      <c r="R292" s="4"/>
      <c r="T292" s="4"/>
      <c r="U292" s="4"/>
      <c r="W292" s="4"/>
      <c r="X292" s="4"/>
      <c r="Y292" s="4"/>
      <c r="Z292" s="4"/>
      <c r="AA292" s="4"/>
      <c r="AB292" s="4"/>
      <c r="AC292" s="4"/>
      <c r="AD292" s="4"/>
      <c r="AE292" s="4"/>
      <c r="AG292" s="4"/>
    </row>
    <row r="293" spans="6:33" ht="15" customHeight="1" x14ac:dyDescent="0.25">
      <c r="F293" s="4"/>
      <c r="I293" s="4"/>
      <c r="L293" s="4"/>
      <c r="O293" s="4"/>
      <c r="Q293" s="4"/>
      <c r="R293" s="4"/>
      <c r="T293" s="4"/>
      <c r="U293" s="4"/>
      <c r="W293" s="4"/>
      <c r="X293" s="4"/>
      <c r="Y293" s="4"/>
      <c r="Z293" s="4"/>
      <c r="AA293" s="4"/>
      <c r="AB293" s="4"/>
      <c r="AC293" s="4"/>
      <c r="AD293" s="4"/>
      <c r="AE293" s="4"/>
      <c r="AG293" s="4"/>
    </row>
    <row r="294" spans="6:33" ht="15" customHeight="1" x14ac:dyDescent="0.25">
      <c r="F294" s="4"/>
      <c r="I294" s="4"/>
      <c r="L294" s="4"/>
      <c r="O294" s="4"/>
      <c r="Q294" s="4"/>
      <c r="R294" s="4"/>
      <c r="T294" s="4"/>
      <c r="U294" s="4"/>
      <c r="W294" s="4"/>
      <c r="X294" s="4"/>
      <c r="Y294" s="4"/>
      <c r="Z294" s="4"/>
      <c r="AA294" s="4"/>
      <c r="AB294" s="4"/>
      <c r="AC294" s="4"/>
      <c r="AD294" s="4"/>
      <c r="AE294" s="4"/>
      <c r="AG294" s="4"/>
    </row>
    <row r="295" spans="6:33" ht="15" customHeight="1" x14ac:dyDescent="0.25">
      <c r="F295" s="4"/>
      <c r="I295" s="4"/>
      <c r="L295" s="4"/>
      <c r="O295" s="4"/>
      <c r="Q295" s="4"/>
      <c r="R295" s="4"/>
      <c r="T295" s="4"/>
      <c r="U295" s="4"/>
      <c r="W295" s="4"/>
      <c r="X295" s="4"/>
      <c r="Y295" s="4"/>
      <c r="Z295" s="4"/>
      <c r="AA295" s="4"/>
      <c r="AB295" s="4"/>
      <c r="AC295" s="4"/>
      <c r="AD295" s="4"/>
      <c r="AE295" s="4"/>
      <c r="AG295" s="4"/>
    </row>
    <row r="296" spans="6:33" ht="15" customHeight="1" x14ac:dyDescent="0.25">
      <c r="F296" s="4"/>
      <c r="I296" s="4"/>
      <c r="L296" s="4"/>
      <c r="O296" s="4"/>
      <c r="Q296" s="4"/>
      <c r="R296" s="4"/>
      <c r="T296" s="4"/>
      <c r="U296" s="4"/>
      <c r="W296" s="4"/>
      <c r="X296" s="4"/>
      <c r="Y296" s="4"/>
      <c r="Z296" s="4"/>
      <c r="AA296" s="4"/>
      <c r="AB296" s="4"/>
      <c r="AC296" s="4"/>
      <c r="AD296" s="4"/>
      <c r="AE296" s="4"/>
      <c r="AG296" s="4"/>
    </row>
    <row r="297" spans="6:33" ht="15" customHeight="1" x14ac:dyDescent="0.25">
      <c r="F297" s="4"/>
      <c r="I297" s="4"/>
      <c r="L297" s="4"/>
      <c r="O297" s="4"/>
      <c r="Q297" s="4"/>
      <c r="R297" s="4"/>
      <c r="T297" s="4"/>
      <c r="U297" s="4"/>
      <c r="W297" s="4"/>
      <c r="X297" s="4"/>
      <c r="Y297" s="4"/>
      <c r="Z297" s="4"/>
      <c r="AA297" s="4"/>
      <c r="AB297" s="4"/>
      <c r="AC297" s="4"/>
      <c r="AD297" s="4"/>
      <c r="AE297" s="4"/>
      <c r="AG297" s="4"/>
    </row>
    <row r="298" spans="6:33" ht="15" customHeight="1" x14ac:dyDescent="0.25">
      <c r="F298" s="4"/>
      <c r="I298" s="4"/>
      <c r="L298" s="4"/>
      <c r="O298" s="4"/>
      <c r="Q298" s="4"/>
      <c r="R298" s="4"/>
      <c r="T298" s="4"/>
      <c r="U298" s="4"/>
      <c r="W298" s="4"/>
      <c r="X298" s="4"/>
      <c r="Y298" s="4"/>
      <c r="Z298" s="4"/>
      <c r="AA298" s="4"/>
      <c r="AB298" s="4"/>
      <c r="AC298" s="4"/>
      <c r="AD298" s="4"/>
      <c r="AE298" s="4"/>
      <c r="AG298" s="4"/>
    </row>
    <row r="299" spans="6:33" ht="15" customHeight="1" x14ac:dyDescent="0.25">
      <c r="F299" s="4"/>
      <c r="I299" s="4"/>
      <c r="L299" s="4"/>
      <c r="O299" s="4"/>
      <c r="Q299" s="4"/>
      <c r="R299" s="4"/>
      <c r="T299" s="4"/>
      <c r="U299" s="4"/>
      <c r="W299" s="4"/>
      <c r="X299" s="4"/>
      <c r="Y299" s="4"/>
      <c r="Z299" s="4"/>
      <c r="AA299" s="4"/>
      <c r="AB299" s="4"/>
      <c r="AC299" s="4"/>
      <c r="AD299" s="4"/>
      <c r="AE299" s="4"/>
      <c r="AG299" s="4"/>
    </row>
    <row r="300" spans="6:33" ht="15" customHeight="1" x14ac:dyDescent="0.25">
      <c r="F300" s="4"/>
      <c r="I300" s="4"/>
      <c r="L300" s="4"/>
      <c r="O300" s="4"/>
      <c r="Q300" s="4"/>
      <c r="R300" s="4"/>
      <c r="T300" s="4"/>
      <c r="U300" s="4"/>
      <c r="W300" s="4"/>
      <c r="X300" s="4"/>
      <c r="Y300" s="4"/>
      <c r="Z300" s="4"/>
      <c r="AA300" s="4"/>
      <c r="AB300" s="4"/>
      <c r="AC300" s="4"/>
      <c r="AD300" s="4"/>
      <c r="AE300" s="4"/>
      <c r="AG300" s="4"/>
    </row>
    <row r="301" spans="6:33" ht="15" customHeight="1" x14ac:dyDescent="0.25">
      <c r="F301" s="4"/>
      <c r="I301" s="4"/>
      <c r="L301" s="4"/>
      <c r="O301" s="4"/>
      <c r="Q301" s="4"/>
      <c r="R301" s="4"/>
      <c r="T301" s="4"/>
      <c r="U301" s="4"/>
      <c r="W301" s="4"/>
      <c r="X301" s="4"/>
      <c r="Y301" s="4"/>
      <c r="Z301" s="4"/>
      <c r="AA301" s="4"/>
      <c r="AB301" s="4"/>
      <c r="AC301" s="4"/>
      <c r="AD301" s="4"/>
      <c r="AE301" s="4"/>
      <c r="AG301" s="4"/>
    </row>
    <row r="302" spans="6:33" ht="15" customHeight="1" x14ac:dyDescent="0.25">
      <c r="F302" s="4"/>
      <c r="I302" s="4"/>
      <c r="L302" s="4"/>
      <c r="O302" s="4"/>
      <c r="Q302" s="4"/>
      <c r="R302" s="4"/>
      <c r="T302" s="4"/>
      <c r="U302" s="4"/>
      <c r="W302" s="4"/>
      <c r="X302" s="4"/>
      <c r="Y302" s="4"/>
      <c r="Z302" s="4"/>
      <c r="AA302" s="4"/>
      <c r="AB302" s="4"/>
      <c r="AC302" s="4"/>
      <c r="AD302" s="4"/>
      <c r="AE302" s="4"/>
      <c r="AG302" s="4"/>
    </row>
    <row r="303" spans="6:33" ht="15" customHeight="1" x14ac:dyDescent="0.25">
      <c r="F303" s="4"/>
      <c r="I303" s="4"/>
      <c r="L303" s="4"/>
      <c r="O303" s="4"/>
      <c r="Q303" s="4"/>
      <c r="R303" s="4"/>
      <c r="T303" s="4"/>
      <c r="U303" s="4"/>
      <c r="W303" s="4"/>
      <c r="X303" s="4"/>
      <c r="Y303" s="4"/>
      <c r="Z303" s="4"/>
      <c r="AA303" s="4"/>
      <c r="AB303" s="4"/>
      <c r="AC303" s="4"/>
      <c r="AD303" s="4"/>
      <c r="AE303" s="4"/>
      <c r="AG303" s="4"/>
    </row>
    <row r="304" spans="6:33" ht="15" customHeight="1" x14ac:dyDescent="0.25">
      <c r="F304" s="4"/>
      <c r="I304" s="4"/>
      <c r="L304" s="4"/>
      <c r="O304" s="4"/>
      <c r="Q304" s="4"/>
      <c r="R304" s="4"/>
      <c r="T304" s="4"/>
      <c r="U304" s="4"/>
      <c r="W304" s="4"/>
      <c r="X304" s="4"/>
      <c r="Y304" s="4"/>
      <c r="Z304" s="4"/>
      <c r="AA304" s="4"/>
      <c r="AB304" s="4"/>
      <c r="AC304" s="4"/>
      <c r="AD304" s="4"/>
      <c r="AE304" s="4"/>
      <c r="AG304" s="4"/>
    </row>
    <row r="305" spans="6:33" ht="15" customHeight="1" x14ac:dyDescent="0.25">
      <c r="F305" s="4"/>
      <c r="I305" s="4"/>
      <c r="L305" s="4"/>
      <c r="O305" s="4"/>
      <c r="Q305" s="4"/>
      <c r="R305" s="4"/>
      <c r="T305" s="4"/>
      <c r="U305" s="4"/>
      <c r="W305" s="4"/>
      <c r="X305" s="4"/>
      <c r="Y305" s="4"/>
      <c r="Z305" s="4"/>
      <c r="AA305" s="4"/>
      <c r="AB305" s="4"/>
      <c r="AC305" s="4"/>
      <c r="AD305" s="4"/>
      <c r="AE305" s="4"/>
      <c r="AG305" s="4"/>
    </row>
    <row r="306" spans="6:33" ht="15" customHeight="1" x14ac:dyDescent="0.25">
      <c r="F306" s="4"/>
      <c r="I306" s="4"/>
      <c r="L306" s="4"/>
      <c r="O306" s="4"/>
      <c r="Q306" s="4"/>
      <c r="R306" s="4"/>
      <c r="T306" s="4"/>
      <c r="U306" s="4"/>
      <c r="W306" s="4"/>
      <c r="X306" s="4"/>
      <c r="Y306" s="4"/>
      <c r="Z306" s="4"/>
      <c r="AA306" s="4"/>
      <c r="AB306" s="4"/>
      <c r="AC306" s="4"/>
      <c r="AD306" s="4"/>
      <c r="AE306" s="4"/>
      <c r="AG306" s="4"/>
    </row>
    <row r="307" spans="6:33" ht="15" customHeight="1" x14ac:dyDescent="0.25">
      <c r="F307" s="4"/>
      <c r="I307" s="4"/>
      <c r="L307" s="4"/>
      <c r="O307" s="4"/>
      <c r="Q307" s="4"/>
      <c r="R307" s="4"/>
      <c r="T307" s="4"/>
      <c r="U307" s="4"/>
      <c r="W307" s="4"/>
      <c r="X307" s="4"/>
      <c r="Y307" s="4"/>
      <c r="Z307" s="4"/>
      <c r="AA307" s="4"/>
      <c r="AB307" s="4"/>
      <c r="AC307" s="4"/>
      <c r="AD307" s="4"/>
      <c r="AE307" s="4"/>
      <c r="AG307" s="4"/>
    </row>
    <row r="308" spans="6:33" ht="15" customHeight="1" x14ac:dyDescent="0.25">
      <c r="F308" s="4"/>
      <c r="I308" s="4"/>
      <c r="L308" s="4"/>
      <c r="O308" s="4"/>
      <c r="Q308" s="4"/>
      <c r="R308" s="4"/>
      <c r="T308" s="4"/>
      <c r="U308" s="4"/>
      <c r="W308" s="4"/>
      <c r="X308" s="4"/>
      <c r="Y308" s="4"/>
      <c r="Z308" s="4"/>
      <c r="AA308" s="4"/>
      <c r="AB308" s="4"/>
      <c r="AC308" s="4"/>
      <c r="AD308" s="4"/>
      <c r="AE308" s="4"/>
      <c r="AG308" s="4"/>
    </row>
    <row r="309" spans="6:33" ht="15" customHeight="1" x14ac:dyDescent="0.25">
      <c r="F309" s="4"/>
      <c r="I309" s="4"/>
      <c r="L309" s="4"/>
      <c r="O309" s="4"/>
      <c r="Q309" s="4"/>
      <c r="R309" s="4"/>
      <c r="T309" s="4"/>
      <c r="U309" s="4"/>
      <c r="W309" s="4"/>
      <c r="X309" s="4"/>
      <c r="Y309" s="4"/>
      <c r="Z309" s="4"/>
      <c r="AA309" s="4"/>
      <c r="AB309" s="4"/>
      <c r="AC309" s="4"/>
      <c r="AD309" s="4"/>
      <c r="AE309" s="4"/>
      <c r="AG309" s="4"/>
    </row>
    <row r="310" spans="6:33" ht="15" customHeight="1" x14ac:dyDescent="0.25">
      <c r="F310" s="4"/>
      <c r="I310" s="4"/>
      <c r="L310" s="4"/>
      <c r="O310" s="4"/>
      <c r="Q310" s="4"/>
      <c r="R310" s="4"/>
      <c r="T310" s="4"/>
      <c r="U310" s="4"/>
      <c r="W310" s="4"/>
      <c r="X310" s="4"/>
      <c r="Y310" s="4"/>
      <c r="Z310" s="4"/>
      <c r="AA310" s="4"/>
      <c r="AB310" s="4"/>
      <c r="AC310" s="4"/>
      <c r="AD310" s="4"/>
      <c r="AE310" s="4"/>
      <c r="AG310" s="4"/>
    </row>
    <row r="311" spans="6:33" ht="15" customHeight="1" x14ac:dyDescent="0.25">
      <c r="F311" s="4"/>
      <c r="I311" s="4"/>
      <c r="L311" s="4"/>
      <c r="O311" s="4"/>
      <c r="Q311" s="4"/>
      <c r="R311" s="4"/>
      <c r="T311" s="4"/>
      <c r="U311" s="4"/>
      <c r="W311" s="4"/>
      <c r="X311" s="4"/>
      <c r="Y311" s="4"/>
      <c r="Z311" s="4"/>
      <c r="AA311" s="4"/>
      <c r="AB311" s="4"/>
      <c r="AC311" s="4"/>
      <c r="AD311" s="4"/>
      <c r="AE311" s="4"/>
      <c r="AG311" s="4"/>
    </row>
    <row r="312" spans="6:33" ht="15" customHeight="1" x14ac:dyDescent="0.25">
      <c r="F312" s="4"/>
      <c r="I312" s="4"/>
      <c r="L312" s="4"/>
      <c r="O312" s="4"/>
      <c r="Q312" s="4"/>
      <c r="R312" s="4"/>
      <c r="T312" s="4"/>
      <c r="U312" s="4"/>
      <c r="W312" s="4"/>
      <c r="X312" s="4"/>
      <c r="Y312" s="4"/>
      <c r="Z312" s="4"/>
      <c r="AA312" s="4"/>
      <c r="AB312" s="4"/>
      <c r="AC312" s="4"/>
      <c r="AD312" s="4"/>
      <c r="AE312" s="4"/>
      <c r="AG312" s="4"/>
    </row>
    <row r="313" spans="6:33" ht="15" customHeight="1" x14ac:dyDescent="0.25">
      <c r="F313" s="4"/>
      <c r="I313" s="4"/>
      <c r="L313" s="4"/>
      <c r="O313" s="4"/>
      <c r="Q313" s="4"/>
      <c r="R313" s="4"/>
      <c r="T313" s="4"/>
      <c r="U313" s="4"/>
      <c r="W313" s="4"/>
      <c r="X313" s="4"/>
      <c r="Y313" s="4"/>
      <c r="Z313" s="4"/>
      <c r="AA313" s="4"/>
      <c r="AB313" s="4"/>
      <c r="AC313" s="4"/>
      <c r="AD313" s="4"/>
      <c r="AE313" s="4"/>
      <c r="AG313" s="4"/>
    </row>
    <row r="314" spans="6:33" ht="15" customHeight="1" x14ac:dyDescent="0.25">
      <c r="F314" s="4"/>
      <c r="I314" s="4"/>
      <c r="L314" s="4"/>
      <c r="O314" s="4"/>
      <c r="Q314" s="4"/>
      <c r="R314" s="4"/>
      <c r="T314" s="4"/>
      <c r="U314" s="4"/>
      <c r="W314" s="4"/>
      <c r="X314" s="4"/>
      <c r="Y314" s="4"/>
      <c r="Z314" s="4"/>
      <c r="AA314" s="4"/>
      <c r="AB314" s="4"/>
      <c r="AC314" s="4"/>
      <c r="AD314" s="4"/>
      <c r="AE314" s="4"/>
      <c r="AG314" s="4"/>
    </row>
    <row r="315" spans="6:33" ht="15" customHeight="1" x14ac:dyDescent="0.25">
      <c r="F315" s="4"/>
      <c r="I315" s="4"/>
      <c r="L315" s="4"/>
      <c r="O315" s="4"/>
      <c r="Q315" s="4"/>
      <c r="R315" s="4"/>
      <c r="T315" s="4"/>
      <c r="U315" s="4"/>
      <c r="W315" s="4"/>
      <c r="X315" s="4"/>
      <c r="Y315" s="4"/>
      <c r="Z315" s="4"/>
      <c r="AA315" s="4"/>
      <c r="AB315" s="4"/>
      <c r="AC315" s="4"/>
      <c r="AD315" s="4"/>
      <c r="AE315" s="4"/>
      <c r="AG315" s="4"/>
    </row>
    <row r="316" spans="6:33" ht="15" customHeight="1" x14ac:dyDescent="0.25">
      <c r="F316" s="4"/>
      <c r="I316" s="4"/>
      <c r="L316" s="4"/>
      <c r="O316" s="4"/>
      <c r="Q316" s="4"/>
      <c r="R316" s="4"/>
      <c r="T316" s="4"/>
      <c r="U316" s="4"/>
      <c r="W316" s="4"/>
      <c r="X316" s="4"/>
      <c r="Y316" s="4"/>
      <c r="Z316" s="4"/>
      <c r="AA316" s="4"/>
      <c r="AB316" s="4"/>
      <c r="AC316" s="4"/>
      <c r="AD316" s="4"/>
      <c r="AE316" s="4"/>
      <c r="AG316" s="4"/>
    </row>
    <row r="317" spans="6:33" ht="15" customHeight="1" x14ac:dyDescent="0.25">
      <c r="F317" s="4"/>
      <c r="I317" s="4"/>
      <c r="L317" s="4"/>
      <c r="O317" s="4"/>
      <c r="Q317" s="4"/>
      <c r="R317" s="4"/>
      <c r="T317" s="4"/>
      <c r="U317" s="4"/>
      <c r="W317" s="4"/>
      <c r="X317" s="4"/>
      <c r="Y317" s="4"/>
      <c r="Z317" s="4"/>
      <c r="AA317" s="4"/>
      <c r="AB317" s="4"/>
      <c r="AC317" s="4"/>
      <c r="AD317" s="4"/>
      <c r="AE317" s="4"/>
      <c r="AG317" s="4"/>
    </row>
    <row r="318" spans="6:33" ht="15" customHeight="1" x14ac:dyDescent="0.25">
      <c r="F318" s="4"/>
      <c r="I318" s="4"/>
      <c r="L318" s="4"/>
      <c r="O318" s="4"/>
      <c r="Q318" s="4"/>
      <c r="R318" s="4"/>
      <c r="T318" s="4"/>
      <c r="U318" s="4"/>
      <c r="W318" s="4"/>
      <c r="X318" s="4"/>
      <c r="Y318" s="4"/>
      <c r="Z318" s="4"/>
      <c r="AA318" s="4"/>
      <c r="AB318" s="4"/>
      <c r="AC318" s="4"/>
      <c r="AD318" s="4"/>
      <c r="AE318" s="4"/>
      <c r="AG318" s="4"/>
    </row>
    <row r="319" spans="6:33" ht="15" customHeight="1" x14ac:dyDescent="0.25">
      <c r="F319" s="4"/>
      <c r="I319" s="4"/>
      <c r="L319" s="4"/>
      <c r="O319" s="4"/>
      <c r="Q319" s="4"/>
      <c r="R319" s="4"/>
      <c r="T319" s="4"/>
      <c r="U319" s="4"/>
      <c r="W319" s="4"/>
      <c r="X319" s="4"/>
      <c r="Y319" s="4"/>
      <c r="Z319" s="4"/>
      <c r="AA319" s="4"/>
      <c r="AB319" s="4"/>
      <c r="AC319" s="4"/>
      <c r="AD319" s="4"/>
      <c r="AE319" s="4"/>
      <c r="AG319" s="4"/>
    </row>
    <row r="320" spans="6:33" ht="15" customHeight="1" x14ac:dyDescent="0.25">
      <c r="F320" s="4"/>
      <c r="I320" s="4"/>
      <c r="L320" s="4"/>
      <c r="O320" s="4"/>
      <c r="Q320" s="4"/>
      <c r="R320" s="4"/>
      <c r="T320" s="4"/>
      <c r="U320" s="4"/>
      <c r="W320" s="4"/>
      <c r="X320" s="4"/>
      <c r="Y320" s="4"/>
      <c r="Z320" s="4"/>
      <c r="AA320" s="4"/>
      <c r="AB320" s="4"/>
      <c r="AC320" s="4"/>
      <c r="AD320" s="4"/>
      <c r="AE320" s="4"/>
      <c r="AG320" s="4"/>
    </row>
    <row r="321" spans="6:33" ht="15" customHeight="1" x14ac:dyDescent="0.25">
      <c r="F321" s="4"/>
      <c r="I321" s="4"/>
      <c r="L321" s="4"/>
      <c r="O321" s="4"/>
      <c r="Q321" s="4"/>
      <c r="R321" s="4"/>
      <c r="T321" s="4"/>
      <c r="U321" s="4"/>
      <c r="W321" s="4"/>
      <c r="X321" s="4"/>
      <c r="Y321" s="4"/>
      <c r="Z321" s="4"/>
      <c r="AA321" s="4"/>
      <c r="AB321" s="4"/>
      <c r="AC321" s="4"/>
      <c r="AD321" s="4"/>
      <c r="AE321" s="4"/>
      <c r="AG321" s="4"/>
    </row>
    <row r="322" spans="6:33" ht="15" customHeight="1" x14ac:dyDescent="0.25">
      <c r="F322" s="4"/>
      <c r="I322" s="4"/>
      <c r="L322" s="4"/>
      <c r="O322" s="4"/>
      <c r="Q322" s="4"/>
      <c r="R322" s="4"/>
      <c r="T322" s="4"/>
      <c r="U322" s="4"/>
      <c r="W322" s="4"/>
      <c r="X322" s="4"/>
      <c r="Y322" s="4"/>
      <c r="Z322" s="4"/>
      <c r="AA322" s="4"/>
      <c r="AB322" s="4"/>
      <c r="AC322" s="4"/>
      <c r="AD322" s="4"/>
      <c r="AE322" s="4"/>
      <c r="AG322" s="4"/>
    </row>
    <row r="323" spans="6:33" ht="15" customHeight="1" x14ac:dyDescent="0.25">
      <c r="F323" s="4"/>
      <c r="I323" s="4"/>
      <c r="L323" s="4"/>
      <c r="O323" s="4"/>
      <c r="Q323" s="4"/>
      <c r="R323" s="4"/>
      <c r="T323" s="4"/>
      <c r="U323" s="4"/>
      <c r="W323" s="4"/>
      <c r="X323" s="4"/>
      <c r="Y323" s="4"/>
      <c r="Z323" s="4"/>
      <c r="AA323" s="4"/>
      <c r="AB323" s="4"/>
      <c r="AC323" s="4"/>
      <c r="AD323" s="4"/>
      <c r="AE323" s="4"/>
      <c r="AG323" s="4"/>
    </row>
    <row r="324" spans="6:33" ht="15" customHeight="1" x14ac:dyDescent="0.25">
      <c r="F324" s="4"/>
      <c r="I324" s="4"/>
      <c r="L324" s="4"/>
      <c r="O324" s="4"/>
      <c r="Q324" s="4"/>
      <c r="R324" s="4"/>
      <c r="T324" s="4"/>
      <c r="U324" s="4"/>
      <c r="W324" s="4"/>
      <c r="X324" s="4"/>
      <c r="Y324" s="4"/>
      <c r="Z324" s="4"/>
      <c r="AA324" s="4"/>
      <c r="AB324" s="4"/>
      <c r="AC324" s="4"/>
      <c r="AD324" s="4"/>
      <c r="AE324" s="4"/>
      <c r="AG324" s="4"/>
    </row>
    <row r="325" spans="6:33" ht="15" customHeight="1" x14ac:dyDescent="0.25">
      <c r="F325" s="4"/>
      <c r="I325" s="4"/>
      <c r="L325" s="4"/>
      <c r="O325" s="4"/>
      <c r="Q325" s="4"/>
      <c r="R325" s="4"/>
      <c r="T325" s="4"/>
      <c r="U325" s="4"/>
      <c r="W325" s="4"/>
      <c r="X325" s="4"/>
      <c r="Y325" s="4"/>
      <c r="Z325" s="4"/>
      <c r="AA325" s="4"/>
      <c r="AB325" s="4"/>
      <c r="AC325" s="4"/>
      <c r="AD325" s="4"/>
      <c r="AE325" s="4"/>
      <c r="AG325" s="4"/>
    </row>
    <row r="326" spans="6:33" ht="15" customHeight="1" x14ac:dyDescent="0.25">
      <c r="F326" s="4"/>
      <c r="I326" s="4"/>
      <c r="L326" s="4"/>
      <c r="O326" s="4"/>
      <c r="Q326" s="4"/>
      <c r="R326" s="4"/>
      <c r="T326" s="4"/>
      <c r="U326" s="4"/>
      <c r="W326" s="4"/>
      <c r="X326" s="4"/>
      <c r="Y326" s="4"/>
      <c r="Z326" s="4"/>
      <c r="AA326" s="4"/>
      <c r="AB326" s="4"/>
      <c r="AC326" s="4"/>
      <c r="AD326" s="4"/>
      <c r="AE326" s="4"/>
      <c r="AG326" s="4"/>
    </row>
    <row r="327" spans="6:33" ht="15" customHeight="1" x14ac:dyDescent="0.25">
      <c r="F327" s="4"/>
      <c r="I327" s="4"/>
      <c r="L327" s="4"/>
      <c r="O327" s="4"/>
      <c r="Q327" s="4"/>
      <c r="R327" s="4"/>
      <c r="T327" s="4"/>
      <c r="U327" s="4"/>
      <c r="W327" s="4"/>
      <c r="X327" s="4"/>
      <c r="Y327" s="4"/>
      <c r="Z327" s="4"/>
      <c r="AA327" s="4"/>
      <c r="AB327" s="4"/>
      <c r="AC327" s="4"/>
      <c r="AD327" s="4"/>
      <c r="AE327" s="4"/>
      <c r="AG327" s="4"/>
    </row>
    <row r="328" spans="6:33" ht="15" customHeight="1" x14ac:dyDescent="0.25">
      <c r="F328" s="4"/>
      <c r="I328" s="4"/>
      <c r="L328" s="4"/>
      <c r="O328" s="4"/>
      <c r="Q328" s="4"/>
      <c r="R328" s="4"/>
      <c r="T328" s="4"/>
      <c r="U328" s="4"/>
      <c r="W328" s="4"/>
      <c r="X328" s="4"/>
      <c r="Y328" s="4"/>
      <c r="Z328" s="4"/>
      <c r="AA328" s="4"/>
      <c r="AB328" s="4"/>
      <c r="AC328" s="4"/>
      <c r="AD328" s="4"/>
      <c r="AE328" s="4"/>
      <c r="AG328" s="4"/>
    </row>
    <row r="329" spans="6:33" ht="15" customHeight="1" x14ac:dyDescent="0.25">
      <c r="F329" s="4"/>
      <c r="I329" s="4"/>
      <c r="L329" s="4"/>
      <c r="O329" s="4"/>
      <c r="Q329" s="4"/>
      <c r="R329" s="4"/>
      <c r="T329" s="4"/>
      <c r="U329" s="4"/>
      <c r="W329" s="4"/>
      <c r="X329" s="4"/>
      <c r="Y329" s="4"/>
      <c r="Z329" s="4"/>
      <c r="AA329" s="4"/>
      <c r="AB329" s="4"/>
      <c r="AC329" s="4"/>
      <c r="AD329" s="4"/>
      <c r="AE329" s="4"/>
      <c r="AG329" s="4"/>
    </row>
    <row r="330" spans="6:33" ht="15" customHeight="1" x14ac:dyDescent="0.25">
      <c r="F330" s="4"/>
      <c r="I330" s="4"/>
      <c r="L330" s="4"/>
      <c r="O330" s="4"/>
      <c r="Q330" s="4"/>
      <c r="R330" s="4"/>
      <c r="T330" s="4"/>
      <c r="U330" s="4"/>
      <c r="W330" s="4"/>
      <c r="X330" s="4"/>
      <c r="Y330" s="4"/>
      <c r="Z330" s="4"/>
      <c r="AA330" s="4"/>
      <c r="AB330" s="4"/>
      <c r="AC330" s="4"/>
      <c r="AD330" s="4"/>
      <c r="AE330" s="4"/>
      <c r="AG330" s="4"/>
    </row>
    <row r="331" spans="6:33" ht="15" customHeight="1" x14ac:dyDescent="0.25">
      <c r="F331" s="4"/>
      <c r="I331" s="4"/>
      <c r="L331" s="4"/>
      <c r="O331" s="4"/>
      <c r="Q331" s="4"/>
      <c r="R331" s="4"/>
      <c r="T331" s="4"/>
      <c r="U331" s="4"/>
      <c r="W331" s="4"/>
      <c r="X331" s="4"/>
      <c r="Y331" s="4"/>
      <c r="Z331" s="4"/>
      <c r="AA331" s="4"/>
      <c r="AB331" s="4"/>
      <c r="AC331" s="4"/>
      <c r="AD331" s="4"/>
      <c r="AE331" s="4"/>
      <c r="AG331" s="4"/>
    </row>
    <row r="332" spans="6:33" ht="15" customHeight="1" x14ac:dyDescent="0.25">
      <c r="F332" s="4"/>
      <c r="I332" s="4"/>
      <c r="L332" s="4"/>
      <c r="O332" s="4"/>
      <c r="Q332" s="4"/>
      <c r="R332" s="4"/>
      <c r="T332" s="4"/>
      <c r="U332" s="4"/>
      <c r="W332" s="4"/>
      <c r="X332" s="4"/>
      <c r="Y332" s="4"/>
      <c r="Z332" s="4"/>
      <c r="AA332" s="4"/>
      <c r="AB332" s="4"/>
      <c r="AC332" s="4"/>
      <c r="AD332" s="4"/>
      <c r="AE332" s="4"/>
      <c r="AG332" s="4"/>
    </row>
    <row r="333" spans="6:33" ht="15" customHeight="1" x14ac:dyDescent="0.25">
      <c r="F333" s="4"/>
      <c r="I333" s="4"/>
      <c r="L333" s="4"/>
      <c r="O333" s="4"/>
      <c r="Q333" s="4"/>
      <c r="R333" s="4"/>
      <c r="T333" s="4"/>
      <c r="U333" s="4"/>
      <c r="W333" s="4"/>
      <c r="X333" s="4"/>
      <c r="Y333" s="4"/>
      <c r="Z333" s="4"/>
      <c r="AA333" s="4"/>
      <c r="AB333" s="4"/>
      <c r="AC333" s="4"/>
      <c r="AD333" s="4"/>
      <c r="AE333" s="4"/>
      <c r="AG333" s="4"/>
    </row>
    <row r="334" spans="6:33" ht="15" customHeight="1" x14ac:dyDescent="0.25">
      <c r="F334" s="4"/>
      <c r="I334" s="4"/>
      <c r="L334" s="4"/>
      <c r="O334" s="4"/>
      <c r="Q334" s="4"/>
      <c r="R334" s="4"/>
      <c r="T334" s="4"/>
      <c r="U334" s="4"/>
      <c r="W334" s="4"/>
      <c r="X334" s="4"/>
      <c r="Y334" s="4"/>
      <c r="Z334" s="4"/>
      <c r="AA334" s="4"/>
      <c r="AB334" s="4"/>
      <c r="AC334" s="4"/>
      <c r="AD334" s="4"/>
      <c r="AE334" s="4"/>
      <c r="AG334" s="4"/>
    </row>
    <row r="335" spans="6:33" ht="15" customHeight="1" x14ac:dyDescent="0.25">
      <c r="F335" s="4"/>
      <c r="I335" s="4"/>
      <c r="L335" s="4"/>
      <c r="O335" s="4"/>
      <c r="Q335" s="4"/>
      <c r="R335" s="4"/>
      <c r="T335" s="4"/>
      <c r="U335" s="4"/>
      <c r="W335" s="4"/>
      <c r="X335" s="4"/>
      <c r="Y335" s="4"/>
      <c r="Z335" s="4"/>
      <c r="AA335" s="4"/>
      <c r="AB335" s="4"/>
      <c r="AC335" s="4"/>
      <c r="AD335" s="4"/>
      <c r="AE335" s="4"/>
      <c r="AG335" s="4"/>
    </row>
    <row r="336" spans="6:33" ht="15" customHeight="1" x14ac:dyDescent="0.25">
      <c r="F336" s="4"/>
      <c r="I336" s="4"/>
      <c r="L336" s="4"/>
      <c r="O336" s="4"/>
      <c r="Q336" s="4"/>
      <c r="R336" s="4"/>
      <c r="T336" s="4"/>
      <c r="U336" s="4"/>
      <c r="W336" s="4"/>
      <c r="X336" s="4"/>
      <c r="Y336" s="4"/>
      <c r="Z336" s="4"/>
      <c r="AA336" s="4"/>
      <c r="AB336" s="4"/>
      <c r="AC336" s="4"/>
      <c r="AD336" s="4"/>
      <c r="AE336" s="4"/>
      <c r="AG336" s="4"/>
    </row>
    <row r="337" spans="6:33" ht="15" customHeight="1" x14ac:dyDescent="0.25">
      <c r="F337" s="4"/>
      <c r="I337" s="4"/>
      <c r="L337" s="4"/>
      <c r="O337" s="4"/>
      <c r="Q337" s="4"/>
      <c r="R337" s="4"/>
      <c r="T337" s="4"/>
      <c r="U337" s="4"/>
      <c r="W337" s="4"/>
      <c r="X337" s="4"/>
      <c r="Y337" s="4"/>
      <c r="Z337" s="4"/>
      <c r="AA337" s="4"/>
      <c r="AB337" s="4"/>
      <c r="AC337" s="4"/>
      <c r="AD337" s="4"/>
      <c r="AE337" s="4"/>
      <c r="AG337" s="4"/>
    </row>
    <row r="338" spans="6:33" ht="15" customHeight="1" x14ac:dyDescent="0.25">
      <c r="F338" s="4"/>
      <c r="I338" s="4"/>
      <c r="L338" s="4"/>
      <c r="O338" s="4"/>
      <c r="Q338" s="4"/>
      <c r="R338" s="4"/>
      <c r="T338" s="4"/>
      <c r="U338" s="4"/>
      <c r="W338" s="4"/>
      <c r="X338" s="4"/>
      <c r="Y338" s="4"/>
      <c r="Z338" s="4"/>
      <c r="AA338" s="4"/>
      <c r="AB338" s="4"/>
      <c r="AC338" s="4"/>
      <c r="AD338" s="4"/>
      <c r="AE338" s="4"/>
      <c r="AG338" s="4"/>
    </row>
    <row r="339" spans="6:33" ht="15" customHeight="1" x14ac:dyDescent="0.25">
      <c r="F339" s="4"/>
      <c r="I339" s="4"/>
      <c r="L339" s="4"/>
      <c r="O339" s="4"/>
      <c r="Q339" s="4"/>
      <c r="R339" s="4"/>
      <c r="T339" s="4"/>
      <c r="U339" s="4"/>
      <c r="W339" s="4"/>
      <c r="X339" s="4"/>
      <c r="Y339" s="4"/>
      <c r="Z339" s="4"/>
      <c r="AA339" s="4"/>
      <c r="AB339" s="4"/>
      <c r="AC339" s="4"/>
      <c r="AD339" s="4"/>
      <c r="AE339" s="4"/>
      <c r="AG339" s="4"/>
    </row>
    <row r="340" spans="6:33" ht="15" customHeight="1" x14ac:dyDescent="0.25">
      <c r="F340" s="4"/>
      <c r="I340" s="4"/>
      <c r="L340" s="4"/>
      <c r="O340" s="4"/>
      <c r="Q340" s="4"/>
      <c r="R340" s="4"/>
      <c r="T340" s="4"/>
      <c r="U340" s="4"/>
      <c r="W340" s="4"/>
      <c r="X340" s="4"/>
      <c r="Y340" s="4"/>
      <c r="Z340" s="4"/>
      <c r="AA340" s="4"/>
      <c r="AB340" s="4"/>
      <c r="AC340" s="4"/>
      <c r="AD340" s="4"/>
      <c r="AE340" s="4"/>
      <c r="AG340" s="4"/>
    </row>
    <row r="341" spans="6:33" ht="15" customHeight="1" x14ac:dyDescent="0.25">
      <c r="F341" s="4"/>
      <c r="I341" s="4"/>
      <c r="L341" s="4"/>
      <c r="O341" s="4"/>
      <c r="Q341" s="4"/>
      <c r="R341" s="4"/>
      <c r="T341" s="4"/>
      <c r="U341" s="4"/>
      <c r="W341" s="4"/>
      <c r="X341" s="4"/>
      <c r="Y341" s="4"/>
      <c r="Z341" s="4"/>
      <c r="AA341" s="4"/>
      <c r="AB341" s="4"/>
      <c r="AC341" s="4"/>
      <c r="AD341" s="4"/>
      <c r="AE341" s="4"/>
      <c r="AG341" s="4"/>
    </row>
    <row r="342" spans="6:33" ht="15" customHeight="1" x14ac:dyDescent="0.25">
      <c r="F342" s="4"/>
      <c r="I342" s="4"/>
      <c r="L342" s="4"/>
      <c r="O342" s="4"/>
      <c r="Q342" s="4"/>
      <c r="R342" s="4"/>
      <c r="T342" s="4"/>
      <c r="U342" s="4"/>
      <c r="W342" s="4"/>
      <c r="X342" s="4"/>
      <c r="Y342" s="4"/>
      <c r="Z342" s="4"/>
      <c r="AA342" s="4"/>
      <c r="AB342" s="4"/>
      <c r="AC342" s="4"/>
      <c r="AD342" s="4"/>
      <c r="AE342" s="4"/>
      <c r="AG342" s="4"/>
    </row>
    <row r="343" spans="6:33" ht="15" customHeight="1" x14ac:dyDescent="0.25">
      <c r="F343" s="4"/>
      <c r="I343" s="4"/>
      <c r="L343" s="4"/>
      <c r="O343" s="4"/>
      <c r="Q343" s="4"/>
      <c r="R343" s="4"/>
      <c r="T343" s="4"/>
      <c r="U343" s="4"/>
      <c r="W343" s="4"/>
      <c r="X343" s="4"/>
      <c r="Y343" s="4"/>
      <c r="Z343" s="4"/>
      <c r="AA343" s="4"/>
      <c r="AB343" s="4"/>
      <c r="AC343" s="4"/>
      <c r="AD343" s="4"/>
      <c r="AE343" s="4"/>
      <c r="AG343" s="4"/>
    </row>
    <row r="344" spans="6:33" ht="15" customHeight="1" x14ac:dyDescent="0.25">
      <c r="F344" s="4"/>
      <c r="I344" s="4"/>
      <c r="L344" s="4"/>
      <c r="O344" s="4"/>
      <c r="Q344" s="4"/>
      <c r="R344" s="4"/>
      <c r="T344" s="4"/>
      <c r="U344" s="4"/>
      <c r="W344" s="4"/>
      <c r="X344" s="4"/>
      <c r="Y344" s="4"/>
      <c r="Z344" s="4"/>
      <c r="AA344" s="4"/>
      <c r="AB344" s="4"/>
      <c r="AC344" s="4"/>
      <c r="AD344" s="4"/>
      <c r="AE344" s="4"/>
      <c r="AG344" s="4"/>
    </row>
    <row r="345" spans="6:33" ht="15" customHeight="1" x14ac:dyDescent="0.25">
      <c r="F345" s="4"/>
      <c r="I345" s="4"/>
      <c r="L345" s="4"/>
      <c r="O345" s="4"/>
      <c r="Q345" s="4"/>
      <c r="R345" s="4"/>
      <c r="T345" s="4"/>
      <c r="U345" s="4"/>
      <c r="W345" s="4"/>
      <c r="X345" s="4"/>
      <c r="Y345" s="4"/>
      <c r="Z345" s="4"/>
      <c r="AA345" s="4"/>
      <c r="AB345" s="4"/>
      <c r="AC345" s="4"/>
      <c r="AD345" s="4"/>
      <c r="AE345" s="4"/>
      <c r="AG345" s="4"/>
    </row>
    <row r="346" spans="6:33" ht="15" customHeight="1" x14ac:dyDescent="0.25">
      <c r="F346" s="4"/>
      <c r="I346" s="4"/>
      <c r="L346" s="4"/>
      <c r="O346" s="4"/>
      <c r="Q346" s="4"/>
      <c r="R346" s="4"/>
      <c r="T346" s="4"/>
      <c r="U346" s="4"/>
      <c r="W346" s="4"/>
      <c r="X346" s="4"/>
      <c r="Y346" s="4"/>
      <c r="Z346" s="4"/>
      <c r="AA346" s="4"/>
      <c r="AB346" s="4"/>
      <c r="AC346" s="4"/>
      <c r="AD346" s="4"/>
      <c r="AE346" s="4"/>
      <c r="AG346" s="4"/>
    </row>
    <row r="347" spans="6:33" ht="15" customHeight="1" x14ac:dyDescent="0.25">
      <c r="F347" s="4"/>
      <c r="I347" s="4"/>
      <c r="L347" s="4"/>
      <c r="O347" s="4"/>
      <c r="Q347" s="4"/>
      <c r="R347" s="4"/>
      <c r="T347" s="4"/>
      <c r="U347" s="4"/>
      <c r="W347" s="4"/>
      <c r="X347" s="4"/>
      <c r="Y347" s="4"/>
      <c r="Z347" s="4"/>
      <c r="AA347" s="4"/>
      <c r="AB347" s="4"/>
      <c r="AC347" s="4"/>
      <c r="AD347" s="4"/>
      <c r="AE347" s="4"/>
      <c r="AG347" s="4"/>
    </row>
    <row r="348" spans="6:33" ht="15" customHeight="1" x14ac:dyDescent="0.25">
      <c r="F348" s="4"/>
      <c r="I348" s="4"/>
      <c r="L348" s="4"/>
      <c r="O348" s="4"/>
      <c r="Q348" s="4"/>
      <c r="R348" s="4"/>
      <c r="T348" s="4"/>
      <c r="U348" s="4"/>
      <c r="W348" s="4"/>
      <c r="X348" s="4"/>
      <c r="Y348" s="4"/>
      <c r="Z348" s="4"/>
      <c r="AA348" s="4"/>
      <c r="AB348" s="4"/>
      <c r="AC348" s="4"/>
      <c r="AD348" s="4"/>
      <c r="AE348" s="4"/>
      <c r="AG348" s="4"/>
    </row>
    <row r="349" spans="6:33" ht="15" customHeight="1" x14ac:dyDescent="0.25">
      <c r="F349" s="4"/>
      <c r="I349" s="4"/>
      <c r="L349" s="4"/>
      <c r="O349" s="4"/>
      <c r="Q349" s="4"/>
      <c r="R349" s="4"/>
      <c r="T349" s="4"/>
      <c r="U349" s="4"/>
      <c r="W349" s="4"/>
      <c r="X349" s="4"/>
      <c r="Y349" s="4"/>
      <c r="Z349" s="4"/>
      <c r="AA349" s="4"/>
      <c r="AB349" s="4"/>
      <c r="AC349" s="4"/>
      <c r="AD349" s="4"/>
      <c r="AE349" s="4"/>
      <c r="AG349" s="4"/>
    </row>
    <row r="350" spans="6:33" ht="15" customHeight="1" x14ac:dyDescent="0.25">
      <c r="F350" s="4"/>
      <c r="I350" s="4"/>
      <c r="L350" s="4"/>
      <c r="O350" s="4"/>
      <c r="Q350" s="4"/>
      <c r="R350" s="4"/>
      <c r="T350" s="4"/>
      <c r="U350" s="4"/>
      <c r="W350" s="4"/>
      <c r="X350" s="4"/>
      <c r="Y350" s="4"/>
      <c r="Z350" s="4"/>
      <c r="AA350" s="4"/>
      <c r="AB350" s="4"/>
      <c r="AC350" s="4"/>
      <c r="AD350" s="4"/>
      <c r="AE350" s="4"/>
      <c r="AG350" s="4"/>
    </row>
    <row r="351" spans="6:33" ht="15" customHeight="1" x14ac:dyDescent="0.25">
      <c r="F351" s="4"/>
      <c r="I351" s="4"/>
      <c r="L351" s="4"/>
      <c r="O351" s="4"/>
      <c r="Q351" s="4"/>
      <c r="R351" s="4"/>
      <c r="T351" s="4"/>
      <c r="U351" s="4"/>
      <c r="W351" s="4"/>
      <c r="X351" s="4"/>
      <c r="Y351" s="4"/>
      <c r="Z351" s="4"/>
      <c r="AA351" s="4"/>
      <c r="AB351" s="4"/>
      <c r="AC351" s="4"/>
      <c r="AD351" s="4"/>
      <c r="AE351" s="4"/>
      <c r="AG351" s="4"/>
    </row>
    <row r="352" spans="6:33" ht="15" customHeight="1" x14ac:dyDescent="0.25">
      <c r="F352" s="4"/>
      <c r="I352" s="4"/>
      <c r="L352" s="4"/>
      <c r="O352" s="4"/>
      <c r="Q352" s="4"/>
      <c r="R352" s="4"/>
      <c r="T352" s="4"/>
      <c r="U352" s="4"/>
      <c r="W352" s="4"/>
      <c r="X352" s="4"/>
      <c r="Y352" s="4"/>
      <c r="Z352" s="4"/>
      <c r="AA352" s="4"/>
      <c r="AB352" s="4"/>
      <c r="AC352" s="4"/>
      <c r="AD352" s="4"/>
      <c r="AE352" s="4"/>
      <c r="AG352" s="4"/>
    </row>
    <row r="353" spans="6:33" ht="15" customHeight="1" x14ac:dyDescent="0.25">
      <c r="F353" s="4"/>
      <c r="I353" s="4"/>
      <c r="L353" s="4"/>
      <c r="O353" s="4"/>
      <c r="Q353" s="4"/>
      <c r="R353" s="4"/>
      <c r="T353" s="4"/>
      <c r="U353" s="4"/>
      <c r="W353" s="4"/>
      <c r="X353" s="4"/>
      <c r="Y353" s="4"/>
      <c r="Z353" s="4"/>
      <c r="AA353" s="4"/>
      <c r="AB353" s="4"/>
      <c r="AC353" s="4"/>
      <c r="AD353" s="4"/>
      <c r="AE353" s="4"/>
      <c r="AG353" s="4"/>
    </row>
    <row r="354" spans="6:33" ht="15" customHeight="1" x14ac:dyDescent="0.25">
      <c r="F354" s="4"/>
      <c r="I354" s="4"/>
      <c r="L354" s="4"/>
      <c r="O354" s="4"/>
      <c r="Q354" s="4"/>
      <c r="R354" s="4"/>
      <c r="T354" s="4"/>
      <c r="U354" s="4"/>
      <c r="W354" s="4"/>
      <c r="X354" s="4"/>
      <c r="Y354" s="4"/>
      <c r="Z354" s="4"/>
      <c r="AA354" s="4"/>
      <c r="AB354" s="4"/>
      <c r="AC354" s="4"/>
      <c r="AD354" s="4"/>
      <c r="AE354" s="4"/>
      <c r="AG354" s="4"/>
    </row>
    <row r="355" spans="6:33" ht="15" customHeight="1" x14ac:dyDescent="0.25">
      <c r="F355" s="4"/>
      <c r="I355" s="4"/>
      <c r="L355" s="4"/>
      <c r="O355" s="4"/>
      <c r="Q355" s="4"/>
      <c r="R355" s="4"/>
      <c r="T355" s="4"/>
      <c r="U355" s="4"/>
      <c r="W355" s="4"/>
      <c r="X355" s="4"/>
      <c r="Y355" s="4"/>
      <c r="Z355" s="4"/>
      <c r="AA355" s="4"/>
      <c r="AB355" s="4"/>
      <c r="AC355" s="4"/>
      <c r="AD355" s="4"/>
      <c r="AE355" s="4"/>
      <c r="AG355" s="4"/>
    </row>
    <row r="356" spans="6:33" ht="15" customHeight="1" x14ac:dyDescent="0.25">
      <c r="F356" s="4"/>
      <c r="I356" s="4"/>
      <c r="L356" s="4"/>
      <c r="O356" s="4"/>
      <c r="Q356" s="4"/>
      <c r="R356" s="4"/>
      <c r="T356" s="4"/>
      <c r="U356" s="4"/>
      <c r="W356" s="4"/>
      <c r="X356" s="4"/>
      <c r="Y356" s="4"/>
      <c r="Z356" s="4"/>
      <c r="AA356" s="4"/>
      <c r="AB356" s="4"/>
      <c r="AC356" s="4"/>
      <c r="AD356" s="4"/>
      <c r="AE356" s="4"/>
      <c r="AG356" s="4"/>
    </row>
    <row r="357" spans="6:33" ht="15" customHeight="1" x14ac:dyDescent="0.25">
      <c r="F357" s="4"/>
      <c r="I357" s="4"/>
      <c r="L357" s="4"/>
      <c r="O357" s="4"/>
      <c r="Q357" s="4"/>
      <c r="R357" s="4"/>
      <c r="T357" s="4"/>
      <c r="U357" s="4"/>
      <c r="W357" s="4"/>
      <c r="X357" s="4"/>
      <c r="Y357" s="4"/>
      <c r="Z357" s="4"/>
      <c r="AA357" s="4"/>
      <c r="AB357" s="4"/>
      <c r="AC357" s="4"/>
      <c r="AD357" s="4"/>
      <c r="AE357" s="4"/>
      <c r="AG357" s="4"/>
    </row>
    <row r="358" spans="6:33" ht="15" customHeight="1" x14ac:dyDescent="0.25">
      <c r="F358" s="4"/>
      <c r="I358" s="4"/>
      <c r="L358" s="4"/>
      <c r="O358" s="4"/>
      <c r="Q358" s="4"/>
      <c r="R358" s="4"/>
      <c r="T358" s="4"/>
      <c r="U358" s="4"/>
      <c r="W358" s="4"/>
      <c r="X358" s="4"/>
      <c r="Y358" s="4"/>
      <c r="Z358" s="4"/>
      <c r="AA358" s="4"/>
      <c r="AB358" s="4"/>
      <c r="AC358" s="4"/>
      <c r="AD358" s="4"/>
      <c r="AE358" s="4"/>
      <c r="AG358" s="4"/>
    </row>
    <row r="359" spans="6:33" ht="15" customHeight="1" x14ac:dyDescent="0.25">
      <c r="F359" s="4"/>
      <c r="I359" s="4"/>
      <c r="L359" s="4"/>
      <c r="O359" s="4"/>
      <c r="Q359" s="4"/>
      <c r="R359" s="4"/>
      <c r="T359" s="4"/>
      <c r="U359" s="4"/>
      <c r="W359" s="4"/>
      <c r="X359" s="4"/>
      <c r="Y359" s="4"/>
      <c r="Z359" s="4"/>
      <c r="AA359" s="4"/>
      <c r="AB359" s="4"/>
      <c r="AC359" s="4"/>
      <c r="AD359" s="4"/>
      <c r="AE359" s="4"/>
      <c r="AG359" s="4"/>
    </row>
    <row r="360" spans="6:33" ht="15" customHeight="1" x14ac:dyDescent="0.25">
      <c r="F360" s="4"/>
      <c r="I360" s="4"/>
      <c r="L360" s="4"/>
      <c r="O360" s="4"/>
      <c r="Q360" s="4"/>
      <c r="R360" s="4"/>
      <c r="T360" s="4"/>
      <c r="U360" s="4"/>
      <c r="W360" s="4"/>
      <c r="X360" s="4"/>
      <c r="Y360" s="4"/>
      <c r="Z360" s="4"/>
      <c r="AA360" s="4"/>
      <c r="AB360" s="4"/>
      <c r="AC360" s="4"/>
      <c r="AD360" s="4"/>
      <c r="AE360" s="4"/>
      <c r="AG360" s="4"/>
    </row>
    <row r="361" spans="6:33" ht="15" customHeight="1" x14ac:dyDescent="0.25">
      <c r="F361" s="4"/>
      <c r="I361" s="4"/>
      <c r="L361" s="4"/>
      <c r="O361" s="4"/>
      <c r="Q361" s="4"/>
      <c r="R361" s="4"/>
      <c r="T361" s="4"/>
      <c r="U361" s="4"/>
      <c r="W361" s="4"/>
      <c r="X361" s="4"/>
      <c r="Y361" s="4"/>
      <c r="Z361" s="4"/>
      <c r="AA361" s="4"/>
      <c r="AB361" s="4"/>
      <c r="AC361" s="4"/>
      <c r="AD361" s="4"/>
      <c r="AE361" s="4"/>
      <c r="AG361" s="4"/>
    </row>
    <row r="362" spans="6:33" ht="15" customHeight="1" x14ac:dyDescent="0.25">
      <c r="F362" s="4"/>
      <c r="I362" s="4"/>
      <c r="L362" s="4"/>
      <c r="O362" s="4"/>
      <c r="Q362" s="4"/>
      <c r="R362" s="4"/>
      <c r="T362" s="4"/>
      <c r="U362" s="4"/>
      <c r="W362" s="4"/>
      <c r="X362" s="4"/>
      <c r="Y362" s="4"/>
      <c r="Z362" s="4"/>
      <c r="AA362" s="4"/>
      <c r="AB362" s="4"/>
      <c r="AC362" s="4"/>
      <c r="AD362" s="4"/>
      <c r="AE362" s="4"/>
      <c r="AG362" s="4"/>
    </row>
    <row r="363" spans="6:33" ht="15" customHeight="1" x14ac:dyDescent="0.25">
      <c r="F363" s="4"/>
      <c r="I363" s="4"/>
      <c r="L363" s="4"/>
      <c r="O363" s="4"/>
      <c r="Q363" s="4"/>
      <c r="R363" s="4"/>
      <c r="T363" s="4"/>
      <c r="U363" s="4"/>
      <c r="W363" s="4"/>
      <c r="X363" s="4"/>
      <c r="Y363" s="4"/>
      <c r="Z363" s="4"/>
      <c r="AA363" s="4"/>
      <c r="AB363" s="4"/>
      <c r="AC363" s="4"/>
      <c r="AD363" s="4"/>
      <c r="AE363" s="4"/>
      <c r="AG363" s="4"/>
    </row>
    <row r="364" spans="6:33" ht="15" customHeight="1" x14ac:dyDescent="0.25">
      <c r="F364" s="4"/>
      <c r="I364" s="4"/>
      <c r="L364" s="4"/>
      <c r="O364" s="4"/>
      <c r="Q364" s="4"/>
      <c r="R364" s="4"/>
      <c r="T364" s="4"/>
      <c r="U364" s="4"/>
      <c r="W364" s="4"/>
      <c r="X364" s="4"/>
      <c r="Y364" s="4"/>
      <c r="Z364" s="4"/>
      <c r="AA364" s="4"/>
      <c r="AB364" s="4"/>
      <c r="AC364" s="4"/>
      <c r="AD364" s="4"/>
      <c r="AE364" s="4"/>
      <c r="AG364" s="4"/>
    </row>
    <row r="365" spans="6:33" ht="15" customHeight="1" x14ac:dyDescent="0.25">
      <c r="F365" s="4"/>
      <c r="I365" s="4"/>
      <c r="L365" s="4"/>
      <c r="O365" s="4"/>
      <c r="Q365" s="4"/>
      <c r="R365" s="4"/>
      <c r="T365" s="4"/>
      <c r="U365" s="4"/>
      <c r="W365" s="4"/>
      <c r="X365" s="4"/>
      <c r="Y365" s="4"/>
      <c r="Z365" s="4"/>
      <c r="AA365" s="4"/>
      <c r="AB365" s="4"/>
      <c r="AC365" s="4"/>
      <c r="AD365" s="4"/>
      <c r="AE365" s="4"/>
      <c r="AG365" s="4"/>
    </row>
    <row r="366" spans="6:33" ht="15" customHeight="1" x14ac:dyDescent="0.25">
      <c r="F366" s="4"/>
      <c r="I366" s="4"/>
      <c r="L366" s="4"/>
      <c r="O366" s="4"/>
      <c r="Q366" s="4"/>
      <c r="R366" s="4"/>
      <c r="T366" s="4"/>
      <c r="U366" s="4"/>
      <c r="W366" s="4"/>
      <c r="X366" s="4"/>
      <c r="Y366" s="4"/>
      <c r="Z366" s="4"/>
      <c r="AA366" s="4"/>
      <c r="AB366" s="4"/>
      <c r="AC366" s="4"/>
      <c r="AD366" s="4"/>
      <c r="AE366" s="4"/>
      <c r="AG366" s="4"/>
    </row>
    <row r="367" spans="6:33" ht="15" customHeight="1" x14ac:dyDescent="0.25">
      <c r="F367" s="4"/>
      <c r="I367" s="4"/>
      <c r="L367" s="4"/>
      <c r="O367" s="4"/>
      <c r="Q367" s="4"/>
      <c r="R367" s="4"/>
      <c r="T367" s="4"/>
      <c r="U367" s="4"/>
      <c r="W367" s="4"/>
      <c r="X367" s="4"/>
      <c r="Y367" s="4"/>
      <c r="Z367" s="4"/>
      <c r="AA367" s="4"/>
      <c r="AB367" s="4"/>
      <c r="AC367" s="4"/>
      <c r="AD367" s="4"/>
      <c r="AE367" s="4"/>
      <c r="AG367" s="4"/>
    </row>
    <row r="368" spans="6:33" ht="15" customHeight="1" x14ac:dyDescent="0.25">
      <c r="F368" s="4"/>
      <c r="I368" s="4"/>
      <c r="L368" s="4"/>
      <c r="O368" s="4"/>
      <c r="Q368" s="4"/>
      <c r="R368" s="4"/>
      <c r="T368" s="4"/>
      <c r="U368" s="4"/>
      <c r="W368" s="4"/>
      <c r="X368" s="4"/>
      <c r="Y368" s="4"/>
      <c r="Z368" s="4"/>
      <c r="AA368" s="4"/>
      <c r="AB368" s="4"/>
      <c r="AC368" s="4"/>
      <c r="AD368" s="4"/>
      <c r="AE368" s="4"/>
      <c r="AG368" s="4"/>
    </row>
    <row r="369" spans="6:33" ht="15" customHeight="1" x14ac:dyDescent="0.25">
      <c r="F369" s="4"/>
      <c r="I369" s="4"/>
      <c r="L369" s="4"/>
      <c r="O369" s="4"/>
      <c r="Q369" s="4"/>
      <c r="R369" s="4"/>
      <c r="T369" s="4"/>
      <c r="U369" s="4"/>
      <c r="W369" s="4"/>
      <c r="X369" s="4"/>
      <c r="Y369" s="4"/>
      <c r="Z369" s="4"/>
      <c r="AA369" s="4"/>
      <c r="AB369" s="4"/>
      <c r="AC369" s="4"/>
      <c r="AD369" s="4"/>
      <c r="AE369" s="4"/>
      <c r="AG369" s="4"/>
    </row>
    <row r="370" spans="6:33" ht="15" customHeight="1" x14ac:dyDescent="0.25">
      <c r="F370" s="4"/>
      <c r="I370" s="4"/>
      <c r="L370" s="4"/>
      <c r="O370" s="4"/>
      <c r="Q370" s="4"/>
      <c r="R370" s="4"/>
      <c r="T370" s="4"/>
      <c r="U370" s="4"/>
      <c r="W370" s="4"/>
      <c r="X370" s="4"/>
      <c r="Y370" s="4"/>
      <c r="Z370" s="4"/>
      <c r="AA370" s="4"/>
      <c r="AB370" s="4"/>
      <c r="AC370" s="4"/>
      <c r="AD370" s="4"/>
      <c r="AE370" s="4"/>
      <c r="AG370" s="4"/>
    </row>
    <row r="371" spans="6:33" ht="15" customHeight="1" x14ac:dyDescent="0.25">
      <c r="F371" s="4"/>
      <c r="I371" s="4"/>
      <c r="L371" s="4"/>
      <c r="O371" s="4"/>
      <c r="Q371" s="4"/>
      <c r="R371" s="4"/>
      <c r="T371" s="4"/>
      <c r="U371" s="4"/>
      <c r="W371" s="4"/>
      <c r="X371" s="4"/>
      <c r="Y371" s="4"/>
      <c r="Z371" s="4"/>
      <c r="AA371" s="4"/>
      <c r="AB371" s="4"/>
      <c r="AC371" s="4"/>
      <c r="AD371" s="4"/>
      <c r="AE371" s="4"/>
      <c r="AG371" s="4"/>
    </row>
    <row r="372" spans="6:33" ht="15" customHeight="1" x14ac:dyDescent="0.25">
      <c r="F372" s="4"/>
      <c r="I372" s="4"/>
      <c r="L372" s="4"/>
      <c r="O372" s="4"/>
      <c r="Q372" s="4"/>
      <c r="R372" s="4"/>
      <c r="T372" s="4"/>
      <c r="U372" s="4"/>
      <c r="W372" s="4"/>
      <c r="X372" s="4"/>
      <c r="Y372" s="4"/>
      <c r="Z372" s="4"/>
      <c r="AA372" s="4"/>
      <c r="AB372" s="4"/>
      <c r="AC372" s="4"/>
      <c r="AD372" s="4"/>
      <c r="AE372" s="4"/>
      <c r="AG372" s="4"/>
    </row>
    <row r="373" spans="6:33" ht="15" customHeight="1" x14ac:dyDescent="0.25">
      <c r="F373" s="4"/>
      <c r="I373" s="4"/>
      <c r="L373" s="4"/>
      <c r="O373" s="4"/>
      <c r="Q373" s="4"/>
      <c r="R373" s="4"/>
      <c r="T373" s="4"/>
      <c r="U373" s="4"/>
      <c r="W373" s="4"/>
      <c r="X373" s="4"/>
      <c r="Y373" s="4"/>
      <c r="Z373" s="4"/>
      <c r="AA373" s="4"/>
      <c r="AB373" s="4"/>
      <c r="AC373" s="4"/>
      <c r="AD373" s="4"/>
      <c r="AE373" s="4"/>
      <c r="AG373" s="4"/>
    </row>
    <row r="374" spans="6:33" ht="15" customHeight="1" x14ac:dyDescent="0.25">
      <c r="F374" s="4"/>
      <c r="I374" s="4"/>
      <c r="L374" s="4"/>
      <c r="O374" s="4"/>
      <c r="Q374" s="4"/>
      <c r="R374" s="4"/>
      <c r="T374" s="4"/>
      <c r="U374" s="4"/>
      <c r="W374" s="4"/>
      <c r="X374" s="4"/>
      <c r="Y374" s="4"/>
      <c r="Z374" s="4"/>
      <c r="AA374" s="4"/>
      <c r="AB374" s="4"/>
      <c r="AC374" s="4"/>
      <c r="AD374" s="4"/>
      <c r="AE374" s="4"/>
      <c r="AG374" s="4"/>
    </row>
    <row r="375" spans="6:33" ht="15" customHeight="1" x14ac:dyDescent="0.25">
      <c r="F375" s="4"/>
      <c r="I375" s="4"/>
      <c r="L375" s="4"/>
      <c r="O375" s="4"/>
      <c r="Q375" s="4"/>
      <c r="R375" s="4"/>
      <c r="T375" s="4"/>
      <c r="U375" s="4"/>
      <c r="W375" s="4"/>
      <c r="X375" s="4"/>
      <c r="Y375" s="4"/>
      <c r="Z375" s="4"/>
      <c r="AA375" s="4"/>
      <c r="AB375" s="4"/>
      <c r="AC375" s="4"/>
      <c r="AD375" s="4"/>
      <c r="AE375" s="4"/>
      <c r="AG375" s="4"/>
    </row>
    <row r="376" spans="6:33" ht="15" customHeight="1" x14ac:dyDescent="0.25">
      <c r="F376" s="4"/>
      <c r="I376" s="4"/>
      <c r="L376" s="4"/>
      <c r="O376" s="4"/>
      <c r="Q376" s="4"/>
      <c r="R376" s="4"/>
      <c r="T376" s="4"/>
      <c r="U376" s="4"/>
      <c r="W376" s="4"/>
      <c r="X376" s="4"/>
      <c r="Y376" s="4"/>
      <c r="Z376" s="4"/>
      <c r="AA376" s="4"/>
      <c r="AB376" s="4"/>
      <c r="AC376" s="4"/>
      <c r="AD376" s="4"/>
      <c r="AE376" s="4"/>
      <c r="AG376" s="4"/>
    </row>
    <row r="377" spans="6:33" ht="15" customHeight="1" x14ac:dyDescent="0.25">
      <c r="F377" s="4"/>
      <c r="I377" s="4"/>
      <c r="L377" s="4"/>
      <c r="O377" s="4"/>
      <c r="Q377" s="4"/>
      <c r="R377" s="4"/>
      <c r="T377" s="4"/>
      <c r="U377" s="4"/>
      <c r="W377" s="4"/>
      <c r="X377" s="4"/>
      <c r="Y377" s="4"/>
      <c r="Z377" s="4"/>
      <c r="AA377" s="4"/>
      <c r="AB377" s="4"/>
      <c r="AC377" s="4"/>
      <c r="AD377" s="4"/>
      <c r="AE377" s="4"/>
      <c r="AG377" s="4"/>
    </row>
    <row r="378" spans="6:33" ht="15" customHeight="1" x14ac:dyDescent="0.25">
      <c r="F378" s="4"/>
      <c r="I378" s="4"/>
      <c r="L378" s="4"/>
      <c r="O378" s="4"/>
      <c r="Q378" s="4"/>
      <c r="R378" s="4"/>
      <c r="T378" s="4"/>
      <c r="U378" s="4"/>
      <c r="W378" s="4"/>
      <c r="X378" s="4"/>
      <c r="Y378" s="4"/>
      <c r="Z378" s="4"/>
      <c r="AA378" s="4"/>
      <c r="AB378" s="4"/>
      <c r="AC378" s="4"/>
      <c r="AD378" s="4"/>
      <c r="AE378" s="4"/>
      <c r="AG378" s="4"/>
    </row>
    <row r="379" spans="6:33" ht="15" customHeight="1" x14ac:dyDescent="0.25">
      <c r="F379" s="4"/>
      <c r="I379" s="4"/>
      <c r="L379" s="4"/>
      <c r="O379" s="4"/>
      <c r="Q379" s="4"/>
      <c r="R379" s="4"/>
      <c r="T379" s="4"/>
      <c r="U379" s="4"/>
      <c r="W379" s="4"/>
      <c r="X379" s="4"/>
      <c r="Y379" s="4"/>
      <c r="Z379" s="4"/>
      <c r="AA379" s="4"/>
      <c r="AB379" s="4"/>
      <c r="AC379" s="4"/>
      <c r="AD379" s="4"/>
      <c r="AE379" s="4"/>
      <c r="AG379" s="4"/>
    </row>
    <row r="380" spans="6:33" ht="15" customHeight="1" x14ac:dyDescent="0.25">
      <c r="F380" s="4"/>
      <c r="I380" s="4"/>
      <c r="L380" s="4"/>
      <c r="O380" s="4"/>
      <c r="Q380" s="4"/>
      <c r="R380" s="4"/>
      <c r="T380" s="4"/>
      <c r="U380" s="4"/>
      <c r="W380" s="4"/>
      <c r="X380" s="4"/>
      <c r="Y380" s="4"/>
      <c r="Z380" s="4"/>
      <c r="AA380" s="4"/>
      <c r="AB380" s="4"/>
      <c r="AC380" s="4"/>
      <c r="AD380" s="4"/>
      <c r="AE380" s="4"/>
      <c r="AG380" s="4"/>
    </row>
    <row r="381" spans="6:33" ht="15" customHeight="1" x14ac:dyDescent="0.25">
      <c r="F381" s="4"/>
      <c r="I381" s="4"/>
      <c r="L381" s="4"/>
      <c r="O381" s="4"/>
      <c r="Q381" s="4"/>
      <c r="R381" s="4"/>
      <c r="T381" s="4"/>
      <c r="U381" s="4"/>
      <c r="W381" s="4"/>
      <c r="X381" s="4"/>
      <c r="Y381" s="4"/>
      <c r="Z381" s="4"/>
      <c r="AA381" s="4"/>
      <c r="AB381" s="4"/>
      <c r="AC381" s="4"/>
      <c r="AD381" s="4"/>
      <c r="AE381" s="4"/>
      <c r="AG381" s="4"/>
    </row>
    <row r="382" spans="6:33" ht="15" customHeight="1" x14ac:dyDescent="0.25">
      <c r="F382" s="4"/>
      <c r="I382" s="4"/>
      <c r="L382" s="4"/>
      <c r="O382" s="4"/>
      <c r="Q382" s="4"/>
      <c r="R382" s="4"/>
      <c r="T382" s="4"/>
      <c r="U382" s="4"/>
      <c r="W382" s="4"/>
      <c r="X382" s="4"/>
      <c r="Y382" s="4"/>
      <c r="Z382" s="4"/>
      <c r="AA382" s="4"/>
      <c r="AB382" s="4"/>
      <c r="AC382" s="4"/>
      <c r="AD382" s="4"/>
      <c r="AE382" s="4"/>
      <c r="AG382" s="4"/>
    </row>
    <row r="383" spans="6:33" ht="15" customHeight="1" x14ac:dyDescent="0.25">
      <c r="F383" s="4"/>
      <c r="I383" s="4"/>
      <c r="L383" s="4"/>
      <c r="O383" s="4"/>
      <c r="Q383" s="4"/>
      <c r="R383" s="4"/>
      <c r="T383" s="4"/>
      <c r="U383" s="4"/>
      <c r="W383" s="4"/>
      <c r="X383" s="4"/>
      <c r="Y383" s="4"/>
      <c r="Z383" s="4"/>
      <c r="AA383" s="4"/>
      <c r="AB383" s="4"/>
      <c r="AC383" s="4"/>
      <c r="AD383" s="4"/>
      <c r="AE383" s="4"/>
      <c r="AG383" s="4"/>
    </row>
    <row r="384" spans="6:33" ht="15" customHeight="1" x14ac:dyDescent="0.25">
      <c r="F384" s="4"/>
      <c r="I384" s="4"/>
      <c r="L384" s="4"/>
      <c r="O384" s="4"/>
      <c r="Q384" s="4"/>
      <c r="R384" s="4"/>
      <c r="T384" s="4"/>
      <c r="U384" s="4"/>
      <c r="W384" s="4"/>
      <c r="X384" s="4"/>
      <c r="Y384" s="4"/>
      <c r="Z384" s="4"/>
      <c r="AA384" s="4"/>
      <c r="AB384" s="4"/>
      <c r="AC384" s="4"/>
      <c r="AD384" s="4"/>
      <c r="AE384" s="4"/>
      <c r="AG384" s="4"/>
    </row>
    <row r="385" spans="6:33" ht="15" customHeight="1" x14ac:dyDescent="0.25">
      <c r="F385" s="4"/>
      <c r="I385" s="4"/>
      <c r="L385" s="4"/>
      <c r="O385" s="4"/>
      <c r="Q385" s="4"/>
      <c r="R385" s="4"/>
      <c r="T385" s="4"/>
      <c r="U385" s="4"/>
      <c r="W385" s="4"/>
      <c r="X385" s="4"/>
      <c r="Y385" s="4"/>
      <c r="Z385" s="4"/>
      <c r="AA385" s="4"/>
      <c r="AB385" s="4"/>
      <c r="AC385" s="4"/>
      <c r="AD385" s="4"/>
      <c r="AE385" s="4"/>
      <c r="AG385" s="4"/>
    </row>
    <row r="386" spans="6:33" ht="15" customHeight="1" x14ac:dyDescent="0.25">
      <c r="F386" s="4"/>
      <c r="I386" s="4"/>
      <c r="L386" s="4"/>
      <c r="O386" s="4"/>
      <c r="Q386" s="4"/>
      <c r="R386" s="4"/>
      <c r="T386" s="4"/>
      <c r="U386" s="4"/>
      <c r="W386" s="4"/>
      <c r="X386" s="4"/>
      <c r="Y386" s="4"/>
      <c r="Z386" s="4"/>
      <c r="AA386" s="4"/>
      <c r="AB386" s="4"/>
      <c r="AC386" s="4"/>
      <c r="AD386" s="4"/>
      <c r="AE386" s="4"/>
      <c r="AG386" s="4"/>
    </row>
    <row r="387" spans="6:33" ht="15" customHeight="1" x14ac:dyDescent="0.25">
      <c r="F387" s="4"/>
      <c r="I387" s="4"/>
      <c r="L387" s="4"/>
      <c r="O387" s="4"/>
      <c r="Q387" s="4"/>
      <c r="R387" s="4"/>
      <c r="T387" s="4"/>
      <c r="U387" s="4"/>
      <c r="W387" s="4"/>
      <c r="X387" s="4"/>
      <c r="Y387" s="4"/>
      <c r="Z387" s="4"/>
      <c r="AA387" s="4"/>
      <c r="AB387" s="4"/>
      <c r="AC387" s="4"/>
      <c r="AD387" s="4"/>
      <c r="AE387" s="4"/>
      <c r="AG387" s="4"/>
    </row>
    <row r="388" spans="6:33" ht="15" customHeight="1" x14ac:dyDescent="0.25">
      <c r="F388" s="4"/>
      <c r="I388" s="4"/>
      <c r="L388" s="4"/>
      <c r="O388" s="4"/>
      <c r="Q388" s="4"/>
      <c r="R388" s="4"/>
      <c r="T388" s="4"/>
      <c r="U388" s="4"/>
      <c r="W388" s="4"/>
      <c r="X388" s="4"/>
      <c r="Y388" s="4"/>
      <c r="Z388" s="4"/>
      <c r="AA388" s="4"/>
      <c r="AB388" s="4"/>
      <c r="AC388" s="4"/>
      <c r="AD388" s="4"/>
      <c r="AE388" s="4"/>
      <c r="AG388" s="4"/>
    </row>
    <row r="389" spans="6:33" ht="15" customHeight="1" x14ac:dyDescent="0.25">
      <c r="F389" s="4"/>
      <c r="I389" s="4"/>
      <c r="L389" s="4"/>
      <c r="O389" s="4"/>
      <c r="Q389" s="4"/>
      <c r="R389" s="4"/>
      <c r="T389" s="4"/>
      <c r="U389" s="4"/>
      <c r="W389" s="4"/>
      <c r="X389" s="4"/>
      <c r="Y389" s="4"/>
      <c r="Z389" s="4"/>
      <c r="AA389" s="4"/>
      <c r="AB389" s="4"/>
      <c r="AC389" s="4"/>
      <c r="AD389" s="4"/>
      <c r="AE389" s="4"/>
      <c r="AG389" s="4"/>
    </row>
    <row r="390" spans="6:33" ht="15" customHeight="1" x14ac:dyDescent="0.25">
      <c r="F390" s="4"/>
      <c r="I390" s="4"/>
      <c r="L390" s="4"/>
      <c r="O390" s="4"/>
      <c r="Q390" s="4"/>
      <c r="R390" s="4"/>
      <c r="T390" s="4"/>
      <c r="U390" s="4"/>
      <c r="W390" s="4"/>
      <c r="X390" s="4"/>
      <c r="Y390" s="4"/>
      <c r="Z390" s="4"/>
      <c r="AA390" s="4"/>
      <c r="AB390" s="4"/>
      <c r="AC390" s="4"/>
      <c r="AD390" s="4"/>
      <c r="AE390" s="4"/>
      <c r="AG390" s="4"/>
    </row>
    <row r="391" spans="6:33" ht="15" customHeight="1" x14ac:dyDescent="0.25">
      <c r="F391" s="4"/>
      <c r="I391" s="4"/>
      <c r="L391" s="4"/>
      <c r="O391" s="4"/>
      <c r="Q391" s="4"/>
      <c r="R391" s="4"/>
      <c r="T391" s="4"/>
      <c r="U391" s="4"/>
      <c r="W391" s="4"/>
      <c r="X391" s="4"/>
      <c r="Y391" s="4"/>
      <c r="Z391" s="4"/>
      <c r="AA391" s="4"/>
      <c r="AB391" s="4"/>
      <c r="AC391" s="4"/>
      <c r="AD391" s="4"/>
      <c r="AE391" s="4"/>
      <c r="AG391" s="4"/>
    </row>
    <row r="392" spans="6:33" ht="15" customHeight="1" x14ac:dyDescent="0.25">
      <c r="F392" s="4"/>
      <c r="I392" s="4"/>
      <c r="L392" s="4"/>
      <c r="O392" s="4"/>
      <c r="Q392" s="4"/>
      <c r="R392" s="4"/>
      <c r="T392" s="4"/>
      <c r="U392" s="4"/>
      <c r="W392" s="4"/>
      <c r="X392" s="4"/>
      <c r="Y392" s="4"/>
      <c r="Z392" s="4"/>
      <c r="AA392" s="4"/>
      <c r="AB392" s="4"/>
      <c r="AC392" s="4"/>
      <c r="AD392" s="4"/>
      <c r="AE392" s="4"/>
      <c r="AG392" s="4"/>
    </row>
    <row r="393" spans="6:33" ht="15" customHeight="1" x14ac:dyDescent="0.25">
      <c r="F393" s="4"/>
      <c r="I393" s="4"/>
      <c r="L393" s="4"/>
      <c r="O393" s="4"/>
      <c r="Q393" s="4"/>
      <c r="R393" s="4"/>
      <c r="T393" s="4"/>
      <c r="U393" s="4"/>
      <c r="W393" s="4"/>
      <c r="X393" s="4"/>
      <c r="Y393" s="4"/>
      <c r="Z393" s="4"/>
      <c r="AA393" s="4"/>
      <c r="AB393" s="4"/>
      <c r="AC393" s="4"/>
      <c r="AD393" s="4"/>
      <c r="AE393" s="4"/>
      <c r="AG393" s="4"/>
    </row>
    <row r="394" spans="6:33" ht="15" customHeight="1" x14ac:dyDescent="0.25">
      <c r="F394" s="4"/>
      <c r="I394" s="4"/>
      <c r="L394" s="4"/>
      <c r="O394" s="4"/>
      <c r="Q394" s="4"/>
      <c r="R394" s="4"/>
      <c r="T394" s="4"/>
      <c r="U394" s="4"/>
      <c r="W394" s="4"/>
      <c r="X394" s="4"/>
      <c r="Y394" s="4"/>
      <c r="Z394" s="4"/>
      <c r="AA394" s="4"/>
      <c r="AB394" s="4"/>
      <c r="AC394" s="4"/>
      <c r="AD394" s="4"/>
      <c r="AE394" s="4"/>
      <c r="AG394" s="4"/>
    </row>
    <row r="395" spans="6:33" ht="15" customHeight="1" x14ac:dyDescent="0.25">
      <c r="F395" s="4"/>
      <c r="I395" s="4"/>
      <c r="L395" s="4"/>
      <c r="O395" s="4"/>
      <c r="Q395" s="4"/>
      <c r="R395" s="4"/>
      <c r="T395" s="4"/>
      <c r="U395" s="4"/>
      <c r="W395" s="4"/>
      <c r="X395" s="4"/>
      <c r="Y395" s="4"/>
      <c r="Z395" s="4"/>
      <c r="AA395" s="4"/>
      <c r="AB395" s="4"/>
      <c r="AC395" s="4"/>
      <c r="AD395" s="4"/>
      <c r="AE395" s="4"/>
      <c r="AG395" s="4"/>
    </row>
    <row r="396" spans="6:33" ht="15" customHeight="1" x14ac:dyDescent="0.25">
      <c r="F396" s="4"/>
      <c r="I396" s="4"/>
      <c r="L396" s="4"/>
      <c r="O396" s="4"/>
      <c r="Q396" s="4"/>
      <c r="R396" s="4"/>
      <c r="T396" s="4"/>
      <c r="U396" s="4"/>
      <c r="W396" s="4"/>
      <c r="X396" s="4"/>
      <c r="Y396" s="4"/>
      <c r="Z396" s="4"/>
      <c r="AA396" s="4"/>
      <c r="AB396" s="4"/>
      <c r="AC396" s="4"/>
      <c r="AD396" s="4"/>
      <c r="AE396" s="4"/>
      <c r="AG396" s="4"/>
    </row>
    <row r="397" spans="6:33" ht="15" customHeight="1" x14ac:dyDescent="0.25">
      <c r="F397" s="4"/>
      <c r="I397" s="4"/>
      <c r="L397" s="4"/>
      <c r="O397" s="4"/>
      <c r="Q397" s="4"/>
      <c r="R397" s="4"/>
      <c r="T397" s="4"/>
      <c r="U397" s="4"/>
      <c r="W397" s="4"/>
      <c r="X397" s="4"/>
      <c r="Y397" s="4"/>
      <c r="Z397" s="4"/>
      <c r="AA397" s="4"/>
      <c r="AB397" s="4"/>
      <c r="AC397" s="4"/>
      <c r="AD397" s="4"/>
      <c r="AE397" s="4"/>
      <c r="AG397" s="4"/>
    </row>
    <row r="398" spans="6:33" ht="15" customHeight="1" x14ac:dyDescent="0.25">
      <c r="F398" s="4"/>
      <c r="I398" s="4"/>
      <c r="L398" s="4"/>
      <c r="O398" s="4"/>
      <c r="Q398" s="4"/>
      <c r="R398" s="4"/>
      <c r="T398" s="4"/>
      <c r="U398" s="4"/>
      <c r="W398" s="4"/>
      <c r="X398" s="4"/>
      <c r="Y398" s="4"/>
      <c r="Z398" s="4"/>
      <c r="AA398" s="4"/>
      <c r="AB398" s="4"/>
      <c r="AC398" s="4"/>
      <c r="AD398" s="4"/>
      <c r="AE398" s="4"/>
      <c r="AG398" s="4"/>
    </row>
    <row r="399" spans="6:33" ht="15" customHeight="1" x14ac:dyDescent="0.25">
      <c r="F399" s="4"/>
      <c r="I399" s="4"/>
      <c r="L399" s="4"/>
      <c r="O399" s="4"/>
      <c r="Q399" s="4"/>
      <c r="R399" s="4"/>
      <c r="T399" s="4"/>
      <c r="U399" s="4"/>
      <c r="W399" s="4"/>
      <c r="X399" s="4"/>
      <c r="Y399" s="4"/>
      <c r="Z399" s="4"/>
      <c r="AA399" s="4"/>
      <c r="AB399" s="4"/>
      <c r="AC399" s="4"/>
      <c r="AD399" s="4"/>
      <c r="AE399" s="4"/>
      <c r="AG399" s="4"/>
    </row>
    <row r="400" spans="6:33" ht="15" customHeight="1" x14ac:dyDescent="0.25">
      <c r="F400" s="4"/>
      <c r="I400" s="4"/>
      <c r="L400" s="4"/>
      <c r="O400" s="4"/>
      <c r="Q400" s="4"/>
      <c r="R400" s="4"/>
      <c r="T400" s="4"/>
      <c r="U400" s="4"/>
      <c r="W400" s="4"/>
      <c r="X400" s="4"/>
      <c r="Y400" s="4"/>
      <c r="Z400" s="4"/>
      <c r="AA400" s="4"/>
      <c r="AB400" s="4"/>
      <c r="AC400" s="4"/>
      <c r="AD400" s="4"/>
      <c r="AE400" s="4"/>
      <c r="AG400" s="4"/>
    </row>
    <row r="401" spans="6:33" ht="15" customHeight="1" x14ac:dyDescent="0.25">
      <c r="F401" s="4"/>
      <c r="I401" s="4"/>
      <c r="L401" s="4"/>
      <c r="O401" s="4"/>
      <c r="Q401" s="4"/>
      <c r="R401" s="4"/>
      <c r="T401" s="4"/>
      <c r="U401" s="4"/>
      <c r="W401" s="4"/>
      <c r="X401" s="4"/>
      <c r="Y401" s="4"/>
      <c r="Z401" s="4"/>
      <c r="AA401" s="4"/>
      <c r="AB401" s="4"/>
      <c r="AC401" s="4"/>
      <c r="AD401" s="4"/>
      <c r="AE401" s="4"/>
      <c r="AG401" s="4"/>
    </row>
    <row r="402" spans="6:33" ht="15" customHeight="1" x14ac:dyDescent="0.25">
      <c r="F402" s="4"/>
      <c r="I402" s="4"/>
      <c r="L402" s="4"/>
      <c r="O402" s="4"/>
      <c r="Q402" s="4"/>
      <c r="R402" s="4"/>
      <c r="T402" s="4"/>
      <c r="U402" s="4"/>
      <c r="W402" s="4"/>
      <c r="X402" s="4"/>
      <c r="Y402" s="4"/>
      <c r="Z402" s="4"/>
      <c r="AA402" s="4"/>
      <c r="AB402" s="4"/>
      <c r="AC402" s="4"/>
      <c r="AD402" s="4"/>
      <c r="AE402" s="4"/>
      <c r="AG402" s="4"/>
    </row>
    <row r="403" spans="6:33" ht="15" customHeight="1" x14ac:dyDescent="0.25">
      <c r="F403" s="4"/>
      <c r="I403" s="4"/>
      <c r="L403" s="4"/>
      <c r="O403" s="4"/>
      <c r="Q403" s="4"/>
      <c r="R403" s="4"/>
      <c r="T403" s="4"/>
      <c r="U403" s="4"/>
      <c r="W403" s="4"/>
      <c r="X403" s="4"/>
      <c r="Y403" s="4"/>
      <c r="Z403" s="4"/>
      <c r="AA403" s="4"/>
      <c r="AB403" s="4"/>
      <c r="AC403" s="4"/>
      <c r="AD403" s="4"/>
      <c r="AE403" s="4"/>
      <c r="AG403" s="4"/>
    </row>
    <row r="404" spans="6:33" ht="15" customHeight="1" x14ac:dyDescent="0.25">
      <c r="F404" s="4"/>
      <c r="I404" s="4"/>
      <c r="L404" s="4"/>
      <c r="O404" s="4"/>
      <c r="Q404" s="4"/>
      <c r="R404" s="4"/>
      <c r="T404" s="4"/>
      <c r="U404" s="4"/>
      <c r="W404" s="4"/>
      <c r="X404" s="4"/>
      <c r="Y404" s="4"/>
      <c r="Z404" s="4"/>
      <c r="AA404" s="4"/>
      <c r="AB404" s="4"/>
      <c r="AC404" s="4"/>
      <c r="AD404" s="4"/>
      <c r="AE404" s="4"/>
      <c r="AG404" s="4"/>
    </row>
    <row r="405" spans="6:33" ht="15" customHeight="1" x14ac:dyDescent="0.25">
      <c r="F405" s="4"/>
      <c r="I405" s="4"/>
      <c r="L405" s="4"/>
      <c r="O405" s="4"/>
      <c r="Q405" s="4"/>
      <c r="R405" s="4"/>
      <c r="T405" s="4"/>
      <c r="U405" s="4"/>
      <c r="W405" s="4"/>
      <c r="X405" s="4"/>
      <c r="Y405" s="4"/>
      <c r="Z405" s="4"/>
      <c r="AA405" s="4"/>
      <c r="AB405" s="4"/>
      <c r="AC405" s="4"/>
      <c r="AD405" s="4"/>
      <c r="AE405" s="4"/>
      <c r="AG405" s="4"/>
    </row>
    <row r="406" spans="6:33" ht="15" customHeight="1" x14ac:dyDescent="0.25">
      <c r="F406" s="4"/>
      <c r="I406" s="4"/>
      <c r="L406" s="4"/>
      <c r="O406" s="4"/>
      <c r="Q406" s="4"/>
      <c r="R406" s="4"/>
      <c r="T406" s="4"/>
      <c r="U406" s="4"/>
      <c r="W406" s="4"/>
      <c r="X406" s="4"/>
      <c r="Y406" s="4"/>
      <c r="Z406" s="4"/>
      <c r="AA406" s="4"/>
      <c r="AB406" s="4"/>
      <c r="AC406" s="4"/>
      <c r="AD406" s="4"/>
      <c r="AE406" s="4"/>
      <c r="AG406" s="4"/>
    </row>
    <row r="407" spans="6:33" ht="15" customHeight="1" x14ac:dyDescent="0.25">
      <c r="F407" s="4"/>
      <c r="I407" s="4"/>
      <c r="L407" s="4"/>
      <c r="O407" s="4"/>
      <c r="Q407" s="4"/>
      <c r="R407" s="4"/>
      <c r="T407" s="4"/>
      <c r="U407" s="4"/>
      <c r="W407" s="4"/>
      <c r="X407" s="4"/>
      <c r="Y407" s="4"/>
      <c r="Z407" s="4"/>
      <c r="AA407" s="4"/>
      <c r="AB407" s="4"/>
      <c r="AC407" s="4"/>
      <c r="AD407" s="4"/>
      <c r="AE407" s="4"/>
      <c r="AG407" s="4"/>
    </row>
    <row r="408" spans="6:33" ht="15" customHeight="1" x14ac:dyDescent="0.25">
      <c r="F408" s="4"/>
      <c r="I408" s="4"/>
      <c r="L408" s="4"/>
      <c r="O408" s="4"/>
      <c r="Q408" s="4"/>
      <c r="R408" s="4"/>
      <c r="T408" s="4"/>
      <c r="U408" s="4"/>
      <c r="W408" s="4"/>
      <c r="X408" s="4"/>
      <c r="Y408" s="4"/>
      <c r="Z408" s="4"/>
      <c r="AA408" s="4"/>
      <c r="AB408" s="4"/>
      <c r="AC408" s="4"/>
      <c r="AD408" s="4"/>
      <c r="AE408" s="4"/>
      <c r="AG408" s="4"/>
    </row>
    <row r="409" spans="6:33" ht="15" customHeight="1" x14ac:dyDescent="0.25">
      <c r="F409" s="4"/>
      <c r="I409" s="4"/>
      <c r="L409" s="4"/>
      <c r="O409" s="4"/>
      <c r="Q409" s="4"/>
      <c r="R409" s="4"/>
      <c r="T409" s="4"/>
      <c r="U409" s="4"/>
      <c r="W409" s="4"/>
      <c r="X409" s="4"/>
      <c r="Y409" s="4"/>
      <c r="Z409" s="4"/>
      <c r="AA409" s="4"/>
      <c r="AB409" s="4"/>
      <c r="AC409" s="4"/>
      <c r="AD409" s="4"/>
      <c r="AE409" s="4"/>
      <c r="AG409" s="4"/>
    </row>
    <row r="410" spans="6:33" ht="15" customHeight="1" x14ac:dyDescent="0.25">
      <c r="F410" s="4"/>
      <c r="I410" s="4"/>
      <c r="L410" s="4"/>
      <c r="O410" s="4"/>
      <c r="Q410" s="4"/>
      <c r="R410" s="4"/>
      <c r="T410" s="4"/>
      <c r="U410" s="4"/>
      <c r="W410" s="4"/>
      <c r="X410" s="4"/>
      <c r="Y410" s="4"/>
      <c r="Z410" s="4"/>
      <c r="AA410" s="4"/>
      <c r="AB410" s="4"/>
      <c r="AC410" s="4"/>
      <c r="AD410" s="4"/>
      <c r="AE410" s="4"/>
      <c r="AG410" s="4"/>
    </row>
    <row r="411" spans="6:33" ht="15" customHeight="1" x14ac:dyDescent="0.25">
      <c r="F411" s="4"/>
      <c r="I411" s="4"/>
      <c r="L411" s="4"/>
      <c r="O411" s="4"/>
      <c r="Q411" s="4"/>
      <c r="R411" s="4"/>
      <c r="T411" s="4"/>
      <c r="U411" s="4"/>
      <c r="W411" s="4"/>
      <c r="X411" s="4"/>
      <c r="Y411" s="4"/>
      <c r="Z411" s="4"/>
      <c r="AA411" s="4"/>
      <c r="AB411" s="4"/>
      <c r="AC411" s="4"/>
      <c r="AD411" s="4"/>
      <c r="AE411" s="4"/>
      <c r="AG411" s="4"/>
    </row>
    <row r="412" spans="6:33" ht="15" customHeight="1" x14ac:dyDescent="0.25">
      <c r="F412" s="4"/>
      <c r="I412" s="4"/>
      <c r="L412" s="4"/>
      <c r="O412" s="4"/>
      <c r="Q412" s="4"/>
      <c r="R412" s="4"/>
      <c r="T412" s="4"/>
      <c r="U412" s="4"/>
      <c r="W412" s="4"/>
      <c r="X412" s="4"/>
      <c r="Y412" s="4"/>
      <c r="Z412" s="4"/>
      <c r="AA412" s="4"/>
      <c r="AB412" s="4"/>
      <c r="AC412" s="4"/>
      <c r="AD412" s="4"/>
      <c r="AE412" s="4"/>
      <c r="AG412" s="4"/>
    </row>
    <row r="413" spans="6:33" ht="15" customHeight="1" x14ac:dyDescent="0.25">
      <c r="F413" s="4"/>
      <c r="I413" s="4"/>
      <c r="L413" s="4"/>
      <c r="O413" s="4"/>
      <c r="Q413" s="4"/>
      <c r="R413" s="4"/>
      <c r="T413" s="4"/>
      <c r="U413" s="4"/>
      <c r="W413" s="4"/>
      <c r="X413" s="4"/>
      <c r="Y413" s="4"/>
      <c r="Z413" s="4"/>
      <c r="AA413" s="4"/>
      <c r="AB413" s="4"/>
      <c r="AC413" s="4"/>
      <c r="AD413" s="4"/>
      <c r="AE413" s="4"/>
      <c r="AG413" s="4"/>
    </row>
    <row r="414" spans="6:33" ht="15" customHeight="1" x14ac:dyDescent="0.25">
      <c r="F414" s="4"/>
      <c r="I414" s="4"/>
      <c r="L414" s="4"/>
      <c r="O414" s="4"/>
      <c r="Q414" s="4"/>
      <c r="R414" s="4"/>
      <c r="T414" s="4"/>
      <c r="U414" s="4"/>
      <c r="W414" s="4"/>
      <c r="X414" s="4"/>
      <c r="Y414" s="4"/>
      <c r="Z414" s="4"/>
      <c r="AA414" s="4"/>
      <c r="AB414" s="4"/>
      <c r="AC414" s="4"/>
      <c r="AD414" s="4"/>
      <c r="AE414" s="4"/>
      <c r="AG414" s="4"/>
    </row>
    <row r="415" spans="6:33" ht="15" customHeight="1" x14ac:dyDescent="0.25">
      <c r="F415" s="4"/>
      <c r="I415" s="4"/>
      <c r="L415" s="4"/>
      <c r="O415" s="4"/>
      <c r="Q415" s="4"/>
      <c r="R415" s="4"/>
      <c r="T415" s="4"/>
      <c r="U415" s="4"/>
      <c r="W415" s="4"/>
      <c r="X415" s="4"/>
      <c r="Y415" s="4"/>
      <c r="Z415" s="4"/>
      <c r="AA415" s="4"/>
      <c r="AB415" s="4"/>
      <c r="AC415" s="4"/>
      <c r="AD415" s="4"/>
      <c r="AE415" s="4"/>
      <c r="AG415" s="4"/>
    </row>
    <row r="416" spans="6:33" ht="15" customHeight="1" x14ac:dyDescent="0.25">
      <c r="F416" s="4"/>
      <c r="I416" s="4"/>
      <c r="L416" s="4"/>
      <c r="O416" s="4"/>
      <c r="Q416" s="4"/>
      <c r="R416" s="4"/>
      <c r="T416" s="4"/>
      <c r="U416" s="4"/>
      <c r="W416" s="4"/>
      <c r="X416" s="4"/>
      <c r="Y416" s="4"/>
      <c r="Z416" s="4"/>
      <c r="AA416" s="4"/>
      <c r="AB416" s="4"/>
      <c r="AC416" s="4"/>
      <c r="AD416" s="4"/>
      <c r="AE416" s="4"/>
      <c r="AG416" s="4"/>
    </row>
    <row r="417" spans="6:33" ht="15" customHeight="1" x14ac:dyDescent="0.25">
      <c r="F417" s="4"/>
      <c r="I417" s="4"/>
      <c r="L417" s="4"/>
      <c r="O417" s="4"/>
      <c r="Q417" s="4"/>
      <c r="R417" s="4"/>
      <c r="T417" s="4"/>
      <c r="U417" s="4"/>
      <c r="W417" s="4"/>
      <c r="X417" s="4"/>
      <c r="Y417" s="4"/>
      <c r="Z417" s="4"/>
      <c r="AA417" s="4"/>
      <c r="AB417" s="4"/>
      <c r="AC417" s="4"/>
      <c r="AD417" s="4"/>
      <c r="AE417" s="4"/>
      <c r="AG417" s="4"/>
    </row>
    <row r="418" spans="6:33" ht="15" customHeight="1" x14ac:dyDescent="0.25">
      <c r="F418" s="4"/>
      <c r="I418" s="4"/>
      <c r="L418" s="4"/>
      <c r="O418" s="4"/>
      <c r="Q418" s="4"/>
      <c r="R418" s="4"/>
      <c r="T418" s="4"/>
      <c r="U418" s="4"/>
      <c r="W418" s="4"/>
      <c r="X418" s="4"/>
      <c r="Y418" s="4"/>
      <c r="Z418" s="4"/>
      <c r="AA418" s="4"/>
      <c r="AB418" s="4"/>
      <c r="AC418" s="4"/>
      <c r="AD418" s="4"/>
      <c r="AE418" s="4"/>
      <c r="AG418" s="4"/>
    </row>
    <row r="419" spans="6:33" ht="15" customHeight="1" x14ac:dyDescent="0.25">
      <c r="F419" s="4"/>
      <c r="I419" s="4"/>
      <c r="L419" s="4"/>
      <c r="O419" s="4"/>
      <c r="Q419" s="4"/>
      <c r="R419" s="4"/>
      <c r="T419" s="4"/>
      <c r="U419" s="4"/>
      <c r="W419" s="4"/>
      <c r="X419" s="4"/>
      <c r="Y419" s="4"/>
      <c r="Z419" s="4"/>
      <c r="AA419" s="4"/>
      <c r="AB419" s="4"/>
      <c r="AC419" s="4"/>
      <c r="AD419" s="4"/>
      <c r="AE419" s="4"/>
      <c r="AG419" s="4"/>
    </row>
    <row r="420" spans="6:33" ht="15" customHeight="1" x14ac:dyDescent="0.25">
      <c r="F420" s="4"/>
      <c r="I420" s="4"/>
      <c r="L420" s="4"/>
      <c r="O420" s="4"/>
      <c r="Q420" s="4"/>
      <c r="R420" s="4"/>
      <c r="T420" s="4"/>
      <c r="U420" s="4"/>
      <c r="W420" s="4"/>
      <c r="X420" s="4"/>
      <c r="Y420" s="4"/>
      <c r="Z420" s="4"/>
      <c r="AA420" s="4"/>
      <c r="AB420" s="4"/>
      <c r="AC420" s="4"/>
      <c r="AD420" s="4"/>
      <c r="AE420" s="4"/>
      <c r="AG420" s="4"/>
    </row>
    <row r="421" spans="6:33" ht="15" customHeight="1" x14ac:dyDescent="0.25">
      <c r="F421" s="4"/>
      <c r="I421" s="4"/>
      <c r="L421" s="4"/>
      <c r="O421" s="4"/>
      <c r="Q421" s="4"/>
      <c r="R421" s="4"/>
      <c r="T421" s="4"/>
      <c r="U421" s="4"/>
      <c r="W421" s="4"/>
      <c r="X421" s="4"/>
      <c r="Y421" s="4"/>
      <c r="Z421" s="4"/>
      <c r="AA421" s="4"/>
      <c r="AB421" s="4"/>
      <c r="AC421" s="4"/>
      <c r="AD421" s="4"/>
      <c r="AE421" s="4"/>
      <c r="AG421" s="4"/>
    </row>
    <row r="422" spans="6:33" ht="15" customHeight="1" x14ac:dyDescent="0.25">
      <c r="F422" s="4"/>
      <c r="I422" s="4"/>
      <c r="L422" s="4"/>
      <c r="O422" s="4"/>
      <c r="Q422" s="4"/>
      <c r="R422" s="4"/>
      <c r="T422" s="4"/>
      <c r="U422" s="4"/>
      <c r="W422" s="4"/>
      <c r="X422" s="4"/>
      <c r="Y422" s="4"/>
      <c r="Z422" s="4"/>
      <c r="AA422" s="4"/>
      <c r="AB422" s="4"/>
      <c r="AC422" s="4"/>
      <c r="AD422" s="4"/>
      <c r="AE422" s="4"/>
      <c r="AG422" s="4"/>
    </row>
    <row r="423" spans="6:33" ht="15" customHeight="1" x14ac:dyDescent="0.25">
      <c r="F423" s="4"/>
      <c r="I423" s="4"/>
      <c r="L423" s="4"/>
      <c r="O423" s="4"/>
      <c r="Q423" s="4"/>
      <c r="R423" s="4"/>
      <c r="T423" s="4"/>
      <c r="U423" s="4"/>
      <c r="W423" s="4"/>
      <c r="X423" s="4"/>
      <c r="Y423" s="4"/>
      <c r="Z423" s="4"/>
      <c r="AA423" s="4"/>
      <c r="AB423" s="4"/>
      <c r="AC423" s="4"/>
      <c r="AD423" s="4"/>
      <c r="AE423" s="4"/>
      <c r="AG423" s="4"/>
    </row>
    <row r="424" spans="6:33" ht="15" customHeight="1" x14ac:dyDescent="0.25">
      <c r="F424" s="4"/>
      <c r="I424" s="4"/>
      <c r="L424" s="4"/>
      <c r="O424" s="4"/>
      <c r="Q424" s="4"/>
      <c r="R424" s="4"/>
      <c r="T424" s="4"/>
      <c r="U424" s="4"/>
      <c r="W424" s="4"/>
      <c r="X424" s="4"/>
      <c r="Y424" s="4"/>
      <c r="Z424" s="4"/>
      <c r="AA424" s="4"/>
      <c r="AB424" s="4"/>
      <c r="AC424" s="4"/>
      <c r="AD424" s="4"/>
      <c r="AE424" s="4"/>
      <c r="AG424" s="4"/>
    </row>
    <row r="425" spans="6:33" ht="15" customHeight="1" x14ac:dyDescent="0.25">
      <c r="F425" s="4"/>
      <c r="I425" s="4"/>
      <c r="L425" s="4"/>
      <c r="O425" s="4"/>
      <c r="Q425" s="4"/>
      <c r="R425" s="4"/>
      <c r="T425" s="4"/>
      <c r="U425" s="4"/>
      <c r="W425" s="4"/>
      <c r="X425" s="4"/>
      <c r="Y425" s="4"/>
      <c r="Z425" s="4"/>
      <c r="AA425" s="4"/>
      <c r="AB425" s="4"/>
      <c r="AC425" s="4"/>
      <c r="AD425" s="4"/>
      <c r="AE425" s="4"/>
      <c r="AG425" s="4"/>
    </row>
    <row r="426" spans="6:33" ht="15" customHeight="1" x14ac:dyDescent="0.25">
      <c r="F426" s="4"/>
      <c r="I426" s="4"/>
      <c r="L426" s="4"/>
      <c r="O426" s="4"/>
      <c r="Q426" s="4"/>
      <c r="R426" s="4"/>
      <c r="T426" s="4"/>
      <c r="U426" s="4"/>
      <c r="W426" s="4"/>
      <c r="X426" s="4"/>
      <c r="Y426" s="4"/>
      <c r="Z426" s="4"/>
      <c r="AA426" s="4"/>
      <c r="AB426" s="4"/>
      <c r="AC426" s="4"/>
      <c r="AD426" s="4"/>
      <c r="AE426" s="4"/>
      <c r="AG426" s="4"/>
    </row>
    <row r="427" spans="6:33" ht="15" customHeight="1" x14ac:dyDescent="0.25">
      <c r="F427" s="4"/>
      <c r="I427" s="4"/>
      <c r="L427" s="4"/>
      <c r="O427" s="4"/>
      <c r="Q427" s="4"/>
      <c r="R427" s="4"/>
      <c r="T427" s="4"/>
      <c r="U427" s="4"/>
      <c r="W427" s="4"/>
      <c r="X427" s="4"/>
      <c r="Y427" s="4"/>
      <c r="Z427" s="4"/>
      <c r="AA427" s="4"/>
      <c r="AB427" s="4"/>
      <c r="AC427" s="4"/>
      <c r="AD427" s="4"/>
      <c r="AE427" s="4"/>
      <c r="AG427" s="4"/>
    </row>
    <row r="428" spans="6:33" ht="15" customHeight="1" x14ac:dyDescent="0.25">
      <c r="F428" s="4"/>
      <c r="I428" s="4"/>
      <c r="L428" s="4"/>
      <c r="O428" s="4"/>
      <c r="Q428" s="4"/>
      <c r="R428" s="4"/>
      <c r="T428" s="4"/>
      <c r="U428" s="4"/>
      <c r="W428" s="4"/>
      <c r="X428" s="4"/>
      <c r="Y428" s="4"/>
      <c r="Z428" s="4"/>
      <c r="AA428" s="4"/>
      <c r="AB428" s="4"/>
      <c r="AC428" s="4"/>
      <c r="AD428" s="4"/>
      <c r="AE428" s="4"/>
      <c r="AG428" s="4"/>
    </row>
    <row r="429" spans="6:33" ht="15" customHeight="1" x14ac:dyDescent="0.25">
      <c r="F429" s="4"/>
      <c r="I429" s="4"/>
      <c r="L429" s="4"/>
      <c r="O429" s="4"/>
      <c r="Q429" s="4"/>
      <c r="R429" s="4"/>
      <c r="T429" s="4"/>
      <c r="U429" s="4"/>
      <c r="W429" s="4"/>
      <c r="X429" s="4"/>
      <c r="Y429" s="4"/>
      <c r="Z429" s="4"/>
      <c r="AA429" s="4"/>
      <c r="AB429" s="4"/>
      <c r="AC429" s="4"/>
      <c r="AD429" s="4"/>
      <c r="AE429" s="4"/>
      <c r="AG429" s="4"/>
    </row>
    <row r="430" spans="6:33" ht="15" customHeight="1" x14ac:dyDescent="0.25">
      <c r="F430" s="4"/>
      <c r="I430" s="4"/>
      <c r="L430" s="4"/>
      <c r="O430" s="4"/>
      <c r="Q430" s="4"/>
      <c r="R430" s="4"/>
      <c r="T430" s="4"/>
      <c r="U430" s="4"/>
      <c r="W430" s="4"/>
      <c r="X430" s="4"/>
      <c r="Y430" s="4"/>
      <c r="Z430" s="4"/>
      <c r="AA430" s="4"/>
      <c r="AB430" s="4"/>
      <c r="AC430" s="4"/>
      <c r="AD430" s="4"/>
      <c r="AE430" s="4"/>
      <c r="AG430" s="4"/>
    </row>
    <row r="431" spans="6:33" ht="15" customHeight="1" x14ac:dyDescent="0.25">
      <c r="F431" s="4"/>
      <c r="I431" s="4"/>
      <c r="L431" s="4"/>
      <c r="O431" s="4"/>
      <c r="Q431" s="4"/>
      <c r="R431" s="4"/>
      <c r="T431" s="4"/>
      <c r="U431" s="4"/>
      <c r="W431" s="4"/>
      <c r="X431" s="4"/>
      <c r="Y431" s="4"/>
      <c r="Z431" s="4"/>
      <c r="AA431" s="4"/>
      <c r="AB431" s="4"/>
      <c r="AC431" s="4"/>
      <c r="AD431" s="4"/>
      <c r="AE431" s="4"/>
      <c r="AG431" s="4"/>
    </row>
    <row r="432" spans="6:33" ht="15" customHeight="1" x14ac:dyDescent="0.25">
      <c r="F432" s="4"/>
      <c r="I432" s="4"/>
      <c r="L432" s="4"/>
      <c r="O432" s="4"/>
      <c r="Q432" s="4"/>
      <c r="R432" s="4"/>
      <c r="T432" s="4"/>
      <c r="U432" s="4"/>
      <c r="W432" s="4"/>
      <c r="X432" s="4"/>
      <c r="Y432" s="4"/>
      <c r="Z432" s="4"/>
      <c r="AA432" s="4"/>
      <c r="AB432" s="4"/>
      <c r="AC432" s="4"/>
      <c r="AD432" s="4"/>
      <c r="AE432" s="4"/>
      <c r="AG432" s="4"/>
    </row>
    <row r="433" spans="6:33" ht="15" customHeight="1" x14ac:dyDescent="0.25">
      <c r="F433" s="4"/>
      <c r="I433" s="4"/>
      <c r="L433" s="4"/>
      <c r="O433" s="4"/>
      <c r="Q433" s="4"/>
      <c r="R433" s="4"/>
      <c r="T433" s="4"/>
      <c r="U433" s="4"/>
      <c r="W433" s="4"/>
      <c r="X433" s="4"/>
      <c r="Y433" s="4"/>
      <c r="Z433" s="4"/>
      <c r="AA433" s="4"/>
      <c r="AB433" s="4"/>
      <c r="AC433" s="4"/>
      <c r="AD433" s="4"/>
      <c r="AE433" s="4"/>
      <c r="AG433" s="4"/>
    </row>
    <row r="434" spans="6:33" ht="15" customHeight="1" x14ac:dyDescent="0.25">
      <c r="F434" s="4"/>
      <c r="I434" s="4"/>
      <c r="L434" s="4"/>
      <c r="O434" s="4"/>
      <c r="Q434" s="4"/>
      <c r="R434" s="4"/>
      <c r="T434" s="4"/>
      <c r="U434" s="4"/>
      <c r="W434" s="4"/>
      <c r="X434" s="4"/>
      <c r="Y434" s="4"/>
      <c r="Z434" s="4"/>
      <c r="AA434" s="4"/>
      <c r="AB434" s="4"/>
      <c r="AC434" s="4"/>
      <c r="AD434" s="4"/>
      <c r="AE434" s="4"/>
      <c r="AG434" s="4"/>
    </row>
    <row r="435" spans="6:33" ht="15" customHeight="1" x14ac:dyDescent="0.25">
      <c r="F435" s="4"/>
      <c r="I435" s="4"/>
      <c r="L435" s="4"/>
      <c r="O435" s="4"/>
      <c r="Q435" s="4"/>
      <c r="R435" s="4"/>
      <c r="T435" s="4"/>
      <c r="U435" s="4"/>
      <c r="W435" s="4"/>
      <c r="X435" s="4"/>
      <c r="Y435" s="4"/>
      <c r="Z435" s="4"/>
      <c r="AA435" s="4"/>
      <c r="AB435" s="4"/>
      <c r="AC435" s="4"/>
      <c r="AD435" s="4"/>
      <c r="AE435" s="4"/>
      <c r="AG435" s="4"/>
    </row>
    <row r="436" spans="6:33" ht="15" customHeight="1" x14ac:dyDescent="0.25">
      <c r="F436" s="4"/>
      <c r="I436" s="4"/>
      <c r="L436" s="4"/>
      <c r="O436" s="4"/>
      <c r="Q436" s="4"/>
      <c r="R436" s="4"/>
      <c r="T436" s="4"/>
      <c r="U436" s="4"/>
      <c r="W436" s="4"/>
      <c r="X436" s="4"/>
      <c r="Y436" s="4"/>
      <c r="Z436" s="4"/>
      <c r="AA436" s="4"/>
      <c r="AB436" s="4"/>
      <c r="AC436" s="4"/>
      <c r="AD436" s="4"/>
      <c r="AE436" s="4"/>
      <c r="AG436" s="4"/>
    </row>
    <row r="437" spans="6:33" ht="15" customHeight="1" x14ac:dyDescent="0.25">
      <c r="F437" s="4"/>
      <c r="I437" s="4"/>
      <c r="L437" s="4"/>
      <c r="O437" s="4"/>
      <c r="Q437" s="4"/>
      <c r="R437" s="4"/>
      <c r="T437" s="4"/>
      <c r="U437" s="4"/>
      <c r="W437" s="4"/>
      <c r="X437" s="4"/>
      <c r="Y437" s="4"/>
      <c r="Z437" s="4"/>
      <c r="AA437" s="4"/>
      <c r="AB437" s="4"/>
      <c r="AC437" s="4"/>
      <c r="AD437" s="4"/>
      <c r="AE437" s="4"/>
      <c r="AG437" s="4"/>
    </row>
    <row r="438" spans="6:33" ht="15" customHeight="1" x14ac:dyDescent="0.25">
      <c r="F438" s="4"/>
      <c r="I438" s="4"/>
      <c r="L438" s="4"/>
      <c r="O438" s="4"/>
      <c r="Q438" s="4"/>
      <c r="R438" s="4"/>
      <c r="T438" s="4"/>
      <c r="U438" s="4"/>
      <c r="W438" s="4"/>
      <c r="X438" s="4"/>
      <c r="Y438" s="4"/>
      <c r="Z438" s="4"/>
      <c r="AA438" s="4"/>
      <c r="AB438" s="4"/>
      <c r="AC438" s="4"/>
      <c r="AD438" s="4"/>
      <c r="AE438" s="4"/>
      <c r="AG438" s="4"/>
    </row>
    <row r="439" spans="6:33" ht="15" customHeight="1" x14ac:dyDescent="0.25">
      <c r="F439" s="4"/>
      <c r="I439" s="4"/>
      <c r="L439" s="4"/>
      <c r="O439" s="4"/>
      <c r="Q439" s="4"/>
      <c r="R439" s="4"/>
      <c r="T439" s="4"/>
      <c r="U439" s="4"/>
      <c r="W439" s="4"/>
      <c r="X439" s="4"/>
      <c r="Y439" s="4"/>
      <c r="Z439" s="4"/>
      <c r="AA439" s="4"/>
      <c r="AB439" s="4"/>
      <c r="AC439" s="4"/>
      <c r="AD439" s="4"/>
      <c r="AE439" s="4"/>
      <c r="AG439" s="4"/>
    </row>
    <row r="440" spans="6:33" ht="15" customHeight="1" x14ac:dyDescent="0.25">
      <c r="F440" s="4"/>
      <c r="I440" s="4"/>
      <c r="L440" s="4"/>
      <c r="O440" s="4"/>
      <c r="Q440" s="4"/>
      <c r="R440" s="4"/>
      <c r="T440" s="4"/>
      <c r="U440" s="4"/>
      <c r="W440" s="4"/>
      <c r="X440" s="4"/>
      <c r="Y440" s="4"/>
      <c r="Z440" s="4"/>
      <c r="AA440" s="4"/>
      <c r="AB440" s="4"/>
      <c r="AC440" s="4"/>
      <c r="AD440" s="4"/>
      <c r="AE440" s="4"/>
      <c r="AG440" s="4"/>
    </row>
    <row r="441" spans="6:33" ht="15" customHeight="1" x14ac:dyDescent="0.25">
      <c r="F441" s="4"/>
      <c r="I441" s="4"/>
      <c r="L441" s="4"/>
      <c r="O441" s="4"/>
      <c r="Q441" s="4"/>
      <c r="R441" s="4"/>
      <c r="T441" s="4"/>
      <c r="U441" s="4"/>
      <c r="W441" s="4"/>
      <c r="X441" s="4"/>
      <c r="Y441" s="4"/>
      <c r="Z441" s="4"/>
      <c r="AA441" s="4"/>
      <c r="AB441" s="4"/>
      <c r="AC441" s="4"/>
      <c r="AD441" s="4"/>
      <c r="AE441" s="4"/>
      <c r="AG441" s="4"/>
    </row>
  </sheetData>
  <mergeCells count="2">
    <mergeCell ref="F1:AG1"/>
    <mergeCell ref="A1:C1"/>
  </mergeCells>
  <pageMargins left="0.70866141732283472" right="0.70866141732283472" top="0.74803149606299213" bottom="0.74803149606299213" header="0.31496062992125984" footer="0.31496062992125984"/>
  <pageSetup paperSize="8" scale="48" orientation="landscape" verticalDpi="12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5AA7A7-D1A6-4C4D-A588-9956679410BE}">
  <sheetPr>
    <pageSetUpPr fitToPage="1"/>
  </sheetPr>
  <dimension ref="A1:AG661"/>
  <sheetViews>
    <sheetView showGridLines="0" zoomScale="70" zoomScaleNormal="70" workbookViewId="0">
      <pane xSplit="3" ySplit="5" topLeftCell="F6" activePane="bottomRight" state="frozen"/>
      <selection activeCell="C18" sqref="C18"/>
      <selection pane="topRight" activeCell="C18" sqref="C18"/>
      <selection pane="bottomLeft" activeCell="C18" sqref="C18"/>
      <selection pane="bottomRight" sqref="A1:C1"/>
    </sheetView>
  </sheetViews>
  <sheetFormatPr defaultColWidth="8.85546875" defaultRowHeight="13.5" outlineLevelCol="1" x14ac:dyDescent="0.25"/>
  <cols>
    <col min="1" max="1" width="10.140625" style="4" customWidth="1" outlineLevel="1"/>
    <col min="2" max="2" width="15.42578125" style="4" customWidth="1" outlineLevel="1"/>
    <col min="3" max="3" width="55.140625" style="5" customWidth="1"/>
    <col min="4" max="5" width="14.140625" style="4" hidden="1" customWidth="1" outlineLevel="1"/>
    <col min="6" max="6" width="14.140625" style="6" customWidth="1" collapsed="1"/>
    <col min="7" max="8" width="14.140625" style="4" hidden="1" customWidth="1" outlineLevel="1"/>
    <col min="9" max="9" width="14.140625" style="6" customWidth="1" collapsed="1"/>
    <col min="10" max="11" width="14.140625" style="4" hidden="1" customWidth="1" outlineLevel="1"/>
    <col min="12" max="12" width="14.140625" style="6" customWidth="1" collapsed="1"/>
    <col min="13" max="14" width="14.140625" style="4" hidden="1" customWidth="1" outlineLevel="1"/>
    <col min="15" max="15" width="14.140625" style="6" customWidth="1" collapsed="1"/>
    <col min="16" max="17" width="14.140625" style="4" hidden="1" customWidth="1" outlineLevel="1"/>
    <col min="18" max="18" width="14.140625" style="6" customWidth="1" collapsed="1"/>
    <col min="19" max="20" width="14.140625" style="4" hidden="1" customWidth="1" outlineLevel="1"/>
    <col min="21" max="21" width="14.140625" style="6" customWidth="1" collapsed="1"/>
    <col min="22" max="23" width="14.140625" style="4" hidden="1" customWidth="1" outlineLevel="1"/>
    <col min="24" max="24" width="14.140625" style="6" customWidth="1" collapsed="1"/>
    <col min="25" max="26" width="14.140625" style="4" hidden="1" customWidth="1" outlineLevel="1"/>
    <col min="27" max="27" width="14.140625" style="6" customWidth="1" collapsed="1"/>
    <col min="28" max="28" width="14.140625" style="6" hidden="1" customWidth="1" outlineLevel="1"/>
    <col min="29" max="29" width="14.140625" style="4" hidden="1" customWidth="1" outlineLevel="1"/>
    <col min="30" max="30" width="14.140625" style="6" customWidth="1" collapsed="1"/>
    <col min="31" max="31" width="14.140625" style="6" hidden="1" customWidth="1" outlineLevel="1"/>
    <col min="32" max="32" width="14.140625" style="4" hidden="1" customWidth="1" outlineLevel="1"/>
    <col min="33" max="33" width="14.140625" style="6" customWidth="1" collapsed="1"/>
    <col min="34" max="16384" width="8.85546875" style="4"/>
  </cols>
  <sheetData>
    <row r="1" spans="1:33" ht="86.45" customHeight="1" x14ac:dyDescent="0.25">
      <c r="A1" s="243"/>
      <c r="B1" s="243"/>
      <c r="C1" s="243"/>
      <c r="F1" s="247" t="s">
        <v>299</v>
      </c>
      <c r="G1" s="240"/>
      <c r="H1" s="240"/>
      <c r="I1" s="240"/>
      <c r="J1" s="240"/>
      <c r="K1" s="240"/>
      <c r="L1" s="240"/>
      <c r="M1" s="240"/>
      <c r="N1" s="240"/>
      <c r="O1" s="240"/>
      <c r="P1" s="240"/>
      <c r="Q1" s="240"/>
      <c r="R1" s="240"/>
      <c r="S1" s="240"/>
      <c r="T1" s="240"/>
      <c r="U1" s="240"/>
      <c r="V1" s="240"/>
      <c r="W1" s="240"/>
      <c r="X1" s="240"/>
      <c r="Y1" s="240"/>
      <c r="Z1" s="240"/>
      <c r="AA1" s="240"/>
      <c r="AB1" s="240"/>
      <c r="AC1" s="240"/>
      <c r="AD1" s="240"/>
      <c r="AE1" s="240"/>
      <c r="AF1" s="240"/>
      <c r="AG1" s="248"/>
    </row>
    <row r="2" spans="1:33" s="2" customFormat="1" ht="18" customHeight="1" x14ac:dyDescent="0.25">
      <c r="A2" s="74"/>
      <c r="B2" s="75"/>
      <c r="C2" s="75" t="s">
        <v>309</v>
      </c>
      <c r="D2" s="75" t="s">
        <v>3</v>
      </c>
      <c r="E2" s="75" t="s">
        <v>3</v>
      </c>
      <c r="F2" s="75" t="s">
        <v>4</v>
      </c>
      <c r="G2" s="75" t="s">
        <v>3</v>
      </c>
      <c r="H2" s="75" t="s">
        <v>3</v>
      </c>
      <c r="I2" s="75" t="s">
        <v>4</v>
      </c>
      <c r="J2" s="75" t="s">
        <v>3</v>
      </c>
      <c r="K2" s="75" t="s">
        <v>3</v>
      </c>
      <c r="L2" s="75" t="s">
        <v>4</v>
      </c>
      <c r="M2" s="75" t="s">
        <v>3</v>
      </c>
      <c r="N2" s="75" t="s">
        <v>3</v>
      </c>
      <c r="O2" s="75" t="s">
        <v>4</v>
      </c>
      <c r="P2" s="75" t="s">
        <v>3</v>
      </c>
      <c r="Q2" s="75" t="s">
        <v>3</v>
      </c>
      <c r="R2" s="75" t="s">
        <v>4</v>
      </c>
      <c r="S2" s="75" t="s">
        <v>3</v>
      </c>
      <c r="T2" s="75" t="s">
        <v>3</v>
      </c>
      <c r="U2" s="75" t="s">
        <v>4</v>
      </c>
      <c r="V2" s="75" t="s">
        <v>3</v>
      </c>
      <c r="W2" s="75" t="s">
        <v>3</v>
      </c>
      <c r="X2" s="75" t="s">
        <v>4</v>
      </c>
      <c r="Y2" s="75" t="s">
        <v>3</v>
      </c>
      <c r="Z2" s="75" t="str">
        <f>'Income Statement'!Z2</f>
        <v>Semi-Annual</v>
      </c>
      <c r="AA2" s="75" t="str">
        <f>'Income Statement'!AA2</f>
        <v>Annual</v>
      </c>
      <c r="AB2" s="75" t="s">
        <v>3</v>
      </c>
      <c r="AC2" s="75" t="s">
        <v>3</v>
      </c>
      <c r="AD2" s="75" t="s">
        <v>4</v>
      </c>
      <c r="AE2" s="75" t="s">
        <v>3</v>
      </c>
      <c r="AF2" s="75" t="s">
        <v>3</v>
      </c>
      <c r="AG2" s="75" t="s">
        <v>4</v>
      </c>
    </row>
    <row r="3" spans="1:33" s="2" customFormat="1" ht="18" customHeight="1" x14ac:dyDescent="0.25">
      <c r="A3" s="76" t="s">
        <v>5</v>
      </c>
      <c r="B3" s="77" t="s">
        <v>6</v>
      </c>
      <c r="C3" s="77" t="s">
        <v>7</v>
      </c>
      <c r="D3" s="77" t="s">
        <v>8</v>
      </c>
      <c r="E3" s="77" t="s">
        <v>9</v>
      </c>
      <c r="F3" s="77" t="s">
        <v>10</v>
      </c>
      <c r="G3" s="77" t="s">
        <v>11</v>
      </c>
      <c r="H3" s="77" t="s">
        <v>12</v>
      </c>
      <c r="I3" s="77" t="s">
        <v>13</v>
      </c>
      <c r="J3" s="77" t="s">
        <v>14</v>
      </c>
      <c r="K3" s="77" t="s">
        <v>15</v>
      </c>
      <c r="L3" s="77" t="s">
        <v>16</v>
      </c>
      <c r="M3" s="77" t="s">
        <v>17</v>
      </c>
      <c r="N3" s="77" t="s">
        <v>18</v>
      </c>
      <c r="O3" s="77" t="s">
        <v>19</v>
      </c>
      <c r="P3" s="77" t="s">
        <v>20</v>
      </c>
      <c r="Q3" s="77" t="s">
        <v>21</v>
      </c>
      <c r="R3" s="77" t="s">
        <v>22</v>
      </c>
      <c r="S3" s="77" t="s">
        <v>23</v>
      </c>
      <c r="T3" s="77" t="s">
        <v>24</v>
      </c>
      <c r="U3" s="77" t="s">
        <v>25</v>
      </c>
      <c r="V3" s="77" t="s">
        <v>26</v>
      </c>
      <c r="W3" s="77" t="s">
        <v>27</v>
      </c>
      <c r="X3" s="77" t="s">
        <v>28</v>
      </c>
      <c r="Y3" s="77" t="s">
        <v>29</v>
      </c>
      <c r="Z3" s="77" t="str">
        <f>'Income Statement'!Z3</f>
        <v>2H22</v>
      </c>
      <c r="AA3" s="77" t="str">
        <f>'Income Statement'!AA3</f>
        <v>FY 22</v>
      </c>
      <c r="AB3" s="77" t="s">
        <v>32</v>
      </c>
      <c r="AC3" s="77" t="s">
        <v>33</v>
      </c>
      <c r="AD3" s="77" t="s">
        <v>117</v>
      </c>
      <c r="AE3" s="77" t="s">
        <v>35</v>
      </c>
      <c r="AF3" s="77" t="s">
        <v>36</v>
      </c>
      <c r="AG3" s="77" t="s">
        <v>37</v>
      </c>
    </row>
    <row r="4" spans="1:33" s="2" customFormat="1" ht="18" customHeight="1" x14ac:dyDescent="0.25">
      <c r="A4" s="78"/>
      <c r="B4" s="78"/>
      <c r="C4" s="78" t="s">
        <v>313</v>
      </c>
      <c r="D4" s="79">
        <v>42004</v>
      </c>
      <c r="E4" s="79">
        <v>42185</v>
      </c>
      <c r="F4" s="79">
        <v>42185</v>
      </c>
      <c r="G4" s="79">
        <v>42369</v>
      </c>
      <c r="H4" s="79">
        <v>42551</v>
      </c>
      <c r="I4" s="79">
        <v>42551</v>
      </c>
      <c r="J4" s="79">
        <v>42735</v>
      </c>
      <c r="K4" s="79">
        <v>42916</v>
      </c>
      <c r="L4" s="79">
        <v>42916</v>
      </c>
      <c r="M4" s="79">
        <v>43100</v>
      </c>
      <c r="N4" s="79">
        <v>43281</v>
      </c>
      <c r="O4" s="79">
        <v>43281</v>
      </c>
      <c r="P4" s="79">
        <v>43465</v>
      </c>
      <c r="Q4" s="79">
        <v>43646</v>
      </c>
      <c r="R4" s="79">
        <v>43646</v>
      </c>
      <c r="S4" s="79">
        <v>43830</v>
      </c>
      <c r="T4" s="79">
        <v>44012</v>
      </c>
      <c r="U4" s="79">
        <v>44012</v>
      </c>
      <c r="V4" s="79">
        <v>44196</v>
      </c>
      <c r="W4" s="79">
        <v>44377</v>
      </c>
      <c r="X4" s="79">
        <v>44377</v>
      </c>
      <c r="Y4" s="79">
        <v>44561</v>
      </c>
      <c r="Z4" s="79">
        <f>'Income Statement'!Z4</f>
        <v>44742</v>
      </c>
      <c r="AA4" s="79">
        <f>'Income Statement'!AA4</f>
        <v>44742</v>
      </c>
      <c r="AB4" s="79">
        <v>44926</v>
      </c>
      <c r="AC4" s="79">
        <v>45107</v>
      </c>
      <c r="AD4" s="79">
        <v>45107</v>
      </c>
      <c r="AE4" s="79">
        <v>45291</v>
      </c>
      <c r="AF4" s="79">
        <v>45473</v>
      </c>
      <c r="AG4" s="79">
        <v>45473</v>
      </c>
    </row>
    <row r="5" spans="1:33" s="2" customFormat="1" ht="18" customHeight="1" x14ac:dyDescent="0.25">
      <c r="A5" s="80"/>
      <c r="B5" s="80"/>
      <c r="C5" s="80" t="s">
        <v>314</v>
      </c>
      <c r="D5" s="80">
        <v>42054</v>
      </c>
      <c r="E5" s="80"/>
      <c r="F5" s="80">
        <v>42236</v>
      </c>
      <c r="G5" s="80">
        <v>42418</v>
      </c>
      <c r="H5" s="80"/>
      <c r="I5" s="80">
        <v>42600</v>
      </c>
      <c r="J5" s="80">
        <v>42782</v>
      </c>
      <c r="K5" s="80"/>
      <c r="L5" s="80">
        <v>42963</v>
      </c>
      <c r="M5" s="80">
        <v>43139</v>
      </c>
      <c r="N5" s="80"/>
      <c r="O5" s="80">
        <v>43327</v>
      </c>
      <c r="P5" s="80">
        <v>43517</v>
      </c>
      <c r="Q5" s="80"/>
      <c r="R5" s="80">
        <v>43699</v>
      </c>
      <c r="S5" s="80">
        <v>43873</v>
      </c>
      <c r="T5" s="80"/>
      <c r="U5" s="80">
        <v>44062</v>
      </c>
      <c r="V5" s="80">
        <v>44237</v>
      </c>
      <c r="W5" s="80"/>
      <c r="X5" s="80">
        <v>44419</v>
      </c>
      <c r="Y5" s="80">
        <v>44601</v>
      </c>
      <c r="Z5" s="80"/>
      <c r="AA5" s="80">
        <v>44802</v>
      </c>
      <c r="AB5" s="80">
        <v>44981</v>
      </c>
      <c r="AC5" s="80"/>
      <c r="AD5" s="80">
        <v>45166</v>
      </c>
      <c r="AE5" s="81">
        <v>44978</v>
      </c>
      <c r="AF5" s="81">
        <v>45533</v>
      </c>
      <c r="AG5" s="80">
        <v>45533</v>
      </c>
    </row>
    <row r="6" spans="1:33" s="2" customFormat="1" ht="18" customHeight="1" x14ac:dyDescent="0.25">
      <c r="A6" s="249" t="s">
        <v>300</v>
      </c>
      <c r="B6" s="250"/>
      <c r="C6" s="250"/>
      <c r="D6" s="250"/>
      <c r="E6" s="250"/>
      <c r="F6" s="250"/>
      <c r="G6" s="250"/>
      <c r="H6" s="250"/>
      <c r="I6" s="250"/>
      <c r="J6" s="250"/>
      <c r="K6" s="250"/>
      <c r="L6" s="250"/>
      <c r="M6" s="250"/>
      <c r="N6" s="250"/>
      <c r="O6" s="250"/>
      <c r="P6" s="250"/>
      <c r="Q6" s="250"/>
      <c r="R6" s="250"/>
      <c r="S6" s="250"/>
      <c r="T6" s="250"/>
      <c r="U6" s="250"/>
      <c r="V6" s="250"/>
      <c r="W6" s="250"/>
      <c r="X6" s="250"/>
      <c r="Y6" s="250"/>
      <c r="Z6" s="250"/>
      <c r="AA6" s="250"/>
      <c r="AB6" s="250"/>
      <c r="AC6" s="250"/>
      <c r="AD6" s="250"/>
      <c r="AE6" s="250"/>
      <c r="AF6" s="250"/>
      <c r="AG6" s="251"/>
    </row>
    <row r="7" spans="1:33" s="2" customFormat="1" ht="18" customHeight="1" x14ac:dyDescent="0.25">
      <c r="A7" s="38" t="s">
        <v>39</v>
      </c>
      <c r="B7" s="38" t="s">
        <v>40</v>
      </c>
      <c r="C7" s="38" t="s">
        <v>154</v>
      </c>
      <c r="D7" s="39"/>
      <c r="E7" s="39"/>
      <c r="F7" s="39"/>
      <c r="G7" s="39"/>
      <c r="H7" s="39"/>
      <c r="I7" s="39"/>
      <c r="J7" s="39"/>
      <c r="K7" s="39"/>
      <c r="L7" s="39"/>
      <c r="M7" s="39"/>
      <c r="N7" s="39"/>
      <c r="O7" s="39"/>
      <c r="P7" s="39"/>
      <c r="Q7" s="39"/>
      <c r="R7" s="39"/>
      <c r="S7" s="39"/>
      <c r="T7" s="39"/>
      <c r="U7" s="39"/>
      <c r="V7" s="39"/>
      <c r="W7" s="39"/>
      <c r="X7" s="39"/>
      <c r="Y7" s="39"/>
      <c r="Z7" s="39"/>
      <c r="AA7" s="39"/>
      <c r="AB7" s="39"/>
      <c r="AC7" s="39"/>
      <c r="AD7" s="39"/>
      <c r="AE7" s="39"/>
      <c r="AF7" s="39"/>
      <c r="AG7" s="39"/>
    </row>
    <row r="8" spans="1:33" s="2" customFormat="1" ht="18" customHeight="1" x14ac:dyDescent="0.25">
      <c r="A8" s="40" t="s">
        <v>39</v>
      </c>
      <c r="B8" s="40" t="s">
        <v>40</v>
      </c>
      <c r="C8" s="40" t="s">
        <v>155</v>
      </c>
      <c r="D8" s="41"/>
      <c r="E8" s="41"/>
      <c r="F8" s="41"/>
      <c r="G8" s="41"/>
      <c r="H8" s="41"/>
      <c r="I8" s="41"/>
      <c r="J8" s="41"/>
      <c r="K8" s="41"/>
      <c r="L8" s="41"/>
      <c r="M8" s="41"/>
      <c r="N8" s="41"/>
      <c r="O8" s="41"/>
      <c r="P8" s="41"/>
      <c r="Q8" s="41"/>
      <c r="R8" s="41"/>
      <c r="S8" s="41"/>
      <c r="T8" s="41"/>
      <c r="U8" s="41"/>
      <c r="V8" s="41"/>
      <c r="W8" s="41"/>
      <c r="X8" s="41"/>
      <c r="Y8" s="41"/>
      <c r="Z8" s="41"/>
      <c r="AA8" s="41"/>
      <c r="AB8" s="41"/>
      <c r="AC8" s="41"/>
      <c r="AD8" s="41"/>
      <c r="AE8" s="41"/>
      <c r="AF8" s="41"/>
      <c r="AG8" s="41"/>
    </row>
    <row r="9" spans="1:33" s="2" customFormat="1" ht="18" customHeight="1" x14ac:dyDescent="0.25">
      <c r="A9" s="42" t="s">
        <v>39</v>
      </c>
      <c r="B9" s="42" t="s">
        <v>40</v>
      </c>
      <c r="C9" s="38" t="s">
        <v>156</v>
      </c>
      <c r="D9" s="39"/>
      <c r="E9" s="39"/>
      <c r="F9" s="39"/>
      <c r="G9" s="39"/>
      <c r="H9" s="39"/>
      <c r="I9" s="39"/>
      <c r="J9" s="39"/>
      <c r="K9" s="39"/>
      <c r="L9" s="39"/>
      <c r="M9" s="39">
        <v>161.691</v>
      </c>
      <c r="N9" s="39">
        <v>181.571</v>
      </c>
      <c r="O9" s="39">
        <v>343.262</v>
      </c>
      <c r="P9" s="39">
        <v>145.41900000000001</v>
      </c>
      <c r="Q9" s="39">
        <v>180.55799999999996</v>
      </c>
      <c r="R9" s="39">
        <v>325.97699999999998</v>
      </c>
      <c r="S9" s="39">
        <v>215.8</v>
      </c>
      <c r="T9" s="39">
        <v>219.3</v>
      </c>
      <c r="U9" s="39">
        <v>435.1</v>
      </c>
      <c r="V9" s="39">
        <v>261.2</v>
      </c>
      <c r="W9" s="39">
        <v>176.60000000000002</v>
      </c>
      <c r="X9" s="39">
        <v>437.8</v>
      </c>
      <c r="Y9" s="39">
        <v>322.39999999999998</v>
      </c>
      <c r="Z9" s="39">
        <v>308.88281900000004</v>
      </c>
      <c r="AA9" s="39">
        <v>631.28281900000002</v>
      </c>
      <c r="AB9" s="39">
        <v>380.19542300000001</v>
      </c>
      <c r="AC9" s="39">
        <v>351.38662492000003</v>
      </c>
      <c r="AD9" s="39">
        <v>731.58204792000004</v>
      </c>
      <c r="AE9" s="39">
        <v>473.35098832</v>
      </c>
      <c r="AF9" s="39">
        <v>798.53133797999953</v>
      </c>
      <c r="AG9" s="39">
        <v>1271.8823262999995</v>
      </c>
    </row>
    <row r="10" spans="1:33" s="2" customFormat="1" ht="18" customHeight="1" x14ac:dyDescent="0.25">
      <c r="A10" s="40" t="s">
        <v>39</v>
      </c>
      <c r="B10" s="40" t="s">
        <v>40</v>
      </c>
      <c r="C10" s="40" t="s">
        <v>85</v>
      </c>
      <c r="D10" s="41"/>
      <c r="E10" s="41"/>
      <c r="F10" s="41"/>
      <c r="G10" s="41"/>
      <c r="H10" s="41"/>
      <c r="I10" s="41"/>
      <c r="J10" s="41"/>
      <c r="K10" s="41"/>
      <c r="L10" s="41"/>
      <c r="M10" s="41">
        <v>8.27</v>
      </c>
      <c r="N10" s="41">
        <v>-7.9779999999999998</v>
      </c>
      <c r="O10" s="41">
        <v>0.29199999999999998</v>
      </c>
      <c r="P10" s="41">
        <v>1.1539999999999999</v>
      </c>
      <c r="Q10" s="41">
        <v>0.54600000000000004</v>
      </c>
      <c r="R10" s="41">
        <v>1.7</v>
      </c>
      <c r="S10" s="41">
        <v>0.4</v>
      </c>
      <c r="T10" s="41">
        <v>5.0999999999999996</v>
      </c>
      <c r="U10" s="41">
        <v>5.5</v>
      </c>
      <c r="V10" s="41">
        <v>3.5</v>
      </c>
      <c r="W10" s="41">
        <v>105.4</v>
      </c>
      <c r="X10" s="41">
        <v>108.9</v>
      </c>
      <c r="Y10" s="41">
        <v>4.7</v>
      </c>
      <c r="Z10" s="41">
        <v>-4.7</v>
      </c>
      <c r="AA10" s="41"/>
      <c r="AB10" s="41"/>
      <c r="AC10" s="41">
        <v>0</v>
      </c>
      <c r="AD10" s="41"/>
      <c r="AE10" s="41"/>
      <c r="AF10" s="41">
        <v>0</v>
      </c>
      <c r="AG10" s="41"/>
    </row>
    <row r="11" spans="1:33" s="2" customFormat="1" ht="18" customHeight="1" x14ac:dyDescent="0.25">
      <c r="A11" s="43" t="s">
        <v>39</v>
      </c>
      <c r="B11" s="43" t="s">
        <v>40</v>
      </c>
      <c r="C11" s="43" t="s">
        <v>157</v>
      </c>
      <c r="D11" s="44">
        <v>360.31</v>
      </c>
      <c r="E11" s="44">
        <v>209.56900000000002</v>
      </c>
      <c r="F11" s="44">
        <v>569.87900000000002</v>
      </c>
      <c r="G11" s="44">
        <v>196.30099999999999</v>
      </c>
      <c r="H11" s="44">
        <v>202.952</v>
      </c>
      <c r="I11" s="44">
        <v>399.25299999999999</v>
      </c>
      <c r="J11" s="44">
        <v>201.066</v>
      </c>
      <c r="K11" s="44">
        <v>148.809</v>
      </c>
      <c r="L11" s="44">
        <v>349.875</v>
      </c>
      <c r="M11" s="44">
        <v>169.96100000000001</v>
      </c>
      <c r="N11" s="44">
        <v>173.59299999999999</v>
      </c>
      <c r="O11" s="44">
        <v>343.55399999999997</v>
      </c>
      <c r="P11" s="44">
        <v>146.57300000000001</v>
      </c>
      <c r="Q11" s="44">
        <v>181.10399999999996</v>
      </c>
      <c r="R11" s="44">
        <v>327.67699999999996</v>
      </c>
      <c r="S11" s="44">
        <v>216.20000000000002</v>
      </c>
      <c r="T11" s="44">
        <v>224.4</v>
      </c>
      <c r="U11" s="44">
        <v>440.6</v>
      </c>
      <c r="V11" s="44">
        <v>264.7</v>
      </c>
      <c r="W11" s="44">
        <v>282</v>
      </c>
      <c r="X11" s="44">
        <v>546.70000000000005</v>
      </c>
      <c r="Y11" s="44">
        <v>327.09999999999997</v>
      </c>
      <c r="Z11" s="44">
        <v>304.18281900000005</v>
      </c>
      <c r="AA11" s="44">
        <v>631.28281900000002</v>
      </c>
      <c r="AB11" s="44">
        <v>380.19542300000001</v>
      </c>
      <c r="AC11" s="44">
        <v>351.38662492000003</v>
      </c>
      <c r="AD11" s="44">
        <v>731.58204792000004</v>
      </c>
      <c r="AE11" s="44">
        <v>473.35098832</v>
      </c>
      <c r="AF11" s="44">
        <v>798.53133797999953</v>
      </c>
      <c r="AG11" s="44">
        <v>1271.8823262999995</v>
      </c>
    </row>
    <row r="12" spans="1:33" s="2" customFormat="1" ht="18" customHeight="1" x14ac:dyDescent="0.25">
      <c r="A12" s="40" t="s">
        <v>39</v>
      </c>
      <c r="B12" s="40" t="s">
        <v>40</v>
      </c>
      <c r="C12" s="40" t="s">
        <v>158</v>
      </c>
      <c r="D12" s="41">
        <v>64.619</v>
      </c>
      <c r="E12" s="41">
        <v>61.917000000000002</v>
      </c>
      <c r="F12" s="41">
        <v>126.536</v>
      </c>
      <c r="G12" s="41">
        <v>54.527999999999999</v>
      </c>
      <c r="H12" s="41">
        <v>47.747999999999998</v>
      </c>
      <c r="I12" s="41">
        <v>102.276</v>
      </c>
      <c r="J12" s="41">
        <v>103.134</v>
      </c>
      <c r="K12" s="41">
        <v>222.75599999999997</v>
      </c>
      <c r="L12" s="41">
        <v>325.89</v>
      </c>
      <c r="M12" s="41">
        <v>361.44799999999998</v>
      </c>
      <c r="N12" s="41">
        <v>180.37599999999998</v>
      </c>
      <c r="O12" s="41">
        <v>541.82399999999996</v>
      </c>
      <c r="P12" s="41">
        <v>320.50200000000001</v>
      </c>
      <c r="Q12" s="41">
        <v>201.99799999999999</v>
      </c>
      <c r="R12" s="41">
        <v>522.5</v>
      </c>
      <c r="S12" s="41">
        <v>396.4</v>
      </c>
      <c r="T12" s="41">
        <v>437.9</v>
      </c>
      <c r="U12" s="41">
        <v>834.3</v>
      </c>
      <c r="V12" s="41">
        <v>519.6</v>
      </c>
      <c r="W12" s="41">
        <v>683.80000000000007</v>
      </c>
      <c r="X12" s="41">
        <v>1203.4000000000001</v>
      </c>
      <c r="Y12" s="41">
        <v>724.36447094000005</v>
      </c>
      <c r="Z12" s="41">
        <v>781.77825157999928</v>
      </c>
      <c r="AA12" s="41">
        <v>1506.1427225199993</v>
      </c>
      <c r="AB12" s="41">
        <v>814.28169536999917</v>
      </c>
      <c r="AC12" s="41">
        <v>1016.6419809833371</v>
      </c>
      <c r="AD12" s="41">
        <v>1830.9236763533363</v>
      </c>
      <c r="AE12" s="41">
        <v>979.02535937999971</v>
      </c>
      <c r="AF12" s="41">
        <v>1128.5976077499995</v>
      </c>
      <c r="AG12" s="41">
        <v>2107.6229671299993</v>
      </c>
    </row>
    <row r="13" spans="1:33" s="2" customFormat="1" ht="18" customHeight="1" x14ac:dyDescent="0.25">
      <c r="A13" s="43" t="s">
        <v>39</v>
      </c>
      <c r="B13" s="43" t="s">
        <v>40</v>
      </c>
      <c r="C13" s="43" t="s">
        <v>159</v>
      </c>
      <c r="D13" s="44">
        <v>424.92899999999997</v>
      </c>
      <c r="E13" s="44">
        <v>271.48599999999999</v>
      </c>
      <c r="F13" s="44">
        <v>696.41499999999996</v>
      </c>
      <c r="G13" s="44">
        <v>250.82899999999998</v>
      </c>
      <c r="H13" s="44">
        <v>250.7</v>
      </c>
      <c r="I13" s="44">
        <v>501.529</v>
      </c>
      <c r="J13" s="44">
        <v>304.2</v>
      </c>
      <c r="K13" s="44">
        <v>371.56499999999994</v>
      </c>
      <c r="L13" s="44">
        <v>675.76499999999999</v>
      </c>
      <c r="M13" s="44">
        <v>531.40899999999999</v>
      </c>
      <c r="N13" s="44">
        <v>353.96899999999994</v>
      </c>
      <c r="O13" s="44">
        <v>885.37799999999993</v>
      </c>
      <c r="P13" s="44">
        <v>467.07500000000005</v>
      </c>
      <c r="Q13" s="44">
        <v>383.10199999999998</v>
      </c>
      <c r="R13" s="44">
        <v>850.17699999999991</v>
      </c>
      <c r="S13" s="44">
        <v>612.6</v>
      </c>
      <c r="T13" s="44">
        <v>662.3</v>
      </c>
      <c r="U13" s="44">
        <v>1274.9000000000001</v>
      </c>
      <c r="V13" s="44">
        <v>784.3</v>
      </c>
      <c r="W13" s="44">
        <v>965.80000000000007</v>
      </c>
      <c r="X13" s="44">
        <v>1750.1000000000001</v>
      </c>
      <c r="Y13" s="44">
        <v>1051.46447094</v>
      </c>
      <c r="Z13" s="44">
        <v>1085.9610705799994</v>
      </c>
      <c r="AA13" s="44">
        <v>2137.4255415199996</v>
      </c>
      <c r="AB13" s="44">
        <v>1194.4771183699991</v>
      </c>
      <c r="AC13" s="44">
        <v>1368.0286059033372</v>
      </c>
      <c r="AD13" s="44">
        <v>2562.5057242733365</v>
      </c>
      <c r="AE13" s="44">
        <v>1452.3763476999998</v>
      </c>
      <c r="AF13" s="44">
        <v>1927.128945729999</v>
      </c>
      <c r="AG13" s="44">
        <v>3379.5052934299988</v>
      </c>
    </row>
    <row r="14" spans="1:33" s="2" customFormat="1" ht="18" customHeight="1" x14ac:dyDescent="0.25">
      <c r="A14" s="40"/>
      <c r="B14" s="40"/>
      <c r="C14" s="45"/>
      <c r="D14" s="46"/>
      <c r="E14" s="46"/>
      <c r="F14" s="46"/>
      <c r="G14" s="46"/>
      <c r="H14" s="46"/>
      <c r="I14" s="46"/>
      <c r="J14" s="46"/>
      <c r="K14" s="46"/>
      <c r="L14" s="46"/>
      <c r="M14" s="46"/>
      <c r="N14" s="46"/>
      <c r="O14" s="46"/>
      <c r="P14" s="46"/>
      <c r="Q14" s="46"/>
      <c r="R14" s="46"/>
      <c r="S14" s="46"/>
      <c r="T14" s="46"/>
      <c r="U14" s="46"/>
      <c r="V14" s="46"/>
      <c r="W14" s="41"/>
      <c r="X14" s="46"/>
      <c r="Y14" s="41"/>
      <c r="Z14" s="41"/>
      <c r="AA14" s="46"/>
      <c r="AB14" s="46"/>
      <c r="AC14" s="41"/>
      <c r="AD14" s="46"/>
      <c r="AE14" s="46"/>
      <c r="AF14" s="46"/>
      <c r="AG14" s="46"/>
    </row>
    <row r="15" spans="1:33" s="2" customFormat="1" ht="18" customHeight="1" x14ac:dyDescent="0.25">
      <c r="A15" s="43" t="s">
        <v>39</v>
      </c>
      <c r="B15" s="43" t="s">
        <v>40</v>
      </c>
      <c r="C15" s="43" t="s">
        <v>160</v>
      </c>
      <c r="D15" s="47">
        <v>120.18899999999999</v>
      </c>
      <c r="E15" s="47">
        <v>116.613</v>
      </c>
      <c r="F15" s="47">
        <v>236.80199999999999</v>
      </c>
      <c r="G15" s="47">
        <v>89.313000000000002</v>
      </c>
      <c r="H15" s="47">
        <v>90.111000000000004</v>
      </c>
      <c r="I15" s="47">
        <v>179.42400000000001</v>
      </c>
      <c r="J15" s="47">
        <v>65.259</v>
      </c>
      <c r="K15" s="47">
        <v>130.72699999999998</v>
      </c>
      <c r="L15" s="47">
        <v>195.98599999999999</v>
      </c>
      <c r="M15" s="47">
        <v>130.33099999999999</v>
      </c>
      <c r="N15" s="47">
        <v>129.51599999999999</v>
      </c>
      <c r="O15" s="47">
        <v>259.84699999999998</v>
      </c>
      <c r="P15" s="47">
        <v>87.55</v>
      </c>
      <c r="Q15" s="47">
        <v>121.38600000000001</v>
      </c>
      <c r="R15" s="47">
        <v>208.93600000000001</v>
      </c>
      <c r="S15" s="47">
        <v>171.5</v>
      </c>
      <c r="T15" s="47">
        <v>187.7</v>
      </c>
      <c r="U15" s="47">
        <v>359.2</v>
      </c>
      <c r="V15" s="47">
        <v>235.4</v>
      </c>
      <c r="W15" s="47">
        <v>228.79999999999998</v>
      </c>
      <c r="X15" s="47">
        <v>464.2</v>
      </c>
      <c r="Y15" s="47">
        <v>281.47408423500008</v>
      </c>
      <c r="Z15" s="47">
        <v>250.97954080500006</v>
      </c>
      <c r="AA15" s="47">
        <v>532.45362504000013</v>
      </c>
      <c r="AB15" s="47">
        <v>254.60447564500001</v>
      </c>
      <c r="AC15" s="47">
        <v>229.6475804549992</v>
      </c>
      <c r="AD15" s="47">
        <v>484.25205609999921</v>
      </c>
      <c r="AE15" s="47">
        <v>253.70437780000083</v>
      </c>
      <c r="AF15" s="47">
        <v>296.07686382999879</v>
      </c>
      <c r="AG15" s="47">
        <v>549.78124162999961</v>
      </c>
    </row>
    <row r="16" spans="1:33" s="2" customFormat="1" ht="18" customHeight="1" x14ac:dyDescent="0.25">
      <c r="A16" s="40" t="s">
        <v>39</v>
      </c>
      <c r="B16" s="40" t="s">
        <v>40</v>
      </c>
      <c r="C16" s="40" t="s">
        <v>161</v>
      </c>
      <c r="D16" s="41">
        <v>-35.591000000000001</v>
      </c>
      <c r="E16" s="41">
        <v>-36.434999999999995</v>
      </c>
      <c r="F16" s="41">
        <v>-72.025999999999996</v>
      </c>
      <c r="G16" s="41">
        <v>-33.218000000000004</v>
      </c>
      <c r="H16" s="41">
        <v>-31.393000000000001</v>
      </c>
      <c r="I16" s="41">
        <v>-64.611000000000004</v>
      </c>
      <c r="J16" s="41">
        <v>-33.526000000000003</v>
      </c>
      <c r="K16" s="41">
        <v>-37.095999999999997</v>
      </c>
      <c r="L16" s="41">
        <v>-70.622</v>
      </c>
      <c r="M16" s="41">
        <v>-33.613999999999997</v>
      </c>
      <c r="N16" s="41">
        <v>-33.055</v>
      </c>
      <c r="O16" s="41">
        <v>-66.668999999999997</v>
      </c>
      <c r="P16" s="41">
        <v>-37.545000000000002</v>
      </c>
      <c r="Q16" s="41">
        <v>-41.795999999999992</v>
      </c>
      <c r="R16" s="41">
        <v>-79.340999999999994</v>
      </c>
      <c r="S16" s="41">
        <v>-61.9</v>
      </c>
      <c r="T16" s="41">
        <v>-63.500000000000007</v>
      </c>
      <c r="U16" s="41">
        <v>-125.4</v>
      </c>
      <c r="V16" s="41">
        <v>-73</v>
      </c>
      <c r="W16" s="41">
        <v>-82.5</v>
      </c>
      <c r="X16" s="41">
        <v>-155.5</v>
      </c>
      <c r="Y16" s="41">
        <v>-99.274998999999994</v>
      </c>
      <c r="Z16" s="41">
        <v>-94.710998000000004</v>
      </c>
      <c r="AA16" s="41">
        <v>-193.985997</v>
      </c>
      <c r="AB16" s="41">
        <v>-102.65299767834172</v>
      </c>
      <c r="AC16" s="41">
        <v>-100.44867260165826</v>
      </c>
      <c r="AD16" s="41">
        <v>-203.10167027999998</v>
      </c>
      <c r="AE16" s="41">
        <v>-108.12463916999999</v>
      </c>
      <c r="AF16" s="41"/>
      <c r="AG16" s="41"/>
    </row>
    <row r="17" spans="1:33" s="2" customFormat="1" ht="18" customHeight="1" x14ac:dyDescent="0.25">
      <c r="A17" s="43" t="s">
        <v>39</v>
      </c>
      <c r="B17" s="43" t="s">
        <v>40</v>
      </c>
      <c r="C17" s="43" t="s">
        <v>162</v>
      </c>
      <c r="D17" s="44">
        <v>84.597999999999985</v>
      </c>
      <c r="E17" s="44">
        <v>80.177999999999997</v>
      </c>
      <c r="F17" s="44">
        <v>164.77600000000001</v>
      </c>
      <c r="G17" s="44">
        <v>56.094999999999999</v>
      </c>
      <c r="H17" s="44">
        <v>58.718000000000004</v>
      </c>
      <c r="I17" s="44">
        <v>114.813</v>
      </c>
      <c r="J17" s="44">
        <v>31.732999999999997</v>
      </c>
      <c r="K17" s="44">
        <v>93.630999999999972</v>
      </c>
      <c r="L17" s="44">
        <v>125.36399999999999</v>
      </c>
      <c r="M17" s="44">
        <v>96.716999999999985</v>
      </c>
      <c r="N17" s="44">
        <v>96.460999999999984</v>
      </c>
      <c r="O17" s="44">
        <v>193.178</v>
      </c>
      <c r="P17" s="44">
        <v>50.004999999999995</v>
      </c>
      <c r="Q17" s="44">
        <v>79.590000000000018</v>
      </c>
      <c r="R17" s="44">
        <v>129.59500000000003</v>
      </c>
      <c r="S17" s="44">
        <v>109.6</v>
      </c>
      <c r="T17" s="44">
        <v>124.19999999999999</v>
      </c>
      <c r="U17" s="44">
        <v>233.79999999999998</v>
      </c>
      <c r="V17" s="44">
        <v>162.4</v>
      </c>
      <c r="W17" s="44">
        <v>146.29999999999998</v>
      </c>
      <c r="X17" s="44">
        <v>308.7</v>
      </c>
      <c r="Y17" s="44">
        <v>182.1990852350001</v>
      </c>
      <c r="Z17" s="44">
        <v>156.26854280500004</v>
      </c>
      <c r="AA17" s="44">
        <v>338.46762804000014</v>
      </c>
      <c r="AB17" s="44">
        <v>151.95147796665827</v>
      </c>
      <c r="AC17" s="44">
        <v>129.19890785334093</v>
      </c>
      <c r="AD17" s="44">
        <v>281.1503858199992</v>
      </c>
      <c r="AE17" s="44">
        <v>145.57973863000083</v>
      </c>
      <c r="AF17" s="39"/>
      <c r="AG17" s="39"/>
    </row>
    <row r="18" spans="1:33" s="2" customFormat="1" ht="18" customHeight="1" x14ac:dyDescent="0.25">
      <c r="A18" s="40"/>
      <c r="B18" s="40"/>
      <c r="C18" s="48"/>
      <c r="D18" s="41"/>
      <c r="E18" s="41"/>
      <c r="F18" s="41"/>
      <c r="G18" s="41"/>
      <c r="H18" s="41"/>
      <c r="I18" s="41"/>
      <c r="J18" s="41"/>
      <c r="K18" s="41"/>
      <c r="L18" s="41"/>
      <c r="M18" s="41"/>
      <c r="N18" s="41"/>
      <c r="O18" s="41"/>
      <c r="P18" s="41"/>
      <c r="Q18" s="41"/>
      <c r="R18" s="41"/>
      <c r="S18" s="41"/>
      <c r="T18" s="41"/>
      <c r="U18" s="41"/>
      <c r="V18" s="41"/>
      <c r="W18" s="41"/>
      <c r="X18" s="41"/>
      <c r="Y18" s="41"/>
      <c r="Z18" s="41"/>
      <c r="AA18" s="41"/>
      <c r="AB18" s="41"/>
      <c r="AC18" s="41"/>
      <c r="AD18" s="41"/>
      <c r="AE18" s="41"/>
      <c r="AF18" s="41"/>
      <c r="AG18" s="41"/>
    </row>
    <row r="19" spans="1:33" s="2" customFormat="1" ht="18" customHeight="1" x14ac:dyDescent="0.25">
      <c r="A19" s="38" t="s">
        <v>39</v>
      </c>
      <c r="B19" s="38" t="s">
        <v>40</v>
      </c>
      <c r="C19" s="38" t="s">
        <v>163</v>
      </c>
      <c r="D19" s="39">
        <v>957.58600000000001</v>
      </c>
      <c r="E19" s="39">
        <v>899.03200000000004</v>
      </c>
      <c r="F19" s="39">
        <v>899.03200000000004</v>
      </c>
      <c r="G19" s="39">
        <v>645.94100000000003</v>
      </c>
      <c r="H19" s="39">
        <v>625.41700000000003</v>
      </c>
      <c r="I19" s="39">
        <v>625.41700000000003</v>
      </c>
      <c r="J19" s="39">
        <v>619.74400000000003</v>
      </c>
      <c r="K19" s="39">
        <v>658.24900000000002</v>
      </c>
      <c r="L19" s="39">
        <v>658.24900000000002</v>
      </c>
      <c r="M19" s="39">
        <v>760.221</v>
      </c>
      <c r="N19" s="39">
        <v>982.41399999999999</v>
      </c>
      <c r="O19" s="39">
        <v>982.41399999999999</v>
      </c>
      <c r="P19" s="39">
        <v>1403.046</v>
      </c>
      <c r="Q19" s="39">
        <v>928.71500000000003</v>
      </c>
      <c r="R19" s="39">
        <v>928.71500000000003</v>
      </c>
      <c r="S19" s="39">
        <v>1175.5050000000001</v>
      </c>
      <c r="T19" s="39">
        <v>1223.8</v>
      </c>
      <c r="U19" s="39">
        <v>1223.8</v>
      </c>
      <c r="V19" s="39">
        <v>1364.6</v>
      </c>
      <c r="W19" s="49">
        <v>1445.9</v>
      </c>
      <c r="X19" s="49">
        <v>1445.9</v>
      </c>
      <c r="Y19" s="39">
        <v>1642.7</v>
      </c>
      <c r="Z19" s="39">
        <v>2162.4</v>
      </c>
      <c r="AA19" s="39">
        <v>2162.4</v>
      </c>
      <c r="AB19" s="39">
        <v>2067.2549992280001</v>
      </c>
      <c r="AC19" s="39">
        <v>2866.3400661000005</v>
      </c>
      <c r="AD19" s="39">
        <v>2866.3400661000005</v>
      </c>
      <c r="AE19" s="39">
        <v>3321.0169729199997</v>
      </c>
      <c r="AF19" s="39">
        <v>4234.98036495</v>
      </c>
      <c r="AG19" s="39">
        <v>4234.98036495</v>
      </c>
    </row>
    <row r="20" spans="1:33" s="2" customFormat="1" ht="18" customHeight="1" x14ac:dyDescent="0.25">
      <c r="A20" s="40" t="s">
        <v>39</v>
      </c>
      <c r="B20" s="40" t="s">
        <v>40</v>
      </c>
      <c r="C20" s="40" t="s">
        <v>164</v>
      </c>
      <c r="D20" s="41">
        <v>321.45299999999997</v>
      </c>
      <c r="E20" s="41">
        <v>293.971</v>
      </c>
      <c r="F20" s="41">
        <v>293.971</v>
      </c>
      <c r="G20" s="41">
        <v>331.2</v>
      </c>
      <c r="H20" s="41">
        <v>274.786</v>
      </c>
      <c r="I20" s="41">
        <v>274.786</v>
      </c>
      <c r="J20" s="41">
        <v>239.92500000000001</v>
      </c>
      <c r="K20" s="41">
        <v>196.12200000000001</v>
      </c>
      <c r="L20" s="41">
        <v>196.12200000000001</v>
      </c>
      <c r="M20" s="41">
        <v>257.34899999999999</v>
      </c>
      <c r="N20" s="41">
        <v>378.286</v>
      </c>
      <c r="O20" s="41">
        <v>378.286</v>
      </c>
      <c r="P20" s="41">
        <v>392.22899999999998</v>
      </c>
      <c r="Q20" s="41">
        <v>384.53899999999999</v>
      </c>
      <c r="R20" s="41">
        <v>384.53899999999999</v>
      </c>
      <c r="S20" s="41">
        <v>390.34399999999999</v>
      </c>
      <c r="T20" s="41">
        <v>481.7</v>
      </c>
      <c r="U20" s="41">
        <v>481.7</v>
      </c>
      <c r="V20" s="41">
        <v>548</v>
      </c>
      <c r="W20" s="50">
        <v>619.6</v>
      </c>
      <c r="X20" s="50">
        <v>619.6</v>
      </c>
      <c r="Y20" s="41">
        <v>718.6</v>
      </c>
      <c r="Z20" s="41">
        <v>651</v>
      </c>
      <c r="AA20" s="41">
        <v>651</v>
      </c>
      <c r="AB20" s="41">
        <v>574.75356671999998</v>
      </c>
      <c r="AC20" s="41">
        <v>979.73620937818555</v>
      </c>
      <c r="AD20" s="41">
        <v>979.73620937818555</v>
      </c>
      <c r="AE20" s="41">
        <v>1157.3165181186509</v>
      </c>
      <c r="AF20" s="41">
        <v>1563.6370764854416</v>
      </c>
      <c r="AG20" s="41">
        <v>1563.6370764854416</v>
      </c>
    </row>
    <row r="21" spans="1:33" s="2" customFormat="1" ht="18" customHeight="1" x14ac:dyDescent="0.25">
      <c r="A21" s="38"/>
      <c r="B21" s="38"/>
      <c r="C21" s="38"/>
      <c r="D21" s="39"/>
      <c r="E21" s="39"/>
      <c r="F21" s="39"/>
      <c r="G21" s="39"/>
      <c r="H21" s="39"/>
      <c r="I21" s="39"/>
      <c r="J21" s="39"/>
      <c r="K21" s="39"/>
      <c r="L21" s="39"/>
      <c r="M21" s="39"/>
      <c r="N21" s="39"/>
      <c r="O21" s="39"/>
      <c r="P21" s="39"/>
      <c r="Q21" s="39"/>
      <c r="R21" s="39"/>
      <c r="S21" s="39"/>
      <c r="T21" s="39"/>
      <c r="U21" s="39"/>
      <c r="V21" s="39"/>
      <c r="W21" s="39"/>
      <c r="X21" s="39"/>
      <c r="Y21" s="39"/>
      <c r="Z21" s="39"/>
      <c r="AA21" s="39"/>
      <c r="AB21" s="39"/>
      <c r="AC21" s="39"/>
      <c r="AD21" s="39"/>
      <c r="AE21" s="39"/>
      <c r="AF21" s="39"/>
      <c r="AG21" s="39"/>
    </row>
    <row r="22" spans="1:33" ht="15" x14ac:dyDescent="0.2">
      <c r="A22" s="244" t="s">
        <v>301</v>
      </c>
      <c r="B22" s="245"/>
      <c r="C22" s="245"/>
      <c r="D22" s="245"/>
      <c r="E22" s="245"/>
      <c r="F22" s="245"/>
      <c r="G22" s="245"/>
      <c r="H22" s="245"/>
      <c r="I22" s="245"/>
      <c r="J22" s="245"/>
      <c r="K22" s="245"/>
      <c r="L22" s="245"/>
      <c r="M22" s="245"/>
      <c r="N22" s="245"/>
      <c r="O22" s="245"/>
      <c r="P22" s="245"/>
      <c r="Q22" s="245"/>
      <c r="R22" s="245"/>
      <c r="S22" s="245"/>
      <c r="T22" s="245"/>
      <c r="U22" s="245"/>
      <c r="V22" s="245"/>
      <c r="W22" s="245"/>
      <c r="X22" s="245"/>
      <c r="Y22" s="245"/>
      <c r="Z22" s="245"/>
      <c r="AA22" s="245"/>
      <c r="AB22" s="245"/>
      <c r="AC22" s="245"/>
      <c r="AD22" s="245"/>
      <c r="AE22" s="245"/>
      <c r="AF22" s="245"/>
      <c r="AG22" s="246"/>
    </row>
    <row r="23" spans="1:33" x14ac:dyDescent="0.25">
      <c r="A23" s="51" t="s">
        <v>39</v>
      </c>
      <c r="B23" s="51" t="s">
        <v>40</v>
      </c>
      <c r="C23" s="51" t="s">
        <v>154</v>
      </c>
      <c r="D23" s="52"/>
      <c r="E23" s="52"/>
      <c r="F23" s="52"/>
      <c r="G23" s="52"/>
      <c r="H23" s="52"/>
      <c r="I23" s="52"/>
      <c r="J23" s="52"/>
      <c r="K23" s="52"/>
      <c r="L23" s="52"/>
      <c r="M23" s="52"/>
      <c r="N23" s="52"/>
      <c r="O23" s="52"/>
      <c r="P23" s="52"/>
      <c r="Q23" s="52"/>
      <c r="R23" s="52"/>
      <c r="S23" s="52"/>
      <c r="T23" s="52"/>
      <c r="U23" s="52"/>
      <c r="V23" s="53"/>
      <c r="W23" s="53"/>
      <c r="X23" s="54">
        <v>2727.7</v>
      </c>
      <c r="Y23" s="53"/>
      <c r="Z23" s="53"/>
      <c r="AA23" s="53">
        <v>2284.09194419907</v>
      </c>
      <c r="AB23" s="53">
        <v>1019.7777742974691</v>
      </c>
      <c r="AC23" s="53">
        <v>1165.0222257025312</v>
      </c>
      <c r="AD23" s="53">
        <v>2184.8000000000002</v>
      </c>
      <c r="AE23" s="53">
        <v>1279.8108082236977</v>
      </c>
      <c r="AF23" s="53">
        <v>1298.1794824863023</v>
      </c>
      <c r="AG23" s="53">
        <v>2577.99029071</v>
      </c>
    </row>
    <row r="24" spans="1:33" x14ac:dyDescent="0.25">
      <c r="A24" s="55" t="s">
        <v>39</v>
      </c>
      <c r="B24" s="55" t="s">
        <v>40</v>
      </c>
      <c r="C24" s="55" t="s">
        <v>155</v>
      </c>
      <c r="D24" s="56"/>
      <c r="E24" s="56"/>
      <c r="F24" s="56"/>
      <c r="G24" s="56"/>
      <c r="H24" s="56"/>
      <c r="I24" s="56"/>
      <c r="J24" s="56"/>
      <c r="K24" s="56"/>
      <c r="L24" s="56"/>
      <c r="M24" s="56"/>
      <c r="N24" s="56"/>
      <c r="O24" s="56"/>
      <c r="P24" s="56"/>
      <c r="Q24" s="56"/>
      <c r="R24" s="56"/>
      <c r="S24" s="56"/>
      <c r="T24" s="56"/>
      <c r="U24" s="56"/>
      <c r="V24" s="57"/>
      <c r="W24" s="57"/>
      <c r="X24" s="58">
        <v>329.4</v>
      </c>
      <c r="Y24" s="57"/>
      <c r="Z24" s="57"/>
      <c r="AA24" s="57">
        <v>-287.92539354907012</v>
      </c>
      <c r="AB24" s="57">
        <v>-46.917556837469029</v>
      </c>
      <c r="AC24" s="57">
        <v>9.01755683746903</v>
      </c>
      <c r="AD24" s="57">
        <v>-37.9</v>
      </c>
      <c r="AE24" s="57">
        <v>49.586191776302471</v>
      </c>
      <c r="AF24" s="57">
        <v>16.098870780119327</v>
      </c>
      <c r="AG24" s="57">
        <v>65.685062556421798</v>
      </c>
    </row>
    <row r="25" spans="1:33" x14ac:dyDescent="0.25">
      <c r="A25" s="51" t="s">
        <v>39</v>
      </c>
      <c r="B25" s="51" t="s">
        <v>40</v>
      </c>
      <c r="C25" s="51" t="s">
        <v>156</v>
      </c>
      <c r="D25" s="52"/>
      <c r="E25" s="52"/>
      <c r="F25" s="52"/>
      <c r="G25" s="52"/>
      <c r="H25" s="52"/>
      <c r="I25" s="52"/>
      <c r="J25" s="52"/>
      <c r="K25" s="52"/>
      <c r="L25" s="52"/>
      <c r="M25" s="52"/>
      <c r="N25" s="52"/>
      <c r="O25" s="52"/>
      <c r="P25" s="52"/>
      <c r="Q25" s="52"/>
      <c r="R25" s="52"/>
      <c r="S25" s="52"/>
      <c r="T25" s="52"/>
      <c r="U25" s="52"/>
      <c r="V25" s="53"/>
      <c r="W25" s="53"/>
      <c r="X25" s="53"/>
      <c r="Y25" s="53"/>
      <c r="Z25" s="53"/>
      <c r="AA25" s="53"/>
      <c r="AB25" s="53"/>
      <c r="AC25" s="53"/>
      <c r="AD25" s="53"/>
      <c r="AE25" s="53"/>
      <c r="AF25" s="53"/>
      <c r="AG25" s="53"/>
    </row>
    <row r="26" spans="1:33" x14ac:dyDescent="0.25">
      <c r="A26" s="55" t="s">
        <v>39</v>
      </c>
      <c r="B26" s="55" t="s">
        <v>40</v>
      </c>
      <c r="C26" s="55" t="s">
        <v>85</v>
      </c>
      <c r="D26" s="56"/>
      <c r="E26" s="56"/>
      <c r="F26" s="56"/>
      <c r="G26" s="56"/>
      <c r="H26" s="56"/>
      <c r="I26" s="56"/>
      <c r="J26" s="56"/>
      <c r="K26" s="56"/>
      <c r="L26" s="56"/>
      <c r="M26" s="56"/>
      <c r="N26" s="56"/>
      <c r="O26" s="56"/>
      <c r="P26" s="56"/>
      <c r="Q26" s="56"/>
      <c r="R26" s="56"/>
      <c r="S26" s="56"/>
      <c r="T26" s="56"/>
      <c r="U26" s="56"/>
      <c r="V26" s="57"/>
      <c r="W26" s="57"/>
      <c r="X26" s="57"/>
      <c r="Y26" s="57"/>
      <c r="Z26" s="57"/>
      <c r="AA26" s="57"/>
      <c r="AB26" s="57"/>
      <c r="AC26" s="57"/>
      <c r="AD26" s="57"/>
      <c r="AE26" s="57"/>
      <c r="AF26" s="57"/>
      <c r="AG26" s="57"/>
    </row>
    <row r="27" spans="1:33" x14ac:dyDescent="0.25">
      <c r="A27" s="59" t="s">
        <v>39</v>
      </c>
      <c r="B27" s="59" t="s">
        <v>40</v>
      </c>
      <c r="C27" s="59" t="s">
        <v>157</v>
      </c>
      <c r="D27" s="52"/>
      <c r="E27" s="52"/>
      <c r="F27" s="52"/>
      <c r="G27" s="52"/>
      <c r="H27" s="52"/>
      <c r="I27" s="52"/>
      <c r="J27" s="52"/>
      <c r="K27" s="52"/>
      <c r="L27" s="52"/>
      <c r="M27" s="52"/>
      <c r="N27" s="52"/>
      <c r="O27" s="52"/>
      <c r="P27" s="52"/>
      <c r="Q27" s="52"/>
      <c r="R27" s="52"/>
      <c r="S27" s="52"/>
      <c r="T27" s="52"/>
      <c r="U27" s="52"/>
      <c r="V27" s="53"/>
      <c r="W27" s="53"/>
      <c r="X27" s="60">
        <v>3057.1</v>
      </c>
      <c r="Y27" s="53"/>
      <c r="Z27" s="53"/>
      <c r="AA27" s="60">
        <v>1996.1665506499999</v>
      </c>
      <c r="AB27" s="60">
        <v>972.86021746000006</v>
      </c>
      <c r="AC27" s="60">
        <v>1174.03978254</v>
      </c>
      <c r="AD27" s="60">
        <v>2146.9</v>
      </c>
      <c r="AE27" s="60">
        <v>1329.3970000000002</v>
      </c>
      <c r="AF27" s="60">
        <v>1314.2783532664214</v>
      </c>
      <c r="AG27" s="60">
        <v>2643.6753532664216</v>
      </c>
    </row>
    <row r="28" spans="1:33" x14ac:dyDescent="0.25">
      <c r="A28" s="55" t="s">
        <v>39</v>
      </c>
      <c r="B28" s="55" t="s">
        <v>40</v>
      </c>
      <c r="C28" s="55" t="s">
        <v>158</v>
      </c>
      <c r="D28" s="56"/>
      <c r="E28" s="56"/>
      <c r="F28" s="56"/>
      <c r="G28" s="56"/>
      <c r="H28" s="56"/>
      <c r="I28" s="56"/>
      <c r="J28" s="56"/>
      <c r="K28" s="56"/>
      <c r="L28" s="56"/>
      <c r="M28" s="56"/>
      <c r="N28" s="56"/>
      <c r="O28" s="56"/>
      <c r="P28" s="56"/>
      <c r="Q28" s="56"/>
      <c r="R28" s="56"/>
      <c r="S28" s="56"/>
      <c r="T28" s="56"/>
      <c r="U28" s="56"/>
      <c r="V28" s="57"/>
      <c r="W28" s="57"/>
      <c r="X28" s="61">
        <v>0</v>
      </c>
      <c r="Y28" s="57"/>
      <c r="Z28" s="57"/>
      <c r="AA28" s="57">
        <v>0</v>
      </c>
      <c r="AB28" s="57">
        <v>0</v>
      </c>
      <c r="AC28" s="57">
        <v>0</v>
      </c>
      <c r="AD28" s="57">
        <v>0</v>
      </c>
      <c r="AE28" s="57"/>
      <c r="AF28" s="57">
        <v>-2.65073E-3</v>
      </c>
      <c r="AG28" s="57">
        <v>-2.65073E-3</v>
      </c>
    </row>
    <row r="29" spans="1:33" x14ac:dyDescent="0.25">
      <c r="A29" s="59" t="s">
        <v>39</v>
      </c>
      <c r="B29" s="59" t="s">
        <v>40</v>
      </c>
      <c r="C29" s="59" t="s">
        <v>159</v>
      </c>
      <c r="D29" s="52"/>
      <c r="E29" s="52"/>
      <c r="F29" s="52"/>
      <c r="G29" s="52"/>
      <c r="H29" s="52"/>
      <c r="I29" s="52"/>
      <c r="J29" s="52"/>
      <c r="K29" s="52"/>
      <c r="L29" s="52"/>
      <c r="M29" s="52"/>
      <c r="N29" s="52"/>
      <c r="O29" s="52"/>
      <c r="P29" s="52"/>
      <c r="Q29" s="52"/>
      <c r="R29" s="52"/>
      <c r="S29" s="52"/>
      <c r="T29" s="52"/>
      <c r="U29" s="52"/>
      <c r="V29" s="53"/>
      <c r="W29" s="53"/>
      <c r="X29" s="60">
        <v>3057.1</v>
      </c>
      <c r="Y29" s="53"/>
      <c r="Z29" s="53"/>
      <c r="AA29" s="60">
        <v>1996.1665506499999</v>
      </c>
      <c r="AB29" s="60">
        <v>972.86021746000006</v>
      </c>
      <c r="AC29" s="60">
        <v>1174.03978254</v>
      </c>
      <c r="AD29" s="60">
        <v>2146.9</v>
      </c>
      <c r="AE29" s="60">
        <v>1329.3970000000002</v>
      </c>
      <c r="AF29" s="60">
        <v>1314.2757025364215</v>
      </c>
      <c r="AG29" s="60">
        <v>2643.6727025364216</v>
      </c>
    </row>
    <row r="30" spans="1:33" x14ac:dyDescent="0.25">
      <c r="A30" s="55"/>
      <c r="B30" s="55"/>
      <c r="C30" s="62"/>
      <c r="D30" s="56"/>
      <c r="E30" s="56"/>
      <c r="F30" s="56"/>
      <c r="G30" s="56"/>
      <c r="H30" s="56"/>
      <c r="I30" s="56"/>
      <c r="J30" s="56"/>
      <c r="K30" s="56"/>
      <c r="L30" s="56"/>
      <c r="M30" s="56"/>
      <c r="N30" s="56"/>
      <c r="O30" s="56"/>
      <c r="P30" s="56"/>
      <c r="Q30" s="56"/>
      <c r="R30" s="56"/>
      <c r="S30" s="56"/>
      <c r="T30" s="56"/>
      <c r="U30" s="56"/>
      <c r="V30" s="57"/>
      <c r="W30" s="57"/>
      <c r="X30" s="63"/>
      <c r="Y30" s="57"/>
      <c r="Z30" s="57"/>
      <c r="AA30" s="63"/>
      <c r="AB30" s="63"/>
      <c r="AC30" s="63"/>
      <c r="AD30" s="63"/>
      <c r="AE30" s="63"/>
      <c r="AF30" s="63"/>
      <c r="AG30" s="63"/>
    </row>
    <row r="31" spans="1:33" x14ac:dyDescent="0.25">
      <c r="A31" s="59" t="s">
        <v>39</v>
      </c>
      <c r="B31" s="59" t="s">
        <v>40</v>
      </c>
      <c r="C31" s="59" t="s">
        <v>160</v>
      </c>
      <c r="D31" s="52"/>
      <c r="E31" s="52"/>
      <c r="F31" s="52"/>
      <c r="G31" s="52"/>
      <c r="H31" s="52"/>
      <c r="I31" s="52"/>
      <c r="J31" s="52"/>
      <c r="K31" s="52"/>
      <c r="L31" s="52"/>
      <c r="M31" s="52"/>
      <c r="N31" s="52"/>
      <c r="O31" s="52"/>
      <c r="P31" s="52"/>
      <c r="Q31" s="52"/>
      <c r="R31" s="52"/>
      <c r="S31" s="52"/>
      <c r="T31" s="52"/>
      <c r="U31" s="52"/>
      <c r="V31" s="53"/>
      <c r="W31" s="53"/>
      <c r="X31" s="64">
        <v>1528.1000000000001</v>
      </c>
      <c r="Y31" s="53"/>
      <c r="Z31" s="53"/>
      <c r="AA31" s="65">
        <v>63.84</v>
      </c>
      <c r="AB31" s="65">
        <v>37.121587000000019</v>
      </c>
      <c r="AC31" s="65">
        <v>148.06041299999998</v>
      </c>
      <c r="AD31" s="65">
        <v>185.18199999999999</v>
      </c>
      <c r="AE31" s="65">
        <v>266.22000000000003</v>
      </c>
      <c r="AF31" s="65">
        <v>127.75686556999966</v>
      </c>
      <c r="AG31" s="65">
        <v>393.97686556999969</v>
      </c>
    </row>
    <row r="32" spans="1:33" x14ac:dyDescent="0.25">
      <c r="A32" s="55" t="s">
        <v>39</v>
      </c>
      <c r="B32" s="55" t="s">
        <v>40</v>
      </c>
      <c r="C32" s="55" t="s">
        <v>161</v>
      </c>
      <c r="D32" s="56"/>
      <c r="E32" s="56"/>
      <c r="F32" s="56"/>
      <c r="G32" s="56"/>
      <c r="H32" s="56"/>
      <c r="I32" s="56"/>
      <c r="J32" s="56"/>
      <c r="K32" s="56"/>
      <c r="L32" s="56"/>
      <c r="M32" s="56"/>
      <c r="N32" s="56"/>
      <c r="O32" s="56"/>
      <c r="P32" s="56"/>
      <c r="Q32" s="56"/>
      <c r="R32" s="56"/>
      <c r="S32" s="56"/>
      <c r="T32" s="56"/>
      <c r="U32" s="56"/>
      <c r="V32" s="57"/>
      <c r="W32" s="57"/>
      <c r="X32" s="61">
        <v>-93.2</v>
      </c>
      <c r="Y32" s="57"/>
      <c r="Z32" s="57"/>
      <c r="AA32" s="57">
        <v>-157.48699999999999</v>
      </c>
      <c r="AB32" s="57">
        <v>-147.715</v>
      </c>
      <c r="AC32" s="57">
        <v>-74.752999999999986</v>
      </c>
      <c r="AD32" s="57">
        <v>-222.46799999999999</v>
      </c>
      <c r="AE32" s="57">
        <v>-61.427999999999997</v>
      </c>
      <c r="AF32" s="39"/>
      <c r="AG32" s="39"/>
    </row>
    <row r="33" spans="1:33" x14ac:dyDescent="0.25">
      <c r="A33" s="59" t="s">
        <v>39</v>
      </c>
      <c r="B33" s="59" t="s">
        <v>40</v>
      </c>
      <c r="C33" s="59" t="s">
        <v>162</v>
      </c>
      <c r="D33" s="52"/>
      <c r="E33" s="52"/>
      <c r="F33" s="52"/>
      <c r="G33" s="52"/>
      <c r="H33" s="52"/>
      <c r="I33" s="52"/>
      <c r="J33" s="52"/>
      <c r="K33" s="52"/>
      <c r="L33" s="52"/>
      <c r="M33" s="52"/>
      <c r="N33" s="52"/>
      <c r="O33" s="52"/>
      <c r="P33" s="52"/>
      <c r="Q33" s="52"/>
      <c r="R33" s="52"/>
      <c r="S33" s="52"/>
      <c r="T33" s="52"/>
      <c r="U33" s="52"/>
      <c r="V33" s="53"/>
      <c r="W33" s="53"/>
      <c r="X33" s="60">
        <v>1434.9</v>
      </c>
      <c r="Y33" s="53"/>
      <c r="Z33" s="53"/>
      <c r="AA33" s="60">
        <v>-93.656999999999996</v>
      </c>
      <c r="AB33" s="60">
        <v>-110.60341299999999</v>
      </c>
      <c r="AC33" s="60">
        <v>73.307412999999997</v>
      </c>
      <c r="AD33" s="60">
        <v>-37.295999999999999</v>
      </c>
      <c r="AE33" s="60">
        <v>204.78200000000004</v>
      </c>
      <c r="AF33" s="41"/>
      <c r="AG33" s="41"/>
    </row>
    <row r="34" spans="1:33" x14ac:dyDescent="0.25">
      <c r="A34" s="55"/>
      <c r="B34" s="55"/>
      <c r="C34" s="55"/>
      <c r="D34" s="56"/>
      <c r="E34" s="56"/>
      <c r="F34" s="56"/>
      <c r="G34" s="56"/>
      <c r="H34" s="56"/>
      <c r="I34" s="56"/>
      <c r="J34" s="56"/>
      <c r="K34" s="56"/>
      <c r="L34" s="56"/>
      <c r="M34" s="56"/>
      <c r="N34" s="56"/>
      <c r="O34" s="56"/>
      <c r="P34" s="56"/>
      <c r="Q34" s="56"/>
      <c r="R34" s="56"/>
      <c r="S34" s="56"/>
      <c r="T34" s="56"/>
      <c r="U34" s="56"/>
      <c r="V34" s="57"/>
      <c r="W34" s="57"/>
      <c r="X34" s="57"/>
      <c r="Y34" s="57"/>
      <c r="Z34" s="57"/>
      <c r="AA34" s="57"/>
      <c r="AB34" s="57"/>
      <c r="AC34" s="57"/>
      <c r="AD34" s="57"/>
      <c r="AE34" s="57"/>
      <c r="AF34" s="57"/>
      <c r="AG34" s="57"/>
    </row>
    <row r="35" spans="1:33" x14ac:dyDescent="0.25">
      <c r="A35" s="51" t="s">
        <v>39</v>
      </c>
      <c r="B35" s="51" t="s">
        <v>40</v>
      </c>
      <c r="C35" s="51" t="s">
        <v>163</v>
      </c>
      <c r="D35" s="52"/>
      <c r="E35" s="52"/>
      <c r="F35" s="52"/>
      <c r="G35" s="52"/>
      <c r="H35" s="52"/>
      <c r="I35" s="52"/>
      <c r="J35" s="52"/>
      <c r="K35" s="52"/>
      <c r="L35" s="52"/>
      <c r="M35" s="52"/>
      <c r="N35" s="52"/>
      <c r="O35" s="52"/>
      <c r="P35" s="52"/>
      <c r="Q35" s="52"/>
      <c r="R35" s="52"/>
      <c r="S35" s="52"/>
      <c r="T35" s="52"/>
      <c r="U35" s="52"/>
      <c r="V35" s="53"/>
      <c r="W35" s="53"/>
      <c r="X35" s="66">
        <v>1032.8288795000001</v>
      </c>
      <c r="Y35" s="53"/>
      <c r="Z35" s="53"/>
      <c r="AA35" s="41">
        <v>1504.8227770000001</v>
      </c>
      <c r="AB35" s="41">
        <v>1602.7860242116487</v>
      </c>
      <c r="AC35" s="41">
        <v>782.94633324999995</v>
      </c>
      <c r="AD35" s="41">
        <v>782.94633324999995</v>
      </c>
      <c r="AE35" s="41">
        <v>1417.5213822799999</v>
      </c>
      <c r="AF35" s="41">
        <v>2236.6384142600004</v>
      </c>
      <c r="AG35" s="41">
        <v>2236.6384142600004</v>
      </c>
    </row>
    <row r="36" spans="1:33" x14ac:dyDescent="0.25">
      <c r="A36" s="55" t="s">
        <v>39</v>
      </c>
      <c r="B36" s="55" t="s">
        <v>40</v>
      </c>
      <c r="C36" s="55" t="s">
        <v>164</v>
      </c>
      <c r="D36" s="56"/>
      <c r="E36" s="56"/>
      <c r="F36" s="56"/>
      <c r="G36" s="56"/>
      <c r="H36" s="56"/>
      <c r="I36" s="56"/>
      <c r="J36" s="56"/>
      <c r="K36" s="56"/>
      <c r="L36" s="56"/>
      <c r="M36" s="56"/>
      <c r="N36" s="56"/>
      <c r="O36" s="56"/>
      <c r="P36" s="56"/>
      <c r="Q36" s="56"/>
      <c r="R36" s="56"/>
      <c r="S36" s="56"/>
      <c r="T36" s="56"/>
      <c r="U36" s="56"/>
      <c r="V36" s="57"/>
      <c r="W36" s="57"/>
      <c r="X36" s="61">
        <v>450.99400400000002</v>
      </c>
      <c r="Y36" s="57"/>
      <c r="Z36" s="57"/>
      <c r="AA36" s="39">
        <v>502.21621950000002</v>
      </c>
      <c r="AB36" s="39">
        <v>488.78133721164869</v>
      </c>
      <c r="AC36" s="39">
        <v>481.26091749528098</v>
      </c>
      <c r="AD36" s="39">
        <v>481.26091749528098</v>
      </c>
      <c r="AE36" s="39">
        <v>730.60537190153275</v>
      </c>
      <c r="AF36" s="39">
        <v>1563.6370764854416</v>
      </c>
      <c r="AG36" s="39">
        <v>1563.6370764854416</v>
      </c>
    </row>
    <row r="37" spans="1:33" x14ac:dyDescent="0.25">
      <c r="A37" s="67"/>
      <c r="B37" s="67"/>
      <c r="C37" s="68"/>
      <c r="D37" s="52"/>
      <c r="E37" s="52"/>
      <c r="F37" s="52"/>
      <c r="G37" s="52"/>
      <c r="H37" s="52"/>
      <c r="I37" s="52"/>
      <c r="J37" s="52"/>
      <c r="K37" s="52"/>
      <c r="L37" s="52"/>
      <c r="M37" s="52"/>
      <c r="N37" s="52"/>
      <c r="O37" s="52"/>
      <c r="P37" s="52"/>
      <c r="Q37" s="52"/>
      <c r="R37" s="52"/>
      <c r="S37" s="52"/>
      <c r="T37" s="52"/>
      <c r="U37" s="52"/>
      <c r="V37" s="53"/>
      <c r="W37" s="53"/>
      <c r="X37" s="52"/>
      <c r="Y37" s="53"/>
      <c r="Z37" s="53"/>
      <c r="AA37" s="52"/>
      <c r="AB37" s="52"/>
      <c r="AC37" s="52"/>
      <c r="AD37" s="52"/>
      <c r="AE37" s="52"/>
      <c r="AF37" s="52"/>
      <c r="AG37" s="52"/>
    </row>
    <row r="38" spans="1:33" ht="15" x14ac:dyDescent="0.2">
      <c r="A38" s="244" t="s">
        <v>302</v>
      </c>
      <c r="B38" s="245"/>
      <c r="C38" s="245"/>
      <c r="D38" s="245"/>
      <c r="E38" s="245"/>
      <c r="F38" s="245"/>
      <c r="G38" s="245"/>
      <c r="H38" s="245"/>
      <c r="I38" s="245"/>
      <c r="J38" s="245"/>
      <c r="K38" s="245"/>
      <c r="L38" s="245"/>
      <c r="M38" s="245"/>
      <c r="N38" s="245"/>
      <c r="O38" s="245"/>
      <c r="P38" s="245"/>
      <c r="Q38" s="245"/>
      <c r="R38" s="245"/>
      <c r="S38" s="245"/>
      <c r="T38" s="245"/>
      <c r="U38" s="245"/>
      <c r="V38" s="245"/>
      <c r="W38" s="245"/>
      <c r="X38" s="245"/>
      <c r="Y38" s="245"/>
      <c r="Z38" s="245"/>
      <c r="AA38" s="245"/>
      <c r="AB38" s="245"/>
      <c r="AC38" s="245"/>
      <c r="AD38" s="245"/>
      <c r="AE38" s="245"/>
      <c r="AF38" s="245"/>
      <c r="AG38" s="246"/>
    </row>
    <row r="39" spans="1:33" x14ac:dyDescent="0.25">
      <c r="A39" s="55" t="s">
        <v>39</v>
      </c>
      <c r="B39" s="55" t="s">
        <v>40</v>
      </c>
      <c r="C39" s="55" t="s">
        <v>154</v>
      </c>
      <c r="D39" s="56"/>
      <c r="E39" s="56"/>
      <c r="F39" s="56"/>
      <c r="G39" s="56"/>
      <c r="H39" s="56"/>
      <c r="I39" s="56"/>
      <c r="J39" s="56"/>
      <c r="K39" s="56"/>
      <c r="L39" s="56"/>
      <c r="M39" s="56"/>
      <c r="N39" s="56"/>
      <c r="O39" s="56"/>
      <c r="P39" s="56"/>
      <c r="Q39" s="56"/>
      <c r="R39" s="56"/>
      <c r="S39" s="56"/>
      <c r="T39" s="56"/>
      <c r="U39" s="56"/>
      <c r="V39" s="57"/>
      <c r="W39" s="57"/>
      <c r="X39" s="61">
        <v>129.82044500000001</v>
      </c>
      <c r="Y39" s="57"/>
      <c r="Z39" s="57"/>
      <c r="AA39" s="57">
        <v>669.68138154535484</v>
      </c>
      <c r="AB39" s="57">
        <v>970.36563447515687</v>
      </c>
      <c r="AC39" s="57">
        <v>991.63436552484313</v>
      </c>
      <c r="AD39" s="57">
        <v>1962</v>
      </c>
      <c r="AE39" s="57">
        <v>699.8551790689985</v>
      </c>
      <c r="AF39" s="57">
        <v>708.75681471100211</v>
      </c>
      <c r="AG39" s="57">
        <v>1408.6119937800006</v>
      </c>
    </row>
    <row r="40" spans="1:33" x14ac:dyDescent="0.25">
      <c r="A40" s="51" t="s">
        <v>39</v>
      </c>
      <c r="B40" s="51" t="s">
        <v>40</v>
      </c>
      <c r="C40" s="51" t="s">
        <v>155</v>
      </c>
      <c r="D40" s="52"/>
      <c r="E40" s="52"/>
      <c r="F40" s="52"/>
      <c r="G40" s="52"/>
      <c r="H40" s="52"/>
      <c r="I40" s="52"/>
      <c r="J40" s="52"/>
      <c r="K40" s="52"/>
      <c r="L40" s="52"/>
      <c r="M40" s="52"/>
      <c r="N40" s="52"/>
      <c r="O40" s="52"/>
      <c r="P40" s="52"/>
      <c r="Q40" s="52"/>
      <c r="R40" s="52"/>
      <c r="S40" s="52"/>
      <c r="T40" s="52"/>
      <c r="U40" s="52"/>
      <c r="V40" s="53"/>
      <c r="W40" s="53"/>
      <c r="X40" s="66">
        <v>0</v>
      </c>
      <c r="Y40" s="53"/>
      <c r="Z40" s="53"/>
      <c r="AA40" s="53">
        <v>120.86861467194312</v>
      </c>
      <c r="AB40" s="53">
        <v>26.825138530309783</v>
      </c>
      <c r="AC40" s="53">
        <v>-96.825138530309786</v>
      </c>
      <c r="AD40" s="53">
        <v>-70</v>
      </c>
      <c r="AE40" s="53">
        <v>4.6192919010012208</v>
      </c>
      <c r="AF40" s="53">
        <v>-111.4521656518765</v>
      </c>
      <c r="AG40" s="53">
        <v>-106.83287375087528</v>
      </c>
    </row>
    <row r="41" spans="1:33" x14ac:dyDescent="0.25">
      <c r="A41" s="55" t="s">
        <v>39</v>
      </c>
      <c r="B41" s="55" t="s">
        <v>40</v>
      </c>
      <c r="C41" s="55" t="s">
        <v>156</v>
      </c>
      <c r="D41" s="56"/>
      <c r="E41" s="56"/>
      <c r="F41" s="56"/>
      <c r="G41" s="56"/>
      <c r="H41" s="56"/>
      <c r="I41" s="56"/>
      <c r="J41" s="56"/>
      <c r="K41" s="56"/>
      <c r="L41" s="56"/>
      <c r="M41" s="56"/>
      <c r="N41" s="56"/>
      <c r="O41" s="56"/>
      <c r="P41" s="56"/>
      <c r="Q41" s="56"/>
      <c r="R41" s="56"/>
      <c r="S41" s="56"/>
      <c r="T41" s="56"/>
      <c r="U41" s="56"/>
      <c r="V41" s="57"/>
      <c r="W41" s="57"/>
      <c r="X41" s="57"/>
      <c r="Y41" s="57"/>
      <c r="Z41" s="57"/>
      <c r="AA41" s="57"/>
      <c r="AB41" s="57"/>
      <c r="AC41" s="57"/>
      <c r="AD41" s="57"/>
      <c r="AE41" s="57"/>
      <c r="AF41" s="57"/>
      <c r="AG41" s="57"/>
    </row>
    <row r="42" spans="1:33" x14ac:dyDescent="0.25">
      <c r="A42" s="51" t="s">
        <v>39</v>
      </c>
      <c r="B42" s="51" t="s">
        <v>40</v>
      </c>
      <c r="C42" s="51" t="s">
        <v>85</v>
      </c>
      <c r="D42" s="52"/>
      <c r="E42" s="52"/>
      <c r="F42" s="52"/>
      <c r="G42" s="52"/>
      <c r="H42" s="52"/>
      <c r="I42" s="52"/>
      <c r="J42" s="52"/>
      <c r="K42" s="52"/>
      <c r="L42" s="52"/>
      <c r="M42" s="52"/>
      <c r="N42" s="52"/>
      <c r="O42" s="52"/>
      <c r="P42" s="52"/>
      <c r="Q42" s="52"/>
      <c r="R42" s="52"/>
      <c r="S42" s="52"/>
      <c r="T42" s="52"/>
      <c r="U42" s="52"/>
      <c r="V42" s="53"/>
      <c r="W42" s="53"/>
      <c r="X42" s="53"/>
      <c r="Y42" s="53"/>
      <c r="Z42" s="53"/>
      <c r="AA42" s="53"/>
      <c r="AB42" s="53"/>
      <c r="AC42" s="53"/>
      <c r="AD42" s="53"/>
      <c r="AE42" s="53"/>
      <c r="AF42" s="53"/>
      <c r="AG42" s="53"/>
    </row>
    <row r="43" spans="1:33" x14ac:dyDescent="0.25">
      <c r="A43" s="62" t="s">
        <v>39</v>
      </c>
      <c r="B43" s="62" t="s">
        <v>40</v>
      </c>
      <c r="C43" s="62" t="s">
        <v>157</v>
      </c>
      <c r="D43" s="56"/>
      <c r="E43" s="56"/>
      <c r="F43" s="56"/>
      <c r="G43" s="56"/>
      <c r="H43" s="56"/>
      <c r="I43" s="56"/>
      <c r="J43" s="56"/>
      <c r="K43" s="56"/>
      <c r="L43" s="56"/>
      <c r="M43" s="56"/>
      <c r="N43" s="56"/>
      <c r="O43" s="56"/>
      <c r="P43" s="56"/>
      <c r="Q43" s="56"/>
      <c r="R43" s="56"/>
      <c r="S43" s="56"/>
      <c r="T43" s="56"/>
      <c r="U43" s="56"/>
      <c r="V43" s="57"/>
      <c r="W43" s="57"/>
      <c r="X43" s="69">
        <v>129.82044500000001</v>
      </c>
      <c r="Y43" s="57"/>
      <c r="Z43" s="57"/>
      <c r="AA43" s="69">
        <v>790.54999621729792</v>
      </c>
      <c r="AB43" s="69">
        <v>997.19077300546667</v>
      </c>
      <c r="AC43" s="69">
        <v>894.80922699453333</v>
      </c>
      <c r="AD43" s="69">
        <v>1892</v>
      </c>
      <c r="AE43" s="69">
        <v>704.47447096999974</v>
      </c>
      <c r="AF43" s="69">
        <v>597.30464905912561</v>
      </c>
      <c r="AG43" s="69">
        <v>1301.7791200291254</v>
      </c>
    </row>
    <row r="44" spans="1:33" ht="13.15" customHeight="1" x14ac:dyDescent="0.25">
      <c r="A44" s="51" t="s">
        <v>39</v>
      </c>
      <c r="B44" s="51" t="s">
        <v>40</v>
      </c>
      <c r="C44" s="51" t="s">
        <v>158</v>
      </c>
      <c r="D44" s="52"/>
      <c r="E44" s="52"/>
      <c r="F44" s="52"/>
      <c r="G44" s="52"/>
      <c r="H44" s="52"/>
      <c r="I44" s="52"/>
      <c r="J44" s="52"/>
      <c r="K44" s="52"/>
      <c r="L44" s="52"/>
      <c r="M44" s="52"/>
      <c r="N44" s="52"/>
      <c r="O44" s="52"/>
      <c r="P44" s="52"/>
      <c r="Q44" s="52"/>
      <c r="R44" s="52"/>
      <c r="S44" s="52"/>
      <c r="T44" s="52"/>
      <c r="U44" s="52"/>
      <c r="V44" s="53"/>
      <c r="W44" s="53"/>
      <c r="X44" s="66">
        <v>0</v>
      </c>
      <c r="Y44" s="53"/>
      <c r="Z44" s="53"/>
      <c r="AA44" s="53">
        <v>0</v>
      </c>
      <c r="AB44" s="53">
        <v>0</v>
      </c>
      <c r="AC44" s="53">
        <v>9.9999999999254938E-4</v>
      </c>
      <c r="AD44" s="53">
        <v>9.9999999999254938E-4</v>
      </c>
      <c r="AE44" s="53"/>
      <c r="AF44" s="53">
        <v>-5.1393600000762939E-3</v>
      </c>
      <c r="AG44" s="53">
        <v>-5.1393600000762939E-3</v>
      </c>
    </row>
    <row r="45" spans="1:33" x14ac:dyDescent="0.25">
      <c r="A45" s="62" t="s">
        <v>39</v>
      </c>
      <c r="B45" s="62" t="s">
        <v>40</v>
      </c>
      <c r="C45" s="62" t="s">
        <v>159</v>
      </c>
      <c r="D45" s="56"/>
      <c r="E45" s="56"/>
      <c r="F45" s="56"/>
      <c r="G45" s="56"/>
      <c r="H45" s="56"/>
      <c r="I45" s="56"/>
      <c r="J45" s="56"/>
      <c r="K45" s="56"/>
      <c r="L45" s="56"/>
      <c r="M45" s="56"/>
      <c r="N45" s="56"/>
      <c r="O45" s="56"/>
      <c r="P45" s="56"/>
      <c r="Q45" s="56"/>
      <c r="R45" s="56"/>
      <c r="S45" s="56"/>
      <c r="T45" s="56"/>
      <c r="U45" s="56"/>
      <c r="V45" s="57"/>
      <c r="W45" s="57"/>
      <c r="X45" s="69">
        <v>129.82044500000001</v>
      </c>
      <c r="Y45" s="57"/>
      <c r="Z45" s="57"/>
      <c r="AA45" s="69">
        <v>790.54999621729792</v>
      </c>
      <c r="AB45" s="69">
        <v>997.19077300546667</v>
      </c>
      <c r="AC45" s="69">
        <v>894.81022699453331</v>
      </c>
      <c r="AD45" s="69">
        <v>1892.001</v>
      </c>
      <c r="AE45" s="69">
        <v>704.47447096999974</v>
      </c>
      <c r="AF45" s="69">
        <v>597.29950969912545</v>
      </c>
      <c r="AG45" s="69">
        <v>1301.7739806691252</v>
      </c>
    </row>
    <row r="46" spans="1:33" x14ac:dyDescent="0.25">
      <c r="A46" s="51"/>
      <c r="B46" s="51"/>
      <c r="C46" s="59"/>
      <c r="D46" s="52"/>
      <c r="E46" s="52"/>
      <c r="F46" s="52"/>
      <c r="G46" s="52"/>
      <c r="H46" s="52"/>
      <c r="I46" s="52"/>
      <c r="J46" s="52"/>
      <c r="K46" s="52"/>
      <c r="L46" s="52"/>
      <c r="M46" s="52"/>
      <c r="N46" s="52"/>
      <c r="O46" s="52"/>
      <c r="P46" s="52"/>
      <c r="Q46" s="52"/>
      <c r="R46" s="52"/>
      <c r="S46" s="52"/>
      <c r="T46" s="52"/>
      <c r="U46" s="52"/>
      <c r="V46" s="53"/>
      <c r="W46" s="53"/>
      <c r="X46" s="70"/>
      <c r="Y46" s="53"/>
      <c r="Z46" s="53"/>
      <c r="AA46" s="70"/>
      <c r="AB46" s="70"/>
      <c r="AC46" s="70"/>
      <c r="AD46" s="70"/>
      <c r="AE46" s="70"/>
      <c r="AF46" s="70"/>
      <c r="AG46" s="70"/>
    </row>
    <row r="47" spans="1:33" x14ac:dyDescent="0.25">
      <c r="A47" s="62" t="s">
        <v>39</v>
      </c>
      <c r="B47" s="62" t="s">
        <v>40</v>
      </c>
      <c r="C47" s="62" t="s">
        <v>160</v>
      </c>
      <c r="D47" s="56"/>
      <c r="E47" s="56"/>
      <c r="F47" s="56"/>
      <c r="G47" s="56"/>
      <c r="H47" s="56"/>
      <c r="I47" s="56"/>
      <c r="J47" s="56"/>
      <c r="K47" s="56"/>
      <c r="L47" s="56"/>
      <c r="M47" s="56"/>
      <c r="N47" s="56"/>
      <c r="O47" s="56"/>
      <c r="P47" s="56"/>
      <c r="Q47" s="56"/>
      <c r="R47" s="56"/>
      <c r="S47" s="56"/>
      <c r="T47" s="56"/>
      <c r="U47" s="56"/>
      <c r="V47" s="57"/>
      <c r="W47" s="57"/>
      <c r="X47" s="71">
        <v>-10.7</v>
      </c>
      <c r="Y47" s="57"/>
      <c r="Z47" s="57"/>
      <c r="AA47" s="72">
        <v>585.10304350000001</v>
      </c>
      <c r="AB47" s="72">
        <v>755.93586727415857</v>
      </c>
      <c r="AC47" s="72">
        <v>569.08482622584199</v>
      </c>
      <c r="AD47" s="72">
        <v>1325.0206935000006</v>
      </c>
      <c r="AE47" s="72">
        <v>271.42788686999955</v>
      </c>
      <c r="AF47" s="72">
        <v>113.05124261999987</v>
      </c>
      <c r="AG47" s="72">
        <v>384.47912948999942</v>
      </c>
    </row>
    <row r="48" spans="1:33" x14ac:dyDescent="0.25">
      <c r="A48" s="51" t="s">
        <v>39</v>
      </c>
      <c r="B48" s="51" t="s">
        <v>40</v>
      </c>
      <c r="C48" s="51" t="s">
        <v>161</v>
      </c>
      <c r="D48" s="52"/>
      <c r="E48" s="52"/>
      <c r="F48" s="52"/>
      <c r="G48" s="52"/>
      <c r="H48" s="52"/>
      <c r="I48" s="52"/>
      <c r="J48" s="52"/>
      <c r="K48" s="52"/>
      <c r="L48" s="52"/>
      <c r="M48" s="52"/>
      <c r="N48" s="52"/>
      <c r="O48" s="52"/>
      <c r="P48" s="52"/>
      <c r="Q48" s="52"/>
      <c r="R48" s="52"/>
      <c r="S48" s="52"/>
      <c r="T48" s="52"/>
      <c r="U48" s="52"/>
      <c r="V48" s="53"/>
      <c r="W48" s="53"/>
      <c r="X48" s="66">
        <v>-18.5</v>
      </c>
      <c r="Y48" s="53"/>
      <c r="Z48" s="53"/>
      <c r="AA48" s="53">
        <v>-19.398691500000002</v>
      </c>
      <c r="AB48" s="53">
        <v>-28.930645391658285</v>
      </c>
      <c r="AC48" s="53">
        <v>-7.3252627183417225</v>
      </c>
      <c r="AD48" s="53">
        <v>-36.255908110000007</v>
      </c>
      <c r="AE48" s="53">
        <v>-87.664099680000021</v>
      </c>
      <c r="AF48" s="41"/>
      <c r="AG48" s="41"/>
    </row>
    <row r="49" spans="1:33" x14ac:dyDescent="0.25">
      <c r="A49" s="62" t="s">
        <v>39</v>
      </c>
      <c r="B49" s="62" t="s">
        <v>40</v>
      </c>
      <c r="C49" s="62" t="s">
        <v>162</v>
      </c>
      <c r="D49" s="56"/>
      <c r="E49" s="56"/>
      <c r="F49" s="56"/>
      <c r="G49" s="56"/>
      <c r="H49" s="56"/>
      <c r="I49" s="56"/>
      <c r="J49" s="56"/>
      <c r="K49" s="56"/>
      <c r="L49" s="56"/>
      <c r="M49" s="56"/>
      <c r="N49" s="56"/>
      <c r="O49" s="56"/>
      <c r="P49" s="56"/>
      <c r="Q49" s="56"/>
      <c r="R49" s="56"/>
      <c r="S49" s="56"/>
      <c r="T49" s="56"/>
      <c r="U49" s="56"/>
      <c r="V49" s="57"/>
      <c r="W49" s="57"/>
      <c r="X49" s="69">
        <v>-29.2</v>
      </c>
      <c r="Y49" s="57"/>
      <c r="Z49" s="57"/>
      <c r="AA49" s="69">
        <v>565.70435199999997</v>
      </c>
      <c r="AB49" s="69">
        <v>727.00522188250034</v>
      </c>
      <c r="AC49" s="69">
        <v>561.75956350750016</v>
      </c>
      <c r="AD49" s="69">
        <v>1288.7647853900005</v>
      </c>
      <c r="AE49" s="69">
        <v>183.76378718999953</v>
      </c>
      <c r="AF49" s="39"/>
      <c r="AG49" s="39"/>
    </row>
    <row r="50" spans="1:33" x14ac:dyDescent="0.25">
      <c r="A50" s="51"/>
      <c r="B50" s="51"/>
      <c r="C50" s="51"/>
      <c r="D50" s="52"/>
      <c r="E50" s="52"/>
      <c r="F50" s="52"/>
      <c r="G50" s="52"/>
      <c r="H50" s="52"/>
      <c r="I50" s="52"/>
      <c r="J50" s="52"/>
      <c r="K50" s="52"/>
      <c r="L50" s="52"/>
      <c r="M50" s="52"/>
      <c r="N50" s="52"/>
      <c r="O50" s="52"/>
      <c r="P50" s="52"/>
      <c r="Q50" s="52"/>
      <c r="R50" s="52"/>
      <c r="S50" s="52"/>
      <c r="T50" s="52"/>
      <c r="U50" s="52"/>
      <c r="V50" s="53"/>
      <c r="W50" s="53"/>
      <c r="X50" s="53"/>
      <c r="Y50" s="53"/>
      <c r="Z50" s="53"/>
      <c r="AA50" s="53"/>
      <c r="AB50" s="53"/>
      <c r="AC50" s="53"/>
      <c r="AD50" s="53"/>
      <c r="AE50" s="53"/>
      <c r="AF50" s="53"/>
      <c r="AG50" s="53"/>
    </row>
    <row r="51" spans="1:33" x14ac:dyDescent="0.25">
      <c r="A51" s="55" t="s">
        <v>39</v>
      </c>
      <c r="B51" s="55" t="s">
        <v>40</v>
      </c>
      <c r="C51" s="55" t="s">
        <v>163</v>
      </c>
      <c r="D51" s="56"/>
      <c r="E51" s="56"/>
      <c r="F51" s="56"/>
      <c r="G51" s="56"/>
      <c r="H51" s="56"/>
      <c r="I51" s="56"/>
      <c r="J51" s="56"/>
      <c r="K51" s="56"/>
      <c r="L51" s="56"/>
      <c r="M51" s="56"/>
      <c r="N51" s="56"/>
      <c r="O51" s="56"/>
      <c r="P51" s="56"/>
      <c r="Q51" s="56"/>
      <c r="R51" s="56"/>
      <c r="S51" s="56"/>
      <c r="T51" s="56"/>
      <c r="U51" s="56"/>
      <c r="V51" s="57"/>
      <c r="W51" s="57"/>
      <c r="X51" s="61">
        <v>1209.281332</v>
      </c>
      <c r="Y51" s="57"/>
      <c r="Z51" s="57"/>
      <c r="AA51" s="39">
        <v>1382.7455930000001</v>
      </c>
      <c r="AB51" s="39">
        <v>2034.5968560258652</v>
      </c>
      <c r="AC51" s="39">
        <v>2138.22220156</v>
      </c>
      <c r="AD51" s="39">
        <v>2138.22220156</v>
      </c>
      <c r="AE51" s="39">
        <v>3426.6398387200002</v>
      </c>
      <c r="AF51" s="39">
        <v>3337.35987583</v>
      </c>
      <c r="AG51" s="39">
        <v>3337.35987583</v>
      </c>
    </row>
    <row r="52" spans="1:33" x14ac:dyDescent="0.25">
      <c r="A52" s="51" t="s">
        <v>39</v>
      </c>
      <c r="B52" s="51" t="s">
        <v>40</v>
      </c>
      <c r="C52" s="51" t="s">
        <v>164</v>
      </c>
      <c r="D52" s="52"/>
      <c r="E52" s="52"/>
      <c r="F52" s="52"/>
      <c r="G52" s="52"/>
      <c r="H52" s="52"/>
      <c r="I52" s="52"/>
      <c r="J52" s="52"/>
      <c r="K52" s="52"/>
      <c r="L52" s="52"/>
      <c r="M52" s="52"/>
      <c r="N52" s="52"/>
      <c r="O52" s="52"/>
      <c r="P52" s="52"/>
      <c r="Q52" s="52"/>
      <c r="R52" s="52"/>
      <c r="S52" s="52"/>
      <c r="T52" s="52"/>
      <c r="U52" s="52"/>
      <c r="V52" s="53"/>
      <c r="W52" s="53"/>
      <c r="X52" s="66">
        <v>74.636734500000003</v>
      </c>
      <c r="Y52" s="53"/>
      <c r="Z52" s="53"/>
      <c r="AA52" s="41">
        <v>197.08938600000002</v>
      </c>
      <c r="AB52" s="41">
        <v>483.64085648000002</v>
      </c>
      <c r="AC52" s="41">
        <v>197.51713758215769</v>
      </c>
      <c r="AD52" s="41">
        <v>197.51713758215769</v>
      </c>
      <c r="AE52" s="41">
        <v>333.42462782327641</v>
      </c>
      <c r="AF52" s="41">
        <v>1563.6370764854416</v>
      </c>
      <c r="AG52" s="41">
        <v>1563.6370764854416</v>
      </c>
    </row>
    <row r="53" spans="1:33" x14ac:dyDescent="0.25">
      <c r="A53" s="15"/>
      <c r="B53" s="15"/>
      <c r="C53" s="73"/>
      <c r="D53" s="56"/>
      <c r="E53" s="56"/>
      <c r="F53" s="56"/>
      <c r="G53" s="56"/>
      <c r="H53" s="56"/>
      <c r="I53" s="56"/>
      <c r="J53" s="56"/>
      <c r="K53" s="56"/>
      <c r="L53" s="56"/>
      <c r="M53" s="56"/>
      <c r="N53" s="56"/>
      <c r="O53" s="56"/>
      <c r="P53" s="56"/>
      <c r="Q53" s="56"/>
      <c r="R53" s="56"/>
      <c r="S53" s="56"/>
      <c r="T53" s="56"/>
      <c r="U53" s="56"/>
      <c r="V53" s="57"/>
      <c r="W53" s="57"/>
      <c r="X53" s="56"/>
      <c r="Y53" s="57"/>
      <c r="Z53" s="57"/>
      <c r="AA53" s="56"/>
      <c r="AB53" s="56"/>
      <c r="AC53" s="56"/>
      <c r="AD53" s="56"/>
      <c r="AE53" s="56"/>
      <c r="AF53" s="56"/>
      <c r="AG53" s="56"/>
    </row>
    <row r="54" spans="1:33" ht="14.45" customHeight="1" x14ac:dyDescent="0.2">
      <c r="A54" s="244" t="s">
        <v>165</v>
      </c>
      <c r="B54" s="245"/>
      <c r="C54" s="245"/>
      <c r="D54" s="245"/>
      <c r="E54" s="245"/>
      <c r="F54" s="245"/>
      <c r="G54" s="245"/>
      <c r="H54" s="245"/>
      <c r="I54" s="245"/>
      <c r="J54" s="245"/>
      <c r="K54" s="245"/>
      <c r="L54" s="245"/>
      <c r="M54" s="245"/>
      <c r="N54" s="245"/>
      <c r="O54" s="245"/>
      <c r="P54" s="245"/>
      <c r="Q54" s="245"/>
      <c r="R54" s="245"/>
      <c r="S54" s="245"/>
      <c r="T54" s="245"/>
      <c r="U54" s="245"/>
      <c r="V54" s="245"/>
      <c r="W54" s="245"/>
      <c r="X54" s="245"/>
      <c r="Y54" s="245"/>
      <c r="Z54" s="245"/>
      <c r="AA54" s="245"/>
      <c r="AB54" s="245"/>
      <c r="AC54" s="245"/>
      <c r="AD54" s="245"/>
      <c r="AE54" s="245"/>
      <c r="AF54" s="245"/>
      <c r="AG54" s="246"/>
    </row>
    <row r="55" spans="1:33" x14ac:dyDescent="0.25">
      <c r="A55" s="55" t="s">
        <v>39</v>
      </c>
      <c r="B55" s="55" t="s">
        <v>40</v>
      </c>
      <c r="C55" s="55" t="s">
        <v>154</v>
      </c>
      <c r="D55" s="56"/>
      <c r="E55" s="56"/>
      <c r="F55" s="56"/>
      <c r="G55" s="56"/>
      <c r="H55" s="56"/>
      <c r="I55" s="56"/>
      <c r="J55" s="56"/>
      <c r="K55" s="56"/>
      <c r="L55" s="56"/>
      <c r="M55" s="56"/>
      <c r="N55" s="56"/>
      <c r="O55" s="56"/>
      <c r="P55" s="56"/>
      <c r="Q55" s="56"/>
      <c r="R55" s="56"/>
      <c r="S55" s="56"/>
      <c r="T55" s="56"/>
      <c r="U55" s="56"/>
      <c r="V55" s="57"/>
      <c r="W55" s="57"/>
      <c r="X55" s="57"/>
      <c r="Y55" s="57"/>
      <c r="Z55" s="57"/>
      <c r="AA55" s="57"/>
      <c r="AB55" s="57"/>
      <c r="AC55" s="57"/>
      <c r="AD55" s="57"/>
      <c r="AE55" s="57"/>
      <c r="AF55" s="57"/>
      <c r="AG55" s="57">
        <v>0</v>
      </c>
    </row>
    <row r="56" spans="1:33" x14ac:dyDescent="0.25">
      <c r="A56" s="51" t="s">
        <v>39</v>
      </c>
      <c r="B56" s="51" t="s">
        <v>40</v>
      </c>
      <c r="C56" s="51" t="s">
        <v>155</v>
      </c>
      <c r="D56" s="52"/>
      <c r="E56" s="52"/>
      <c r="F56" s="52"/>
      <c r="G56" s="52"/>
      <c r="H56" s="52"/>
      <c r="I56" s="52"/>
      <c r="J56" s="52"/>
      <c r="K56" s="52"/>
      <c r="L56" s="52"/>
      <c r="M56" s="52"/>
      <c r="N56" s="52"/>
      <c r="O56" s="52"/>
      <c r="P56" s="52"/>
      <c r="Q56" s="52"/>
      <c r="R56" s="52"/>
      <c r="S56" s="52"/>
      <c r="T56" s="52"/>
      <c r="U56" s="52"/>
      <c r="V56" s="53"/>
      <c r="W56" s="53"/>
      <c r="X56" s="53"/>
      <c r="Y56" s="53"/>
      <c r="Z56" s="53"/>
      <c r="AA56" s="53"/>
      <c r="AB56" s="53"/>
      <c r="AC56" s="53"/>
      <c r="AD56" s="53"/>
      <c r="AE56" s="53"/>
      <c r="AF56" s="53"/>
      <c r="AG56" s="53">
        <v>0</v>
      </c>
    </row>
    <row r="57" spans="1:33" x14ac:dyDescent="0.25">
      <c r="A57" s="55" t="s">
        <v>39</v>
      </c>
      <c r="B57" s="55" t="s">
        <v>40</v>
      </c>
      <c r="C57" s="55" t="s">
        <v>156</v>
      </c>
      <c r="D57" s="56"/>
      <c r="E57" s="56"/>
      <c r="F57" s="56"/>
      <c r="G57" s="56"/>
      <c r="H57" s="56"/>
      <c r="I57" s="56"/>
      <c r="J57" s="56"/>
      <c r="K57" s="56"/>
      <c r="L57" s="56"/>
      <c r="M57" s="56"/>
      <c r="N57" s="56"/>
      <c r="O57" s="56"/>
      <c r="P57" s="56"/>
      <c r="Q57" s="56"/>
      <c r="R57" s="56"/>
      <c r="S57" s="56"/>
      <c r="T57" s="56"/>
      <c r="U57" s="56"/>
      <c r="V57" s="57"/>
      <c r="W57" s="57"/>
      <c r="X57" s="57"/>
      <c r="Y57" s="57"/>
      <c r="Z57" s="57"/>
      <c r="AA57" s="57"/>
      <c r="AB57" s="57"/>
      <c r="AC57" s="57"/>
      <c r="AD57" s="57"/>
      <c r="AE57" s="57"/>
      <c r="AF57" s="57"/>
      <c r="AG57" s="57"/>
    </row>
    <row r="58" spans="1:33" x14ac:dyDescent="0.25">
      <c r="A58" s="51" t="s">
        <v>39</v>
      </c>
      <c r="B58" s="51" t="s">
        <v>40</v>
      </c>
      <c r="C58" s="51" t="s">
        <v>85</v>
      </c>
      <c r="D58" s="52"/>
      <c r="E58" s="52"/>
      <c r="F58" s="52"/>
      <c r="G58" s="52"/>
      <c r="H58" s="52"/>
      <c r="I58" s="52"/>
      <c r="J58" s="52"/>
      <c r="K58" s="52"/>
      <c r="L58" s="52"/>
      <c r="M58" s="52"/>
      <c r="N58" s="52"/>
      <c r="O58" s="52"/>
      <c r="P58" s="52"/>
      <c r="Q58" s="52"/>
      <c r="R58" s="52"/>
      <c r="S58" s="52"/>
      <c r="T58" s="52"/>
      <c r="U58" s="52"/>
      <c r="V58" s="53"/>
      <c r="W58" s="53"/>
      <c r="X58" s="53"/>
      <c r="Y58" s="53"/>
      <c r="Z58" s="53"/>
      <c r="AA58" s="53"/>
      <c r="AB58" s="53"/>
      <c r="AC58" s="53"/>
      <c r="AD58" s="53"/>
      <c r="AE58" s="53"/>
      <c r="AF58" s="53"/>
      <c r="AG58" s="53"/>
    </row>
    <row r="59" spans="1:33" x14ac:dyDescent="0.25">
      <c r="A59" s="62" t="s">
        <v>39</v>
      </c>
      <c r="B59" s="62" t="s">
        <v>40</v>
      </c>
      <c r="C59" s="62" t="s">
        <v>157</v>
      </c>
      <c r="D59" s="56"/>
      <c r="E59" s="56"/>
      <c r="F59" s="56"/>
      <c r="G59" s="56"/>
      <c r="H59" s="56"/>
      <c r="I59" s="56"/>
      <c r="J59" s="56"/>
      <c r="K59" s="56"/>
      <c r="L59" s="56"/>
      <c r="M59" s="56"/>
      <c r="N59" s="56"/>
      <c r="O59" s="56"/>
      <c r="P59" s="56"/>
      <c r="Q59" s="56"/>
      <c r="R59" s="56"/>
      <c r="S59" s="56"/>
      <c r="T59" s="56"/>
      <c r="U59" s="56"/>
      <c r="V59" s="57"/>
      <c r="W59" s="57"/>
      <c r="X59" s="57"/>
      <c r="Y59" s="57"/>
      <c r="Z59" s="57"/>
      <c r="AA59" s="57"/>
      <c r="AB59" s="57"/>
      <c r="AC59" s="57"/>
      <c r="AD59" s="69"/>
      <c r="AE59" s="69"/>
      <c r="AF59" s="69"/>
      <c r="AG59" s="69">
        <v>0</v>
      </c>
    </row>
    <row r="60" spans="1:33" x14ac:dyDescent="0.25">
      <c r="A60" s="51" t="s">
        <v>39</v>
      </c>
      <c r="B60" s="51" t="s">
        <v>40</v>
      </c>
      <c r="C60" s="51" t="s">
        <v>158</v>
      </c>
      <c r="D60" s="52"/>
      <c r="E60" s="52"/>
      <c r="F60" s="52"/>
      <c r="G60" s="52"/>
      <c r="H60" s="52"/>
      <c r="I60" s="52"/>
      <c r="J60" s="52"/>
      <c r="K60" s="52"/>
      <c r="L60" s="52"/>
      <c r="M60" s="52"/>
      <c r="N60" s="52"/>
      <c r="O60" s="52"/>
      <c r="P60" s="52"/>
      <c r="Q60" s="52"/>
      <c r="R60" s="52"/>
      <c r="S60" s="52"/>
      <c r="T60" s="52"/>
      <c r="U60" s="52"/>
      <c r="V60" s="53"/>
      <c r="W60" s="53"/>
      <c r="X60" s="53"/>
      <c r="Y60" s="53"/>
      <c r="Z60" s="53"/>
      <c r="AA60" s="53"/>
      <c r="AB60" s="53"/>
      <c r="AC60" s="53"/>
      <c r="AD60" s="53">
        <v>12.073</v>
      </c>
      <c r="AE60" s="53">
        <v>8.1639999999999997</v>
      </c>
      <c r="AF60" s="53">
        <v>12.073</v>
      </c>
      <c r="AG60" s="53">
        <v>16.020772040000001</v>
      </c>
    </row>
    <row r="61" spans="1:33" x14ac:dyDescent="0.25">
      <c r="A61" s="62" t="s">
        <v>39</v>
      </c>
      <c r="B61" s="62" t="s">
        <v>40</v>
      </c>
      <c r="C61" s="62" t="s">
        <v>159</v>
      </c>
      <c r="D61" s="56"/>
      <c r="E61" s="56"/>
      <c r="F61" s="56"/>
      <c r="G61" s="56"/>
      <c r="H61" s="56"/>
      <c r="I61" s="56"/>
      <c r="J61" s="56"/>
      <c r="K61" s="56"/>
      <c r="L61" s="56"/>
      <c r="M61" s="56"/>
      <c r="N61" s="56"/>
      <c r="O61" s="56"/>
      <c r="P61" s="56"/>
      <c r="Q61" s="56"/>
      <c r="R61" s="56"/>
      <c r="S61" s="56"/>
      <c r="T61" s="56"/>
      <c r="U61" s="56"/>
      <c r="V61" s="57"/>
      <c r="W61" s="57"/>
      <c r="X61" s="57"/>
      <c r="Y61" s="57"/>
      <c r="Z61" s="57"/>
      <c r="AA61" s="57"/>
      <c r="AB61" s="57"/>
      <c r="AC61" s="57"/>
      <c r="AD61" s="69">
        <v>12.073</v>
      </c>
      <c r="AE61" s="69">
        <v>8.1639999999999997</v>
      </c>
      <c r="AF61" s="69">
        <v>12.073</v>
      </c>
      <c r="AG61" s="69">
        <v>16.020772040000001</v>
      </c>
    </row>
    <row r="62" spans="1:33" x14ac:dyDescent="0.25">
      <c r="A62" s="51"/>
      <c r="B62" s="51"/>
      <c r="C62" s="59"/>
      <c r="D62" s="52"/>
      <c r="E62" s="52"/>
      <c r="F62" s="52"/>
      <c r="G62" s="52"/>
      <c r="H62" s="52"/>
      <c r="I62" s="52"/>
      <c r="J62" s="52"/>
      <c r="K62" s="52"/>
      <c r="L62" s="52"/>
      <c r="M62" s="52"/>
      <c r="N62" s="52"/>
      <c r="O62" s="52"/>
      <c r="P62" s="52"/>
      <c r="Q62" s="52"/>
      <c r="R62" s="52"/>
      <c r="S62" s="52"/>
      <c r="T62" s="52"/>
      <c r="U62" s="52"/>
      <c r="V62" s="53"/>
      <c r="W62" s="53"/>
      <c r="X62" s="53"/>
      <c r="Y62" s="53"/>
      <c r="Z62" s="53"/>
      <c r="AA62" s="53"/>
      <c r="AB62" s="53"/>
      <c r="AC62" s="53"/>
      <c r="AD62" s="70"/>
      <c r="AE62" s="70"/>
      <c r="AF62" s="70"/>
      <c r="AG62" s="70"/>
    </row>
    <row r="63" spans="1:33" x14ac:dyDescent="0.25">
      <c r="A63" s="62" t="s">
        <v>39</v>
      </c>
      <c r="B63" s="62" t="s">
        <v>40</v>
      </c>
      <c r="C63" s="62" t="s">
        <v>160</v>
      </c>
      <c r="D63" s="56"/>
      <c r="E63" s="56"/>
      <c r="F63" s="56"/>
      <c r="G63" s="56"/>
      <c r="H63" s="56"/>
      <c r="I63" s="56"/>
      <c r="J63" s="56"/>
      <c r="K63" s="56"/>
      <c r="L63" s="56"/>
      <c r="M63" s="56"/>
      <c r="N63" s="56"/>
      <c r="O63" s="56"/>
      <c r="P63" s="56"/>
      <c r="Q63" s="56"/>
      <c r="R63" s="56"/>
      <c r="S63" s="56"/>
      <c r="T63" s="56"/>
      <c r="U63" s="56"/>
      <c r="V63" s="57"/>
      <c r="W63" s="57"/>
      <c r="X63" s="57"/>
      <c r="Y63" s="57"/>
      <c r="Z63" s="57"/>
      <c r="AA63" s="57"/>
      <c r="AB63" s="57"/>
      <c r="AC63" s="57"/>
      <c r="AD63" s="72">
        <v>-9.5190000000000001</v>
      </c>
      <c r="AE63" s="72">
        <v>1.4910000000000001</v>
      </c>
      <c r="AF63" s="72">
        <v>-9.5190000000000001</v>
      </c>
      <c r="AG63" s="72">
        <v>1.3348134199999999</v>
      </c>
    </row>
    <row r="64" spans="1:33" x14ac:dyDescent="0.25">
      <c r="A64" s="51" t="s">
        <v>39</v>
      </c>
      <c r="B64" s="51" t="s">
        <v>40</v>
      </c>
      <c r="C64" s="51" t="s">
        <v>161</v>
      </c>
      <c r="D64" s="52"/>
      <c r="E64" s="52"/>
      <c r="F64" s="52"/>
      <c r="G64" s="52"/>
      <c r="H64" s="52"/>
      <c r="I64" s="52"/>
      <c r="J64" s="52"/>
      <c r="K64" s="52"/>
      <c r="L64" s="52"/>
      <c r="M64" s="52"/>
      <c r="N64" s="52"/>
      <c r="O64" s="52"/>
      <c r="P64" s="52"/>
      <c r="Q64" s="52"/>
      <c r="R64" s="52"/>
      <c r="S64" s="52"/>
      <c r="T64" s="52"/>
      <c r="U64" s="52"/>
      <c r="V64" s="53"/>
      <c r="W64" s="53"/>
      <c r="X64" s="53"/>
      <c r="Y64" s="53"/>
      <c r="Z64" s="53"/>
      <c r="AA64" s="53"/>
      <c r="AB64" s="53"/>
      <c r="AC64" s="53"/>
      <c r="AD64" s="53">
        <v>-2.2690000000000001</v>
      </c>
      <c r="AE64" s="53">
        <v>-1.242</v>
      </c>
      <c r="AF64" s="41"/>
      <c r="AG64" s="41"/>
    </row>
    <row r="65" spans="1:33" x14ac:dyDescent="0.25">
      <c r="A65" s="62" t="s">
        <v>39</v>
      </c>
      <c r="B65" s="62" t="s">
        <v>40</v>
      </c>
      <c r="C65" s="62" t="s">
        <v>162</v>
      </c>
      <c r="D65" s="56"/>
      <c r="E65" s="56"/>
      <c r="F65" s="56"/>
      <c r="G65" s="56"/>
      <c r="H65" s="56"/>
      <c r="I65" s="56"/>
      <c r="J65" s="56"/>
      <c r="K65" s="56"/>
      <c r="L65" s="56"/>
      <c r="M65" s="56"/>
      <c r="N65" s="56"/>
      <c r="O65" s="56"/>
      <c r="P65" s="56"/>
      <c r="Q65" s="56"/>
      <c r="R65" s="56"/>
      <c r="S65" s="56"/>
      <c r="T65" s="56"/>
      <c r="U65" s="56"/>
      <c r="V65" s="57"/>
      <c r="W65" s="57"/>
      <c r="X65" s="57"/>
      <c r="Y65" s="57"/>
      <c r="Z65" s="57"/>
      <c r="AA65" s="57"/>
      <c r="AB65" s="57"/>
      <c r="AC65" s="57"/>
      <c r="AD65" s="69"/>
      <c r="AE65" s="69"/>
      <c r="AF65" s="39"/>
      <c r="AG65" s="39"/>
    </row>
    <row r="66" spans="1:33" x14ac:dyDescent="0.25">
      <c r="A66" s="51"/>
      <c r="B66" s="51"/>
      <c r="C66" s="51"/>
      <c r="D66" s="52"/>
      <c r="E66" s="52"/>
      <c r="F66" s="52"/>
      <c r="G66" s="52"/>
      <c r="H66" s="52"/>
      <c r="I66" s="52"/>
      <c r="J66" s="52"/>
      <c r="K66" s="52"/>
      <c r="L66" s="52"/>
      <c r="M66" s="52"/>
      <c r="N66" s="52"/>
      <c r="O66" s="52"/>
      <c r="P66" s="52"/>
      <c r="Q66" s="52"/>
      <c r="R66" s="52"/>
      <c r="S66" s="52"/>
      <c r="T66" s="52"/>
      <c r="U66" s="52"/>
      <c r="V66" s="53"/>
      <c r="W66" s="53"/>
      <c r="X66" s="53"/>
      <c r="Y66" s="53"/>
      <c r="Z66" s="53"/>
      <c r="AA66" s="53"/>
      <c r="AB66" s="53"/>
      <c r="AC66" s="53"/>
      <c r="AD66" s="53"/>
      <c r="AE66" s="53"/>
      <c r="AF66" s="53"/>
      <c r="AG66" s="53"/>
    </row>
    <row r="67" spans="1:33" x14ac:dyDescent="0.25">
      <c r="A67" s="55" t="s">
        <v>39</v>
      </c>
      <c r="B67" s="55" t="s">
        <v>40</v>
      </c>
      <c r="C67" s="55" t="s">
        <v>163</v>
      </c>
      <c r="D67" s="56"/>
      <c r="E67" s="56"/>
      <c r="F67" s="56"/>
      <c r="G67" s="56"/>
      <c r="H67" s="56"/>
      <c r="I67" s="56"/>
      <c r="J67" s="56"/>
      <c r="K67" s="56"/>
      <c r="L67" s="56"/>
      <c r="M67" s="56"/>
      <c r="N67" s="56"/>
      <c r="O67" s="56"/>
      <c r="P67" s="56"/>
      <c r="Q67" s="56"/>
      <c r="R67" s="56"/>
      <c r="S67" s="56"/>
      <c r="T67" s="56"/>
      <c r="U67" s="56"/>
      <c r="V67" s="57"/>
      <c r="W67" s="57"/>
      <c r="X67" s="57"/>
      <c r="Y67" s="57"/>
      <c r="Z67" s="57"/>
      <c r="AA67" s="57"/>
      <c r="AB67" s="57"/>
      <c r="AC67" s="57"/>
      <c r="AD67" s="39">
        <v>603.44837199999995</v>
      </c>
      <c r="AE67" s="39">
        <v>719.52088500000002</v>
      </c>
      <c r="AF67" s="39">
        <v>603.44837199999995</v>
      </c>
      <c r="AG67" s="39">
        <v>687.58545605999996</v>
      </c>
    </row>
    <row r="68" spans="1:33" x14ac:dyDescent="0.25">
      <c r="A68" s="51" t="s">
        <v>39</v>
      </c>
      <c r="B68" s="51" t="s">
        <v>40</v>
      </c>
      <c r="C68" s="51" t="s">
        <v>164</v>
      </c>
      <c r="D68" s="52"/>
      <c r="E68" s="52"/>
      <c r="F68" s="52"/>
      <c r="G68" s="52"/>
      <c r="H68" s="52"/>
      <c r="I68" s="52"/>
      <c r="J68" s="52"/>
      <c r="K68" s="52"/>
      <c r="L68" s="52"/>
      <c r="M68" s="52"/>
      <c r="N68" s="52"/>
      <c r="O68" s="52"/>
      <c r="P68" s="52"/>
      <c r="Q68" s="52"/>
      <c r="R68" s="52"/>
      <c r="S68" s="52"/>
      <c r="T68" s="52"/>
      <c r="U68" s="52"/>
      <c r="V68" s="53"/>
      <c r="W68" s="53"/>
      <c r="X68" s="53"/>
      <c r="Y68" s="53"/>
      <c r="Z68" s="53"/>
      <c r="AA68" s="53"/>
      <c r="AB68" s="53"/>
      <c r="AC68" s="53"/>
      <c r="AD68" s="41">
        <v>105.35156720055663</v>
      </c>
      <c r="AE68" s="41">
        <v>107.33494935836345</v>
      </c>
      <c r="AF68" s="41">
        <v>105.35156720055663</v>
      </c>
      <c r="AG68" s="41">
        <v>-35.855211245622399</v>
      </c>
    </row>
    <row r="69" spans="1:33" x14ac:dyDescent="0.25">
      <c r="A69" s="15"/>
      <c r="B69" s="15"/>
      <c r="C69" s="73"/>
      <c r="D69" s="56"/>
      <c r="E69" s="56"/>
      <c r="F69" s="56"/>
      <c r="G69" s="56"/>
      <c r="H69" s="56"/>
      <c r="I69" s="56"/>
      <c r="J69" s="56"/>
      <c r="K69" s="56"/>
      <c r="L69" s="56"/>
      <c r="M69" s="56"/>
      <c r="N69" s="56"/>
      <c r="O69" s="56"/>
      <c r="P69" s="56"/>
      <c r="Q69" s="56"/>
      <c r="R69" s="56"/>
      <c r="S69" s="56"/>
      <c r="T69" s="56"/>
      <c r="U69" s="56"/>
      <c r="V69" s="57"/>
      <c r="W69" s="57"/>
      <c r="X69" s="57"/>
      <c r="Y69" s="57"/>
      <c r="Z69" s="57"/>
      <c r="AA69" s="57"/>
      <c r="AB69" s="57"/>
      <c r="AC69" s="57"/>
      <c r="AD69" s="56"/>
      <c r="AE69" s="56"/>
      <c r="AF69" s="56"/>
      <c r="AG69" s="56"/>
    </row>
    <row r="70" spans="1:33" ht="15" x14ac:dyDescent="0.25">
      <c r="A70" s="249" t="s">
        <v>312</v>
      </c>
      <c r="B70" s="250"/>
      <c r="C70" s="250"/>
      <c r="D70" s="250"/>
      <c r="E70" s="250"/>
      <c r="F70" s="250"/>
      <c r="G70" s="250"/>
      <c r="H70" s="250"/>
      <c r="I70" s="250"/>
      <c r="J70" s="250"/>
      <c r="K70" s="250"/>
      <c r="L70" s="250"/>
      <c r="M70" s="250"/>
      <c r="N70" s="250"/>
      <c r="O70" s="250"/>
      <c r="P70" s="250"/>
      <c r="Q70" s="250"/>
      <c r="R70" s="250"/>
      <c r="S70" s="250"/>
      <c r="T70" s="250"/>
      <c r="U70" s="250"/>
      <c r="V70" s="250"/>
      <c r="W70" s="250"/>
      <c r="X70" s="250"/>
      <c r="Y70" s="250"/>
      <c r="Z70" s="250"/>
      <c r="AA70" s="250"/>
      <c r="AB70" s="250"/>
      <c r="AC70" s="250"/>
      <c r="AD70" s="250"/>
      <c r="AE70" s="250"/>
      <c r="AF70" s="250"/>
      <c r="AG70" s="251"/>
    </row>
    <row r="71" spans="1:33" x14ac:dyDescent="0.25">
      <c r="A71" s="55" t="s">
        <v>39</v>
      </c>
      <c r="B71" s="55" t="s">
        <v>40</v>
      </c>
      <c r="C71" s="55" t="s">
        <v>154</v>
      </c>
      <c r="D71" s="56"/>
      <c r="E71" s="56"/>
      <c r="F71" s="56"/>
      <c r="G71" s="56"/>
      <c r="H71" s="56"/>
      <c r="I71" s="56"/>
      <c r="J71" s="56"/>
      <c r="K71" s="56"/>
      <c r="L71" s="56"/>
      <c r="M71" s="56"/>
      <c r="N71" s="56"/>
      <c r="O71" s="56"/>
      <c r="P71" s="56"/>
      <c r="Q71" s="56"/>
      <c r="R71" s="56"/>
      <c r="S71" s="56"/>
      <c r="T71" s="56"/>
      <c r="U71" s="56"/>
      <c r="V71" s="57"/>
      <c r="W71" s="57"/>
      <c r="X71" s="57"/>
      <c r="Y71" s="57"/>
      <c r="Z71" s="57"/>
      <c r="AA71" s="57">
        <v>0</v>
      </c>
      <c r="AB71" s="57">
        <v>0</v>
      </c>
      <c r="AC71" s="57">
        <v>8.56</v>
      </c>
      <c r="AD71" s="57">
        <v>8.56</v>
      </c>
      <c r="AE71" s="57">
        <v>7.4</v>
      </c>
      <c r="AF71" s="57">
        <v>11.944933059999997</v>
      </c>
      <c r="AG71" s="57">
        <v>19.398933059999997</v>
      </c>
    </row>
    <row r="72" spans="1:33" x14ac:dyDescent="0.25">
      <c r="A72" s="51" t="s">
        <v>39</v>
      </c>
      <c r="B72" s="51" t="s">
        <v>40</v>
      </c>
      <c r="C72" s="51" t="s">
        <v>155</v>
      </c>
      <c r="D72" s="52"/>
      <c r="E72" s="52"/>
      <c r="F72" s="52"/>
      <c r="G72" s="52"/>
      <c r="H72" s="52"/>
      <c r="I72" s="52"/>
      <c r="J72" s="52"/>
      <c r="K72" s="52"/>
      <c r="L72" s="52"/>
      <c r="M72" s="52"/>
      <c r="N72" s="52"/>
      <c r="O72" s="52"/>
      <c r="P72" s="52"/>
      <c r="Q72" s="52"/>
      <c r="R72" s="52"/>
      <c r="S72" s="52"/>
      <c r="T72" s="52"/>
      <c r="U72" s="52"/>
      <c r="V72" s="53"/>
      <c r="W72" s="53"/>
      <c r="X72" s="53"/>
      <c r="Y72" s="53"/>
      <c r="Z72" s="53"/>
      <c r="AA72" s="53">
        <v>0</v>
      </c>
      <c r="AB72" s="53">
        <v>0</v>
      </c>
      <c r="AC72" s="53">
        <v>0</v>
      </c>
      <c r="AD72" s="53"/>
      <c r="AE72" s="53"/>
      <c r="AF72" s="53">
        <v>0</v>
      </c>
      <c r="AG72" s="53">
        <v>0</v>
      </c>
    </row>
    <row r="73" spans="1:33" x14ac:dyDescent="0.25">
      <c r="A73" s="55" t="s">
        <v>39</v>
      </c>
      <c r="B73" s="55" t="s">
        <v>40</v>
      </c>
      <c r="C73" s="55" t="s">
        <v>156</v>
      </c>
      <c r="D73" s="56"/>
      <c r="E73" s="56"/>
      <c r="F73" s="56"/>
      <c r="G73" s="56"/>
      <c r="H73" s="56"/>
      <c r="I73" s="56"/>
      <c r="J73" s="56"/>
      <c r="K73" s="56"/>
      <c r="L73" s="56"/>
      <c r="M73" s="56"/>
      <c r="N73" s="56"/>
      <c r="O73" s="56"/>
      <c r="P73" s="56"/>
      <c r="Q73" s="56"/>
      <c r="R73" s="56"/>
      <c r="S73" s="56"/>
      <c r="T73" s="56"/>
      <c r="U73" s="56"/>
      <c r="V73" s="57"/>
      <c r="W73" s="57"/>
      <c r="X73" s="57"/>
      <c r="Y73" s="57"/>
      <c r="Z73" s="57"/>
      <c r="AA73" s="57"/>
      <c r="AB73" s="57"/>
      <c r="AC73" s="57"/>
      <c r="AD73" s="57"/>
      <c r="AE73" s="57"/>
      <c r="AF73" s="57"/>
      <c r="AG73" s="57"/>
    </row>
    <row r="74" spans="1:33" x14ac:dyDescent="0.25">
      <c r="A74" s="51" t="s">
        <v>39</v>
      </c>
      <c r="B74" s="51" t="s">
        <v>40</v>
      </c>
      <c r="C74" s="51" t="s">
        <v>85</v>
      </c>
      <c r="D74" s="52"/>
      <c r="E74" s="52"/>
      <c r="F74" s="52"/>
      <c r="G74" s="52"/>
      <c r="H74" s="52"/>
      <c r="I74" s="52"/>
      <c r="J74" s="52"/>
      <c r="K74" s="52"/>
      <c r="L74" s="52"/>
      <c r="M74" s="52"/>
      <c r="N74" s="52"/>
      <c r="O74" s="52"/>
      <c r="P74" s="52"/>
      <c r="Q74" s="52"/>
      <c r="R74" s="52"/>
      <c r="S74" s="52"/>
      <c r="T74" s="52"/>
      <c r="U74" s="52"/>
      <c r="V74" s="53"/>
      <c r="W74" s="53"/>
      <c r="X74" s="53"/>
      <c r="Y74" s="53"/>
      <c r="Z74" s="53"/>
      <c r="AA74" s="53"/>
      <c r="AB74" s="53"/>
      <c r="AC74" s="53"/>
      <c r="AD74" s="53"/>
      <c r="AE74" s="53"/>
      <c r="AF74" s="53"/>
      <c r="AG74" s="53"/>
    </row>
    <row r="75" spans="1:33" x14ac:dyDescent="0.25">
      <c r="A75" s="62" t="s">
        <v>39</v>
      </c>
      <c r="B75" s="62" t="s">
        <v>40</v>
      </c>
      <c r="C75" s="62" t="s">
        <v>157</v>
      </c>
      <c r="D75" s="56"/>
      <c r="E75" s="56"/>
      <c r="F75" s="56"/>
      <c r="G75" s="56"/>
      <c r="H75" s="56"/>
      <c r="I75" s="56"/>
      <c r="J75" s="56"/>
      <c r="K75" s="56"/>
      <c r="L75" s="56"/>
      <c r="M75" s="56"/>
      <c r="N75" s="56"/>
      <c r="O75" s="56"/>
      <c r="P75" s="56"/>
      <c r="Q75" s="56"/>
      <c r="R75" s="56"/>
      <c r="S75" s="56"/>
      <c r="T75" s="56"/>
      <c r="U75" s="56"/>
      <c r="V75" s="57"/>
      <c r="W75" s="57"/>
      <c r="X75" s="69"/>
      <c r="Y75" s="57"/>
      <c r="Z75" s="57"/>
      <c r="AA75" s="69">
        <v>0</v>
      </c>
      <c r="AB75" s="69">
        <v>0</v>
      </c>
      <c r="AC75" s="69">
        <v>8.56</v>
      </c>
      <c r="AD75" s="69">
        <v>8.56</v>
      </c>
      <c r="AE75" s="69">
        <v>7.4</v>
      </c>
      <c r="AF75" s="69">
        <v>11.998933059999997</v>
      </c>
      <c r="AG75" s="69">
        <v>19.398933059999997</v>
      </c>
    </row>
    <row r="76" spans="1:33" x14ac:dyDescent="0.25">
      <c r="A76" s="51" t="s">
        <v>39</v>
      </c>
      <c r="B76" s="51" t="s">
        <v>40</v>
      </c>
      <c r="C76" s="51" t="s">
        <v>158</v>
      </c>
      <c r="D76" s="52"/>
      <c r="E76" s="52"/>
      <c r="F76" s="52"/>
      <c r="G76" s="52"/>
      <c r="H76" s="52"/>
      <c r="I76" s="52"/>
      <c r="J76" s="52"/>
      <c r="K76" s="52"/>
      <c r="L76" s="52"/>
      <c r="M76" s="52"/>
      <c r="N76" s="52"/>
      <c r="O76" s="52"/>
      <c r="P76" s="52"/>
      <c r="Q76" s="52"/>
      <c r="R76" s="52"/>
      <c r="S76" s="52"/>
      <c r="T76" s="52"/>
      <c r="U76" s="52"/>
      <c r="V76" s="53"/>
      <c r="W76" s="53"/>
      <c r="X76" s="66">
        <v>0</v>
      </c>
      <c r="Y76" s="53"/>
      <c r="Z76" s="53"/>
      <c r="AA76" s="53">
        <v>0</v>
      </c>
      <c r="AB76" s="53">
        <v>0</v>
      </c>
      <c r="AC76" s="53">
        <v>0</v>
      </c>
      <c r="AD76" s="53"/>
      <c r="AE76" s="53"/>
      <c r="AF76" s="53">
        <v>0</v>
      </c>
      <c r="AG76" s="53">
        <v>0</v>
      </c>
    </row>
    <row r="77" spans="1:33" x14ac:dyDescent="0.25">
      <c r="A77" s="62" t="s">
        <v>39</v>
      </c>
      <c r="B77" s="62" t="s">
        <v>40</v>
      </c>
      <c r="C77" s="62" t="s">
        <v>159</v>
      </c>
      <c r="D77" s="56"/>
      <c r="E77" s="56"/>
      <c r="F77" s="56"/>
      <c r="G77" s="56"/>
      <c r="H77" s="56"/>
      <c r="I77" s="56"/>
      <c r="J77" s="56"/>
      <c r="K77" s="56"/>
      <c r="L77" s="56"/>
      <c r="M77" s="56"/>
      <c r="N77" s="56"/>
      <c r="O77" s="56"/>
      <c r="P77" s="56"/>
      <c r="Q77" s="56"/>
      <c r="R77" s="56"/>
      <c r="S77" s="56"/>
      <c r="T77" s="56"/>
      <c r="U77" s="56"/>
      <c r="V77" s="57"/>
      <c r="W77" s="57"/>
      <c r="X77" s="69">
        <v>0</v>
      </c>
      <c r="Y77" s="57"/>
      <c r="Z77" s="57"/>
      <c r="AA77" s="69">
        <v>0</v>
      </c>
      <c r="AB77" s="69">
        <v>0</v>
      </c>
      <c r="AC77" s="69">
        <v>8.56</v>
      </c>
      <c r="AD77" s="69">
        <v>8.56</v>
      </c>
      <c r="AE77" s="69">
        <v>7.4</v>
      </c>
      <c r="AF77" s="69">
        <v>11.998933059999997</v>
      </c>
      <c r="AG77" s="69">
        <v>19.398933059999997</v>
      </c>
    </row>
    <row r="78" spans="1:33" x14ac:dyDescent="0.25">
      <c r="A78" s="51"/>
      <c r="B78" s="51"/>
      <c r="C78" s="59"/>
      <c r="D78" s="52"/>
      <c r="E78" s="52"/>
      <c r="F78" s="52"/>
      <c r="G78" s="52"/>
      <c r="H78" s="52"/>
      <c r="I78" s="52"/>
      <c r="J78" s="52"/>
      <c r="K78" s="52"/>
      <c r="L78" s="52"/>
      <c r="M78" s="52"/>
      <c r="N78" s="52"/>
      <c r="O78" s="52"/>
      <c r="P78" s="52"/>
      <c r="Q78" s="52"/>
      <c r="R78" s="52"/>
      <c r="S78" s="52"/>
      <c r="T78" s="52"/>
      <c r="U78" s="52"/>
      <c r="V78" s="53"/>
      <c r="W78" s="53"/>
      <c r="X78" s="70"/>
      <c r="Y78" s="53"/>
      <c r="Z78" s="53"/>
      <c r="AA78" s="70"/>
      <c r="AB78" s="70"/>
      <c r="AC78" s="70"/>
      <c r="AD78" s="70"/>
      <c r="AE78" s="70"/>
      <c r="AF78" s="70"/>
      <c r="AG78" s="70"/>
    </row>
    <row r="79" spans="1:33" x14ac:dyDescent="0.25">
      <c r="A79" s="62" t="s">
        <v>39</v>
      </c>
      <c r="B79" s="62" t="s">
        <v>40</v>
      </c>
      <c r="C79" s="62" t="s">
        <v>160</v>
      </c>
      <c r="D79" s="56"/>
      <c r="E79" s="56"/>
      <c r="F79" s="56"/>
      <c r="G79" s="56"/>
      <c r="H79" s="56"/>
      <c r="I79" s="56"/>
      <c r="J79" s="56"/>
      <c r="K79" s="56"/>
      <c r="L79" s="56"/>
      <c r="M79" s="56"/>
      <c r="N79" s="56"/>
      <c r="O79" s="56"/>
      <c r="P79" s="56"/>
      <c r="Q79" s="56"/>
      <c r="R79" s="56"/>
      <c r="S79" s="56"/>
      <c r="T79" s="56"/>
      <c r="U79" s="56"/>
      <c r="V79" s="57"/>
      <c r="W79" s="57"/>
      <c r="X79" s="71">
        <v>0</v>
      </c>
      <c r="Y79" s="57"/>
      <c r="Z79" s="57"/>
      <c r="AA79" s="72">
        <v>0</v>
      </c>
      <c r="AB79" s="72">
        <v>0</v>
      </c>
      <c r="AC79" s="72">
        <v>3.5049999999999999</v>
      </c>
      <c r="AD79" s="72">
        <v>3.5049999999999999</v>
      </c>
      <c r="AE79" s="72">
        <v>2.859</v>
      </c>
      <c r="AF79" s="72">
        <v>3.3323713999999951</v>
      </c>
      <c r="AG79" s="72">
        <v>6.1913713999999951</v>
      </c>
    </row>
    <row r="80" spans="1:33" x14ac:dyDescent="0.25">
      <c r="A80" s="51" t="s">
        <v>39</v>
      </c>
      <c r="B80" s="51" t="s">
        <v>40</v>
      </c>
      <c r="C80" s="51" t="s">
        <v>161</v>
      </c>
      <c r="D80" s="52"/>
      <c r="E80" s="52"/>
      <c r="F80" s="52"/>
      <c r="G80" s="52"/>
      <c r="H80" s="52"/>
      <c r="I80" s="52"/>
      <c r="J80" s="52"/>
      <c r="K80" s="52"/>
      <c r="L80" s="52"/>
      <c r="M80" s="52"/>
      <c r="N80" s="52"/>
      <c r="O80" s="52"/>
      <c r="P80" s="52"/>
      <c r="Q80" s="52"/>
      <c r="R80" s="52"/>
      <c r="S80" s="52"/>
      <c r="T80" s="52"/>
      <c r="U80" s="52"/>
      <c r="V80" s="53"/>
      <c r="W80" s="53"/>
      <c r="X80" s="66">
        <v>0</v>
      </c>
      <c r="Y80" s="53"/>
      <c r="Z80" s="53"/>
      <c r="AA80" s="65">
        <v>0</v>
      </c>
      <c r="AB80" s="65">
        <v>0</v>
      </c>
      <c r="AC80" s="53">
        <v>0</v>
      </c>
      <c r="AD80" s="65">
        <v>0</v>
      </c>
      <c r="AE80" s="65"/>
      <c r="AF80" s="41"/>
      <c r="AG80" s="41"/>
    </row>
    <row r="81" spans="1:33" x14ac:dyDescent="0.25">
      <c r="A81" s="62" t="s">
        <v>39</v>
      </c>
      <c r="B81" s="62" t="s">
        <v>40</v>
      </c>
      <c r="C81" s="62" t="s">
        <v>162</v>
      </c>
      <c r="D81" s="56"/>
      <c r="E81" s="56"/>
      <c r="F81" s="56"/>
      <c r="G81" s="56"/>
      <c r="H81" s="56"/>
      <c r="I81" s="56"/>
      <c r="J81" s="56"/>
      <c r="K81" s="56"/>
      <c r="L81" s="56"/>
      <c r="M81" s="56"/>
      <c r="N81" s="56"/>
      <c r="O81" s="56"/>
      <c r="P81" s="56"/>
      <c r="Q81" s="56"/>
      <c r="R81" s="56"/>
      <c r="S81" s="56"/>
      <c r="T81" s="56"/>
      <c r="U81" s="56"/>
      <c r="V81" s="57"/>
      <c r="W81" s="57"/>
      <c r="X81" s="69">
        <v>0</v>
      </c>
      <c r="Y81" s="57"/>
      <c r="Z81" s="57"/>
      <c r="AA81" s="69">
        <v>0</v>
      </c>
      <c r="AB81" s="69">
        <v>0</v>
      </c>
      <c r="AC81" s="69">
        <v>3.5049999999999999</v>
      </c>
      <c r="AD81" s="69">
        <v>3.5049999999999999</v>
      </c>
      <c r="AE81" s="69">
        <v>2.859</v>
      </c>
      <c r="AF81" s="39"/>
      <c r="AG81" s="39"/>
    </row>
    <row r="82" spans="1:33" x14ac:dyDescent="0.25">
      <c r="A82" s="51"/>
      <c r="B82" s="51"/>
      <c r="C82" s="51"/>
      <c r="D82" s="52"/>
      <c r="E82" s="52"/>
      <c r="F82" s="52"/>
      <c r="G82" s="52"/>
      <c r="H82" s="52"/>
      <c r="I82" s="52"/>
      <c r="J82" s="52"/>
      <c r="K82" s="52"/>
      <c r="L82" s="52"/>
      <c r="M82" s="52"/>
      <c r="N82" s="52"/>
      <c r="O82" s="52"/>
      <c r="P82" s="52"/>
      <c r="Q82" s="52"/>
      <c r="R82" s="52"/>
      <c r="S82" s="52"/>
      <c r="T82" s="52"/>
      <c r="U82" s="52"/>
      <c r="V82" s="53"/>
      <c r="W82" s="53"/>
      <c r="X82" s="66"/>
      <c r="Y82" s="53"/>
      <c r="Z82" s="53"/>
      <c r="AA82" s="53"/>
      <c r="AB82" s="53"/>
      <c r="AC82" s="53"/>
      <c r="AD82" s="53"/>
      <c r="AE82" s="53"/>
      <c r="AF82" s="53"/>
      <c r="AG82" s="53"/>
    </row>
    <row r="83" spans="1:33" x14ac:dyDescent="0.25">
      <c r="A83" s="55" t="s">
        <v>39</v>
      </c>
      <c r="B83" s="55" t="s">
        <v>40</v>
      </c>
      <c r="C83" s="55" t="s">
        <v>163</v>
      </c>
      <c r="D83" s="56"/>
      <c r="E83" s="56"/>
      <c r="F83" s="56"/>
      <c r="G83" s="56"/>
      <c r="H83" s="56"/>
      <c r="I83" s="56"/>
      <c r="J83" s="56"/>
      <c r="K83" s="56"/>
      <c r="L83" s="56"/>
      <c r="M83" s="56"/>
      <c r="N83" s="56"/>
      <c r="O83" s="56"/>
      <c r="P83" s="56"/>
      <c r="Q83" s="56"/>
      <c r="R83" s="56"/>
      <c r="S83" s="56"/>
      <c r="T83" s="56"/>
      <c r="U83" s="56"/>
      <c r="V83" s="57"/>
      <c r="W83" s="57"/>
      <c r="X83" s="61">
        <v>86.7</v>
      </c>
      <c r="Y83" s="57"/>
      <c r="Z83" s="57"/>
      <c r="AA83" s="39">
        <v>189.371915</v>
      </c>
      <c r="AB83" s="39">
        <v>320.98146236000002</v>
      </c>
      <c r="AC83" s="39">
        <v>275.87207604999998</v>
      </c>
      <c r="AD83" s="39">
        <v>275.87207604999998</v>
      </c>
      <c r="AE83" s="39">
        <v>200.54322757</v>
      </c>
      <c r="AF83" s="39">
        <v>240.31618491999998</v>
      </c>
      <c r="AG83" s="39">
        <v>240.31618491999998</v>
      </c>
    </row>
    <row r="84" spans="1:33" x14ac:dyDescent="0.25">
      <c r="A84" s="51" t="s">
        <v>39</v>
      </c>
      <c r="B84" s="51" t="s">
        <v>40</v>
      </c>
      <c r="C84" s="51" t="s">
        <v>164</v>
      </c>
      <c r="D84" s="52"/>
      <c r="E84" s="52"/>
      <c r="F84" s="52"/>
      <c r="G84" s="52"/>
      <c r="H84" s="52"/>
      <c r="I84" s="52"/>
      <c r="J84" s="52"/>
      <c r="K84" s="52"/>
      <c r="L84" s="52"/>
      <c r="M84" s="52"/>
      <c r="N84" s="52"/>
      <c r="O84" s="52"/>
      <c r="P84" s="52"/>
      <c r="Q84" s="52"/>
      <c r="R84" s="52"/>
      <c r="S84" s="52"/>
      <c r="T84" s="52"/>
      <c r="U84" s="52"/>
      <c r="V84" s="53"/>
      <c r="W84" s="53"/>
      <c r="X84" s="66">
        <v>46.599338000000003</v>
      </c>
      <c r="Y84" s="53"/>
      <c r="Z84" s="53"/>
      <c r="AA84" s="41">
        <v>99.254687000000004</v>
      </c>
      <c r="AB84" s="41">
        <v>51.315207319457052</v>
      </c>
      <c r="AC84" s="41">
        <v>117.83295769965973</v>
      </c>
      <c r="AD84" s="41">
        <v>117.83295769965973</v>
      </c>
      <c r="AE84" s="41">
        <v>0</v>
      </c>
      <c r="AF84" s="41">
        <v>8.2538103700000001</v>
      </c>
      <c r="AG84" s="41">
        <v>8.2538103700000001</v>
      </c>
    </row>
    <row r="85" spans="1:33" x14ac:dyDescent="0.25">
      <c r="A85" s="55"/>
      <c r="B85" s="55"/>
      <c r="C85" s="55"/>
      <c r="D85" s="56"/>
      <c r="E85" s="56"/>
      <c r="F85" s="56"/>
      <c r="G85" s="56"/>
      <c r="H85" s="56"/>
      <c r="I85" s="56"/>
      <c r="J85" s="56"/>
      <c r="K85" s="56"/>
      <c r="L85" s="56"/>
      <c r="M85" s="56"/>
      <c r="N85" s="56"/>
      <c r="O85" s="56"/>
      <c r="P85" s="56"/>
      <c r="Q85" s="56"/>
      <c r="R85" s="56"/>
      <c r="S85" s="56"/>
      <c r="T85" s="56"/>
      <c r="U85" s="56"/>
      <c r="V85" s="57"/>
      <c r="W85" s="57"/>
      <c r="X85" s="57"/>
      <c r="Y85" s="57"/>
      <c r="Z85" s="57"/>
      <c r="AA85" s="57"/>
      <c r="AB85" s="57"/>
      <c r="AC85" s="56"/>
      <c r="AD85" s="57"/>
      <c r="AE85" s="57"/>
      <c r="AF85" s="57"/>
      <c r="AG85" s="57"/>
    </row>
    <row r="86" spans="1:33" s="2" customFormat="1" ht="18" customHeight="1" x14ac:dyDescent="0.25">
      <c r="A86" s="249" t="s">
        <v>311</v>
      </c>
      <c r="B86" s="250"/>
      <c r="C86" s="250"/>
      <c r="D86" s="250"/>
      <c r="E86" s="250"/>
      <c r="F86" s="250"/>
      <c r="G86" s="250"/>
      <c r="H86" s="250"/>
      <c r="I86" s="250"/>
      <c r="J86" s="250"/>
      <c r="K86" s="250"/>
      <c r="L86" s="250"/>
      <c r="M86" s="250"/>
      <c r="N86" s="250"/>
      <c r="O86" s="250"/>
      <c r="P86" s="250"/>
      <c r="Q86" s="250"/>
      <c r="R86" s="250"/>
      <c r="S86" s="250"/>
      <c r="T86" s="250"/>
      <c r="U86" s="250"/>
      <c r="V86" s="250"/>
      <c r="W86" s="250"/>
      <c r="X86" s="250"/>
      <c r="Y86" s="250"/>
      <c r="Z86" s="250"/>
      <c r="AA86" s="250"/>
      <c r="AB86" s="250"/>
      <c r="AC86" s="250"/>
      <c r="AD86" s="250"/>
      <c r="AE86" s="250"/>
      <c r="AF86" s="250"/>
      <c r="AG86" s="251"/>
    </row>
    <row r="87" spans="1:33" s="2" customFormat="1" ht="18" customHeight="1" x14ac:dyDescent="0.25">
      <c r="A87" s="38" t="s">
        <v>39</v>
      </c>
      <c r="B87" s="38" t="s">
        <v>40</v>
      </c>
      <c r="C87" s="38" t="s">
        <v>154</v>
      </c>
      <c r="D87" s="39"/>
      <c r="E87" s="39"/>
      <c r="F87" s="39"/>
      <c r="G87" s="39"/>
      <c r="H87" s="39"/>
      <c r="I87" s="39"/>
      <c r="J87" s="39"/>
      <c r="K87" s="39"/>
      <c r="L87" s="39"/>
      <c r="M87" s="49">
        <v>684.51700000000005</v>
      </c>
      <c r="N87" s="49">
        <v>596.33499999999981</v>
      </c>
      <c r="O87" s="49">
        <v>1280.8519999999999</v>
      </c>
      <c r="P87" s="49">
        <v>408.07</v>
      </c>
      <c r="Q87" s="49">
        <v>776.15600000000018</v>
      </c>
      <c r="R87" s="49">
        <v>1184.2260000000001</v>
      </c>
      <c r="S87" s="49">
        <v>770.2</v>
      </c>
      <c r="T87" s="49">
        <v>913.59999999999991</v>
      </c>
      <c r="U87" s="49">
        <v>1683.8</v>
      </c>
      <c r="V87" s="49">
        <v>1102.7</v>
      </c>
      <c r="W87" s="57"/>
      <c r="X87" s="57"/>
      <c r="Y87" s="49">
        <v>1308.3339926449999</v>
      </c>
      <c r="Z87" s="57"/>
      <c r="AA87" s="57"/>
      <c r="AB87" s="57"/>
      <c r="AC87" s="57"/>
      <c r="AD87" s="57"/>
      <c r="AE87" s="57"/>
      <c r="AF87" s="57"/>
      <c r="AG87" s="57"/>
    </row>
    <row r="88" spans="1:33" s="2" customFormat="1" ht="18" customHeight="1" x14ac:dyDescent="0.25">
      <c r="A88" s="82" t="s">
        <v>39</v>
      </c>
      <c r="B88" s="82" t="s">
        <v>40</v>
      </c>
      <c r="C88" s="82" t="s">
        <v>155</v>
      </c>
      <c r="D88" s="83"/>
      <c r="E88" s="83"/>
      <c r="F88" s="83"/>
      <c r="G88" s="83"/>
      <c r="H88" s="83"/>
      <c r="I88" s="83"/>
      <c r="J88" s="83"/>
      <c r="K88" s="83"/>
      <c r="L88" s="83"/>
      <c r="M88" s="84">
        <v>0</v>
      </c>
      <c r="N88" s="84">
        <v>0</v>
      </c>
      <c r="O88" s="84">
        <v>0</v>
      </c>
      <c r="P88" s="84">
        <v>0</v>
      </c>
      <c r="Q88" s="84">
        <v>0</v>
      </c>
      <c r="R88" s="84">
        <v>0</v>
      </c>
      <c r="S88" s="84">
        <v>0</v>
      </c>
      <c r="T88" s="84">
        <v>0</v>
      </c>
      <c r="U88" s="84">
        <v>0</v>
      </c>
      <c r="V88" s="84">
        <v>163.19999999999999</v>
      </c>
      <c r="W88" s="85"/>
      <c r="X88" s="85"/>
      <c r="Y88" s="84">
        <v>-281.89999999999998</v>
      </c>
      <c r="Z88" s="85"/>
      <c r="AA88" s="85"/>
      <c r="AB88" s="85"/>
      <c r="AC88" s="85"/>
      <c r="AD88" s="85"/>
      <c r="AE88" s="85"/>
      <c r="AF88" s="85"/>
      <c r="AG88" s="85"/>
    </row>
    <row r="89" spans="1:33" s="2" customFormat="1" ht="18" customHeight="1" x14ac:dyDescent="0.25">
      <c r="A89" s="38" t="s">
        <v>39</v>
      </c>
      <c r="B89" s="38" t="s">
        <v>40</v>
      </c>
      <c r="C89" s="38" t="s">
        <v>156</v>
      </c>
      <c r="D89" s="39"/>
      <c r="E89" s="39"/>
      <c r="F89" s="39"/>
      <c r="G89" s="39"/>
      <c r="H89" s="39"/>
      <c r="I89" s="39"/>
      <c r="J89" s="39"/>
      <c r="K89" s="39"/>
      <c r="L89" s="39"/>
      <c r="M89" s="39">
        <v>0</v>
      </c>
      <c r="N89" s="39">
        <v>0</v>
      </c>
      <c r="O89" s="39">
        <v>0</v>
      </c>
      <c r="P89" s="39">
        <v>0</v>
      </c>
      <c r="Q89" s="39">
        <v>0</v>
      </c>
      <c r="R89" s="39">
        <v>0</v>
      </c>
      <c r="S89" s="39">
        <v>0</v>
      </c>
      <c r="T89" s="39">
        <v>0</v>
      </c>
      <c r="U89" s="39">
        <v>0</v>
      </c>
      <c r="V89" s="39">
        <v>0</v>
      </c>
      <c r="W89" s="57"/>
      <c r="X89" s="57"/>
      <c r="Y89" s="39">
        <v>0</v>
      </c>
      <c r="Z89" s="57"/>
      <c r="AA89" s="57"/>
      <c r="AB89" s="57"/>
      <c r="AC89" s="57"/>
      <c r="AD89" s="57"/>
      <c r="AE89" s="57"/>
      <c r="AF89" s="57"/>
      <c r="AG89" s="57"/>
    </row>
    <row r="90" spans="1:33" s="2" customFormat="1" ht="18" customHeight="1" x14ac:dyDescent="0.25">
      <c r="A90" s="82" t="s">
        <v>39</v>
      </c>
      <c r="B90" s="82" t="s">
        <v>40</v>
      </c>
      <c r="C90" s="82" t="s">
        <v>85</v>
      </c>
      <c r="D90" s="83"/>
      <c r="E90" s="83"/>
      <c r="F90" s="83"/>
      <c r="G90" s="83"/>
      <c r="H90" s="83"/>
      <c r="I90" s="83"/>
      <c r="J90" s="83"/>
      <c r="K90" s="83"/>
      <c r="L90" s="83">
        <v>0</v>
      </c>
      <c r="M90" s="83">
        <v>0</v>
      </c>
      <c r="N90" s="83">
        <v>0</v>
      </c>
      <c r="O90" s="83">
        <v>0</v>
      </c>
      <c r="P90" s="83">
        <v>0</v>
      </c>
      <c r="Q90" s="83">
        <v>0</v>
      </c>
      <c r="R90" s="83">
        <v>0</v>
      </c>
      <c r="S90" s="83">
        <v>0.3</v>
      </c>
      <c r="T90" s="83">
        <v>-0.3</v>
      </c>
      <c r="U90" s="83">
        <v>0</v>
      </c>
      <c r="V90" s="83">
        <v>0</v>
      </c>
      <c r="W90" s="85"/>
      <c r="X90" s="85"/>
      <c r="Y90" s="83">
        <v>0</v>
      </c>
      <c r="Z90" s="85"/>
      <c r="AA90" s="85"/>
      <c r="AB90" s="85"/>
      <c r="AC90" s="85"/>
      <c r="AD90" s="85"/>
      <c r="AE90" s="85"/>
      <c r="AF90" s="85"/>
      <c r="AG90" s="85"/>
    </row>
    <row r="91" spans="1:33" s="2" customFormat="1" ht="18" customHeight="1" x14ac:dyDescent="0.25">
      <c r="A91" s="43" t="s">
        <v>39</v>
      </c>
      <c r="B91" s="43" t="s">
        <v>40</v>
      </c>
      <c r="C91" s="43" t="s">
        <v>157</v>
      </c>
      <c r="D91" s="44">
        <v>391.56099999999998</v>
      </c>
      <c r="E91" s="47">
        <v>337.80300000000005</v>
      </c>
      <c r="F91" s="44">
        <v>729.36400000000003</v>
      </c>
      <c r="G91" s="44">
        <v>380.79399999999998</v>
      </c>
      <c r="H91" s="47">
        <v>397.33199999999999</v>
      </c>
      <c r="I91" s="44">
        <v>778.12599999999998</v>
      </c>
      <c r="J91" s="44">
        <v>532.24099999999999</v>
      </c>
      <c r="K91" s="47">
        <v>525.87599999999998</v>
      </c>
      <c r="L91" s="44">
        <v>1058.117</v>
      </c>
      <c r="M91" s="44">
        <v>684.51700000000005</v>
      </c>
      <c r="N91" s="44">
        <v>596.33500000000004</v>
      </c>
      <c r="O91" s="44">
        <v>1280.8519999999999</v>
      </c>
      <c r="P91" s="44">
        <v>408.07</v>
      </c>
      <c r="Q91" s="44">
        <v>776.15600000000006</v>
      </c>
      <c r="R91" s="44">
        <v>1184.2260000000001</v>
      </c>
      <c r="S91" s="44">
        <v>770.5</v>
      </c>
      <c r="T91" s="44">
        <v>913.30000000000007</v>
      </c>
      <c r="U91" s="44">
        <v>1683.8</v>
      </c>
      <c r="V91" s="44">
        <v>1265.9000000000001</v>
      </c>
      <c r="W91" s="57"/>
      <c r="X91" s="57"/>
      <c r="Y91" s="44">
        <v>1026.433992645</v>
      </c>
      <c r="Z91" s="57"/>
      <c r="AA91" s="57"/>
      <c r="AB91" s="57"/>
      <c r="AC91" s="57"/>
      <c r="AD91" s="57"/>
      <c r="AE91" s="57"/>
      <c r="AF91" s="57"/>
      <c r="AG91" s="57"/>
    </row>
    <row r="92" spans="1:33" s="2" customFormat="1" ht="18" customHeight="1" x14ac:dyDescent="0.25">
      <c r="A92" s="82" t="s">
        <v>39</v>
      </c>
      <c r="B92" s="82" t="s">
        <v>40</v>
      </c>
      <c r="C92" s="82" t="s">
        <v>158</v>
      </c>
      <c r="D92" s="83">
        <v>0</v>
      </c>
      <c r="E92" s="83">
        <v>0.14799999999999999</v>
      </c>
      <c r="F92" s="83">
        <v>0.14799999999999999</v>
      </c>
      <c r="G92" s="83">
        <v>-2.4E-2</v>
      </c>
      <c r="H92" s="83">
        <v>1.0089999999999999</v>
      </c>
      <c r="I92" s="83">
        <v>0.98499999999999999</v>
      </c>
      <c r="J92" s="83">
        <v>0</v>
      </c>
      <c r="K92" s="83">
        <v>0</v>
      </c>
      <c r="L92" s="83">
        <v>0</v>
      </c>
      <c r="M92" s="83">
        <v>0</v>
      </c>
      <c r="N92" s="83">
        <v>0</v>
      </c>
      <c r="O92" s="83">
        <v>0</v>
      </c>
      <c r="P92" s="83">
        <v>0</v>
      </c>
      <c r="Q92" s="83">
        <v>0</v>
      </c>
      <c r="R92" s="83">
        <v>0</v>
      </c>
      <c r="S92" s="83">
        <v>0</v>
      </c>
      <c r="T92" s="83">
        <v>0</v>
      </c>
      <c r="U92" s="83">
        <v>0</v>
      </c>
      <c r="V92" s="83">
        <v>0</v>
      </c>
      <c r="W92" s="85"/>
      <c r="X92" s="85"/>
      <c r="Y92" s="83">
        <v>0</v>
      </c>
      <c r="Z92" s="85"/>
      <c r="AA92" s="85"/>
      <c r="AB92" s="85"/>
      <c r="AC92" s="85"/>
      <c r="AD92" s="85"/>
      <c r="AE92" s="85"/>
      <c r="AF92" s="85"/>
      <c r="AG92" s="85"/>
    </row>
    <row r="93" spans="1:33" s="2" customFormat="1" ht="18" customHeight="1" x14ac:dyDescent="0.25">
      <c r="A93" s="43" t="s">
        <v>39</v>
      </c>
      <c r="B93" s="43" t="s">
        <v>40</v>
      </c>
      <c r="C93" s="43" t="s">
        <v>159</v>
      </c>
      <c r="D93" s="44">
        <v>391.56099999999998</v>
      </c>
      <c r="E93" s="44">
        <v>337.95100000000008</v>
      </c>
      <c r="F93" s="44">
        <v>729.51200000000006</v>
      </c>
      <c r="G93" s="44">
        <v>380.77</v>
      </c>
      <c r="H93" s="44">
        <v>398.34100000000001</v>
      </c>
      <c r="I93" s="44">
        <v>779.11099999999999</v>
      </c>
      <c r="J93" s="44">
        <v>532.24099999999999</v>
      </c>
      <c r="K93" s="44">
        <v>525.87599999999998</v>
      </c>
      <c r="L93" s="44">
        <v>1058.117</v>
      </c>
      <c r="M93" s="44">
        <v>684.51700000000005</v>
      </c>
      <c r="N93" s="44">
        <v>596.33500000000004</v>
      </c>
      <c r="O93" s="44">
        <v>1280.8519999999999</v>
      </c>
      <c r="P93" s="44">
        <v>408.07</v>
      </c>
      <c r="Q93" s="44">
        <v>776.15600000000006</v>
      </c>
      <c r="R93" s="44">
        <v>1184.2260000000001</v>
      </c>
      <c r="S93" s="44">
        <v>770.5</v>
      </c>
      <c r="T93" s="44">
        <v>913.30000000000007</v>
      </c>
      <c r="U93" s="44">
        <v>1683.8</v>
      </c>
      <c r="V93" s="44">
        <v>1265.9000000000001</v>
      </c>
      <c r="W93" s="57"/>
      <c r="X93" s="57"/>
      <c r="Y93" s="44">
        <v>1026.433992645</v>
      </c>
      <c r="Z93" s="57"/>
      <c r="AA93" s="57"/>
      <c r="AB93" s="57"/>
      <c r="AC93" s="57"/>
      <c r="AD93" s="57"/>
      <c r="AE93" s="57"/>
      <c r="AF93" s="57"/>
      <c r="AG93" s="57"/>
    </row>
    <row r="94" spans="1:33" s="2" customFormat="1" ht="18" customHeight="1" x14ac:dyDescent="0.25">
      <c r="A94" s="82"/>
      <c r="B94" s="82"/>
      <c r="C94" s="86"/>
      <c r="D94" s="89"/>
      <c r="E94" s="89"/>
      <c r="F94" s="89"/>
      <c r="G94" s="89"/>
      <c r="H94" s="89"/>
      <c r="I94" s="89"/>
      <c r="J94" s="89"/>
      <c r="K94" s="89"/>
      <c r="L94" s="89"/>
      <c r="M94" s="89"/>
      <c r="N94" s="89"/>
      <c r="O94" s="89"/>
      <c r="P94" s="89"/>
      <c r="Q94" s="89"/>
      <c r="R94" s="89"/>
      <c r="S94" s="89"/>
      <c r="T94" s="89"/>
      <c r="U94" s="89"/>
      <c r="V94" s="89"/>
      <c r="W94" s="85"/>
      <c r="X94" s="85"/>
      <c r="Y94" s="89"/>
      <c r="Z94" s="85"/>
      <c r="AA94" s="85"/>
      <c r="AB94" s="85"/>
      <c r="AC94" s="85"/>
      <c r="AD94" s="85"/>
      <c r="AE94" s="85"/>
      <c r="AF94" s="85"/>
      <c r="AG94" s="85"/>
    </row>
    <row r="95" spans="1:33" s="2" customFormat="1" ht="18" customHeight="1" x14ac:dyDescent="0.25">
      <c r="A95" s="43" t="s">
        <v>39</v>
      </c>
      <c r="B95" s="43" t="s">
        <v>40</v>
      </c>
      <c r="C95" s="43" t="s">
        <v>160</v>
      </c>
      <c r="D95" s="47">
        <v>18.411999999999999</v>
      </c>
      <c r="E95" s="47">
        <v>35.24</v>
      </c>
      <c r="F95" s="47">
        <v>53.652000000000001</v>
      </c>
      <c r="G95" s="47">
        <v>42.976999999999997</v>
      </c>
      <c r="H95" s="47">
        <v>61.213000000000001</v>
      </c>
      <c r="I95" s="47">
        <v>104.19</v>
      </c>
      <c r="J95" s="47">
        <v>156.804</v>
      </c>
      <c r="K95" s="47">
        <v>102.68699999999998</v>
      </c>
      <c r="L95" s="47">
        <v>259.49099999999999</v>
      </c>
      <c r="M95" s="47">
        <v>126.023</v>
      </c>
      <c r="N95" s="47">
        <v>122.41400000000002</v>
      </c>
      <c r="O95" s="47">
        <v>248.43700000000001</v>
      </c>
      <c r="P95" s="47">
        <v>45.121000000000002</v>
      </c>
      <c r="Q95" s="47">
        <v>201.315</v>
      </c>
      <c r="R95" s="47">
        <v>246.43600000000001</v>
      </c>
      <c r="S95" s="47">
        <v>183.9</v>
      </c>
      <c r="T95" s="47">
        <v>273.10000000000002</v>
      </c>
      <c r="U95" s="47">
        <v>457</v>
      </c>
      <c r="V95" s="47">
        <v>570.9</v>
      </c>
      <c r="W95" s="57"/>
      <c r="X95" s="57"/>
      <c r="Y95" s="47">
        <v>-43.356200039999983</v>
      </c>
      <c r="Z95" s="57"/>
      <c r="AA95" s="57"/>
      <c r="AB95" s="57"/>
      <c r="AC95" s="57"/>
      <c r="AD95" s="57"/>
      <c r="AE95" s="57"/>
      <c r="AF95" s="57"/>
      <c r="AG95" s="57"/>
    </row>
    <row r="96" spans="1:33" s="2" customFormat="1" ht="18" customHeight="1" x14ac:dyDescent="0.25">
      <c r="A96" s="82" t="s">
        <v>39</v>
      </c>
      <c r="B96" s="82" t="s">
        <v>40</v>
      </c>
      <c r="C96" s="82" t="s">
        <v>161</v>
      </c>
      <c r="D96" s="83">
        <v>-24.603000000000002</v>
      </c>
      <c r="E96" s="83">
        <v>-28.326000000000001</v>
      </c>
      <c r="F96" s="83">
        <v>-52.929000000000002</v>
      </c>
      <c r="G96" s="83">
        <v>-30.140999999999998</v>
      </c>
      <c r="H96" s="83">
        <v>-38.255000000000003</v>
      </c>
      <c r="I96" s="83">
        <v>-68.396000000000001</v>
      </c>
      <c r="J96" s="83">
        <v>-44.356999999999999</v>
      </c>
      <c r="K96" s="83">
        <v>-44.135000000000005</v>
      </c>
      <c r="L96" s="83">
        <v>-88.492000000000004</v>
      </c>
      <c r="M96" s="83">
        <v>-24.8</v>
      </c>
      <c r="N96" s="83">
        <v>-19.736000000000001</v>
      </c>
      <c r="O96" s="83">
        <v>-44.536000000000001</v>
      </c>
      <c r="P96" s="83">
        <v>-7.8819999999999997</v>
      </c>
      <c r="Q96" s="83">
        <v>-18.113999999999997</v>
      </c>
      <c r="R96" s="83">
        <v>-25.995999999999999</v>
      </c>
      <c r="S96" s="83">
        <v>-26.8</v>
      </c>
      <c r="T96" s="83">
        <v>-36.299999999999997</v>
      </c>
      <c r="U96" s="83">
        <v>-63.1</v>
      </c>
      <c r="V96" s="83">
        <v>-36.6</v>
      </c>
      <c r="W96" s="85"/>
      <c r="X96" s="85"/>
      <c r="Y96" s="83">
        <v>-70.419394499999996</v>
      </c>
      <c r="Z96" s="85"/>
      <c r="AA96" s="85"/>
      <c r="AB96" s="85"/>
      <c r="AC96" s="85"/>
      <c r="AD96" s="85"/>
      <c r="AE96" s="85"/>
      <c r="AF96" s="85"/>
      <c r="AG96" s="85"/>
    </row>
    <row r="97" spans="1:33" s="2" customFormat="1" ht="18" customHeight="1" x14ac:dyDescent="0.25">
      <c r="A97" s="43" t="s">
        <v>39</v>
      </c>
      <c r="B97" s="43" t="s">
        <v>40</v>
      </c>
      <c r="C97" s="43" t="s">
        <v>162</v>
      </c>
      <c r="D97" s="44">
        <v>-6.1910000000000025</v>
      </c>
      <c r="E97" s="44">
        <v>6.9140000000000015</v>
      </c>
      <c r="F97" s="44">
        <v>0.72299999999999898</v>
      </c>
      <c r="G97" s="44">
        <v>12.835999999999999</v>
      </c>
      <c r="H97" s="44">
        <v>22.957999999999998</v>
      </c>
      <c r="I97" s="44">
        <v>35.793999999999997</v>
      </c>
      <c r="J97" s="44">
        <v>112.447</v>
      </c>
      <c r="K97" s="44">
        <v>58.551999999999978</v>
      </c>
      <c r="L97" s="44">
        <v>170.99899999999997</v>
      </c>
      <c r="M97" s="44">
        <v>101.223</v>
      </c>
      <c r="N97" s="44">
        <v>102.67800000000001</v>
      </c>
      <c r="O97" s="44">
        <v>203.90100000000001</v>
      </c>
      <c r="P97" s="44">
        <v>37.239000000000004</v>
      </c>
      <c r="Q97" s="44">
        <v>183.20099999999999</v>
      </c>
      <c r="R97" s="44">
        <v>220.44</v>
      </c>
      <c r="S97" s="44">
        <v>157.1</v>
      </c>
      <c r="T97" s="44">
        <v>236.8</v>
      </c>
      <c r="U97" s="44">
        <v>393.9</v>
      </c>
      <c r="V97" s="44">
        <v>534.29999999999995</v>
      </c>
      <c r="W97" s="57"/>
      <c r="X97" s="57"/>
      <c r="Y97" s="44">
        <v>-113.77559453999999</v>
      </c>
      <c r="Z97" s="57"/>
      <c r="AA97" s="57"/>
      <c r="AB97" s="57"/>
      <c r="AC97" s="57"/>
      <c r="AD97" s="57"/>
      <c r="AE97" s="57"/>
      <c r="AF97" s="57"/>
      <c r="AG97" s="57"/>
    </row>
    <row r="98" spans="1:33" s="2" customFormat="1" ht="18" customHeight="1" x14ac:dyDescent="0.25">
      <c r="A98" s="82"/>
      <c r="B98" s="82"/>
      <c r="C98" s="82"/>
      <c r="D98" s="83"/>
      <c r="E98" s="83"/>
      <c r="F98" s="83"/>
      <c r="G98" s="83"/>
      <c r="H98" s="83"/>
      <c r="I98" s="83"/>
      <c r="J98" s="83"/>
      <c r="K98" s="83"/>
      <c r="L98" s="83"/>
      <c r="M98" s="83"/>
      <c r="N98" s="83"/>
      <c r="O98" s="83"/>
      <c r="P98" s="83"/>
      <c r="Q98" s="83"/>
      <c r="R98" s="83"/>
      <c r="S98" s="83"/>
      <c r="T98" s="83"/>
      <c r="U98" s="83"/>
      <c r="V98" s="83"/>
      <c r="W98" s="85"/>
      <c r="X98" s="85"/>
      <c r="Y98" s="83"/>
      <c r="Z98" s="85"/>
      <c r="AA98" s="85"/>
      <c r="AB98" s="85"/>
      <c r="AC98" s="85"/>
      <c r="AD98" s="85"/>
      <c r="AE98" s="85"/>
      <c r="AF98" s="85"/>
      <c r="AG98" s="85"/>
    </row>
    <row r="99" spans="1:33" s="2" customFormat="1" ht="18" customHeight="1" x14ac:dyDescent="0.25">
      <c r="A99" s="38" t="s">
        <v>39</v>
      </c>
      <c r="B99" s="38" t="s">
        <v>40</v>
      </c>
      <c r="C99" s="38" t="s">
        <v>163</v>
      </c>
      <c r="D99" s="39">
        <v>563.44200000000001</v>
      </c>
      <c r="E99" s="39">
        <v>651.66099999999994</v>
      </c>
      <c r="F99" s="39">
        <v>651.66099999999994</v>
      </c>
      <c r="G99" s="39">
        <v>525.45000000000005</v>
      </c>
      <c r="H99" s="39">
        <v>494.952</v>
      </c>
      <c r="I99" s="39">
        <v>494.952</v>
      </c>
      <c r="J99" s="39">
        <v>668.04399999999998</v>
      </c>
      <c r="K99" s="39">
        <v>748.63900000000001</v>
      </c>
      <c r="L99" s="39">
        <v>748.63900000000001</v>
      </c>
      <c r="M99" s="39">
        <v>721.71699999999998</v>
      </c>
      <c r="N99" s="39">
        <v>758.86900000000003</v>
      </c>
      <c r="O99" s="39">
        <v>758.86900000000003</v>
      </c>
      <c r="P99" s="39">
        <v>866.29100000000005</v>
      </c>
      <c r="Q99" s="39">
        <v>930.5</v>
      </c>
      <c r="R99" s="39">
        <v>930.5</v>
      </c>
      <c r="S99" s="39">
        <v>1718.644</v>
      </c>
      <c r="T99" s="39">
        <v>1847</v>
      </c>
      <c r="U99" s="39">
        <v>1847</v>
      </c>
      <c r="V99" s="39">
        <v>2069.3000000000002</v>
      </c>
      <c r="W99" s="57"/>
      <c r="X99" s="57"/>
      <c r="Y99" s="39">
        <v>2731.44</v>
      </c>
      <c r="Z99" s="57"/>
      <c r="AA99" s="57"/>
      <c r="AB99" s="57"/>
      <c r="AC99" s="57"/>
      <c r="AD99" s="57"/>
      <c r="AE99" s="57"/>
      <c r="AF99" s="57"/>
      <c r="AG99" s="57"/>
    </row>
    <row r="100" spans="1:33" s="2" customFormat="1" ht="18" customHeight="1" x14ac:dyDescent="0.25">
      <c r="A100" s="82" t="s">
        <v>39</v>
      </c>
      <c r="B100" s="82" t="s">
        <v>40</v>
      </c>
      <c r="C100" s="82" t="s">
        <v>164</v>
      </c>
      <c r="D100" s="83">
        <v>152.07400000000001</v>
      </c>
      <c r="E100" s="83">
        <v>186.256</v>
      </c>
      <c r="F100" s="83">
        <v>186.256</v>
      </c>
      <c r="G100" s="83">
        <v>221.636</v>
      </c>
      <c r="H100" s="83">
        <v>185.39400000000001</v>
      </c>
      <c r="I100" s="83">
        <v>185.39400000000001</v>
      </c>
      <c r="J100" s="83">
        <v>274.96100000000001</v>
      </c>
      <c r="K100" s="83">
        <v>284.94900000000001</v>
      </c>
      <c r="L100" s="83">
        <v>284.94900000000001</v>
      </c>
      <c r="M100" s="83">
        <v>264.20699999999999</v>
      </c>
      <c r="N100" s="83">
        <v>227.10599999999999</v>
      </c>
      <c r="O100" s="83">
        <v>227.10599999999999</v>
      </c>
      <c r="P100" s="83">
        <v>270.28100000000001</v>
      </c>
      <c r="Q100" s="83">
        <v>340.4</v>
      </c>
      <c r="R100" s="83">
        <v>340.4</v>
      </c>
      <c r="S100" s="83">
        <v>278.29599999999999</v>
      </c>
      <c r="T100" s="83">
        <v>278</v>
      </c>
      <c r="U100" s="83">
        <v>278</v>
      </c>
      <c r="V100" s="83">
        <v>463.5</v>
      </c>
      <c r="W100" s="85"/>
      <c r="X100" s="85"/>
      <c r="Y100" s="83">
        <v>513.29999999999995</v>
      </c>
      <c r="Z100" s="85"/>
      <c r="AA100" s="85"/>
      <c r="AB100" s="85"/>
      <c r="AC100" s="85"/>
      <c r="AD100" s="85"/>
      <c r="AE100" s="85"/>
      <c r="AF100" s="85"/>
      <c r="AG100" s="85"/>
    </row>
    <row r="101" spans="1:33" s="2" customFormat="1" ht="18" customHeight="1" x14ac:dyDescent="0.25">
      <c r="A101" s="92"/>
      <c r="B101" s="92"/>
      <c r="C101" s="93"/>
      <c r="D101" s="94"/>
      <c r="E101" s="94"/>
      <c r="F101" s="94"/>
      <c r="G101" s="94"/>
      <c r="H101" s="94"/>
      <c r="I101" s="94"/>
      <c r="J101" s="94"/>
      <c r="K101" s="94"/>
      <c r="L101" s="94"/>
      <c r="M101" s="94"/>
      <c r="N101" s="94"/>
      <c r="O101" s="94"/>
      <c r="P101" s="94"/>
      <c r="Q101" s="94"/>
      <c r="R101" s="94"/>
      <c r="S101" s="94"/>
      <c r="T101" s="94"/>
      <c r="U101" s="94"/>
      <c r="V101" s="94"/>
      <c r="W101" s="57"/>
      <c r="X101" s="57"/>
      <c r="Y101" s="94"/>
      <c r="Z101" s="57"/>
      <c r="AA101" s="57"/>
      <c r="AB101" s="57"/>
      <c r="AC101" s="57"/>
      <c r="AD101" s="57"/>
      <c r="AE101" s="57"/>
      <c r="AF101" s="57"/>
      <c r="AG101" s="57"/>
    </row>
    <row r="102" spans="1:33" s="2" customFormat="1" ht="18" customHeight="1" x14ac:dyDescent="0.25">
      <c r="A102" s="249" t="s">
        <v>166</v>
      </c>
      <c r="B102" s="250"/>
      <c r="C102" s="250"/>
      <c r="D102" s="250"/>
      <c r="E102" s="250"/>
      <c r="F102" s="250"/>
      <c r="G102" s="250"/>
      <c r="H102" s="250"/>
      <c r="I102" s="250"/>
      <c r="J102" s="250"/>
      <c r="K102" s="250"/>
      <c r="L102" s="250"/>
      <c r="M102" s="250"/>
      <c r="N102" s="250"/>
      <c r="O102" s="250"/>
      <c r="P102" s="250"/>
      <c r="Q102" s="250"/>
      <c r="R102" s="250"/>
      <c r="S102" s="250"/>
      <c r="T102" s="250"/>
      <c r="U102" s="250"/>
      <c r="V102" s="250"/>
      <c r="W102" s="250"/>
      <c r="X102" s="250"/>
      <c r="Y102" s="250"/>
      <c r="Z102" s="250"/>
      <c r="AA102" s="250"/>
      <c r="AB102" s="250"/>
      <c r="AC102" s="250"/>
      <c r="AD102" s="250"/>
      <c r="AE102" s="250"/>
      <c r="AF102" s="250"/>
      <c r="AG102" s="251"/>
    </row>
    <row r="103" spans="1:33" s="2" customFormat="1" ht="18" customHeight="1" x14ac:dyDescent="0.25">
      <c r="A103" s="38" t="s">
        <v>39</v>
      </c>
      <c r="B103" s="38" t="s">
        <v>40</v>
      </c>
      <c r="C103" s="38" t="s">
        <v>154</v>
      </c>
      <c r="D103" s="39"/>
      <c r="E103" s="39"/>
      <c r="F103" s="39"/>
      <c r="G103" s="39"/>
      <c r="H103" s="39"/>
      <c r="I103" s="39"/>
      <c r="J103" s="39"/>
      <c r="K103" s="39"/>
      <c r="L103" s="39"/>
      <c r="M103" s="39">
        <v>0</v>
      </c>
      <c r="N103" s="39">
        <v>0</v>
      </c>
      <c r="O103" s="39">
        <v>0</v>
      </c>
      <c r="P103" s="39">
        <v>0</v>
      </c>
      <c r="Q103" s="39">
        <v>0</v>
      </c>
      <c r="R103" s="39">
        <v>0</v>
      </c>
      <c r="S103" s="39">
        <v>0</v>
      </c>
      <c r="T103" s="39">
        <v>0</v>
      </c>
      <c r="U103" s="39">
        <v>0</v>
      </c>
      <c r="V103" s="39">
        <v>0</v>
      </c>
      <c r="W103" s="39">
        <v>0</v>
      </c>
      <c r="X103" s="39">
        <v>0</v>
      </c>
      <c r="Y103" s="39">
        <v>0</v>
      </c>
      <c r="Z103" s="39">
        <v>0</v>
      </c>
      <c r="AA103" s="39">
        <v>0</v>
      </c>
      <c r="AB103" s="39">
        <v>0</v>
      </c>
      <c r="AC103" s="39">
        <v>0</v>
      </c>
      <c r="AD103" s="39">
        <v>0</v>
      </c>
      <c r="AE103" s="39">
        <v>0</v>
      </c>
      <c r="AF103" s="39">
        <v>2.9291619999999997E-2</v>
      </c>
      <c r="AG103" s="39">
        <v>2.9291619999999997E-2</v>
      </c>
    </row>
    <row r="104" spans="1:33" s="2" customFormat="1" ht="18" customHeight="1" x14ac:dyDescent="0.25">
      <c r="A104" s="82" t="s">
        <v>39</v>
      </c>
      <c r="B104" s="82" t="s">
        <v>40</v>
      </c>
      <c r="C104" s="82" t="s">
        <v>155</v>
      </c>
      <c r="D104" s="83"/>
      <c r="E104" s="83"/>
      <c r="F104" s="83"/>
      <c r="G104" s="83"/>
      <c r="H104" s="83"/>
      <c r="I104" s="83"/>
      <c r="J104" s="83"/>
      <c r="K104" s="83"/>
      <c r="L104" s="83"/>
      <c r="M104" s="83">
        <v>0</v>
      </c>
      <c r="N104" s="83">
        <v>0</v>
      </c>
      <c r="O104" s="83">
        <v>0</v>
      </c>
      <c r="P104" s="83">
        <v>0</v>
      </c>
      <c r="Q104" s="83">
        <v>0</v>
      </c>
      <c r="R104" s="83">
        <v>0</v>
      </c>
      <c r="S104" s="83">
        <v>0</v>
      </c>
      <c r="T104" s="83">
        <v>0</v>
      </c>
      <c r="U104" s="83">
        <v>0</v>
      </c>
      <c r="V104" s="83">
        <v>0</v>
      </c>
      <c r="W104" s="83">
        <v>0</v>
      </c>
      <c r="X104" s="83">
        <v>0</v>
      </c>
      <c r="Y104" s="83">
        <v>0</v>
      </c>
      <c r="Z104" s="83">
        <v>0</v>
      </c>
      <c r="AA104" s="83">
        <v>0</v>
      </c>
      <c r="AB104" s="83">
        <v>0</v>
      </c>
      <c r="AC104" s="83">
        <v>0</v>
      </c>
      <c r="AD104" s="83">
        <v>0</v>
      </c>
      <c r="AE104" s="83">
        <v>0</v>
      </c>
      <c r="AF104" s="83">
        <v>-4.6566128730773926E-10</v>
      </c>
      <c r="AG104" s="83">
        <v>-4.6566128730773926E-10</v>
      </c>
    </row>
    <row r="105" spans="1:33" s="2" customFormat="1" ht="18" customHeight="1" x14ac:dyDescent="0.25">
      <c r="A105" s="38" t="s">
        <v>39</v>
      </c>
      <c r="B105" s="38" t="s">
        <v>40</v>
      </c>
      <c r="C105" s="38" t="s">
        <v>156</v>
      </c>
      <c r="D105" s="39"/>
      <c r="E105" s="39"/>
      <c r="F105" s="39"/>
      <c r="G105" s="39"/>
      <c r="H105" s="39"/>
      <c r="I105" s="39"/>
      <c r="J105" s="39"/>
      <c r="K105" s="39"/>
      <c r="L105" s="39"/>
      <c r="M105" s="39">
        <v>0</v>
      </c>
      <c r="N105" s="39">
        <v>0</v>
      </c>
      <c r="O105" s="39">
        <v>0</v>
      </c>
      <c r="P105" s="39">
        <v>0</v>
      </c>
      <c r="Q105" s="39">
        <v>0</v>
      </c>
      <c r="R105" s="39">
        <v>0</v>
      </c>
      <c r="S105" s="39">
        <v>0</v>
      </c>
      <c r="T105" s="39">
        <v>0</v>
      </c>
      <c r="U105" s="39">
        <v>0</v>
      </c>
      <c r="V105" s="39">
        <v>0</v>
      </c>
      <c r="W105" s="39">
        <v>0</v>
      </c>
      <c r="X105" s="39">
        <v>0</v>
      </c>
      <c r="Y105" s="39">
        <v>0</v>
      </c>
      <c r="Z105" s="39">
        <v>0</v>
      </c>
      <c r="AA105" s="39">
        <v>0</v>
      </c>
      <c r="AB105" s="39">
        <v>0</v>
      </c>
      <c r="AC105" s="39">
        <v>0</v>
      </c>
      <c r="AD105" s="39">
        <v>0</v>
      </c>
      <c r="AE105" s="39">
        <v>0</v>
      </c>
      <c r="AF105" s="39">
        <v>0</v>
      </c>
      <c r="AG105" s="39">
        <v>0</v>
      </c>
    </row>
    <row r="106" spans="1:33" s="2" customFormat="1" ht="18" customHeight="1" x14ac:dyDescent="0.25">
      <c r="A106" s="82" t="s">
        <v>39</v>
      </c>
      <c r="B106" s="82" t="s">
        <v>40</v>
      </c>
      <c r="C106" s="82" t="s">
        <v>85</v>
      </c>
      <c r="D106" s="83"/>
      <c r="E106" s="83"/>
      <c r="F106" s="83"/>
      <c r="G106" s="83"/>
      <c r="H106" s="83"/>
      <c r="I106" s="83"/>
      <c r="J106" s="83"/>
      <c r="K106" s="83"/>
      <c r="L106" s="83"/>
      <c r="M106" s="83">
        <v>1.2999999999999999E-2</v>
      </c>
      <c r="N106" s="83">
        <v>1.2000000000000002E-2</v>
      </c>
      <c r="O106" s="83">
        <v>2.5000000000000001E-2</v>
      </c>
      <c r="P106" s="83">
        <v>5.1999999999999998E-2</v>
      </c>
      <c r="Q106" s="83">
        <v>2.4E-2</v>
      </c>
      <c r="R106" s="83">
        <v>7.5999999999999998E-2</v>
      </c>
      <c r="S106" s="83">
        <v>0</v>
      </c>
      <c r="T106" s="83">
        <v>0</v>
      </c>
      <c r="U106" s="83">
        <v>0</v>
      </c>
      <c r="V106" s="83">
        <v>0</v>
      </c>
      <c r="W106" s="83">
        <v>0</v>
      </c>
      <c r="X106" s="83">
        <v>0</v>
      </c>
      <c r="Y106" s="83">
        <v>0</v>
      </c>
      <c r="Z106" s="83">
        <v>0</v>
      </c>
      <c r="AA106" s="83"/>
      <c r="AB106" s="83">
        <v>0</v>
      </c>
      <c r="AC106" s="83">
        <v>0</v>
      </c>
      <c r="AD106" s="83">
        <v>0</v>
      </c>
      <c r="AE106" s="83">
        <v>0</v>
      </c>
      <c r="AF106" s="83">
        <v>0</v>
      </c>
      <c r="AG106" s="83">
        <v>0</v>
      </c>
    </row>
    <row r="107" spans="1:33" s="2" customFormat="1" ht="18" customHeight="1" x14ac:dyDescent="0.25">
      <c r="A107" s="43" t="s">
        <v>39</v>
      </c>
      <c r="B107" s="43" t="s">
        <v>40</v>
      </c>
      <c r="C107" s="43" t="s">
        <v>157</v>
      </c>
      <c r="D107" s="44">
        <v>-0.18</v>
      </c>
      <c r="E107" s="47">
        <v>0</v>
      </c>
      <c r="F107" s="44">
        <v>-0.18</v>
      </c>
      <c r="G107" s="44">
        <v>6.5000000000000002E-2</v>
      </c>
      <c r="H107" s="47">
        <v>0.19700000000000001</v>
      </c>
      <c r="I107" s="44">
        <v>0.26200000000000001</v>
      </c>
      <c r="J107" s="44">
        <v>49.414000000000001</v>
      </c>
      <c r="K107" s="47">
        <v>0.58599999999999852</v>
      </c>
      <c r="L107" s="44">
        <v>50</v>
      </c>
      <c r="M107" s="44">
        <v>1.2999999999999999E-2</v>
      </c>
      <c r="N107" s="44">
        <v>1.2000000000000002E-2</v>
      </c>
      <c r="O107" s="44">
        <v>2.5000000000000001E-2</v>
      </c>
      <c r="P107" s="44">
        <v>5.1999999999999998E-2</v>
      </c>
      <c r="Q107" s="44">
        <v>2.4E-2</v>
      </c>
      <c r="R107" s="44">
        <v>7.5999999999999998E-2</v>
      </c>
      <c r="S107" s="44">
        <v>0</v>
      </c>
      <c r="T107" s="44">
        <v>0</v>
      </c>
      <c r="U107" s="44">
        <v>0</v>
      </c>
      <c r="V107" s="44">
        <v>0</v>
      </c>
      <c r="W107" s="44">
        <v>0</v>
      </c>
      <c r="X107" s="44">
        <v>0</v>
      </c>
      <c r="Y107" s="44">
        <v>0</v>
      </c>
      <c r="Z107" s="44">
        <v>0</v>
      </c>
      <c r="AA107" s="44">
        <v>0</v>
      </c>
      <c r="AB107" s="44">
        <v>0</v>
      </c>
      <c r="AC107" s="44">
        <v>0</v>
      </c>
      <c r="AD107" s="44"/>
      <c r="AE107" s="44">
        <v>0</v>
      </c>
      <c r="AF107" s="44">
        <v>2.929161953433871E-2</v>
      </c>
      <c r="AG107" s="44">
        <v>2.9291619999999997E-2</v>
      </c>
    </row>
    <row r="108" spans="1:33" s="2" customFormat="1" ht="18" customHeight="1" x14ac:dyDescent="0.25">
      <c r="A108" s="82" t="s">
        <v>39</v>
      </c>
      <c r="B108" s="82" t="s">
        <v>40</v>
      </c>
      <c r="C108" s="82" t="s">
        <v>158</v>
      </c>
      <c r="D108" s="83">
        <v>0</v>
      </c>
      <c r="E108" s="83">
        <v>0</v>
      </c>
      <c r="F108" s="83">
        <v>0</v>
      </c>
      <c r="G108" s="83">
        <v>0.46600000000000003</v>
      </c>
      <c r="H108" s="83">
        <v>-0.46600000000000003</v>
      </c>
      <c r="I108" s="83">
        <v>0</v>
      </c>
      <c r="J108" s="83">
        <v>0</v>
      </c>
      <c r="K108" s="83">
        <v>0</v>
      </c>
      <c r="L108" s="83">
        <v>0</v>
      </c>
      <c r="M108" s="83">
        <v>0</v>
      </c>
      <c r="N108" s="83">
        <v>0</v>
      </c>
      <c r="O108" s="83">
        <v>0</v>
      </c>
      <c r="P108" s="83">
        <v>0</v>
      </c>
      <c r="Q108" s="83">
        <v>0</v>
      </c>
      <c r="R108" s="83">
        <v>0</v>
      </c>
      <c r="S108" s="83">
        <v>0</v>
      </c>
      <c r="T108" s="83">
        <v>0</v>
      </c>
      <c r="U108" s="83">
        <v>0</v>
      </c>
      <c r="V108" s="83">
        <v>0</v>
      </c>
      <c r="W108" s="83">
        <v>0</v>
      </c>
      <c r="X108" s="83">
        <v>0</v>
      </c>
      <c r="Y108" s="83">
        <v>0</v>
      </c>
      <c r="Z108" s="83">
        <v>0</v>
      </c>
      <c r="AA108" s="83"/>
      <c r="AB108" s="83">
        <v>0</v>
      </c>
      <c r="AC108" s="83">
        <v>3.6447999999995775E-4</v>
      </c>
      <c r="AD108" s="83">
        <v>3.6447999999995775E-4</v>
      </c>
      <c r="AE108" s="83">
        <v>0</v>
      </c>
      <c r="AF108" s="83">
        <v>0</v>
      </c>
      <c r="AG108" s="83">
        <v>0</v>
      </c>
    </row>
    <row r="109" spans="1:33" s="2" customFormat="1" ht="18" customHeight="1" x14ac:dyDescent="0.25">
      <c r="A109" s="43" t="s">
        <v>39</v>
      </c>
      <c r="B109" s="43" t="s">
        <v>40</v>
      </c>
      <c r="C109" s="43" t="s">
        <v>159</v>
      </c>
      <c r="D109" s="44">
        <v>-0.18</v>
      </c>
      <c r="E109" s="44">
        <v>0</v>
      </c>
      <c r="F109" s="44">
        <v>-0.18</v>
      </c>
      <c r="G109" s="44">
        <v>0.53100000000000003</v>
      </c>
      <c r="H109" s="44">
        <v>-0.26900000000000002</v>
      </c>
      <c r="I109" s="44">
        <v>0.26200000000000001</v>
      </c>
      <c r="J109" s="44">
        <v>49.414000000000001</v>
      </c>
      <c r="K109" s="44">
        <v>0.58599999999999852</v>
      </c>
      <c r="L109" s="44">
        <v>50</v>
      </c>
      <c r="M109" s="44">
        <v>1.2999999999999999E-2</v>
      </c>
      <c r="N109" s="44">
        <v>1.2000000000000002E-2</v>
      </c>
      <c r="O109" s="44">
        <v>2.5000000000000001E-2</v>
      </c>
      <c r="P109" s="44">
        <v>5.1999999999999998E-2</v>
      </c>
      <c r="Q109" s="44">
        <v>2.4E-2</v>
      </c>
      <c r="R109" s="44">
        <v>7.5999999999999998E-2</v>
      </c>
      <c r="S109" s="44">
        <v>0</v>
      </c>
      <c r="T109" s="44">
        <v>0</v>
      </c>
      <c r="U109" s="44">
        <v>0</v>
      </c>
      <c r="V109" s="44">
        <v>0</v>
      </c>
      <c r="W109" s="44">
        <v>0</v>
      </c>
      <c r="X109" s="44">
        <v>0</v>
      </c>
      <c r="Y109" s="44">
        <v>0</v>
      </c>
      <c r="Z109" s="44">
        <v>0</v>
      </c>
      <c r="AA109" s="44">
        <v>0</v>
      </c>
      <c r="AB109" s="44">
        <v>0</v>
      </c>
      <c r="AC109" s="44">
        <v>3.6447999999995775E-4</v>
      </c>
      <c r="AD109" s="44">
        <v>0</v>
      </c>
      <c r="AE109" s="44">
        <v>0</v>
      </c>
      <c r="AF109" s="44">
        <v>2.929161953433871E-2</v>
      </c>
      <c r="AG109" s="44">
        <v>2.9291619999999997E-2</v>
      </c>
    </row>
    <row r="110" spans="1:33" s="2" customFormat="1" ht="18" customHeight="1" x14ac:dyDescent="0.25">
      <c r="A110" s="82"/>
      <c r="B110" s="82"/>
      <c r="C110" s="86"/>
      <c r="D110" s="89"/>
      <c r="E110" s="89"/>
      <c r="F110" s="89"/>
      <c r="G110" s="89"/>
      <c r="H110" s="89"/>
      <c r="I110" s="89"/>
      <c r="J110" s="89"/>
      <c r="K110" s="89"/>
      <c r="L110" s="89"/>
      <c r="M110" s="89"/>
      <c r="N110" s="89"/>
      <c r="O110" s="89"/>
      <c r="P110" s="89"/>
      <c r="Q110" s="89"/>
      <c r="R110" s="89"/>
      <c r="S110" s="89"/>
      <c r="T110" s="89"/>
      <c r="U110" s="89"/>
      <c r="V110" s="89"/>
      <c r="W110" s="89"/>
      <c r="X110" s="89"/>
      <c r="Y110" s="89"/>
      <c r="Z110" s="89"/>
      <c r="AA110" s="89"/>
      <c r="AB110" s="89"/>
      <c r="AC110" s="89"/>
      <c r="AD110" s="89"/>
      <c r="AE110" s="89"/>
      <c r="AF110" s="89"/>
      <c r="AG110" s="89"/>
    </row>
    <row r="111" spans="1:33" s="2" customFormat="1" ht="18" customHeight="1" x14ac:dyDescent="0.25">
      <c r="A111" s="43" t="s">
        <v>39</v>
      </c>
      <c r="B111" s="43" t="s">
        <v>40</v>
      </c>
      <c r="C111" s="43" t="s">
        <v>160</v>
      </c>
      <c r="D111" s="47">
        <v>-6.1887999999999996</v>
      </c>
      <c r="E111" s="47">
        <v>-1.2382</v>
      </c>
      <c r="F111" s="47">
        <v>-7.4269999999999996</v>
      </c>
      <c r="G111" s="47">
        <v>0.48699999999999999</v>
      </c>
      <c r="H111" s="47">
        <v>1.8709999999999996</v>
      </c>
      <c r="I111" s="47">
        <v>2.3579999999999997</v>
      </c>
      <c r="J111" s="47">
        <v>59.514000000000003</v>
      </c>
      <c r="K111" s="47">
        <v>-38.03</v>
      </c>
      <c r="L111" s="47">
        <v>21.484000000000002</v>
      </c>
      <c r="M111" s="47">
        <v>-6.8040000000000003</v>
      </c>
      <c r="N111" s="47">
        <v>7.5459999999999994</v>
      </c>
      <c r="O111" s="47">
        <v>0.7419999999999991</v>
      </c>
      <c r="P111" s="47">
        <v>-2.0949999999999953</v>
      </c>
      <c r="Q111" s="47">
        <v>-6.0730000000000075</v>
      </c>
      <c r="R111" s="47">
        <v>-8.1680000000000028</v>
      </c>
      <c r="S111" s="47">
        <v>-11.3</v>
      </c>
      <c r="T111" s="47">
        <v>-16.7</v>
      </c>
      <c r="U111" s="47">
        <v>-28</v>
      </c>
      <c r="V111" s="47">
        <v>-25.5</v>
      </c>
      <c r="W111" s="47">
        <v>-12.200000000000003</v>
      </c>
      <c r="X111" s="47">
        <v>-37.700000000000003</v>
      </c>
      <c r="Y111" s="47">
        <v>-44.588725999999994</v>
      </c>
      <c r="Z111" s="47">
        <v>-48.07710999999999</v>
      </c>
      <c r="AA111" s="47">
        <v>-92.665835999999985</v>
      </c>
      <c r="AB111" s="47">
        <v>-67.770031000000017</v>
      </c>
      <c r="AC111" s="47">
        <v>-96.977875330000018</v>
      </c>
      <c r="AD111" s="47">
        <v>-164.74790633000003</v>
      </c>
      <c r="AE111" s="47">
        <v>-102.7</v>
      </c>
      <c r="AF111" s="47">
        <v>-67.507136509999924</v>
      </c>
      <c r="AG111" s="47">
        <v>-170.11434317999991</v>
      </c>
    </row>
    <row r="112" spans="1:33" s="2" customFormat="1" ht="18" customHeight="1" x14ac:dyDescent="0.25">
      <c r="A112" s="82" t="s">
        <v>39</v>
      </c>
      <c r="B112" s="82" t="s">
        <v>40</v>
      </c>
      <c r="C112" s="82" t="s">
        <v>161</v>
      </c>
      <c r="D112" s="83">
        <v>-1.0740000000000001</v>
      </c>
      <c r="E112" s="83">
        <v>-0.875</v>
      </c>
      <c r="F112" s="83">
        <v>-1.9490000000000001</v>
      </c>
      <c r="G112" s="83">
        <v>-0.63500000000000001</v>
      </c>
      <c r="H112" s="83">
        <v>-0.32599999999999996</v>
      </c>
      <c r="I112" s="83">
        <v>-0.96099999999999997</v>
      </c>
      <c r="J112" s="83">
        <v>-0.27800000000000002</v>
      </c>
      <c r="K112" s="83">
        <v>-0.83699999999999997</v>
      </c>
      <c r="L112" s="83">
        <v>-1.115</v>
      </c>
      <c r="M112" s="83">
        <v>-0.69799999999999995</v>
      </c>
      <c r="N112" s="83">
        <v>-0.97300000000000009</v>
      </c>
      <c r="O112" s="83">
        <v>-1.671</v>
      </c>
      <c r="P112" s="83">
        <v>-0.89200000000000002</v>
      </c>
      <c r="Q112" s="83">
        <v>-2.4050000000000002</v>
      </c>
      <c r="R112" s="83">
        <v>-3.2970000000000002</v>
      </c>
      <c r="S112" s="83">
        <v>-3.8</v>
      </c>
      <c r="T112" s="83">
        <v>-6.1000000000000005</v>
      </c>
      <c r="U112" s="83">
        <v>-9.9</v>
      </c>
      <c r="V112" s="83">
        <v>-4.5999999999999996</v>
      </c>
      <c r="W112" s="83">
        <v>-4.9000000000000004</v>
      </c>
      <c r="X112" s="83">
        <v>-9.5</v>
      </c>
      <c r="Y112" s="83">
        <v>-3.9</v>
      </c>
      <c r="Z112" s="83">
        <v>-6.2679999999999989</v>
      </c>
      <c r="AA112" s="83">
        <v>-10.167999999999999</v>
      </c>
      <c r="AB112" s="83">
        <v>-11.409000000000001</v>
      </c>
      <c r="AC112" s="83">
        <v>-14.577999999999998</v>
      </c>
      <c r="AD112" s="83">
        <v>-25.986999999999998</v>
      </c>
      <c r="AE112" s="83">
        <v>-14.076000000000001</v>
      </c>
      <c r="AF112" s="83"/>
      <c r="AG112" s="83"/>
    </row>
    <row r="113" spans="1:33" s="2" customFormat="1" ht="18" customHeight="1" x14ac:dyDescent="0.25">
      <c r="A113" s="43" t="s">
        <v>39</v>
      </c>
      <c r="B113" s="43" t="s">
        <v>40</v>
      </c>
      <c r="C113" s="43" t="s">
        <v>162</v>
      </c>
      <c r="D113" s="44">
        <v>-7.2627999999999995</v>
      </c>
      <c r="E113" s="44">
        <v>-2.1132</v>
      </c>
      <c r="F113" s="44">
        <v>-9.3759999999999994</v>
      </c>
      <c r="G113" s="44">
        <v>-0.14800000000000002</v>
      </c>
      <c r="H113" s="44">
        <v>1.5449999999999995</v>
      </c>
      <c r="I113" s="44">
        <v>1.3969999999999998</v>
      </c>
      <c r="J113" s="44">
        <v>59.236000000000004</v>
      </c>
      <c r="K113" s="44">
        <v>-38.867000000000004</v>
      </c>
      <c r="L113" s="44">
        <v>20.369000000000003</v>
      </c>
      <c r="M113" s="44">
        <v>-7.5020000000000007</v>
      </c>
      <c r="N113" s="44">
        <v>6.5729999999999995</v>
      </c>
      <c r="O113" s="44">
        <v>-0.92900000000000094</v>
      </c>
      <c r="P113" s="44">
        <v>-2.9869999999999952</v>
      </c>
      <c r="Q113" s="44">
        <v>-8.4780000000000086</v>
      </c>
      <c r="R113" s="44">
        <v>-11.465000000000003</v>
      </c>
      <c r="S113" s="44">
        <v>-15.100000000000001</v>
      </c>
      <c r="T113" s="44">
        <v>-22.8</v>
      </c>
      <c r="U113" s="44">
        <v>-37.9</v>
      </c>
      <c r="V113" s="44">
        <v>-30.1</v>
      </c>
      <c r="W113" s="44">
        <v>-17.100000000000001</v>
      </c>
      <c r="X113" s="44">
        <v>-47.2</v>
      </c>
      <c r="Y113" s="44">
        <v>-48.488725999999993</v>
      </c>
      <c r="Z113" s="44">
        <v>-54.345109999999991</v>
      </c>
      <c r="AA113" s="44">
        <v>-102.88383599999999</v>
      </c>
      <c r="AB113" s="44">
        <v>-79.179031000000023</v>
      </c>
      <c r="AC113" s="44">
        <v>-111.55587533000002</v>
      </c>
      <c r="AD113" s="44">
        <v>-190.73490633000003</v>
      </c>
      <c r="AE113" s="44">
        <v>-116.8</v>
      </c>
      <c r="AF113" s="39"/>
      <c r="AG113" s="39"/>
    </row>
    <row r="114" spans="1:33" s="2" customFormat="1" ht="18" customHeight="1" x14ac:dyDescent="0.25">
      <c r="A114" s="82"/>
      <c r="B114" s="82"/>
      <c r="C114" s="82"/>
      <c r="D114" s="83"/>
      <c r="E114" s="83"/>
      <c r="F114" s="83"/>
      <c r="G114" s="83"/>
      <c r="H114" s="83"/>
      <c r="I114" s="83"/>
      <c r="J114" s="83"/>
      <c r="K114" s="83"/>
      <c r="L114" s="83"/>
      <c r="M114" s="83"/>
      <c r="N114" s="83"/>
      <c r="O114" s="83"/>
      <c r="P114" s="83"/>
      <c r="Q114" s="83"/>
      <c r="R114" s="83"/>
      <c r="S114" s="83"/>
      <c r="T114" s="83"/>
      <c r="U114" s="83"/>
      <c r="V114" s="83"/>
      <c r="W114" s="83"/>
      <c r="X114" s="83"/>
      <c r="Y114" s="83"/>
      <c r="Z114" s="83"/>
      <c r="AA114" s="83"/>
      <c r="AB114" s="83"/>
      <c r="AC114" s="83"/>
      <c r="AD114" s="83"/>
      <c r="AE114" s="83"/>
      <c r="AF114" s="83"/>
      <c r="AG114" s="83"/>
    </row>
    <row r="115" spans="1:33" s="2" customFormat="1" ht="18" customHeight="1" x14ac:dyDescent="0.25">
      <c r="A115" s="38" t="s">
        <v>39</v>
      </c>
      <c r="B115" s="38" t="s">
        <v>40</v>
      </c>
      <c r="C115" s="38" t="s">
        <v>163</v>
      </c>
      <c r="D115" s="39">
        <v>36.154000000000003</v>
      </c>
      <c r="E115" s="39">
        <v>40.883000000000003</v>
      </c>
      <c r="F115" s="39">
        <v>40.883000000000003</v>
      </c>
      <c r="G115" s="39">
        <v>508.274</v>
      </c>
      <c r="H115" s="39">
        <v>498.608</v>
      </c>
      <c r="I115" s="39">
        <v>498.608</v>
      </c>
      <c r="J115" s="39">
        <v>603.56700000000001</v>
      </c>
      <c r="K115" s="39">
        <v>434.87099999999998</v>
      </c>
      <c r="L115" s="39">
        <v>434.87099999999998</v>
      </c>
      <c r="M115" s="39">
        <v>440.36599999999999</v>
      </c>
      <c r="N115" s="39">
        <v>354.49799999999999</v>
      </c>
      <c r="O115" s="39">
        <v>354.49799999999999</v>
      </c>
      <c r="P115" s="39">
        <v>361.60199999999998</v>
      </c>
      <c r="Q115" s="39">
        <v>1326.971</v>
      </c>
      <c r="R115" s="39">
        <v>1326.971</v>
      </c>
      <c r="S115" s="39">
        <v>1456.87</v>
      </c>
      <c r="T115" s="39">
        <v>1608.5</v>
      </c>
      <c r="U115" s="39">
        <v>1608.5</v>
      </c>
      <c r="V115" s="39">
        <v>1354.4</v>
      </c>
      <c r="W115" s="49">
        <v>2022.7</v>
      </c>
      <c r="X115" s="49">
        <v>2022.7</v>
      </c>
      <c r="Y115" s="39">
        <v>1284.8399999999999</v>
      </c>
      <c r="Z115" s="39">
        <v>2682.7</v>
      </c>
      <c r="AA115" s="39">
        <v>2682.7</v>
      </c>
      <c r="AB115" s="39">
        <v>2260.3038224494567</v>
      </c>
      <c r="AC115" s="39">
        <v>1867.3537829599998</v>
      </c>
      <c r="AD115" s="39">
        <v>1867.3537829599998</v>
      </c>
      <c r="AE115" s="39">
        <v>1981.2823355750004</v>
      </c>
      <c r="AF115" s="39">
        <v>1625.7601438900001</v>
      </c>
      <c r="AG115" s="39">
        <v>1625.7601438900001</v>
      </c>
    </row>
    <row r="116" spans="1:33" s="2" customFormat="1" ht="18" customHeight="1" x14ac:dyDescent="0.25">
      <c r="A116" s="82" t="s">
        <v>39</v>
      </c>
      <c r="B116" s="82" t="s">
        <v>40</v>
      </c>
      <c r="C116" s="82" t="s">
        <v>164</v>
      </c>
      <c r="D116" s="83">
        <v>28.076000000000001</v>
      </c>
      <c r="E116" s="83">
        <v>29.196000000000002</v>
      </c>
      <c r="F116" s="83">
        <v>29.196000000000002</v>
      </c>
      <c r="G116" s="83">
        <v>34.164999999999999</v>
      </c>
      <c r="H116" s="83">
        <v>149.535</v>
      </c>
      <c r="I116" s="83">
        <v>149.535</v>
      </c>
      <c r="J116" s="83">
        <v>260.02999999999997</v>
      </c>
      <c r="K116" s="83">
        <v>221.34899999999999</v>
      </c>
      <c r="L116" s="83">
        <v>221.34899999999999</v>
      </c>
      <c r="M116" s="83">
        <v>163.90799999999999</v>
      </c>
      <c r="N116" s="83">
        <v>175.37700000000001</v>
      </c>
      <c r="O116" s="83">
        <v>175.37700000000001</v>
      </c>
      <c r="P116" s="83">
        <v>691.69399999999996</v>
      </c>
      <c r="Q116" s="83">
        <v>1056.068</v>
      </c>
      <c r="R116" s="83">
        <v>1056.068</v>
      </c>
      <c r="S116" s="83">
        <v>1430.396</v>
      </c>
      <c r="T116" s="83">
        <v>1575.6</v>
      </c>
      <c r="U116" s="83">
        <v>1575.6</v>
      </c>
      <c r="V116" s="83">
        <v>1047.5</v>
      </c>
      <c r="W116" s="84">
        <v>1286.5</v>
      </c>
      <c r="X116" s="84">
        <v>1286.5</v>
      </c>
      <c r="Y116" s="83">
        <v>1397.7</v>
      </c>
      <c r="Z116" s="83">
        <v>3090.4</v>
      </c>
      <c r="AA116" s="83">
        <v>3090.4</v>
      </c>
      <c r="AB116" s="83">
        <v>3077.057323560543</v>
      </c>
      <c r="AC116" s="83">
        <v>2991.5582408638088</v>
      </c>
      <c r="AD116" s="83">
        <v>2991.5582408638088</v>
      </c>
      <c r="AE116" s="83">
        <v>4639.7653806614517</v>
      </c>
      <c r="AF116" s="83">
        <v>4897.1186164639394</v>
      </c>
      <c r="AG116" s="83">
        <v>4897.1186164639394</v>
      </c>
    </row>
    <row r="117" spans="1:33" s="2" customFormat="1" ht="18" customHeight="1" x14ac:dyDescent="0.25">
      <c r="A117" s="92"/>
      <c r="B117" s="92"/>
      <c r="C117" s="93"/>
      <c r="D117" s="94"/>
      <c r="E117" s="94"/>
      <c r="F117" s="94"/>
      <c r="G117" s="94"/>
      <c r="H117" s="94"/>
      <c r="I117" s="94"/>
      <c r="J117" s="94"/>
      <c r="K117" s="94"/>
      <c r="L117" s="94"/>
      <c r="M117" s="94"/>
      <c r="N117" s="94"/>
      <c r="O117" s="94"/>
      <c r="P117" s="94"/>
      <c r="Q117" s="94"/>
      <c r="R117" s="94"/>
      <c r="S117" s="94"/>
      <c r="T117" s="94"/>
      <c r="U117" s="94"/>
      <c r="V117" s="94"/>
      <c r="W117" s="94"/>
      <c r="X117" s="94"/>
      <c r="Y117" s="94"/>
      <c r="Z117" s="94"/>
      <c r="AA117" s="94"/>
      <c r="AB117" s="94"/>
      <c r="AC117" s="94"/>
      <c r="AD117" s="94"/>
      <c r="AE117" s="94"/>
      <c r="AF117" s="94"/>
      <c r="AG117" s="94"/>
    </row>
    <row r="118" spans="1:33" s="2" customFormat="1" ht="18" customHeight="1" x14ac:dyDescent="0.25">
      <c r="A118" s="250" t="s">
        <v>167</v>
      </c>
      <c r="B118" s="250"/>
      <c r="C118" s="250"/>
      <c r="D118" s="250"/>
      <c r="E118" s="250"/>
      <c r="F118" s="250"/>
      <c r="G118" s="250"/>
      <c r="H118" s="250"/>
      <c r="I118" s="250"/>
      <c r="J118" s="250"/>
      <c r="K118" s="250"/>
      <c r="L118" s="250"/>
      <c r="M118" s="250"/>
      <c r="N118" s="250"/>
      <c r="O118" s="250"/>
      <c r="P118" s="250"/>
      <c r="Q118" s="250"/>
      <c r="R118" s="250"/>
      <c r="S118" s="250"/>
      <c r="T118" s="250"/>
      <c r="U118" s="250"/>
      <c r="V118" s="250"/>
      <c r="W118" s="250"/>
      <c r="X118" s="250"/>
      <c r="Y118" s="250"/>
      <c r="Z118" s="250"/>
      <c r="AA118" s="250"/>
      <c r="AB118" s="250"/>
      <c r="AC118" s="250"/>
      <c r="AD118" s="250"/>
      <c r="AE118" s="250"/>
      <c r="AF118" s="250"/>
      <c r="AG118" s="250"/>
    </row>
    <row r="119" spans="1:33" s="2" customFormat="1" ht="18" customHeight="1" x14ac:dyDescent="0.25">
      <c r="A119" s="38" t="s">
        <v>39</v>
      </c>
      <c r="B119" s="38" t="s">
        <v>40</v>
      </c>
      <c r="C119" s="38" t="s">
        <v>154</v>
      </c>
      <c r="D119" s="39"/>
      <c r="E119" s="39"/>
      <c r="F119" s="39"/>
      <c r="G119" s="39"/>
      <c r="H119" s="39"/>
      <c r="I119" s="39"/>
      <c r="J119" s="39"/>
      <c r="K119" s="39"/>
      <c r="L119" s="39"/>
      <c r="M119" s="39"/>
      <c r="N119" s="39"/>
      <c r="O119" s="39"/>
      <c r="P119" s="39"/>
      <c r="Q119" s="39"/>
      <c r="R119" s="39"/>
      <c r="S119" s="39"/>
      <c r="T119" s="39"/>
      <c r="U119" s="39"/>
      <c r="V119" s="39"/>
      <c r="W119" s="39"/>
      <c r="X119" s="39"/>
      <c r="Y119" s="39"/>
      <c r="Z119" s="39"/>
      <c r="AA119" s="39"/>
      <c r="AB119" s="39"/>
      <c r="AC119" s="39"/>
      <c r="AD119" s="39"/>
      <c r="AE119" s="39"/>
      <c r="AF119" s="39"/>
      <c r="AG119" s="39"/>
    </row>
    <row r="120" spans="1:33" s="2" customFormat="1" ht="18" customHeight="1" x14ac:dyDescent="0.25">
      <c r="A120" s="82" t="s">
        <v>39</v>
      </c>
      <c r="B120" s="82" t="s">
        <v>40</v>
      </c>
      <c r="C120" s="82" t="s">
        <v>155</v>
      </c>
      <c r="D120" s="83"/>
      <c r="E120" s="83"/>
      <c r="F120" s="83"/>
      <c r="G120" s="83"/>
      <c r="H120" s="83"/>
      <c r="I120" s="83"/>
      <c r="J120" s="83"/>
      <c r="K120" s="83"/>
      <c r="L120" s="83"/>
      <c r="M120" s="83"/>
      <c r="N120" s="83"/>
      <c r="O120" s="83"/>
      <c r="P120" s="83"/>
      <c r="Q120" s="83"/>
      <c r="R120" s="83"/>
      <c r="S120" s="83"/>
      <c r="T120" s="83"/>
      <c r="U120" s="83"/>
      <c r="V120" s="83"/>
      <c r="W120" s="83"/>
      <c r="X120" s="83"/>
      <c r="Y120" s="83"/>
      <c r="Z120" s="83"/>
      <c r="AA120" s="83"/>
      <c r="AB120" s="83"/>
      <c r="AC120" s="83"/>
      <c r="AD120" s="83"/>
      <c r="AE120" s="83"/>
      <c r="AF120" s="83"/>
      <c r="AG120" s="83"/>
    </row>
    <row r="121" spans="1:33" s="2" customFormat="1" ht="18" customHeight="1" x14ac:dyDescent="0.25">
      <c r="A121" s="38" t="s">
        <v>39</v>
      </c>
      <c r="B121" s="38" t="s">
        <v>40</v>
      </c>
      <c r="C121" s="38" t="s">
        <v>156</v>
      </c>
      <c r="D121" s="39"/>
      <c r="E121" s="39"/>
      <c r="F121" s="39"/>
      <c r="G121" s="39"/>
      <c r="H121" s="39"/>
      <c r="I121" s="39"/>
      <c r="J121" s="39"/>
      <c r="K121" s="39"/>
      <c r="L121" s="39"/>
      <c r="M121" s="39"/>
      <c r="N121" s="39"/>
      <c r="O121" s="39"/>
      <c r="P121" s="39"/>
      <c r="Q121" s="39"/>
      <c r="R121" s="39"/>
      <c r="S121" s="39"/>
      <c r="T121" s="39"/>
      <c r="U121" s="39"/>
      <c r="V121" s="39"/>
      <c r="W121" s="39"/>
      <c r="X121" s="39"/>
      <c r="Y121" s="39"/>
      <c r="Z121" s="39"/>
      <c r="AA121" s="39"/>
      <c r="AB121" s="39"/>
      <c r="AC121" s="39"/>
      <c r="AD121" s="39"/>
      <c r="AE121" s="39"/>
      <c r="AF121" s="39"/>
      <c r="AG121" s="39"/>
    </row>
    <row r="122" spans="1:33" s="2" customFormat="1" ht="18" customHeight="1" x14ac:dyDescent="0.25">
      <c r="A122" s="82" t="s">
        <v>39</v>
      </c>
      <c r="B122" s="82" t="s">
        <v>40</v>
      </c>
      <c r="C122" s="82" t="s">
        <v>85</v>
      </c>
      <c r="D122" s="83"/>
      <c r="E122" s="83"/>
      <c r="F122" s="83"/>
      <c r="G122" s="83"/>
      <c r="H122" s="83"/>
      <c r="I122" s="83"/>
      <c r="J122" s="83"/>
      <c r="K122" s="83"/>
      <c r="L122" s="83"/>
      <c r="M122" s="83"/>
      <c r="N122" s="83"/>
      <c r="O122" s="83"/>
      <c r="P122" s="83"/>
      <c r="Q122" s="83"/>
      <c r="R122" s="83"/>
      <c r="S122" s="83"/>
      <c r="T122" s="83"/>
      <c r="U122" s="83"/>
      <c r="V122" s="83"/>
      <c r="W122" s="83"/>
      <c r="X122" s="83"/>
      <c r="Y122" s="83"/>
      <c r="Z122" s="83"/>
      <c r="AA122" s="83"/>
      <c r="AB122" s="83"/>
      <c r="AC122" s="83"/>
      <c r="AD122" s="83"/>
      <c r="AE122" s="83"/>
      <c r="AF122" s="83"/>
      <c r="AG122" s="83"/>
    </row>
    <row r="123" spans="1:33" s="2" customFormat="1" ht="18" customHeight="1" x14ac:dyDescent="0.25">
      <c r="A123" s="43" t="s">
        <v>39</v>
      </c>
      <c r="B123" s="43" t="s">
        <v>40</v>
      </c>
      <c r="C123" s="43" t="s">
        <v>157</v>
      </c>
      <c r="D123" s="44"/>
      <c r="E123" s="44"/>
      <c r="F123" s="44"/>
      <c r="G123" s="44"/>
      <c r="H123" s="44"/>
      <c r="I123" s="44"/>
      <c r="J123" s="44"/>
      <c r="K123" s="44"/>
      <c r="L123" s="44"/>
      <c r="M123" s="44"/>
      <c r="N123" s="44"/>
      <c r="O123" s="44"/>
      <c r="P123" s="44"/>
      <c r="Q123" s="44"/>
      <c r="R123" s="44"/>
      <c r="S123" s="44"/>
      <c r="T123" s="44"/>
      <c r="U123" s="44"/>
      <c r="V123" s="44"/>
      <c r="W123" s="44"/>
      <c r="X123" s="44"/>
      <c r="Y123" s="44"/>
      <c r="Z123" s="44"/>
      <c r="AA123" s="44"/>
      <c r="AB123" s="44"/>
      <c r="AC123" s="44"/>
      <c r="AD123" s="44"/>
      <c r="AE123" s="44"/>
      <c r="AF123" s="44"/>
      <c r="AG123" s="44"/>
    </row>
    <row r="124" spans="1:33" s="2" customFormat="1" ht="18" customHeight="1" x14ac:dyDescent="0.25">
      <c r="A124" s="82" t="s">
        <v>39</v>
      </c>
      <c r="B124" s="82" t="s">
        <v>40</v>
      </c>
      <c r="C124" s="82" t="s">
        <v>158</v>
      </c>
      <c r="D124" s="83">
        <v>-64.619</v>
      </c>
      <c r="E124" s="83">
        <v>-62.064999999999998</v>
      </c>
      <c r="F124" s="83">
        <v>-126.684</v>
      </c>
      <c r="G124" s="83">
        <v>-54.97</v>
      </c>
      <c r="H124" s="83">
        <v>-48.290999999999997</v>
      </c>
      <c r="I124" s="83">
        <v>-103.261</v>
      </c>
      <c r="J124" s="83">
        <v>-103.134</v>
      </c>
      <c r="K124" s="83">
        <v>-222.75599999999997</v>
      </c>
      <c r="L124" s="83">
        <v>-325.89</v>
      </c>
      <c r="M124" s="83">
        <v>-361.44799999999998</v>
      </c>
      <c r="N124" s="83">
        <v>-180.37599999999998</v>
      </c>
      <c r="O124" s="83">
        <v>-541.82399999999996</v>
      </c>
      <c r="P124" s="83">
        <v>-320.50200000000001</v>
      </c>
      <c r="Q124" s="83">
        <v>-201.99799999999999</v>
      </c>
      <c r="R124" s="83">
        <v>-522.5</v>
      </c>
      <c r="S124" s="83">
        <v>-396.4</v>
      </c>
      <c r="T124" s="83">
        <v>-437.9</v>
      </c>
      <c r="U124" s="83">
        <v>-834.3</v>
      </c>
      <c r="V124" s="83">
        <v>-519.6</v>
      </c>
      <c r="W124" s="83">
        <v>-683.80000000000007</v>
      </c>
      <c r="X124" s="83">
        <v>-1203.4000000000001</v>
      </c>
      <c r="Y124" s="83">
        <v>-724.5</v>
      </c>
      <c r="Z124" s="83">
        <v>-781.61672251999926</v>
      </c>
      <c r="AA124" s="83">
        <v>-1506.1167225199993</v>
      </c>
      <c r="AB124" s="83">
        <v>-814.28169536999917</v>
      </c>
      <c r="AC124" s="83">
        <v>-1028.719345463337</v>
      </c>
      <c r="AD124" s="83">
        <v>-1843.0010408333362</v>
      </c>
      <c r="AE124" s="83">
        <v>-987.18873573999986</v>
      </c>
      <c r="AF124" s="83">
        <v>-1136.4472133399993</v>
      </c>
      <c r="AG124" s="83">
        <v>-2123.6359490799991</v>
      </c>
    </row>
    <row r="125" spans="1:33" s="2" customFormat="1" ht="18" customHeight="1" x14ac:dyDescent="0.25">
      <c r="A125" s="43" t="s">
        <v>39</v>
      </c>
      <c r="B125" s="43" t="s">
        <v>40</v>
      </c>
      <c r="C125" s="43" t="s">
        <v>159</v>
      </c>
      <c r="D125" s="44">
        <v>-64.619</v>
      </c>
      <c r="E125" s="44">
        <v>-62.064999999999998</v>
      </c>
      <c r="F125" s="44">
        <v>-126.684</v>
      </c>
      <c r="G125" s="44">
        <v>-54.97</v>
      </c>
      <c r="H125" s="44">
        <v>-48.290999999999997</v>
      </c>
      <c r="I125" s="44">
        <v>-103.261</v>
      </c>
      <c r="J125" s="44">
        <v>-103.134</v>
      </c>
      <c r="K125" s="44">
        <v>-222.75599999999997</v>
      </c>
      <c r="L125" s="44">
        <v>-325.89</v>
      </c>
      <c r="M125" s="44">
        <v>-361.44799999999998</v>
      </c>
      <c r="N125" s="44">
        <v>-180.37599999999998</v>
      </c>
      <c r="O125" s="44">
        <v>-541.82399999999996</v>
      </c>
      <c r="P125" s="44">
        <v>-320.50200000000001</v>
      </c>
      <c r="Q125" s="44">
        <v>-201.99799999999999</v>
      </c>
      <c r="R125" s="44">
        <v>-522.5</v>
      </c>
      <c r="S125" s="44">
        <v>-396.4</v>
      </c>
      <c r="T125" s="44">
        <v>-437.9</v>
      </c>
      <c r="U125" s="44">
        <v>-834.3</v>
      </c>
      <c r="V125" s="44">
        <v>-519.6</v>
      </c>
      <c r="W125" s="44">
        <v>-683.80000000000007</v>
      </c>
      <c r="X125" s="44">
        <v>-1203.4000000000001</v>
      </c>
      <c r="Y125" s="44">
        <v>-724.5</v>
      </c>
      <c r="Z125" s="44">
        <v>-781.61672251999926</v>
      </c>
      <c r="AA125" s="44">
        <v>-1506.1167225199993</v>
      </c>
      <c r="AB125" s="44">
        <v>-814.28169536999917</v>
      </c>
      <c r="AC125" s="44">
        <v>-1028.719345463337</v>
      </c>
      <c r="AD125" s="44">
        <v>-1843.0010408333362</v>
      </c>
      <c r="AE125" s="44">
        <v>-987.18873573999986</v>
      </c>
      <c r="AF125" s="44">
        <v>-1136.4472133399993</v>
      </c>
      <c r="AG125" s="44">
        <v>-2123.6359490799991</v>
      </c>
    </row>
    <row r="126" spans="1:33" s="2" customFormat="1" ht="18" customHeight="1" x14ac:dyDescent="0.25">
      <c r="A126" s="82"/>
      <c r="B126" s="82"/>
      <c r="C126" s="86"/>
      <c r="D126" s="89"/>
      <c r="E126" s="89"/>
      <c r="F126" s="89"/>
      <c r="G126" s="89"/>
      <c r="H126" s="89"/>
      <c r="I126" s="89"/>
      <c r="J126" s="89"/>
      <c r="K126" s="89"/>
      <c r="L126" s="89"/>
      <c r="M126" s="89"/>
      <c r="N126" s="89"/>
      <c r="O126" s="89"/>
      <c r="P126" s="89"/>
      <c r="Q126" s="89"/>
      <c r="R126" s="89"/>
      <c r="S126" s="89"/>
      <c r="T126" s="89"/>
      <c r="U126" s="89"/>
      <c r="V126" s="89"/>
      <c r="W126" s="89"/>
      <c r="X126" s="89"/>
      <c r="Y126" s="89"/>
      <c r="Z126" s="89"/>
      <c r="AA126" s="89"/>
      <c r="AB126" s="89"/>
      <c r="AC126" s="89"/>
      <c r="AD126" s="89"/>
      <c r="AE126" s="89"/>
      <c r="AF126" s="89"/>
      <c r="AG126" s="89"/>
    </row>
    <row r="127" spans="1:33" s="2" customFormat="1" ht="18" customHeight="1" x14ac:dyDescent="0.25">
      <c r="A127" s="43" t="s">
        <v>39</v>
      </c>
      <c r="B127" s="43" t="s">
        <v>40</v>
      </c>
      <c r="C127" s="43" t="s">
        <v>160</v>
      </c>
      <c r="D127" s="47"/>
      <c r="E127" s="47"/>
      <c r="F127" s="47"/>
      <c r="G127" s="47"/>
      <c r="H127" s="47"/>
      <c r="I127" s="47"/>
      <c r="J127" s="47"/>
      <c r="K127" s="47">
        <v>-3.5089999999999999</v>
      </c>
      <c r="L127" s="47">
        <v>-3.5089999999999999</v>
      </c>
      <c r="M127" s="47">
        <v>0</v>
      </c>
      <c r="N127" s="47">
        <v>-3.0859999999999999</v>
      </c>
      <c r="O127" s="47">
        <v>-3.0859999999999999</v>
      </c>
      <c r="P127" s="47">
        <v>-28.576000000000001</v>
      </c>
      <c r="Q127" s="47">
        <v>14.056000000000001</v>
      </c>
      <c r="R127" s="47">
        <v>-14.52</v>
      </c>
      <c r="S127" s="47">
        <v>-14</v>
      </c>
      <c r="T127" s="47">
        <v>-9</v>
      </c>
      <c r="U127" s="47">
        <v>-23</v>
      </c>
      <c r="V127" s="47">
        <v>-18.3</v>
      </c>
      <c r="W127" s="47">
        <v>-24.900000000000002</v>
      </c>
      <c r="X127" s="47">
        <v>-43.2</v>
      </c>
      <c r="Y127" s="47">
        <v>-37.864807000000027</v>
      </c>
      <c r="Z127" s="47">
        <v>-27.11603199999989</v>
      </c>
      <c r="AA127" s="47">
        <v>-64.980838999999918</v>
      </c>
      <c r="AB127" s="47">
        <v>-40.715287999999944</v>
      </c>
      <c r="AC127" s="47">
        <v>-28.99987230950012</v>
      </c>
      <c r="AD127" s="47">
        <v>-69.715160309500064</v>
      </c>
      <c r="AE127" s="47">
        <v>-18.133793580000056</v>
      </c>
      <c r="AF127" s="47">
        <v>-90.296919119999984</v>
      </c>
      <c r="AG127" s="47">
        <v>-108.43071270000004</v>
      </c>
    </row>
    <row r="128" spans="1:33" s="2" customFormat="1" ht="18" customHeight="1" x14ac:dyDescent="0.25">
      <c r="A128" s="82" t="s">
        <v>39</v>
      </c>
      <c r="B128" s="82" t="s">
        <v>40</v>
      </c>
      <c r="C128" s="82" t="s">
        <v>161</v>
      </c>
      <c r="D128" s="83"/>
      <c r="E128" s="88"/>
      <c r="F128" s="83"/>
      <c r="G128" s="83"/>
      <c r="H128" s="88"/>
      <c r="I128" s="83"/>
      <c r="J128" s="83"/>
      <c r="K128" s="88">
        <v>0</v>
      </c>
      <c r="L128" s="83">
        <v>0</v>
      </c>
      <c r="M128" s="83">
        <v>0</v>
      </c>
      <c r="N128" s="83">
        <v>0</v>
      </c>
      <c r="O128" s="83">
        <v>0</v>
      </c>
      <c r="P128" s="83">
        <v>0.52800000000000002</v>
      </c>
      <c r="Q128" s="83">
        <v>-0.52800000000000002</v>
      </c>
      <c r="R128" s="83">
        <v>0</v>
      </c>
      <c r="S128" s="83">
        <v>0</v>
      </c>
      <c r="T128" s="83">
        <v>4.8</v>
      </c>
      <c r="U128" s="83">
        <v>4.8</v>
      </c>
      <c r="V128" s="83">
        <v>10.6</v>
      </c>
      <c r="W128" s="83">
        <v>8.1</v>
      </c>
      <c r="X128" s="83">
        <v>18.7</v>
      </c>
      <c r="Y128" s="83">
        <v>11.3802085</v>
      </c>
      <c r="Z128" s="83">
        <v>17.506259</v>
      </c>
      <c r="AA128" s="83">
        <v>28.886467499999998</v>
      </c>
      <c r="AB128" s="83">
        <v>32.510544070000002</v>
      </c>
      <c r="AC128" s="83">
        <v>7.1409649799999997</v>
      </c>
      <c r="AD128" s="83">
        <v>39.651509050000001</v>
      </c>
      <c r="AE128" s="83">
        <v>18.887489040000002</v>
      </c>
      <c r="AF128" s="83"/>
      <c r="AG128" s="83"/>
    </row>
    <row r="129" spans="1:33" s="2" customFormat="1" ht="18" customHeight="1" x14ac:dyDescent="0.25">
      <c r="A129" s="43" t="s">
        <v>39</v>
      </c>
      <c r="B129" s="43" t="s">
        <v>40</v>
      </c>
      <c r="C129" s="43" t="s">
        <v>162</v>
      </c>
      <c r="D129" s="44">
        <v>0</v>
      </c>
      <c r="E129" s="44">
        <v>0</v>
      </c>
      <c r="F129" s="44">
        <v>0</v>
      </c>
      <c r="G129" s="44">
        <v>0</v>
      </c>
      <c r="H129" s="44">
        <v>0</v>
      </c>
      <c r="I129" s="44">
        <v>0</v>
      </c>
      <c r="J129" s="44">
        <v>0</v>
      </c>
      <c r="K129" s="44">
        <v>-3.5089999999999999</v>
      </c>
      <c r="L129" s="44">
        <v>-3.5089999999999999</v>
      </c>
      <c r="M129" s="44">
        <v>0</v>
      </c>
      <c r="N129" s="44">
        <v>-3.0859999999999999</v>
      </c>
      <c r="O129" s="44">
        <v>-3.0859999999999999</v>
      </c>
      <c r="P129" s="44">
        <v>-28.048000000000002</v>
      </c>
      <c r="Q129" s="44">
        <v>13.528</v>
      </c>
      <c r="R129" s="44">
        <v>-14.52</v>
      </c>
      <c r="S129" s="44">
        <v>-14</v>
      </c>
      <c r="T129" s="44">
        <v>-4.2</v>
      </c>
      <c r="U129" s="44">
        <v>-18.2</v>
      </c>
      <c r="V129" s="44">
        <v>-7.7000000000000011</v>
      </c>
      <c r="W129" s="44">
        <v>-16.800000000000004</v>
      </c>
      <c r="X129" s="44">
        <v>-24.500000000000004</v>
      </c>
      <c r="Y129" s="44">
        <v>-26.484598500000025</v>
      </c>
      <c r="Z129" s="44">
        <v>-9.6097729999998904</v>
      </c>
      <c r="AA129" s="44">
        <v>-36.094371499999923</v>
      </c>
      <c r="AB129" s="44">
        <v>-8.2047439299999425</v>
      </c>
      <c r="AC129" s="44">
        <v>-21.85890732950012</v>
      </c>
      <c r="AD129" s="44"/>
      <c r="AE129" s="44">
        <v>0.75369545999994614</v>
      </c>
      <c r="AF129" s="39"/>
      <c r="AG129" s="39"/>
    </row>
    <row r="130" spans="1:33" s="2" customFormat="1" ht="18" customHeight="1" x14ac:dyDescent="0.25">
      <c r="A130" s="82"/>
      <c r="B130" s="82"/>
      <c r="C130" s="82"/>
      <c r="D130" s="83"/>
      <c r="E130" s="83"/>
      <c r="F130" s="83"/>
      <c r="G130" s="83"/>
      <c r="H130" s="83"/>
      <c r="I130" s="83"/>
      <c r="J130" s="83"/>
      <c r="K130" s="83"/>
      <c r="L130" s="83"/>
      <c r="M130" s="83"/>
      <c r="N130" s="83"/>
      <c r="O130" s="83"/>
      <c r="P130" s="83"/>
      <c r="Q130" s="83"/>
      <c r="R130" s="83"/>
      <c r="S130" s="83"/>
      <c r="T130" s="83"/>
      <c r="U130" s="83"/>
      <c r="V130" s="83"/>
      <c r="W130" s="83"/>
      <c r="X130" s="83"/>
      <c r="Y130" s="83"/>
      <c r="Z130" s="83"/>
      <c r="AA130" s="83"/>
      <c r="AB130" s="83"/>
      <c r="AC130" s="83"/>
      <c r="AD130" s="83"/>
      <c r="AE130" s="83"/>
      <c r="AF130" s="83"/>
      <c r="AG130" s="83"/>
    </row>
    <row r="131" spans="1:33" s="2" customFormat="1" ht="18" customHeight="1" x14ac:dyDescent="0.25">
      <c r="A131" s="38" t="s">
        <v>39</v>
      </c>
      <c r="B131" s="38" t="s">
        <v>40</v>
      </c>
      <c r="C131" s="38" t="s">
        <v>163</v>
      </c>
      <c r="D131" s="39"/>
      <c r="E131" s="39"/>
      <c r="F131" s="39"/>
      <c r="G131" s="39"/>
      <c r="H131" s="39"/>
      <c r="I131" s="39"/>
      <c r="J131" s="39"/>
      <c r="K131" s="39">
        <v>-7.3470000000000004</v>
      </c>
      <c r="L131" s="39">
        <v>-7.3470000000000004</v>
      </c>
      <c r="M131" s="39">
        <v>0</v>
      </c>
      <c r="N131" s="39">
        <v>-10.446</v>
      </c>
      <c r="O131" s="39">
        <v>-10.446</v>
      </c>
      <c r="P131" s="39">
        <v>-38.857999999999997</v>
      </c>
      <c r="Q131" s="39">
        <v>-24.965</v>
      </c>
      <c r="R131" s="39">
        <v>-24.965</v>
      </c>
      <c r="S131" s="39">
        <v>-41.936999999999998</v>
      </c>
      <c r="T131" s="39">
        <v>-48.6</v>
      </c>
      <c r="U131" s="39">
        <v>-48.6</v>
      </c>
      <c r="V131" s="39">
        <v>-56.2</v>
      </c>
      <c r="W131" s="39">
        <v>-72.900000000000006</v>
      </c>
      <c r="X131" s="39">
        <v>-72.900000000000006</v>
      </c>
      <c r="Y131" s="39">
        <v>-99.44</v>
      </c>
      <c r="Z131" s="39">
        <v>-110.9</v>
      </c>
      <c r="AA131" s="39">
        <v>-110.9</v>
      </c>
      <c r="AB131" s="39">
        <v>-117.42055070993538</v>
      </c>
      <c r="AC131" s="39">
        <v>-139.07167222000004</v>
      </c>
      <c r="AD131" s="39">
        <v>-139.07167222000004</v>
      </c>
      <c r="AE131" s="39">
        <v>-112.67127976</v>
      </c>
      <c r="AF131" s="39">
        <v>-130.19229886999997</v>
      </c>
      <c r="AG131" s="39">
        <v>-130.19229886999997</v>
      </c>
    </row>
    <row r="132" spans="1:33" s="2" customFormat="1" ht="18" customHeight="1" x14ac:dyDescent="0.25">
      <c r="A132" s="82" t="s">
        <v>39</v>
      </c>
      <c r="B132" s="82" t="s">
        <v>40</v>
      </c>
      <c r="C132" s="82" t="s">
        <v>164</v>
      </c>
      <c r="D132" s="83"/>
      <c r="E132" s="83"/>
      <c r="F132" s="83"/>
      <c r="G132" s="83"/>
      <c r="H132" s="83"/>
      <c r="I132" s="83"/>
      <c r="J132" s="83"/>
      <c r="K132" s="83">
        <v>0</v>
      </c>
      <c r="L132" s="83">
        <v>0</v>
      </c>
      <c r="M132" s="83">
        <v>0</v>
      </c>
      <c r="N132" s="83">
        <v>0</v>
      </c>
      <c r="O132" s="83">
        <v>0</v>
      </c>
      <c r="P132" s="83">
        <v>0</v>
      </c>
      <c r="Q132" s="83">
        <v>0</v>
      </c>
      <c r="R132" s="83">
        <v>0</v>
      </c>
      <c r="S132" s="83">
        <v>0</v>
      </c>
      <c r="T132" s="83">
        <v>0</v>
      </c>
      <c r="U132" s="83">
        <v>0</v>
      </c>
      <c r="V132" s="83">
        <v>0</v>
      </c>
      <c r="W132" s="83">
        <v>0</v>
      </c>
      <c r="X132" s="83">
        <v>0</v>
      </c>
      <c r="Y132" s="83">
        <v>0</v>
      </c>
      <c r="Z132" s="83">
        <v>0</v>
      </c>
      <c r="AA132" s="83">
        <v>0</v>
      </c>
      <c r="AB132" s="83">
        <v>0</v>
      </c>
      <c r="AC132" s="83">
        <v>0</v>
      </c>
      <c r="AD132" s="83">
        <v>0</v>
      </c>
      <c r="AE132" s="83">
        <v>0</v>
      </c>
      <c r="AF132" s="83">
        <v>0</v>
      </c>
      <c r="AG132" s="83">
        <v>0</v>
      </c>
    </row>
    <row r="133" spans="1:33" s="2" customFormat="1" ht="18" customHeight="1" x14ac:dyDescent="0.25">
      <c r="A133" s="92"/>
      <c r="B133" s="92"/>
      <c r="C133" s="93"/>
      <c r="D133" s="94"/>
      <c r="E133" s="94"/>
      <c r="F133" s="94"/>
      <c r="G133" s="94"/>
      <c r="H133" s="94"/>
      <c r="I133" s="94"/>
      <c r="J133" s="94"/>
      <c r="K133" s="94"/>
      <c r="L133" s="94"/>
      <c r="M133" s="94"/>
      <c r="N133" s="94"/>
      <c r="O133" s="94"/>
      <c r="P133" s="94"/>
      <c r="Q133" s="94"/>
      <c r="R133" s="94"/>
      <c r="S133" s="94"/>
      <c r="T133" s="94"/>
      <c r="U133" s="94"/>
      <c r="V133" s="94"/>
      <c r="W133" s="94"/>
      <c r="X133" s="94"/>
      <c r="Y133" s="94"/>
      <c r="Z133" s="94"/>
      <c r="AA133" s="94"/>
      <c r="AB133" s="94"/>
      <c r="AC133" s="94"/>
      <c r="AD133" s="94"/>
      <c r="AE133" s="94"/>
      <c r="AF133" s="94"/>
      <c r="AG133" s="94"/>
    </row>
    <row r="134" spans="1:33" s="2" customFormat="1" ht="18" customHeight="1" x14ac:dyDescent="0.25">
      <c r="A134" s="249" t="s">
        <v>168</v>
      </c>
      <c r="B134" s="250"/>
      <c r="C134" s="250"/>
      <c r="D134" s="250"/>
      <c r="E134" s="250"/>
      <c r="F134" s="250"/>
      <c r="G134" s="250"/>
      <c r="H134" s="250"/>
      <c r="I134" s="250"/>
      <c r="J134" s="250"/>
      <c r="K134" s="250"/>
      <c r="L134" s="250"/>
      <c r="M134" s="250"/>
      <c r="N134" s="250"/>
      <c r="O134" s="250"/>
      <c r="P134" s="250"/>
      <c r="Q134" s="250"/>
      <c r="R134" s="250"/>
      <c r="S134" s="250"/>
      <c r="T134" s="250"/>
      <c r="U134" s="250"/>
      <c r="V134" s="250"/>
      <c r="W134" s="250"/>
      <c r="X134" s="250"/>
      <c r="Y134" s="250"/>
      <c r="Z134" s="250"/>
      <c r="AA134" s="250"/>
      <c r="AB134" s="250"/>
      <c r="AC134" s="250"/>
      <c r="AD134" s="250"/>
      <c r="AE134" s="250"/>
      <c r="AF134" s="250"/>
      <c r="AG134" s="251"/>
    </row>
    <row r="135" spans="1:33" s="2" customFormat="1" ht="18" customHeight="1" x14ac:dyDescent="0.25">
      <c r="A135" s="38" t="s">
        <v>39</v>
      </c>
      <c r="B135" s="38" t="s">
        <v>40</v>
      </c>
      <c r="C135" s="38" t="s">
        <v>154</v>
      </c>
      <c r="D135" s="39"/>
      <c r="E135" s="39"/>
      <c r="F135" s="39"/>
      <c r="G135" s="39"/>
      <c r="H135" s="39"/>
      <c r="I135" s="39"/>
      <c r="J135" s="39"/>
      <c r="K135" s="39"/>
      <c r="L135" s="39"/>
      <c r="M135" s="49">
        <v>684.51700000000005</v>
      </c>
      <c r="N135" s="49">
        <v>596.33499999999981</v>
      </c>
      <c r="O135" s="49">
        <v>1280.8519999999999</v>
      </c>
      <c r="P135" s="49">
        <v>408.07</v>
      </c>
      <c r="Q135" s="49">
        <v>776.15600000000018</v>
      </c>
      <c r="R135" s="49">
        <v>1184.2260000000001</v>
      </c>
      <c r="S135" s="49">
        <v>770.2</v>
      </c>
      <c r="T135" s="49">
        <v>913.59999999999991</v>
      </c>
      <c r="U135" s="49">
        <v>1683.8</v>
      </c>
      <c r="V135" s="49">
        <v>1102.7</v>
      </c>
      <c r="W135" s="49">
        <v>1754.8204449999996</v>
      </c>
      <c r="X135" s="49">
        <v>2857.5204449999997</v>
      </c>
      <c r="Y135" s="49">
        <v>1308.3339926449999</v>
      </c>
      <c r="Z135" s="49">
        <v>1645.4393330994249</v>
      </c>
      <c r="AA135" s="49">
        <v>2953.7733257444247</v>
      </c>
      <c r="AB135" s="49">
        <v>1990.1434087726261</v>
      </c>
      <c r="AC135" s="49">
        <v>2165.2165912273745</v>
      </c>
      <c r="AD135" s="49">
        <v>4155.3600000000006</v>
      </c>
      <c r="AE135" s="49">
        <v>1987.1199872926961</v>
      </c>
      <c r="AF135" s="49">
        <v>20197.385003451451</v>
      </c>
      <c r="AG135" s="49">
        <v>22184.504990744146</v>
      </c>
    </row>
    <row r="136" spans="1:33" s="2" customFormat="1" ht="18" customHeight="1" x14ac:dyDescent="0.25">
      <c r="A136" s="82" t="s">
        <v>39</v>
      </c>
      <c r="B136" s="82" t="s">
        <v>40</v>
      </c>
      <c r="C136" s="82" t="s">
        <v>155</v>
      </c>
      <c r="D136" s="83"/>
      <c r="E136" s="83"/>
      <c r="F136" s="83"/>
      <c r="G136" s="83"/>
      <c r="H136" s="83"/>
      <c r="I136" s="83"/>
      <c r="J136" s="83"/>
      <c r="K136" s="83"/>
      <c r="L136" s="83"/>
      <c r="M136" s="84">
        <v>0</v>
      </c>
      <c r="N136" s="84">
        <v>0</v>
      </c>
      <c r="O136" s="84">
        <v>0</v>
      </c>
      <c r="P136" s="84">
        <v>0</v>
      </c>
      <c r="Q136" s="84">
        <v>0</v>
      </c>
      <c r="R136" s="84">
        <v>0</v>
      </c>
      <c r="S136" s="84">
        <v>0</v>
      </c>
      <c r="T136" s="84">
        <v>0</v>
      </c>
      <c r="U136" s="84">
        <v>0</v>
      </c>
      <c r="V136" s="84">
        <v>163.19999999999999</v>
      </c>
      <c r="W136" s="84">
        <v>166.2</v>
      </c>
      <c r="X136" s="84">
        <v>329.4</v>
      </c>
      <c r="Y136" s="84">
        <v>-281.89999999999998</v>
      </c>
      <c r="Z136" s="84">
        <v>114.84322112287299</v>
      </c>
      <c r="AA136" s="84">
        <v>-167.05677887712699</v>
      </c>
      <c r="AB136" s="84">
        <v>-20.092418307159246</v>
      </c>
      <c r="AC136" s="84">
        <v>-87.807581692840756</v>
      </c>
      <c r="AD136" s="84">
        <v>-107.9</v>
      </c>
      <c r="AE136" s="84">
        <v>54.20548367730369</v>
      </c>
      <c r="AF136" s="84">
        <v>-95.353294872222833</v>
      </c>
      <c r="AG136" s="84">
        <v>-41.147811194919143</v>
      </c>
    </row>
    <row r="137" spans="1:33" s="2" customFormat="1" ht="18" customHeight="1" x14ac:dyDescent="0.25">
      <c r="A137" s="38" t="s">
        <v>39</v>
      </c>
      <c r="B137" s="38" t="s">
        <v>40</v>
      </c>
      <c r="C137" s="38" t="s">
        <v>156</v>
      </c>
      <c r="D137" s="39"/>
      <c r="E137" s="39"/>
      <c r="F137" s="39"/>
      <c r="G137" s="39"/>
      <c r="H137" s="39"/>
      <c r="I137" s="39"/>
      <c r="J137" s="39"/>
      <c r="K137" s="39"/>
      <c r="L137" s="39"/>
      <c r="M137" s="39">
        <v>161.691</v>
      </c>
      <c r="N137" s="39">
        <v>181.571</v>
      </c>
      <c r="O137" s="39">
        <v>343.262</v>
      </c>
      <c r="P137" s="39">
        <v>145.41900000000001</v>
      </c>
      <c r="Q137" s="39">
        <v>180.55799999999996</v>
      </c>
      <c r="R137" s="39">
        <v>325.97699999999998</v>
      </c>
      <c r="S137" s="39">
        <v>215.8</v>
      </c>
      <c r="T137" s="39">
        <v>219.3</v>
      </c>
      <c r="U137" s="39">
        <v>435.1</v>
      </c>
      <c r="V137" s="39">
        <v>261.2</v>
      </c>
      <c r="W137" s="39">
        <v>176.60000000000002</v>
      </c>
      <c r="X137" s="39">
        <v>437.8</v>
      </c>
      <c r="Y137" s="39">
        <v>322.39999999999998</v>
      </c>
      <c r="Z137" s="39">
        <v>308.88281900000004</v>
      </c>
      <c r="AA137" s="39">
        <v>631.28281900000002</v>
      </c>
      <c r="AB137" s="39">
        <v>380.19542300000001</v>
      </c>
      <c r="AC137" s="39">
        <v>351.38662492000003</v>
      </c>
      <c r="AD137" s="39">
        <v>731.58204792000004</v>
      </c>
      <c r="AE137" s="39">
        <v>473.35098832</v>
      </c>
      <c r="AF137" s="39">
        <v>798.53133797999953</v>
      </c>
      <c r="AG137" s="39">
        <v>1271.8823262999995</v>
      </c>
    </row>
    <row r="138" spans="1:33" s="2" customFormat="1" ht="18" customHeight="1" x14ac:dyDescent="0.25">
      <c r="A138" s="82" t="s">
        <v>39</v>
      </c>
      <c r="B138" s="82" t="s">
        <v>40</v>
      </c>
      <c r="C138" s="82" t="s">
        <v>85</v>
      </c>
      <c r="D138" s="83"/>
      <c r="E138" s="83"/>
      <c r="F138" s="83"/>
      <c r="G138" s="83"/>
      <c r="H138" s="83"/>
      <c r="I138" s="83"/>
      <c r="J138" s="83"/>
      <c r="K138" s="83"/>
      <c r="L138" s="83"/>
      <c r="M138" s="83">
        <v>8.2829999999999995</v>
      </c>
      <c r="N138" s="83">
        <v>-7.9659999999999993</v>
      </c>
      <c r="O138" s="83">
        <v>0.317</v>
      </c>
      <c r="P138" s="83">
        <v>1.206</v>
      </c>
      <c r="Q138" s="83">
        <v>0.57000000000000006</v>
      </c>
      <c r="R138" s="83">
        <v>1.776</v>
      </c>
      <c r="S138" s="83">
        <v>0.7</v>
      </c>
      <c r="T138" s="83">
        <v>4.8</v>
      </c>
      <c r="U138" s="83">
        <v>5.5</v>
      </c>
      <c r="V138" s="83">
        <v>3.5</v>
      </c>
      <c r="W138" s="83">
        <v>105.4</v>
      </c>
      <c r="X138" s="83">
        <v>108.9</v>
      </c>
      <c r="Y138" s="83">
        <v>4.7</v>
      </c>
      <c r="Z138" s="83">
        <v>-4.7</v>
      </c>
      <c r="AA138" s="83">
        <v>0</v>
      </c>
      <c r="AB138" s="83">
        <v>0</v>
      </c>
      <c r="AC138" s="83">
        <v>0</v>
      </c>
      <c r="AD138" s="83">
        <v>0</v>
      </c>
      <c r="AE138" s="83">
        <v>0</v>
      </c>
      <c r="AF138" s="83">
        <v>0</v>
      </c>
      <c r="AG138" s="83">
        <v>0</v>
      </c>
    </row>
    <row r="139" spans="1:33" s="2" customFormat="1" ht="18" customHeight="1" x14ac:dyDescent="0.25">
      <c r="A139" s="43" t="s">
        <v>39</v>
      </c>
      <c r="B139" s="43" t="s">
        <v>40</v>
      </c>
      <c r="C139" s="43" t="s">
        <v>157</v>
      </c>
      <c r="D139" s="44">
        <v>751.69100000000003</v>
      </c>
      <c r="E139" s="44">
        <v>547.37200000000007</v>
      </c>
      <c r="F139" s="44">
        <v>1299.0629999999999</v>
      </c>
      <c r="G139" s="44">
        <v>577.16000000000008</v>
      </c>
      <c r="H139" s="44">
        <v>600.48099999999999</v>
      </c>
      <c r="I139" s="44">
        <v>1177.6409999999998</v>
      </c>
      <c r="J139" s="44">
        <v>782.721</v>
      </c>
      <c r="K139" s="44">
        <v>675.27099999999996</v>
      </c>
      <c r="L139" s="44">
        <v>1457.992</v>
      </c>
      <c r="M139" s="44">
        <v>854.4910000000001</v>
      </c>
      <c r="N139" s="44">
        <v>769.93999999999971</v>
      </c>
      <c r="O139" s="44">
        <v>1624.431</v>
      </c>
      <c r="P139" s="44">
        <v>554.69500000000005</v>
      </c>
      <c r="Q139" s="44">
        <v>957.28400000000011</v>
      </c>
      <c r="R139" s="44">
        <v>1511.979</v>
      </c>
      <c r="S139" s="44">
        <v>986.7</v>
      </c>
      <c r="T139" s="44">
        <v>1137.7</v>
      </c>
      <c r="U139" s="44">
        <v>2124.4</v>
      </c>
      <c r="V139" s="44">
        <v>1530.6000000000001</v>
      </c>
      <c r="W139" s="44">
        <v>2203.0204450000001</v>
      </c>
      <c r="X139" s="44">
        <v>3733.620445</v>
      </c>
      <c r="Y139" s="44">
        <v>1353.5339926449997</v>
      </c>
      <c r="Z139" s="44">
        <v>2064.4653732222982</v>
      </c>
      <c r="AA139" s="44">
        <v>3417.9993658672979</v>
      </c>
      <c r="AB139" s="44">
        <v>2350.246413465467</v>
      </c>
      <c r="AC139" s="44">
        <v>2428.7956344545332</v>
      </c>
      <c r="AD139" s="44">
        <v>4779.0420479200002</v>
      </c>
      <c r="AE139" s="44">
        <v>2514.6764592899999</v>
      </c>
      <c r="AF139" s="44">
        <v>20900.563046559226</v>
      </c>
      <c r="AG139" s="44">
        <v>23415.239505849226</v>
      </c>
    </row>
    <row r="140" spans="1:33" s="2" customFormat="1" ht="18" customHeight="1" x14ac:dyDescent="0.25">
      <c r="A140" s="82" t="s">
        <v>39</v>
      </c>
      <c r="B140" s="82" t="s">
        <v>40</v>
      </c>
      <c r="C140" s="82" t="s">
        <v>158</v>
      </c>
      <c r="D140" s="83">
        <v>0</v>
      </c>
      <c r="E140" s="83">
        <v>0</v>
      </c>
      <c r="F140" s="83">
        <v>0</v>
      </c>
      <c r="G140" s="83">
        <v>0</v>
      </c>
      <c r="H140" s="83">
        <v>0</v>
      </c>
      <c r="I140" s="83">
        <v>0</v>
      </c>
      <c r="J140" s="83">
        <v>0</v>
      </c>
      <c r="K140" s="83">
        <v>0</v>
      </c>
      <c r="L140" s="83">
        <v>0</v>
      </c>
      <c r="M140" s="83">
        <v>0</v>
      </c>
      <c r="N140" s="83">
        <v>0</v>
      </c>
      <c r="O140" s="83">
        <v>0</v>
      </c>
      <c r="P140" s="83">
        <v>0</v>
      </c>
      <c r="Q140" s="83">
        <v>0</v>
      </c>
      <c r="R140" s="83">
        <v>0</v>
      </c>
      <c r="S140" s="83">
        <v>0</v>
      </c>
      <c r="T140" s="83">
        <v>0</v>
      </c>
      <c r="U140" s="83">
        <v>0</v>
      </c>
      <c r="V140" s="83">
        <v>0</v>
      </c>
      <c r="W140" s="83">
        <v>0</v>
      </c>
      <c r="X140" s="83">
        <v>0</v>
      </c>
      <c r="Y140" s="83">
        <v>-0.13552905999995346</v>
      </c>
      <c r="Z140" s="83">
        <v>0.16152906000002076</v>
      </c>
      <c r="AA140" s="83">
        <v>2.6000000000067303E-2</v>
      </c>
      <c r="AB140" s="83">
        <v>0</v>
      </c>
      <c r="AC140" s="83">
        <v>-12.076000000000022</v>
      </c>
      <c r="AD140" s="83">
        <v>-12.076000000000022</v>
      </c>
      <c r="AE140" s="83">
        <v>6.2363999985670659E-4</v>
      </c>
      <c r="AF140" s="83">
        <v>-16.021395679999742</v>
      </c>
      <c r="AG140" s="83">
        <v>-16.020772039999883</v>
      </c>
    </row>
    <row r="141" spans="1:33" s="2" customFormat="1" ht="18" customHeight="1" x14ac:dyDescent="0.25">
      <c r="A141" s="43" t="s">
        <v>39</v>
      </c>
      <c r="B141" s="43" t="s">
        <v>40</v>
      </c>
      <c r="C141" s="43" t="s">
        <v>159</v>
      </c>
      <c r="D141" s="44">
        <v>751.69100000000003</v>
      </c>
      <c r="E141" s="44">
        <v>547.37200000000007</v>
      </c>
      <c r="F141" s="44">
        <v>1299.0630000000001</v>
      </c>
      <c r="G141" s="44">
        <v>577.15999999999985</v>
      </c>
      <c r="H141" s="44">
        <v>600.48099999999999</v>
      </c>
      <c r="I141" s="44">
        <v>1177.6409999999998</v>
      </c>
      <c r="J141" s="44">
        <v>782.721</v>
      </c>
      <c r="K141" s="44">
        <v>675.27099999999996</v>
      </c>
      <c r="L141" s="44">
        <v>1457.9920000000002</v>
      </c>
      <c r="M141" s="44">
        <v>854.49099999999987</v>
      </c>
      <c r="N141" s="44">
        <v>769.93999999999971</v>
      </c>
      <c r="O141" s="44">
        <v>1624.4309999999996</v>
      </c>
      <c r="P141" s="44">
        <v>554.69499999999994</v>
      </c>
      <c r="Q141" s="44">
        <v>957.28400000000011</v>
      </c>
      <c r="R141" s="44">
        <v>1511.979</v>
      </c>
      <c r="S141" s="44">
        <v>986.69999999999993</v>
      </c>
      <c r="T141" s="44">
        <v>1137.6999999999998</v>
      </c>
      <c r="U141" s="44">
        <v>2124.3999999999996</v>
      </c>
      <c r="V141" s="44">
        <v>1530.6</v>
      </c>
      <c r="W141" s="44">
        <v>2203.0204450000001</v>
      </c>
      <c r="X141" s="44">
        <v>3733.620445</v>
      </c>
      <c r="Y141" s="44">
        <v>1353.3984635849997</v>
      </c>
      <c r="Z141" s="44">
        <v>2064.6269022822989</v>
      </c>
      <c r="AA141" s="44">
        <v>3418.0253658672987</v>
      </c>
      <c r="AB141" s="44">
        <v>2350.2464134654665</v>
      </c>
      <c r="AC141" s="44">
        <v>2416.7192699745337</v>
      </c>
      <c r="AD141" s="44">
        <v>4766.9656834400002</v>
      </c>
      <c r="AE141" s="44">
        <v>2514.6770829300008</v>
      </c>
      <c r="AF141" s="44">
        <v>20884.541650879692</v>
      </c>
      <c r="AG141" s="44">
        <v>23399.218733809692</v>
      </c>
    </row>
    <row r="142" spans="1:33" s="2" customFormat="1" ht="18" customHeight="1" x14ac:dyDescent="0.25">
      <c r="A142" s="82"/>
      <c r="B142" s="82"/>
      <c r="C142" s="86"/>
      <c r="D142" s="89"/>
      <c r="E142" s="89"/>
      <c r="F142" s="89"/>
      <c r="G142" s="89"/>
      <c r="H142" s="89"/>
      <c r="I142" s="89"/>
      <c r="J142" s="89"/>
      <c r="K142" s="89"/>
      <c r="L142" s="89"/>
      <c r="M142" s="89"/>
      <c r="N142" s="89"/>
      <c r="O142" s="89"/>
      <c r="P142" s="89"/>
      <c r="Q142" s="89"/>
      <c r="R142" s="89"/>
      <c r="S142" s="89"/>
      <c r="T142" s="89"/>
      <c r="U142" s="89"/>
      <c r="V142" s="89"/>
      <c r="W142" s="89"/>
      <c r="X142" s="89"/>
      <c r="Y142" s="89"/>
      <c r="Z142" s="89"/>
      <c r="AA142" s="89"/>
      <c r="AB142" s="89"/>
      <c r="AC142" s="89"/>
      <c r="AD142" s="89"/>
      <c r="AE142" s="89"/>
      <c r="AF142" s="89"/>
      <c r="AG142" s="89"/>
    </row>
    <row r="143" spans="1:33" s="2" customFormat="1" ht="18" customHeight="1" x14ac:dyDescent="0.25">
      <c r="A143" s="43" t="s">
        <v>39</v>
      </c>
      <c r="B143" s="43" t="s">
        <v>40</v>
      </c>
      <c r="C143" s="43" t="s">
        <v>160</v>
      </c>
      <c r="D143" s="47">
        <v>132.41220000000001</v>
      </c>
      <c r="E143" s="47">
        <v>150.61479999999997</v>
      </c>
      <c r="F143" s="47">
        <v>283.02699999999999</v>
      </c>
      <c r="G143" s="47">
        <v>132.77699999999999</v>
      </c>
      <c r="H143" s="47">
        <v>153.19500000000005</v>
      </c>
      <c r="I143" s="47">
        <v>285.97200000000004</v>
      </c>
      <c r="J143" s="47">
        <v>281.577</v>
      </c>
      <c r="K143" s="47">
        <v>191.87499999999994</v>
      </c>
      <c r="L143" s="47">
        <v>473.45199999999994</v>
      </c>
      <c r="M143" s="47">
        <v>249.54999999999998</v>
      </c>
      <c r="N143" s="47">
        <v>256.39</v>
      </c>
      <c r="O143" s="47">
        <v>505.94</v>
      </c>
      <c r="P143" s="47">
        <v>102</v>
      </c>
      <c r="Q143" s="47">
        <v>330.68400000000003</v>
      </c>
      <c r="R143" s="47">
        <v>432.68400000000003</v>
      </c>
      <c r="S143" s="47">
        <v>330.09999999999997</v>
      </c>
      <c r="T143" s="47">
        <v>435.10000000000008</v>
      </c>
      <c r="U143" s="47">
        <v>765.2</v>
      </c>
      <c r="V143" s="47">
        <v>762.5</v>
      </c>
      <c r="W143" s="47">
        <v>1138.2</v>
      </c>
      <c r="X143" s="47">
        <v>1900.7</v>
      </c>
      <c r="Y143" s="47">
        <v>155.56435119500006</v>
      </c>
      <c r="Z143" s="47">
        <v>868.18564234500013</v>
      </c>
      <c r="AA143" s="47">
        <v>1023.7499935400002</v>
      </c>
      <c r="AB143" s="47">
        <v>939.17661091915863</v>
      </c>
      <c r="AC143" s="47">
        <v>814.80107204134117</v>
      </c>
      <c r="AD143" s="47">
        <v>1753.9776829604998</v>
      </c>
      <c r="AE143" s="47">
        <v>674.9</v>
      </c>
      <c r="AF143" s="47">
        <v>382.2571012099985</v>
      </c>
      <c r="AG143" s="47">
        <v>1057.218365629999</v>
      </c>
    </row>
    <row r="144" spans="1:33" s="2" customFormat="1" ht="18" customHeight="1" x14ac:dyDescent="0.25">
      <c r="A144" s="82" t="s">
        <v>39</v>
      </c>
      <c r="B144" s="82" t="s">
        <v>40</v>
      </c>
      <c r="C144" s="82" t="s">
        <v>161</v>
      </c>
      <c r="D144" s="83">
        <v>-61.268000000000001</v>
      </c>
      <c r="E144" s="83">
        <v>-65.635999999999996</v>
      </c>
      <c r="F144" s="83">
        <v>-126.904</v>
      </c>
      <c r="G144" s="83">
        <v>-63.994</v>
      </c>
      <c r="H144" s="83">
        <v>-69.974000000000018</v>
      </c>
      <c r="I144" s="83">
        <v>-133.96800000000002</v>
      </c>
      <c r="J144" s="83">
        <v>-78.161000000000016</v>
      </c>
      <c r="K144" s="83">
        <v>-82.067999999999998</v>
      </c>
      <c r="L144" s="83">
        <v>-160.22900000000001</v>
      </c>
      <c r="M144" s="83">
        <v>-59.112000000000002</v>
      </c>
      <c r="N144" s="83">
        <v>-53.764000000000003</v>
      </c>
      <c r="O144" s="83">
        <v>-112.876</v>
      </c>
      <c r="P144" s="83">
        <v>-45.791000000000004</v>
      </c>
      <c r="Q144" s="83">
        <v>-62.842999999999982</v>
      </c>
      <c r="R144" s="83">
        <v>-108.63399999999999</v>
      </c>
      <c r="S144" s="83">
        <v>-92.5</v>
      </c>
      <c r="T144" s="83">
        <v>-101.1</v>
      </c>
      <c r="U144" s="83">
        <v>-193.6</v>
      </c>
      <c r="V144" s="83">
        <v>-103.6</v>
      </c>
      <c r="W144" s="83">
        <v>-154.4</v>
      </c>
      <c r="X144" s="83">
        <v>-258</v>
      </c>
      <c r="Y144" s="83">
        <v>-162.21418499999999</v>
      </c>
      <c r="Z144" s="83">
        <v>-189.93903599999999</v>
      </c>
      <c r="AA144" s="83">
        <v>-352.15322099999997</v>
      </c>
      <c r="AB144" s="83">
        <v>-258.19709900000004</v>
      </c>
      <c r="AC144" s="83">
        <v>-192.23297033999995</v>
      </c>
      <c r="AD144" s="83">
        <v>-450.43006933999999</v>
      </c>
      <c r="AE144" s="83">
        <v>-253.64724981000006</v>
      </c>
      <c r="AF144" s="83">
        <v>-374.19939931999988</v>
      </c>
      <c r="AG144" s="83">
        <v>-627.84664912999995</v>
      </c>
    </row>
    <row r="145" spans="1:33" s="2" customFormat="1" ht="18" customHeight="1" x14ac:dyDescent="0.25">
      <c r="A145" s="43" t="s">
        <v>39</v>
      </c>
      <c r="B145" s="43" t="s">
        <v>40</v>
      </c>
      <c r="C145" s="43" t="s">
        <v>162</v>
      </c>
      <c r="D145" s="44">
        <v>71.144200000000012</v>
      </c>
      <c r="E145" s="44">
        <v>84.978799999999978</v>
      </c>
      <c r="F145" s="44">
        <v>156.12299999999999</v>
      </c>
      <c r="G145" s="44">
        <v>68.782999999999987</v>
      </c>
      <c r="H145" s="44">
        <v>83.221000000000032</v>
      </c>
      <c r="I145" s="44">
        <v>152.00400000000002</v>
      </c>
      <c r="J145" s="44">
        <v>203.416</v>
      </c>
      <c r="K145" s="44">
        <v>109.80699999999995</v>
      </c>
      <c r="L145" s="44">
        <v>313.22299999999996</v>
      </c>
      <c r="M145" s="44">
        <v>190.43799999999999</v>
      </c>
      <c r="N145" s="44">
        <v>202.62599999999998</v>
      </c>
      <c r="O145" s="44">
        <v>393.06399999999996</v>
      </c>
      <c r="P145" s="44">
        <v>56.208999999999996</v>
      </c>
      <c r="Q145" s="44">
        <v>267.84100000000007</v>
      </c>
      <c r="R145" s="44">
        <v>324.05000000000007</v>
      </c>
      <c r="S145" s="44">
        <v>237.59999999999997</v>
      </c>
      <c r="T145" s="44">
        <v>334.00000000000011</v>
      </c>
      <c r="U145" s="44">
        <v>571.6</v>
      </c>
      <c r="V145" s="44">
        <v>658.9</v>
      </c>
      <c r="W145" s="44">
        <v>983.80000000000007</v>
      </c>
      <c r="X145" s="44">
        <v>1642.7</v>
      </c>
      <c r="Y145" s="44">
        <v>-6.649833804999929</v>
      </c>
      <c r="Z145" s="44">
        <v>678.24660634500015</v>
      </c>
      <c r="AA145" s="44">
        <v>671.54677254000035</v>
      </c>
      <c r="AB145" s="44">
        <v>680.97951191915854</v>
      </c>
      <c r="AC145" s="44">
        <v>622.56810170134122</v>
      </c>
      <c r="AD145" s="44">
        <v>1303.5476136204998</v>
      </c>
      <c r="AE145" s="44">
        <v>421.31401461000041</v>
      </c>
      <c r="AF145" s="44">
        <v>8.0577018899986115</v>
      </c>
      <c r="AG145" s="44">
        <v>429.37171649999902</v>
      </c>
    </row>
    <row r="146" spans="1:33" s="2" customFormat="1" ht="18" customHeight="1" x14ac:dyDescent="0.25">
      <c r="A146" s="82" t="s">
        <v>39</v>
      </c>
      <c r="B146" s="82" t="s">
        <v>40</v>
      </c>
      <c r="C146" s="82" t="s">
        <v>169</v>
      </c>
      <c r="D146" s="83">
        <v>-22.664999999999999</v>
      </c>
      <c r="E146" s="83">
        <v>-21.878999999999998</v>
      </c>
      <c r="F146" s="83">
        <v>-44.543999999999997</v>
      </c>
      <c r="G146" s="83">
        <v>-0.82499999999999996</v>
      </c>
      <c r="H146" s="83">
        <v>-193.19500000000002</v>
      </c>
      <c r="I146" s="83">
        <v>-194.02</v>
      </c>
      <c r="J146" s="83">
        <v>0.37299999999999978</v>
      </c>
      <c r="K146" s="83">
        <v>-17.091999999999999</v>
      </c>
      <c r="L146" s="83">
        <v>-16.718999999999998</v>
      </c>
      <c r="M146" s="83">
        <v>46.093000000000004</v>
      </c>
      <c r="N146" s="83">
        <v>-42.220999999999997</v>
      </c>
      <c r="O146" s="83">
        <v>3.872000000000007</v>
      </c>
      <c r="P146" s="83">
        <v>-30.315000000000001</v>
      </c>
      <c r="Q146" s="83">
        <v>-26.318999999999999</v>
      </c>
      <c r="R146" s="83">
        <v>-56.634</v>
      </c>
      <c r="S146" s="83">
        <v>1081.5999999999999</v>
      </c>
      <c r="T146" s="83">
        <v>-126.50000000000004</v>
      </c>
      <c r="U146" s="83">
        <v>955.10000000000014</v>
      </c>
      <c r="V146" s="83">
        <v>127.1</v>
      </c>
      <c r="W146" s="83">
        <v>108.80000000000001</v>
      </c>
      <c r="X146" s="83">
        <v>235.9</v>
      </c>
      <c r="Y146" s="83">
        <v>79.5</v>
      </c>
      <c r="Z146" s="83">
        <v>-149.23315300000002</v>
      </c>
      <c r="AA146" s="83">
        <v>-69.733152999999987</v>
      </c>
      <c r="AB146" s="83">
        <v>4.3809369999999994</v>
      </c>
      <c r="AC146" s="83">
        <v>-754.0481994999999</v>
      </c>
      <c r="AD146" s="83">
        <v>-749.05826249999984</v>
      </c>
      <c r="AE146" s="83">
        <v>191.16203899999999</v>
      </c>
      <c r="AF146" s="83">
        <v>-332.69859048999979</v>
      </c>
      <c r="AG146" s="83">
        <v>-85.789502459999753</v>
      </c>
    </row>
    <row r="147" spans="1:33" s="2" customFormat="1" ht="18" customHeight="1" x14ac:dyDescent="0.25">
      <c r="A147" s="38" t="s">
        <v>39</v>
      </c>
      <c r="B147" s="38" t="s">
        <v>40</v>
      </c>
      <c r="C147" s="38" t="s">
        <v>170</v>
      </c>
      <c r="D147" s="39">
        <v>-1.742</v>
      </c>
      <c r="E147" s="39">
        <v>-2.0119999999999996</v>
      </c>
      <c r="F147" s="39">
        <v>-3.7539999999999996</v>
      </c>
      <c r="G147" s="39">
        <v>-1.9300000000000002</v>
      </c>
      <c r="H147" s="39">
        <v>-3.512</v>
      </c>
      <c r="I147" s="39">
        <v>-5.4420000000000002</v>
      </c>
      <c r="J147" s="39">
        <v>-4.5779999999999994</v>
      </c>
      <c r="K147" s="39">
        <v>-3.4799999999999986</v>
      </c>
      <c r="L147" s="39">
        <v>-8.0579999999999981</v>
      </c>
      <c r="M147" s="39">
        <v>-3.2090000000000005</v>
      </c>
      <c r="N147" s="39">
        <v>-3.4979999999999993</v>
      </c>
      <c r="O147" s="39">
        <v>-6.7069999999999999</v>
      </c>
      <c r="P147" s="39">
        <v>-7.1359999999999992</v>
      </c>
      <c r="Q147" s="39">
        <v>-24.272000000000002</v>
      </c>
      <c r="R147" s="39">
        <v>-31.408000000000001</v>
      </c>
      <c r="S147" s="39">
        <v>-46.4</v>
      </c>
      <c r="T147" s="39">
        <v>-44.100000000000009</v>
      </c>
      <c r="U147" s="39">
        <v>-90.5</v>
      </c>
      <c r="V147" s="39">
        <v>-43.199999999999996</v>
      </c>
      <c r="W147" s="39">
        <v>-42.6</v>
      </c>
      <c r="X147" s="39">
        <v>-85.8</v>
      </c>
      <c r="Y147" s="39">
        <v>-45.633882500000006</v>
      </c>
      <c r="Z147" s="39">
        <v>-67.069266499999998</v>
      </c>
      <c r="AA147" s="39">
        <v>-112.70314900000001</v>
      </c>
      <c r="AB147" s="39">
        <v>-119.16022749999999</v>
      </c>
      <c r="AC147" s="39">
        <v>-74.83001449999999</v>
      </c>
      <c r="AD147" s="39">
        <v>-193.99024199999999</v>
      </c>
      <c r="AE147" s="39">
        <v>-138.500238</v>
      </c>
      <c r="AF147" s="39">
        <v>-65.465793299999973</v>
      </c>
      <c r="AG147" s="39">
        <v>-203.96603129999997</v>
      </c>
    </row>
    <row r="148" spans="1:33" s="2" customFormat="1" ht="18" customHeight="1" x14ac:dyDescent="0.25">
      <c r="A148" s="86" t="s">
        <v>39</v>
      </c>
      <c r="B148" s="86" t="s">
        <v>40</v>
      </c>
      <c r="C148" s="86" t="s">
        <v>55</v>
      </c>
      <c r="D148" s="87">
        <v>46.737200000000016</v>
      </c>
      <c r="E148" s="87">
        <v>61.08779999999998</v>
      </c>
      <c r="F148" s="87">
        <v>107.82499999999999</v>
      </c>
      <c r="G148" s="87">
        <v>66.027999999999977</v>
      </c>
      <c r="H148" s="87">
        <v>-113.48599999999999</v>
      </c>
      <c r="I148" s="87">
        <v>-47.457999999999991</v>
      </c>
      <c r="J148" s="87">
        <v>199.21099999999998</v>
      </c>
      <c r="K148" s="87">
        <v>89.234999999999943</v>
      </c>
      <c r="L148" s="87">
        <v>288.44599999999997</v>
      </c>
      <c r="M148" s="87">
        <v>233.322</v>
      </c>
      <c r="N148" s="87">
        <v>156.90699999999998</v>
      </c>
      <c r="O148" s="87">
        <v>390.22899999999998</v>
      </c>
      <c r="P148" s="87">
        <v>18.757999999999996</v>
      </c>
      <c r="Q148" s="87">
        <v>217.25000000000009</v>
      </c>
      <c r="R148" s="87">
        <v>236.00800000000004</v>
      </c>
      <c r="S148" s="87">
        <v>1272.7999999999997</v>
      </c>
      <c r="T148" s="87">
        <v>163.40000000000003</v>
      </c>
      <c r="U148" s="87">
        <v>1436.2000000000003</v>
      </c>
      <c r="V148" s="87">
        <v>742.8</v>
      </c>
      <c r="W148" s="87">
        <v>1050.0000000000002</v>
      </c>
      <c r="X148" s="87">
        <v>1792.8000000000002</v>
      </c>
      <c r="Y148" s="87">
        <v>27.316283695000067</v>
      </c>
      <c r="Z148" s="87">
        <v>461.9441868450001</v>
      </c>
      <c r="AA148" s="87">
        <v>489.11047054000034</v>
      </c>
      <c r="AB148" s="87">
        <v>566.30022141915856</v>
      </c>
      <c r="AC148" s="87">
        <v>-206.31011229865868</v>
      </c>
      <c r="AD148" s="87">
        <v>360.59910912049997</v>
      </c>
      <c r="AE148" s="87">
        <v>474.07581561000052</v>
      </c>
      <c r="AF148" s="87">
        <v>-390.10668190000115</v>
      </c>
      <c r="AG148" s="87">
        <v>139.71618273999928</v>
      </c>
    </row>
    <row r="149" spans="1:33" s="2" customFormat="1" ht="18" customHeight="1" x14ac:dyDescent="0.25">
      <c r="A149" s="38"/>
      <c r="B149" s="38"/>
      <c r="C149" s="38"/>
      <c r="D149" s="39"/>
      <c r="E149" s="39"/>
      <c r="F149" s="39"/>
      <c r="G149" s="39"/>
      <c r="H149" s="39"/>
      <c r="I149" s="39"/>
      <c r="J149" s="39"/>
      <c r="K149" s="39"/>
      <c r="L149" s="39"/>
      <c r="M149" s="39"/>
      <c r="N149" s="39"/>
      <c r="O149" s="39"/>
      <c r="P149" s="39"/>
      <c r="Q149" s="39"/>
      <c r="R149" s="39"/>
      <c r="S149" s="39"/>
      <c r="T149" s="39"/>
      <c r="U149" s="39"/>
      <c r="V149" s="39"/>
      <c r="W149" s="39"/>
      <c r="X149" s="39"/>
      <c r="Y149" s="39"/>
      <c r="Z149" s="39"/>
      <c r="AA149" s="39"/>
      <c r="AB149" s="39"/>
      <c r="AC149" s="39"/>
      <c r="AD149" s="39"/>
      <c r="AE149" s="39"/>
      <c r="AF149" s="39"/>
      <c r="AG149" s="39"/>
    </row>
    <row r="150" spans="1:33" s="2" customFormat="1" ht="18" customHeight="1" x14ac:dyDescent="0.25">
      <c r="A150" s="82" t="s">
        <v>39</v>
      </c>
      <c r="B150" s="82" t="s">
        <v>40</v>
      </c>
      <c r="C150" s="82" t="s">
        <v>171</v>
      </c>
      <c r="D150" s="83">
        <v>2.0569999999999999</v>
      </c>
      <c r="E150" s="83">
        <v>1.9170000000000003</v>
      </c>
      <c r="F150" s="83">
        <v>3.9740000000000002</v>
      </c>
      <c r="G150" s="83">
        <v>1.2330000000000001</v>
      </c>
      <c r="H150" s="83">
        <v>1.254</v>
      </c>
      <c r="I150" s="83">
        <v>2.4870000000000001</v>
      </c>
      <c r="J150" s="83">
        <v>1.5299999999999998</v>
      </c>
      <c r="K150" s="83">
        <v>2.1429999999999998</v>
      </c>
      <c r="L150" s="83">
        <v>3.6729999999999996</v>
      </c>
      <c r="M150" s="83">
        <v>1.8840000000000003</v>
      </c>
      <c r="N150" s="83">
        <v>1.4989999999999997</v>
      </c>
      <c r="O150" s="83">
        <v>3.383</v>
      </c>
      <c r="P150" s="83">
        <v>0.90999999999999992</v>
      </c>
      <c r="Q150" s="83">
        <v>1.5589999999999999</v>
      </c>
      <c r="R150" s="83">
        <v>2.4689999999999999</v>
      </c>
      <c r="S150" s="83">
        <v>4.0999999999999996</v>
      </c>
      <c r="T150" s="83">
        <v>10.3</v>
      </c>
      <c r="U150" s="83">
        <v>14.4</v>
      </c>
      <c r="V150" s="83">
        <v>5.6</v>
      </c>
      <c r="W150" s="83">
        <v>4.4000000000000004</v>
      </c>
      <c r="X150" s="83">
        <v>10</v>
      </c>
      <c r="Y150" s="83">
        <v>3.8765844999999999</v>
      </c>
      <c r="Z150" s="83">
        <v>6.8654115000000004</v>
      </c>
      <c r="AA150" s="83">
        <v>10.741996</v>
      </c>
      <c r="AB150" s="83">
        <v>18.093769000000002</v>
      </c>
      <c r="AC150" s="83">
        <v>21.122252039999992</v>
      </c>
      <c r="AD150" s="83">
        <v>39.216021039999994</v>
      </c>
      <c r="AE150" s="83">
        <v>28.7836015</v>
      </c>
      <c r="AF150" s="83">
        <v>29.337402430000001</v>
      </c>
      <c r="AG150" s="83">
        <v>58.121003930000001</v>
      </c>
    </row>
    <row r="151" spans="1:33" s="2" customFormat="1" ht="18" customHeight="1" x14ac:dyDescent="0.25">
      <c r="A151" s="38" t="s">
        <v>39</v>
      </c>
      <c r="B151" s="38" t="s">
        <v>40</v>
      </c>
      <c r="C151" s="38" t="s">
        <v>54</v>
      </c>
      <c r="D151" s="39">
        <v>-3.7989999999999999</v>
      </c>
      <c r="E151" s="39">
        <v>-3.9289999999999998</v>
      </c>
      <c r="F151" s="39">
        <v>-7.7279999999999998</v>
      </c>
      <c r="G151" s="39">
        <v>-3.1630000000000003</v>
      </c>
      <c r="H151" s="39">
        <v>-4.766</v>
      </c>
      <c r="I151" s="39">
        <v>-7.9290000000000003</v>
      </c>
      <c r="J151" s="39">
        <v>-6.1079999999999997</v>
      </c>
      <c r="K151" s="39">
        <v>-5.6229999999999984</v>
      </c>
      <c r="L151" s="39">
        <v>-11.730999999999998</v>
      </c>
      <c r="M151" s="39">
        <v>-5.0930000000000009</v>
      </c>
      <c r="N151" s="39">
        <v>-4.996999999999999</v>
      </c>
      <c r="O151" s="39">
        <v>-10.09</v>
      </c>
      <c r="P151" s="39">
        <v>-8.0459999999999994</v>
      </c>
      <c r="Q151" s="39">
        <v>-25.831000000000003</v>
      </c>
      <c r="R151" s="39">
        <v>-33.877000000000002</v>
      </c>
      <c r="S151" s="39">
        <v>-50.5</v>
      </c>
      <c r="T151" s="39">
        <v>-54.400000000000006</v>
      </c>
      <c r="U151" s="39">
        <v>-104.9</v>
      </c>
      <c r="V151" s="39">
        <v>-48.8</v>
      </c>
      <c r="W151" s="39">
        <v>-47</v>
      </c>
      <c r="X151" s="39">
        <v>-95.8</v>
      </c>
      <c r="Y151" s="39">
        <v>-49.510467000000006</v>
      </c>
      <c r="Z151" s="39">
        <v>-73.934678000000005</v>
      </c>
      <c r="AA151" s="39">
        <v>-123.44514500000001</v>
      </c>
      <c r="AB151" s="39">
        <v>-137.2539965</v>
      </c>
      <c r="AC151" s="39">
        <v>-95.952266539999982</v>
      </c>
      <c r="AD151" s="39">
        <v>-233.20626303999998</v>
      </c>
      <c r="AE151" s="39">
        <v>-167.2838395</v>
      </c>
      <c r="AF151" s="39">
        <v>-94.80319572999997</v>
      </c>
      <c r="AG151" s="39">
        <v>-262.08703522999997</v>
      </c>
    </row>
    <row r="152" spans="1:33" s="2" customFormat="1" ht="18" customHeight="1" x14ac:dyDescent="0.25">
      <c r="A152" s="82" t="s">
        <v>39</v>
      </c>
      <c r="B152" s="82" t="s">
        <v>40</v>
      </c>
      <c r="C152" s="82" t="s">
        <v>170</v>
      </c>
      <c r="D152" s="83">
        <v>-1.742</v>
      </c>
      <c r="E152" s="83">
        <v>-2.0119999999999996</v>
      </c>
      <c r="F152" s="83">
        <v>-3.7539999999999996</v>
      </c>
      <c r="G152" s="83">
        <v>-1.9300000000000002</v>
      </c>
      <c r="H152" s="83">
        <v>-3.512</v>
      </c>
      <c r="I152" s="83">
        <v>-5.4420000000000002</v>
      </c>
      <c r="J152" s="83">
        <v>-4.5779999999999994</v>
      </c>
      <c r="K152" s="83">
        <v>-3.4799999999999986</v>
      </c>
      <c r="L152" s="83">
        <v>-8.0579999999999981</v>
      </c>
      <c r="M152" s="83">
        <v>-3.2090000000000005</v>
      </c>
      <c r="N152" s="83">
        <v>-3.4979999999999993</v>
      </c>
      <c r="O152" s="83">
        <v>-6.7069999999999999</v>
      </c>
      <c r="P152" s="83">
        <v>-7.1359999999999992</v>
      </c>
      <c r="Q152" s="83">
        <v>-24.272000000000002</v>
      </c>
      <c r="R152" s="83">
        <v>-31.408000000000001</v>
      </c>
      <c r="S152" s="83">
        <v>-46.4</v>
      </c>
      <c r="T152" s="83">
        <v>-44.100000000000009</v>
      </c>
      <c r="U152" s="83">
        <v>-90.5</v>
      </c>
      <c r="V152" s="83">
        <v>-43.199999999999996</v>
      </c>
      <c r="W152" s="83">
        <v>-42.6</v>
      </c>
      <c r="X152" s="83">
        <v>-85.8</v>
      </c>
      <c r="Y152" s="83">
        <v>-45.633882500000006</v>
      </c>
      <c r="Z152" s="83">
        <v>-67.069266499999998</v>
      </c>
      <c r="AA152" s="83">
        <v>-112.70314900000001</v>
      </c>
      <c r="AB152" s="83">
        <v>-119.16022749999999</v>
      </c>
      <c r="AC152" s="83">
        <v>-74.83001449999999</v>
      </c>
      <c r="AD152" s="83">
        <v>-193.99024199999999</v>
      </c>
      <c r="AE152" s="83">
        <v>-138.500238</v>
      </c>
      <c r="AF152" s="83">
        <v>-65.465793299999973</v>
      </c>
      <c r="AG152" s="83">
        <v>-203.96603129999997</v>
      </c>
    </row>
    <row r="153" spans="1:33" s="2" customFormat="1" ht="18" customHeight="1" x14ac:dyDescent="0.25">
      <c r="A153" s="38"/>
      <c r="B153" s="38"/>
      <c r="C153" s="38"/>
      <c r="D153" s="39"/>
      <c r="E153" s="39"/>
      <c r="F153" s="39"/>
      <c r="G153" s="39"/>
      <c r="H153" s="39"/>
      <c r="I153" s="39"/>
      <c r="J153" s="39"/>
      <c r="K153" s="39"/>
      <c r="L153" s="39"/>
      <c r="M153" s="39"/>
      <c r="N153" s="39"/>
      <c r="O153" s="39"/>
      <c r="P153" s="39"/>
      <c r="Q153" s="39"/>
      <c r="R153" s="39"/>
      <c r="S153" s="39"/>
      <c r="T153" s="39"/>
      <c r="U153" s="39"/>
      <c r="V153" s="39"/>
      <c r="W153" s="39"/>
      <c r="X153" s="39"/>
      <c r="Y153" s="39"/>
      <c r="Z153" s="39"/>
      <c r="AA153" s="39"/>
      <c r="AB153" s="39"/>
      <c r="AC153" s="39"/>
      <c r="AD153" s="39"/>
      <c r="AE153" s="39"/>
      <c r="AF153" s="39"/>
      <c r="AG153" s="39"/>
    </row>
    <row r="154" spans="1:33" s="2" customFormat="1" ht="18" customHeight="1" x14ac:dyDescent="0.25">
      <c r="A154" s="82"/>
      <c r="B154" s="82"/>
      <c r="C154" s="96" t="s">
        <v>172</v>
      </c>
      <c r="D154" s="83"/>
      <c r="E154" s="83"/>
      <c r="F154" s="83"/>
      <c r="G154" s="83"/>
      <c r="H154" s="83"/>
      <c r="I154" s="83"/>
      <c r="J154" s="83"/>
      <c r="K154" s="83"/>
      <c r="L154" s="83"/>
      <c r="M154" s="83"/>
      <c r="N154" s="83"/>
      <c r="O154" s="83"/>
      <c r="P154" s="83"/>
      <c r="Q154" s="83"/>
      <c r="R154" s="83"/>
      <c r="S154" s="83"/>
      <c r="T154" s="83"/>
      <c r="U154" s="83"/>
      <c r="V154" s="83"/>
      <c r="W154" s="83"/>
      <c r="X154" s="83"/>
      <c r="Y154" s="83"/>
      <c r="Z154" s="83"/>
      <c r="AA154" s="83"/>
      <c r="AB154" s="83"/>
      <c r="AC154" s="83"/>
      <c r="AD154" s="83"/>
      <c r="AE154" s="83"/>
      <c r="AF154" s="83"/>
      <c r="AG154" s="83"/>
    </row>
    <row r="155" spans="1:33" s="2" customFormat="1" ht="18" customHeight="1" x14ac:dyDescent="0.25">
      <c r="A155" s="38" t="s">
        <v>39</v>
      </c>
      <c r="B155" s="38" t="s">
        <v>40</v>
      </c>
      <c r="C155" s="38" t="s">
        <v>50</v>
      </c>
      <c r="D155" s="39">
        <v>-22.664999999999999</v>
      </c>
      <c r="E155" s="39">
        <v>-21.878999999999998</v>
      </c>
      <c r="F155" s="39">
        <v>-44.543999999999997</v>
      </c>
      <c r="G155" s="39">
        <v>-0.82499999999999996</v>
      </c>
      <c r="H155" s="39">
        <v>-185.39500000000001</v>
      </c>
      <c r="I155" s="39">
        <v>-186.22</v>
      </c>
      <c r="J155" s="39">
        <v>0.37299999999999978</v>
      </c>
      <c r="K155" s="39">
        <v>-17.091999999999999</v>
      </c>
      <c r="L155" s="39">
        <v>-16.718999999999998</v>
      </c>
      <c r="M155" s="39">
        <v>-56.548000000000002</v>
      </c>
      <c r="N155" s="39">
        <v>-8.8169999999999931</v>
      </c>
      <c r="O155" s="39">
        <v>-65.364999999999995</v>
      </c>
      <c r="P155" s="39">
        <v>0</v>
      </c>
      <c r="Q155" s="39">
        <v>-9.8089999999999993</v>
      </c>
      <c r="R155" s="39">
        <v>-9.8089999999999993</v>
      </c>
      <c r="S155" s="39">
        <v>-163.4</v>
      </c>
      <c r="T155" s="39">
        <v>-122.4</v>
      </c>
      <c r="U155" s="39">
        <v>-285.8</v>
      </c>
      <c r="V155" s="39">
        <v>-36.9</v>
      </c>
      <c r="W155" s="39">
        <v>-9.6000000000000014</v>
      </c>
      <c r="X155" s="39">
        <v>-46.5</v>
      </c>
      <c r="Y155" s="39">
        <v>0</v>
      </c>
      <c r="Z155" s="39">
        <v>-14.891</v>
      </c>
      <c r="AA155" s="39">
        <v>-14.891</v>
      </c>
      <c r="AB155" s="39">
        <v>-4.0000000000000001E-3</v>
      </c>
      <c r="AC155" s="39">
        <v>-788.58408999999995</v>
      </c>
      <c r="AD155" s="39">
        <v>-788.58808999999997</v>
      </c>
      <c r="AE155" s="39">
        <v>-20.220393000000001</v>
      </c>
      <c r="AF155" s="39">
        <v>-121.38986417999988</v>
      </c>
      <c r="AG155" s="39">
        <v>-141.61025717999988</v>
      </c>
    </row>
    <row r="156" spans="1:33" s="2" customFormat="1" ht="18" customHeight="1" x14ac:dyDescent="0.25">
      <c r="A156" s="82" t="s">
        <v>39</v>
      </c>
      <c r="B156" s="82" t="s">
        <v>40</v>
      </c>
      <c r="C156" s="82" t="s">
        <v>173</v>
      </c>
      <c r="D156" s="83"/>
      <c r="E156" s="83"/>
      <c r="F156" s="83"/>
      <c r="G156" s="83"/>
      <c r="H156" s="83"/>
      <c r="I156" s="83"/>
      <c r="J156" s="83"/>
      <c r="K156" s="83"/>
      <c r="L156" s="83"/>
      <c r="M156" s="83"/>
      <c r="N156" s="83"/>
      <c r="O156" s="83"/>
      <c r="P156" s="83"/>
      <c r="Q156" s="83"/>
      <c r="R156" s="83"/>
      <c r="S156" s="83"/>
      <c r="T156" s="83"/>
      <c r="U156" s="83"/>
      <c r="V156" s="83"/>
      <c r="W156" s="83"/>
      <c r="X156" s="83"/>
      <c r="Y156" s="83"/>
      <c r="Z156" s="83"/>
      <c r="AA156" s="83"/>
      <c r="AB156" s="83"/>
      <c r="AC156" s="83">
        <v>69.004999999999995</v>
      </c>
      <c r="AD156" s="83">
        <v>69.004999999999995</v>
      </c>
      <c r="AE156" s="83">
        <v>0</v>
      </c>
      <c r="AF156" s="83">
        <v>0</v>
      </c>
      <c r="AG156" s="83">
        <v>0</v>
      </c>
    </row>
    <row r="157" spans="1:33" s="2" customFormat="1" ht="18" customHeight="1" x14ac:dyDescent="0.25">
      <c r="A157" s="38" t="s">
        <v>39</v>
      </c>
      <c r="B157" s="38" t="s">
        <v>40</v>
      </c>
      <c r="C157" s="38" t="s">
        <v>174</v>
      </c>
      <c r="D157" s="39">
        <v>0</v>
      </c>
      <c r="E157" s="39">
        <v>0</v>
      </c>
      <c r="F157" s="39">
        <v>0</v>
      </c>
      <c r="G157" s="39">
        <v>0</v>
      </c>
      <c r="H157" s="39">
        <v>0</v>
      </c>
      <c r="I157" s="39">
        <v>0</v>
      </c>
      <c r="J157" s="39">
        <v>0</v>
      </c>
      <c r="K157" s="39">
        <v>0</v>
      </c>
      <c r="L157" s="39">
        <v>0</v>
      </c>
      <c r="M157" s="39">
        <v>0</v>
      </c>
      <c r="N157" s="39">
        <v>0</v>
      </c>
      <c r="O157" s="39">
        <v>0</v>
      </c>
      <c r="P157" s="39">
        <v>0</v>
      </c>
      <c r="Q157" s="39">
        <v>0</v>
      </c>
      <c r="R157" s="39">
        <v>0</v>
      </c>
      <c r="S157" s="39">
        <v>1290</v>
      </c>
      <c r="T157" s="39">
        <v>7.7999999999999545</v>
      </c>
      <c r="U157" s="39">
        <v>1297.8</v>
      </c>
      <c r="V157" s="39">
        <v>0</v>
      </c>
      <c r="W157" s="39">
        <v>0</v>
      </c>
      <c r="X157" s="39">
        <v>0</v>
      </c>
      <c r="Y157" s="39">
        <v>0</v>
      </c>
      <c r="Z157" s="39">
        <v>0</v>
      </c>
      <c r="AA157" s="39"/>
      <c r="AB157" s="39"/>
      <c r="AC157" s="39">
        <v>0</v>
      </c>
      <c r="AD157" s="39"/>
      <c r="AE157" s="39"/>
      <c r="AF157" s="39">
        <v>0</v>
      </c>
      <c r="AG157" s="39">
        <v>0</v>
      </c>
    </row>
    <row r="158" spans="1:33" s="2" customFormat="1" ht="18" customHeight="1" x14ac:dyDescent="0.25">
      <c r="A158" s="82" t="s">
        <v>39</v>
      </c>
      <c r="B158" s="82" t="s">
        <v>40</v>
      </c>
      <c r="C158" s="82" t="s">
        <v>175</v>
      </c>
      <c r="D158" s="83">
        <v>0</v>
      </c>
      <c r="E158" s="83">
        <v>0</v>
      </c>
      <c r="F158" s="83">
        <v>0</v>
      </c>
      <c r="G158" s="83">
        <v>0</v>
      </c>
      <c r="H158" s="83">
        <v>0</v>
      </c>
      <c r="I158" s="83">
        <v>0</v>
      </c>
      <c r="J158" s="83">
        <v>0</v>
      </c>
      <c r="K158" s="83">
        <v>0</v>
      </c>
      <c r="L158" s="83">
        <v>0</v>
      </c>
      <c r="M158" s="83">
        <v>0</v>
      </c>
      <c r="N158" s="83">
        <v>0</v>
      </c>
      <c r="O158" s="83">
        <v>0</v>
      </c>
      <c r="P158" s="83">
        <v>0</v>
      </c>
      <c r="Q158" s="83">
        <v>0</v>
      </c>
      <c r="R158" s="83">
        <v>0</v>
      </c>
      <c r="S158" s="83">
        <v>0</v>
      </c>
      <c r="T158" s="83">
        <v>0</v>
      </c>
      <c r="U158" s="83">
        <v>0</v>
      </c>
      <c r="V158" s="83">
        <v>0</v>
      </c>
      <c r="W158" s="83">
        <v>0</v>
      </c>
      <c r="X158" s="83">
        <v>0</v>
      </c>
      <c r="Y158" s="83">
        <v>94.3</v>
      </c>
      <c r="Z158" s="83">
        <v>-94.3</v>
      </c>
      <c r="AA158" s="83"/>
      <c r="AB158" s="83"/>
      <c r="AC158" s="83">
        <v>1.1759999999999999</v>
      </c>
      <c r="AD158" s="83">
        <v>1.1759999999999999</v>
      </c>
      <c r="AE158" s="83">
        <v>262.336589</v>
      </c>
      <c r="AF158" s="83">
        <v>-262.336589</v>
      </c>
      <c r="AG158" s="83">
        <v>0</v>
      </c>
    </row>
    <row r="159" spans="1:33" s="2" customFormat="1" ht="18" customHeight="1" x14ac:dyDescent="0.25">
      <c r="A159" s="38" t="s">
        <v>39</v>
      </c>
      <c r="B159" s="38" t="s">
        <v>40</v>
      </c>
      <c r="C159" s="38" t="s">
        <v>176</v>
      </c>
      <c r="D159" s="39"/>
      <c r="E159" s="39"/>
      <c r="F159" s="39"/>
      <c r="G159" s="39"/>
      <c r="H159" s="39"/>
      <c r="I159" s="39"/>
      <c r="J159" s="39"/>
      <c r="K159" s="39"/>
      <c r="L159" s="39"/>
      <c r="M159" s="39"/>
      <c r="N159" s="39"/>
      <c r="O159" s="39"/>
      <c r="P159" s="39"/>
      <c r="Q159" s="39"/>
      <c r="R159" s="39"/>
      <c r="S159" s="39"/>
      <c r="T159" s="39"/>
      <c r="U159" s="39"/>
      <c r="V159" s="39"/>
      <c r="W159" s="39"/>
      <c r="X159" s="39"/>
      <c r="Y159" s="39"/>
      <c r="Z159" s="39"/>
      <c r="AA159" s="39"/>
      <c r="AB159" s="39"/>
      <c r="AC159" s="39"/>
      <c r="AD159" s="39">
        <v>0.60899999999999999</v>
      </c>
      <c r="AE159" s="39">
        <v>-43.96416</v>
      </c>
      <c r="AF159" s="39"/>
      <c r="AG159" s="39">
        <v>11.782889030000002</v>
      </c>
    </row>
    <row r="160" spans="1:33" s="2" customFormat="1" ht="18" customHeight="1" x14ac:dyDescent="0.25">
      <c r="A160" s="82" t="s">
        <v>39</v>
      </c>
      <c r="B160" s="82" t="s">
        <v>40</v>
      </c>
      <c r="C160" s="82" t="s">
        <v>177</v>
      </c>
      <c r="D160" s="83">
        <v>0</v>
      </c>
      <c r="E160" s="83">
        <v>0</v>
      </c>
      <c r="F160" s="83">
        <v>0</v>
      </c>
      <c r="G160" s="83">
        <v>0</v>
      </c>
      <c r="H160" s="83">
        <v>0</v>
      </c>
      <c r="I160" s="83">
        <v>0</v>
      </c>
      <c r="J160" s="83">
        <v>0</v>
      </c>
      <c r="K160" s="83">
        <v>0</v>
      </c>
      <c r="L160" s="83">
        <v>0</v>
      </c>
      <c r="M160" s="83">
        <v>9.173</v>
      </c>
      <c r="N160" s="83">
        <v>0</v>
      </c>
      <c r="O160" s="83">
        <v>9.173</v>
      </c>
      <c r="P160" s="83">
        <v>0</v>
      </c>
      <c r="Q160" s="83">
        <v>0</v>
      </c>
      <c r="R160" s="83">
        <v>0</v>
      </c>
      <c r="S160" s="83">
        <v>0</v>
      </c>
      <c r="T160" s="83">
        <v>4.2</v>
      </c>
      <c r="U160" s="83">
        <v>4.2</v>
      </c>
      <c r="V160" s="83">
        <v>0</v>
      </c>
      <c r="W160" s="83">
        <v>0</v>
      </c>
      <c r="X160" s="83">
        <v>0</v>
      </c>
      <c r="Y160" s="83">
        <v>0</v>
      </c>
      <c r="Z160" s="83">
        <v>0</v>
      </c>
      <c r="AA160" s="83"/>
      <c r="AB160" s="83"/>
      <c r="AC160" s="83">
        <v>0</v>
      </c>
      <c r="AD160" s="83"/>
      <c r="AE160" s="83"/>
      <c r="AF160" s="83">
        <v>283.08897724000002</v>
      </c>
      <c r="AG160" s="83">
        <v>283.08897724000002</v>
      </c>
    </row>
    <row r="161" spans="1:33" s="2" customFormat="1" ht="18" customHeight="1" x14ac:dyDescent="0.25">
      <c r="A161" s="38" t="s">
        <v>39</v>
      </c>
      <c r="B161" s="38" t="s">
        <v>40</v>
      </c>
      <c r="C161" s="38" t="s">
        <v>178</v>
      </c>
      <c r="D161" s="39">
        <v>0</v>
      </c>
      <c r="E161" s="39">
        <v>0</v>
      </c>
      <c r="F161" s="39">
        <v>0</v>
      </c>
      <c r="G161" s="39">
        <v>0</v>
      </c>
      <c r="H161" s="39">
        <v>0</v>
      </c>
      <c r="I161" s="39">
        <v>0</v>
      </c>
      <c r="J161" s="39">
        <v>0</v>
      </c>
      <c r="K161" s="39">
        <v>0</v>
      </c>
      <c r="L161" s="39">
        <v>0</v>
      </c>
      <c r="M161" s="39">
        <v>93.468000000000004</v>
      </c>
      <c r="N161" s="39">
        <v>-33.404000000000003</v>
      </c>
      <c r="O161" s="39">
        <v>60.064</v>
      </c>
      <c r="P161" s="39">
        <v>-30.315000000000001</v>
      </c>
      <c r="Q161" s="39">
        <v>-12.068999999999999</v>
      </c>
      <c r="R161" s="39">
        <v>-42.384</v>
      </c>
      <c r="S161" s="39">
        <v>-32</v>
      </c>
      <c r="T161" s="39">
        <v>-7.7999999999999972</v>
      </c>
      <c r="U161" s="39">
        <v>-39.799999999999997</v>
      </c>
      <c r="V161" s="39">
        <v>102</v>
      </c>
      <c r="W161" s="39">
        <v>128.30000000000001</v>
      </c>
      <c r="X161" s="39">
        <v>230.3</v>
      </c>
      <c r="Y161" s="39">
        <v>12.2</v>
      </c>
      <c r="Z161" s="39">
        <v>48.759964999999994</v>
      </c>
      <c r="AA161" s="39">
        <v>60.959964999999997</v>
      </c>
      <c r="AB161" s="39">
        <v>27.459937</v>
      </c>
      <c r="AC161" s="39">
        <v>14.644062999999999</v>
      </c>
      <c r="AD161" s="39">
        <v>42.103999999999999</v>
      </c>
      <c r="AE161" s="39">
        <v>-101.176328</v>
      </c>
      <c r="AF161" s="39">
        <v>-192.33763874999994</v>
      </c>
      <c r="AG161" s="39">
        <v>-293.51396674999995</v>
      </c>
    </row>
    <row r="162" spans="1:33" s="2" customFormat="1" ht="18" customHeight="1" x14ac:dyDescent="0.25">
      <c r="A162" s="82" t="s">
        <v>39</v>
      </c>
      <c r="B162" s="82" t="s">
        <v>40</v>
      </c>
      <c r="C162" s="82" t="s">
        <v>179</v>
      </c>
      <c r="D162" s="83">
        <v>0</v>
      </c>
      <c r="E162" s="83">
        <v>0</v>
      </c>
      <c r="F162" s="83">
        <v>0</v>
      </c>
      <c r="G162" s="83">
        <v>0</v>
      </c>
      <c r="H162" s="83">
        <v>0</v>
      </c>
      <c r="I162" s="83">
        <v>0</v>
      </c>
      <c r="J162" s="83">
        <v>0</v>
      </c>
      <c r="K162" s="83">
        <v>0</v>
      </c>
      <c r="L162" s="83">
        <v>0</v>
      </c>
      <c r="M162" s="83">
        <v>0</v>
      </c>
      <c r="N162" s="83">
        <v>0</v>
      </c>
      <c r="O162" s="83">
        <v>0</v>
      </c>
      <c r="P162" s="83">
        <v>0</v>
      </c>
      <c r="Q162" s="83">
        <v>-4.4409999999999998</v>
      </c>
      <c r="R162" s="83">
        <v>-4.4409999999999998</v>
      </c>
      <c r="S162" s="83">
        <v>-13</v>
      </c>
      <c r="T162" s="83">
        <v>-8.3000000000000007</v>
      </c>
      <c r="U162" s="83">
        <v>-21.3</v>
      </c>
      <c r="V162" s="83">
        <v>62</v>
      </c>
      <c r="W162" s="83">
        <v>-9.8999999999999986</v>
      </c>
      <c r="X162" s="83">
        <v>52.1</v>
      </c>
      <c r="Y162" s="83">
        <v>-27</v>
      </c>
      <c r="Z162" s="83">
        <v>-88.802117999999993</v>
      </c>
      <c r="AA162" s="83">
        <v>-115.80211799999999</v>
      </c>
      <c r="AB162" s="83">
        <v>-23.074999999999999</v>
      </c>
      <c r="AC162" s="83">
        <v>-50.289172499999978</v>
      </c>
      <c r="AD162" s="83">
        <v>-73.364172499999981</v>
      </c>
      <c r="AE162" s="83">
        <v>94.186330999999996</v>
      </c>
      <c r="AF162" s="83">
        <v>-39.723475799999946</v>
      </c>
      <c r="AG162" s="83">
        <v>54.46285520000005</v>
      </c>
    </row>
    <row r="163" spans="1:33" s="2" customFormat="1" ht="18" customHeight="1" x14ac:dyDescent="0.25">
      <c r="A163" s="38" t="s">
        <v>39</v>
      </c>
      <c r="B163" s="38" t="s">
        <v>40</v>
      </c>
      <c r="C163" s="38" t="s">
        <v>180</v>
      </c>
      <c r="D163" s="39"/>
      <c r="E163" s="39"/>
      <c r="F163" s="39"/>
      <c r="G163" s="39"/>
      <c r="H163" s="39">
        <v>-7.8</v>
      </c>
      <c r="I163" s="39">
        <v>-7.8</v>
      </c>
      <c r="J163" s="39"/>
      <c r="K163" s="39"/>
      <c r="L163" s="39"/>
      <c r="M163" s="39"/>
      <c r="N163" s="39"/>
      <c r="O163" s="39"/>
      <c r="P163" s="39"/>
      <c r="Q163" s="39"/>
      <c r="R163" s="39"/>
      <c r="S163" s="39"/>
      <c r="T163" s="39"/>
      <c r="U163" s="39"/>
      <c r="V163" s="39"/>
      <c r="W163" s="39"/>
      <c r="X163" s="39"/>
      <c r="Y163" s="39"/>
      <c r="Z163" s="39"/>
      <c r="AA163" s="39"/>
      <c r="AB163" s="39"/>
      <c r="AC163" s="39"/>
      <c r="AD163" s="39"/>
      <c r="AE163" s="39"/>
      <c r="AF163" s="39"/>
      <c r="AG163" s="39"/>
    </row>
    <row r="164" spans="1:33" s="2" customFormat="1" ht="18" customHeight="1" x14ac:dyDescent="0.25">
      <c r="A164" s="86" t="s">
        <v>39</v>
      </c>
      <c r="B164" s="86" t="s">
        <v>40</v>
      </c>
      <c r="C164" s="86" t="s">
        <v>169</v>
      </c>
      <c r="D164" s="88">
        <v>-22.664999999999999</v>
      </c>
      <c r="E164" s="88">
        <v>-21.878999999999998</v>
      </c>
      <c r="F164" s="88">
        <v>-44.543999999999997</v>
      </c>
      <c r="G164" s="88">
        <v>-0.82499999999999996</v>
      </c>
      <c r="H164" s="88">
        <v>-193.19500000000002</v>
      </c>
      <c r="I164" s="88">
        <v>-194.02</v>
      </c>
      <c r="J164" s="88">
        <v>0.37299999999999978</v>
      </c>
      <c r="K164" s="88">
        <v>-17.091999999999999</v>
      </c>
      <c r="L164" s="88">
        <v>-16.718999999999998</v>
      </c>
      <c r="M164" s="88">
        <v>46.093000000000004</v>
      </c>
      <c r="N164" s="88">
        <v>-42.220999999999997</v>
      </c>
      <c r="O164" s="88">
        <v>3.872000000000007</v>
      </c>
      <c r="P164" s="88">
        <v>-30.315000000000001</v>
      </c>
      <c r="Q164" s="88">
        <v>-26.318999999999999</v>
      </c>
      <c r="R164" s="88">
        <v>-56.634</v>
      </c>
      <c r="S164" s="88">
        <v>1081.5999999999999</v>
      </c>
      <c r="T164" s="88">
        <v>-126.50000000000004</v>
      </c>
      <c r="U164" s="88">
        <v>955.10000000000014</v>
      </c>
      <c r="V164" s="88">
        <v>127.1</v>
      </c>
      <c r="W164" s="88">
        <v>108.80000000000001</v>
      </c>
      <c r="X164" s="88">
        <v>235.9</v>
      </c>
      <c r="Y164" s="88">
        <v>79.5</v>
      </c>
      <c r="Z164" s="88">
        <v>-149.23315300000002</v>
      </c>
      <c r="AA164" s="88">
        <v>-69.733152999999987</v>
      </c>
      <c r="AB164" s="88">
        <v>4.3809369999999994</v>
      </c>
      <c r="AC164" s="88">
        <v>-754.0481994999999</v>
      </c>
      <c r="AD164" s="88">
        <v>-749.05826249999984</v>
      </c>
      <c r="AE164" s="88">
        <f t="shared" ref="AE164" si="0">SUM(AE155:AE163)</f>
        <v>191.16203899999999</v>
      </c>
      <c r="AF164" s="88">
        <v>-332.69859048999979</v>
      </c>
      <c r="AG164" s="88">
        <f>SUM(AG155:AG163)</f>
        <v>-85.789502459999753</v>
      </c>
    </row>
    <row r="165" spans="1:33" s="2" customFormat="1" ht="18" customHeight="1" x14ac:dyDescent="0.25">
      <c r="A165" s="38"/>
      <c r="B165" s="38"/>
      <c r="C165" s="38"/>
      <c r="D165" s="39"/>
      <c r="E165" s="39"/>
      <c r="F165" s="39"/>
      <c r="G165" s="39"/>
      <c r="H165" s="39"/>
      <c r="I165" s="39"/>
      <c r="J165" s="39"/>
      <c r="K165" s="39"/>
      <c r="L165" s="39"/>
      <c r="M165" s="39"/>
      <c r="N165" s="39"/>
      <c r="O165" s="39"/>
      <c r="P165" s="39"/>
      <c r="Q165" s="39"/>
      <c r="R165" s="39"/>
      <c r="S165" s="39"/>
      <c r="T165" s="39"/>
      <c r="U165" s="39"/>
      <c r="V165" s="39"/>
      <c r="W165" s="39"/>
      <c r="X165" s="39"/>
      <c r="Y165" s="39"/>
      <c r="Z165" s="39"/>
      <c r="AA165" s="39"/>
      <c r="AB165" s="39"/>
      <c r="AC165" s="39"/>
      <c r="AD165" s="39"/>
      <c r="AE165" s="39"/>
      <c r="AF165" s="39"/>
      <c r="AG165" s="39"/>
    </row>
    <row r="166" spans="1:33" s="2" customFormat="1" ht="18" customHeight="1" x14ac:dyDescent="0.25">
      <c r="A166" s="82" t="s">
        <v>39</v>
      </c>
      <c r="B166" s="82" t="s">
        <v>40</v>
      </c>
      <c r="C166" s="82" t="s">
        <v>163</v>
      </c>
      <c r="D166" s="83">
        <v>1557.182</v>
      </c>
      <c r="E166" s="83">
        <v>1591.576</v>
      </c>
      <c r="F166" s="83">
        <v>1591.576</v>
      </c>
      <c r="G166" s="83">
        <v>1679.665</v>
      </c>
      <c r="H166" s="83">
        <v>1618.9770000000001</v>
      </c>
      <c r="I166" s="83">
        <v>1618.9770000000001</v>
      </c>
      <c r="J166" s="83">
        <v>1891.355</v>
      </c>
      <c r="K166" s="83">
        <v>1834.412</v>
      </c>
      <c r="L166" s="83">
        <v>1834.412</v>
      </c>
      <c r="M166" s="83">
        <v>1922.3040000000001</v>
      </c>
      <c r="N166" s="83">
        <v>2085.335</v>
      </c>
      <c r="O166" s="83">
        <v>2085.335</v>
      </c>
      <c r="P166" s="83">
        <v>2592.0809999999997</v>
      </c>
      <c r="Q166" s="83">
        <v>3161.221</v>
      </c>
      <c r="R166" s="83">
        <v>3161.221</v>
      </c>
      <c r="S166" s="83">
        <v>4309.0820000000003</v>
      </c>
      <c r="T166" s="83">
        <v>4630.7</v>
      </c>
      <c r="U166" s="83">
        <v>4630.7</v>
      </c>
      <c r="V166" s="83">
        <v>4732.1000000000004</v>
      </c>
      <c r="W166" s="83">
        <v>5852.9</v>
      </c>
      <c r="X166" s="83">
        <v>5852.9</v>
      </c>
      <c r="Y166" s="83">
        <v>5559.5400000000009</v>
      </c>
      <c r="Z166" s="83">
        <v>7811.1402850000013</v>
      </c>
      <c r="AA166" s="83">
        <v>7811.1402850000013</v>
      </c>
      <c r="AB166" s="83">
        <v>8168.5026135650351</v>
      </c>
      <c r="AC166" s="83">
        <v>7791.6627877000001</v>
      </c>
      <c r="AD166" s="83">
        <v>8395.1111596999999</v>
      </c>
      <c r="AE166" s="83">
        <v>10953.853362305001</v>
      </c>
      <c r="AF166" s="83">
        <v>12148.311056980001</v>
      </c>
      <c r="AG166" s="83">
        <f>SUM(AG10,AG93,AG111,AG129,AG74,AG26,AG42,AG58)</f>
        <v>-170.11434317999991</v>
      </c>
    </row>
    <row r="167" spans="1:33" s="2" customFormat="1" ht="18" customHeight="1" x14ac:dyDescent="0.25">
      <c r="A167" s="38" t="s">
        <v>39</v>
      </c>
      <c r="B167" s="38" t="s">
        <v>40</v>
      </c>
      <c r="C167" s="38" t="s">
        <v>164</v>
      </c>
      <c r="D167" s="39">
        <v>501.60300000000001</v>
      </c>
      <c r="E167" s="39">
        <v>509.423</v>
      </c>
      <c r="F167" s="39">
        <v>509.423</v>
      </c>
      <c r="G167" s="39">
        <v>587.00099999999998</v>
      </c>
      <c r="H167" s="39">
        <v>609.71500000000003</v>
      </c>
      <c r="I167" s="39">
        <v>609.71500000000003</v>
      </c>
      <c r="J167" s="39">
        <v>774.91599999999994</v>
      </c>
      <c r="K167" s="39">
        <v>702.42000000000007</v>
      </c>
      <c r="L167" s="39">
        <v>702.42000000000007</v>
      </c>
      <c r="M167" s="39">
        <v>685.46400000000006</v>
      </c>
      <c r="N167" s="39">
        <v>780.76900000000001</v>
      </c>
      <c r="O167" s="39">
        <v>780.76900000000001</v>
      </c>
      <c r="P167" s="39">
        <v>1354.204</v>
      </c>
      <c r="Q167" s="39">
        <v>1781.0070000000001</v>
      </c>
      <c r="R167" s="39">
        <v>1781.0070000000001</v>
      </c>
      <c r="S167" s="39">
        <v>2099.0360000000001</v>
      </c>
      <c r="T167" s="39">
        <v>2335.3000000000002</v>
      </c>
      <c r="U167" s="39">
        <v>2335.3000000000002</v>
      </c>
      <c r="V167" s="39">
        <v>2059</v>
      </c>
      <c r="W167" s="39">
        <v>2606.8000000000002</v>
      </c>
      <c r="X167" s="39">
        <v>2606.8000000000002</v>
      </c>
      <c r="Y167" s="39">
        <v>2629.6000000000004</v>
      </c>
      <c r="Z167" s="39">
        <v>4539.9602924999999</v>
      </c>
      <c r="AA167" s="39">
        <v>4539.9602924999999</v>
      </c>
      <c r="AB167" s="39">
        <v>4675.5482912916486</v>
      </c>
      <c r="AC167" s="39">
        <v>4767.9054630190922</v>
      </c>
      <c r="AD167" s="39">
        <v>4873.2570302196491</v>
      </c>
      <c r="AE167" s="39">
        <v>6968.4468478632762</v>
      </c>
      <c r="AF167" s="39">
        <v>9701.6352234908209</v>
      </c>
      <c r="AG167" s="39">
        <f>SUM(AG11,AG94,AG112,AG130,AG75,AG27,AG43,AG59)</f>
        <v>5236.7357326555466</v>
      </c>
    </row>
    <row r="168" spans="1:33" x14ac:dyDescent="0.25">
      <c r="A168" s="97"/>
      <c r="B168" s="97"/>
      <c r="C168" s="82"/>
      <c r="D168" s="83"/>
      <c r="E168" s="83"/>
      <c r="F168" s="83"/>
      <c r="G168" s="83"/>
      <c r="H168" s="83"/>
      <c r="I168" s="83"/>
      <c r="J168" s="83"/>
      <c r="K168" s="83"/>
      <c r="L168" s="83"/>
      <c r="M168" s="83"/>
      <c r="N168" s="83"/>
      <c r="O168" s="83"/>
      <c r="P168" s="83"/>
      <c r="Q168" s="83"/>
      <c r="R168" s="83"/>
      <c r="S168" s="83"/>
      <c r="T168" s="83"/>
      <c r="U168" s="83"/>
      <c r="V168" s="83"/>
      <c r="W168" s="83"/>
      <c r="X168" s="83"/>
      <c r="Y168" s="83"/>
      <c r="Z168" s="83"/>
      <c r="AA168" s="83"/>
      <c r="AB168" s="83"/>
      <c r="AC168" s="83"/>
      <c r="AD168" s="83"/>
      <c r="AE168" s="83"/>
      <c r="AF168" s="83"/>
      <c r="AG168" s="83"/>
    </row>
    <row r="169" spans="1:33" s="12" customFormat="1" ht="15" customHeight="1" x14ac:dyDescent="0.25">
      <c r="A169" s="135" t="s">
        <v>76</v>
      </c>
      <c r="B169" s="136"/>
      <c r="C169" s="136"/>
      <c r="D169" s="184"/>
      <c r="E169" s="184"/>
      <c r="F169" s="184"/>
      <c r="G169" s="184"/>
      <c r="H169" s="184"/>
      <c r="I169" s="184" t="s">
        <v>75</v>
      </c>
      <c r="J169" s="184"/>
      <c r="K169" s="184"/>
      <c r="L169" s="184"/>
      <c r="M169" s="184"/>
      <c r="N169" s="184"/>
      <c r="O169" s="184"/>
      <c r="P169" s="184"/>
      <c r="Q169" s="184"/>
      <c r="R169" s="184"/>
      <c r="S169" s="184"/>
      <c r="T169" s="184"/>
      <c r="U169" s="184"/>
      <c r="V169" s="184"/>
      <c r="W169" s="184"/>
      <c r="X169" s="184"/>
      <c r="Y169" s="184"/>
      <c r="Z169" s="184"/>
      <c r="AA169" s="184"/>
      <c r="AB169" s="184"/>
      <c r="AC169" s="184"/>
      <c r="AD169" s="184"/>
      <c r="AE169" s="184"/>
      <c r="AF169" s="184"/>
      <c r="AG169" s="184"/>
    </row>
    <row r="170" spans="1:33" x14ac:dyDescent="0.25">
      <c r="A170" s="15">
        <v>1</v>
      </c>
      <c r="B170" s="15" t="s">
        <v>181</v>
      </c>
      <c r="C170" s="73"/>
      <c r="D170" s="56"/>
      <c r="E170" s="56"/>
      <c r="F170" s="56"/>
      <c r="G170" s="56"/>
      <c r="H170" s="56"/>
      <c r="I170" s="56"/>
      <c r="J170" s="56"/>
      <c r="K170" s="56"/>
      <c r="L170" s="56"/>
      <c r="M170" s="56"/>
      <c r="N170" s="56"/>
      <c r="O170" s="56"/>
      <c r="P170" s="56"/>
      <c r="Q170" s="56"/>
      <c r="R170" s="56"/>
      <c r="S170" s="56"/>
      <c r="T170" s="56"/>
      <c r="U170" s="56"/>
      <c r="V170" s="56"/>
      <c r="W170" s="56"/>
      <c r="X170" s="56"/>
      <c r="Y170" s="56"/>
      <c r="Z170" s="56"/>
      <c r="AA170" s="56"/>
      <c r="AB170" s="56"/>
      <c r="AC170" s="56"/>
      <c r="AD170" s="56"/>
      <c r="AE170" s="56"/>
      <c r="AF170" s="56"/>
      <c r="AG170" s="56"/>
    </row>
    <row r="171" spans="1:33" ht="24" customHeight="1" x14ac:dyDescent="0.25">
      <c r="A171" s="15"/>
      <c r="B171" s="15" t="s">
        <v>182</v>
      </c>
      <c r="C171" s="73"/>
      <c r="D171" s="56"/>
      <c r="E171" s="56"/>
      <c r="F171" s="56"/>
      <c r="G171" s="56"/>
      <c r="H171" s="56"/>
      <c r="I171" s="56"/>
      <c r="J171" s="56"/>
      <c r="K171" s="56"/>
      <c r="L171" s="56"/>
      <c r="M171" s="56"/>
      <c r="N171" s="56"/>
      <c r="O171" s="56"/>
      <c r="P171" s="56"/>
      <c r="Q171" s="56"/>
      <c r="R171" s="56"/>
      <c r="S171" s="56"/>
      <c r="T171" s="56"/>
      <c r="U171" s="56"/>
      <c r="V171" s="56"/>
      <c r="W171" s="56"/>
      <c r="X171" s="56"/>
      <c r="Y171" s="56"/>
      <c r="Z171" s="56"/>
      <c r="AA171" s="56"/>
      <c r="AB171" s="56"/>
      <c r="AC171" s="56"/>
      <c r="AD171" s="56"/>
      <c r="AE171" s="56"/>
      <c r="AF171" s="56"/>
      <c r="AG171" s="56"/>
    </row>
    <row r="172" spans="1:33" ht="14.45" customHeight="1" x14ac:dyDescent="0.2">
      <c r="A172" s="245" t="s">
        <v>183</v>
      </c>
      <c r="B172" s="245"/>
      <c r="C172" s="245"/>
      <c r="D172" s="245"/>
      <c r="E172" s="245"/>
      <c r="F172" s="245"/>
      <c r="G172" s="245"/>
      <c r="H172" s="245"/>
      <c r="I172" s="245"/>
      <c r="J172" s="245"/>
      <c r="K172" s="245"/>
      <c r="L172" s="245"/>
      <c r="M172" s="245"/>
      <c r="N172" s="245"/>
      <c r="O172" s="245"/>
      <c r="P172" s="245"/>
      <c r="Q172" s="245"/>
      <c r="R172" s="245"/>
      <c r="S172" s="245"/>
      <c r="T172" s="245"/>
      <c r="U172" s="245"/>
      <c r="V172" s="245"/>
      <c r="W172" s="245"/>
      <c r="X172" s="245"/>
      <c r="Y172" s="245"/>
      <c r="Z172" s="245"/>
      <c r="AA172" s="245"/>
      <c r="AB172" s="245"/>
      <c r="AC172" s="245"/>
      <c r="AD172" s="245"/>
      <c r="AE172" s="245"/>
      <c r="AF172" s="245"/>
      <c r="AG172" s="245"/>
    </row>
    <row r="173" spans="1:33" x14ac:dyDescent="0.25">
      <c r="A173" s="55"/>
      <c r="B173" s="55"/>
      <c r="C173" s="73"/>
      <c r="D173" s="57"/>
      <c r="E173" s="57"/>
      <c r="F173" s="57"/>
      <c r="G173" s="57"/>
      <c r="H173" s="57"/>
      <c r="I173" s="57"/>
      <c r="J173" s="57"/>
      <c r="K173" s="57"/>
      <c r="L173" s="57"/>
      <c r="M173" s="57"/>
      <c r="N173" s="57"/>
      <c r="O173" s="57"/>
      <c r="P173" s="57"/>
      <c r="Q173" s="57"/>
      <c r="R173" s="57"/>
      <c r="S173" s="57"/>
      <c r="T173" s="57"/>
      <c r="U173" s="57"/>
      <c r="V173" s="57"/>
      <c r="W173" s="57"/>
      <c r="X173" s="57"/>
      <c r="Y173" s="57"/>
      <c r="Z173" s="57"/>
      <c r="AA173" s="57"/>
      <c r="AB173" s="57"/>
      <c r="AC173" s="57"/>
      <c r="AD173" s="57"/>
      <c r="AE173" s="57"/>
      <c r="AF173" s="57"/>
      <c r="AG173" s="57"/>
    </row>
    <row r="174" spans="1:33" x14ac:dyDescent="0.25">
      <c r="A174" s="99" t="s">
        <v>39</v>
      </c>
      <c r="B174" s="99" t="s">
        <v>40</v>
      </c>
      <c r="C174" s="99" t="s">
        <v>163</v>
      </c>
      <c r="D174" s="85"/>
      <c r="E174" s="85"/>
      <c r="F174" s="85"/>
      <c r="G174" s="85"/>
      <c r="H174" s="85"/>
      <c r="I174" s="85"/>
      <c r="J174" s="85"/>
      <c r="K174" s="85"/>
      <c r="L174" s="85"/>
      <c r="M174" s="85"/>
      <c r="N174" s="85"/>
      <c r="O174" s="85"/>
      <c r="P174" s="85"/>
      <c r="Q174" s="85"/>
      <c r="R174" s="85"/>
      <c r="S174" s="85"/>
      <c r="T174" s="85"/>
      <c r="U174" s="85"/>
      <c r="V174" s="85"/>
      <c r="W174" s="85"/>
      <c r="X174" s="101">
        <v>1561.8</v>
      </c>
      <c r="Y174" s="85"/>
      <c r="Z174" s="85"/>
      <c r="AA174" s="85"/>
      <c r="AB174" s="85"/>
      <c r="AC174" s="85"/>
      <c r="AD174" s="101">
        <v>2953.2</v>
      </c>
      <c r="AE174" s="85"/>
      <c r="AF174" s="85"/>
      <c r="AG174" s="101"/>
    </row>
    <row r="175" spans="1:33" x14ac:dyDescent="0.25">
      <c r="A175" s="55" t="s">
        <v>39</v>
      </c>
      <c r="B175" s="55" t="s">
        <v>40</v>
      </c>
      <c r="C175" s="55" t="s">
        <v>164</v>
      </c>
      <c r="D175" s="57"/>
      <c r="E175" s="57"/>
      <c r="F175" s="57"/>
      <c r="G175" s="57"/>
      <c r="H175" s="57"/>
      <c r="I175" s="57"/>
      <c r="J175" s="57"/>
      <c r="K175" s="57"/>
      <c r="L175" s="57"/>
      <c r="M175" s="57"/>
      <c r="N175" s="57"/>
      <c r="O175" s="57"/>
      <c r="P175" s="57"/>
      <c r="Q175" s="57"/>
      <c r="R175" s="57"/>
      <c r="S175" s="57"/>
      <c r="T175" s="57"/>
      <c r="U175" s="57"/>
      <c r="V175" s="57"/>
      <c r="W175" s="57"/>
      <c r="X175" s="58">
        <v>695.8</v>
      </c>
      <c r="Y175" s="57"/>
      <c r="Z175" s="57"/>
      <c r="AA175" s="57"/>
      <c r="AB175" s="57"/>
      <c r="AC175" s="57"/>
      <c r="AD175" s="58">
        <v>1066.5999999999999</v>
      </c>
      <c r="AE175" s="57"/>
      <c r="AF175" s="57"/>
      <c r="AG175" s="58"/>
    </row>
    <row r="176" spans="1:33" x14ac:dyDescent="0.25">
      <c r="A176" s="97"/>
      <c r="B176" s="97"/>
      <c r="C176" s="104"/>
      <c r="D176" s="105"/>
      <c r="E176" s="105"/>
      <c r="F176" s="105"/>
      <c r="G176" s="105"/>
      <c r="H176" s="105"/>
      <c r="I176" s="105"/>
      <c r="J176" s="105"/>
      <c r="K176" s="105"/>
      <c r="L176" s="105"/>
      <c r="M176" s="105"/>
      <c r="N176" s="105"/>
      <c r="O176" s="105"/>
      <c r="P176" s="105"/>
      <c r="Q176" s="105"/>
      <c r="R176" s="105"/>
      <c r="S176" s="105"/>
      <c r="T176" s="105"/>
      <c r="U176" s="105"/>
      <c r="V176" s="105"/>
      <c r="W176" s="105"/>
      <c r="X176" s="105"/>
      <c r="Y176" s="105"/>
      <c r="Z176" s="105"/>
      <c r="AA176" s="105"/>
      <c r="AB176" s="105"/>
      <c r="AC176" s="105"/>
      <c r="AD176" s="105"/>
      <c r="AE176" s="105"/>
      <c r="AF176" s="105"/>
      <c r="AG176" s="105"/>
    </row>
    <row r="177" spans="1:33" ht="14.45" customHeight="1" x14ac:dyDescent="0.2">
      <c r="A177" s="244" t="s">
        <v>184</v>
      </c>
      <c r="B177" s="245"/>
      <c r="C177" s="245"/>
      <c r="D177" s="245"/>
      <c r="E177" s="245"/>
      <c r="F177" s="245"/>
      <c r="G177" s="245"/>
      <c r="H177" s="245"/>
      <c r="I177" s="245"/>
      <c r="J177" s="245"/>
      <c r="K177" s="245"/>
      <c r="L177" s="245"/>
      <c r="M177" s="245"/>
      <c r="N177" s="245"/>
      <c r="O177" s="245"/>
      <c r="P177" s="245"/>
      <c r="Q177" s="245"/>
      <c r="R177" s="245"/>
      <c r="S177" s="245"/>
      <c r="T177" s="245"/>
      <c r="U177" s="245"/>
      <c r="V177" s="245"/>
      <c r="W177" s="245"/>
      <c r="X177" s="245"/>
      <c r="Y177" s="245"/>
      <c r="Z177" s="245"/>
      <c r="AA177" s="245"/>
      <c r="AB177" s="245"/>
      <c r="AC177" s="245"/>
      <c r="AD177" s="245"/>
      <c r="AE177" s="245"/>
      <c r="AF177" s="245"/>
      <c r="AG177" s="246"/>
    </row>
    <row r="178" spans="1:33" x14ac:dyDescent="0.25">
      <c r="A178" s="55" t="s">
        <v>39</v>
      </c>
      <c r="B178" s="55" t="s">
        <v>40</v>
      </c>
      <c r="C178" s="98" t="s">
        <v>185</v>
      </c>
      <c r="D178" s="57"/>
      <c r="E178" s="57"/>
      <c r="F178" s="57"/>
      <c r="G178" s="57"/>
      <c r="H178" s="57"/>
      <c r="I178" s="57"/>
      <c r="J178" s="57"/>
      <c r="K178" s="57"/>
      <c r="L178" s="57"/>
      <c r="M178" s="58">
        <v>350.88900000000001</v>
      </c>
      <c r="N178" s="61">
        <v>273.44499999999994</v>
      </c>
      <c r="O178" s="58">
        <v>624.33399999999995</v>
      </c>
      <c r="P178" s="58">
        <v>258.654</v>
      </c>
      <c r="Q178" s="61">
        <v>695.7</v>
      </c>
      <c r="R178" s="58">
        <v>954.35400000000004</v>
      </c>
      <c r="S178" s="58">
        <v>696</v>
      </c>
      <c r="T178" s="61">
        <v>856.7</v>
      </c>
      <c r="U178" s="58">
        <v>1552.7</v>
      </c>
      <c r="V178" s="58">
        <v>1219.4000000000001</v>
      </c>
      <c r="W178" s="61">
        <v>1837.6999999999998</v>
      </c>
      <c r="X178" s="58">
        <v>3057.1</v>
      </c>
      <c r="Y178" s="58">
        <v>883.42700000000002</v>
      </c>
      <c r="Z178" s="57"/>
      <c r="AA178" s="57"/>
      <c r="AB178" s="57"/>
      <c r="AC178" s="57"/>
      <c r="AD178" s="57"/>
      <c r="AE178" s="57"/>
      <c r="AF178" s="57"/>
      <c r="AG178" s="57"/>
    </row>
    <row r="179" spans="1:33" x14ac:dyDescent="0.25">
      <c r="A179" s="99" t="s">
        <v>39</v>
      </c>
      <c r="B179" s="99" t="s">
        <v>40</v>
      </c>
      <c r="C179" s="100" t="s">
        <v>186</v>
      </c>
      <c r="D179" s="85"/>
      <c r="E179" s="85"/>
      <c r="F179" s="85"/>
      <c r="G179" s="85"/>
      <c r="H179" s="85"/>
      <c r="I179" s="85"/>
      <c r="J179" s="85"/>
      <c r="K179" s="85"/>
      <c r="L179" s="85"/>
      <c r="M179" s="101">
        <v>333.62799999999999</v>
      </c>
      <c r="N179" s="102">
        <v>322.89000000000004</v>
      </c>
      <c r="O179" s="101">
        <v>656.51800000000003</v>
      </c>
      <c r="P179" s="101">
        <v>149.416</v>
      </c>
      <c r="Q179" s="102">
        <v>80.456000000000017</v>
      </c>
      <c r="R179" s="101">
        <v>229.87200000000001</v>
      </c>
      <c r="S179" s="101">
        <v>74.2</v>
      </c>
      <c r="T179" s="102">
        <v>56.899999999999991</v>
      </c>
      <c r="U179" s="101">
        <v>131.1</v>
      </c>
      <c r="V179" s="101">
        <v>46.5</v>
      </c>
      <c r="W179" s="102">
        <v>83.300000000000011</v>
      </c>
      <c r="X179" s="101">
        <v>129.80000000000001</v>
      </c>
      <c r="Y179" s="101">
        <v>143.00699264500003</v>
      </c>
      <c r="Z179" s="85"/>
      <c r="AA179" s="85"/>
      <c r="AB179" s="85"/>
      <c r="AC179" s="85"/>
      <c r="AD179" s="85"/>
      <c r="AE179" s="85"/>
      <c r="AF179" s="85"/>
      <c r="AG179" s="85"/>
    </row>
    <row r="180" spans="1:33" x14ac:dyDescent="0.25">
      <c r="A180" s="55" t="s">
        <v>39</v>
      </c>
      <c r="B180" s="55" t="s">
        <v>40</v>
      </c>
      <c r="C180" s="55" t="s">
        <v>156</v>
      </c>
      <c r="D180" s="57"/>
      <c r="E180" s="57"/>
      <c r="F180" s="57"/>
      <c r="G180" s="57"/>
      <c r="H180" s="57"/>
      <c r="I180" s="57"/>
      <c r="J180" s="57"/>
      <c r="K180" s="57"/>
      <c r="L180" s="57"/>
      <c r="M180" s="57">
        <v>0</v>
      </c>
      <c r="N180" s="57">
        <v>0</v>
      </c>
      <c r="O180" s="57">
        <v>0</v>
      </c>
      <c r="P180" s="57"/>
      <c r="Q180" s="57">
        <v>0</v>
      </c>
      <c r="R180" s="57">
        <v>0</v>
      </c>
      <c r="S180" s="57">
        <v>0</v>
      </c>
      <c r="T180" s="57">
        <v>0</v>
      </c>
      <c r="U180" s="57">
        <v>0</v>
      </c>
      <c r="V180" s="57">
        <v>0</v>
      </c>
      <c r="W180" s="57">
        <v>0</v>
      </c>
      <c r="X180" s="57">
        <v>0</v>
      </c>
      <c r="Y180" s="57">
        <v>0</v>
      </c>
      <c r="Z180" s="57"/>
      <c r="AA180" s="57"/>
      <c r="AB180" s="57"/>
      <c r="AC180" s="57"/>
      <c r="AD180" s="57"/>
      <c r="AE180" s="57"/>
      <c r="AF180" s="57"/>
      <c r="AG180" s="57"/>
    </row>
    <row r="181" spans="1:33" x14ac:dyDescent="0.25">
      <c r="A181" s="99" t="s">
        <v>39</v>
      </c>
      <c r="B181" s="99" t="s">
        <v>40</v>
      </c>
      <c r="C181" s="99" t="s">
        <v>85</v>
      </c>
      <c r="D181" s="85"/>
      <c r="E181" s="85"/>
      <c r="F181" s="85"/>
      <c r="G181" s="85"/>
      <c r="H181" s="85"/>
      <c r="I181" s="85"/>
      <c r="J181" s="85"/>
      <c r="K181" s="85"/>
      <c r="L181" s="85">
        <v>0</v>
      </c>
      <c r="M181" s="85">
        <v>0</v>
      </c>
      <c r="N181" s="85">
        <v>0</v>
      </c>
      <c r="O181" s="85">
        <v>0</v>
      </c>
      <c r="P181" s="85"/>
      <c r="Q181" s="85">
        <v>0</v>
      </c>
      <c r="R181" s="85">
        <v>0</v>
      </c>
      <c r="S181" s="85">
        <v>0.3</v>
      </c>
      <c r="T181" s="85">
        <v>-0.3</v>
      </c>
      <c r="U181" s="85">
        <v>0</v>
      </c>
      <c r="V181" s="85">
        <v>0</v>
      </c>
      <c r="W181" s="85">
        <v>0</v>
      </c>
      <c r="X181" s="85">
        <v>0</v>
      </c>
      <c r="Y181" s="85">
        <v>0</v>
      </c>
      <c r="Z181" s="85"/>
      <c r="AA181" s="85"/>
      <c r="AB181" s="85"/>
      <c r="AC181" s="85"/>
      <c r="AD181" s="85"/>
      <c r="AE181" s="85"/>
      <c r="AF181" s="85"/>
      <c r="AG181" s="85"/>
    </row>
    <row r="182" spans="1:33" x14ac:dyDescent="0.25">
      <c r="A182" s="62" t="s">
        <v>39</v>
      </c>
      <c r="B182" s="62" t="s">
        <v>40</v>
      </c>
      <c r="C182" s="62" t="s">
        <v>157</v>
      </c>
      <c r="D182" s="69">
        <v>391.56099999999998</v>
      </c>
      <c r="E182" s="72">
        <v>337.80300000000005</v>
      </c>
      <c r="F182" s="69">
        <v>729.36400000000003</v>
      </c>
      <c r="G182" s="69">
        <v>380.79399999999998</v>
      </c>
      <c r="H182" s="72">
        <v>397.33199999999999</v>
      </c>
      <c r="I182" s="69">
        <v>778.12599999999998</v>
      </c>
      <c r="J182" s="69">
        <v>532.24099999999999</v>
      </c>
      <c r="K182" s="72">
        <v>525.87599999999998</v>
      </c>
      <c r="L182" s="69">
        <v>1058.117</v>
      </c>
      <c r="M182" s="69">
        <v>684.51700000000005</v>
      </c>
      <c r="N182" s="69">
        <v>596.33500000000004</v>
      </c>
      <c r="O182" s="69">
        <v>1280.8519999999999</v>
      </c>
      <c r="P182" s="69">
        <v>408.07</v>
      </c>
      <c r="Q182" s="69">
        <v>776.15600000000006</v>
      </c>
      <c r="R182" s="69">
        <v>1184.2260000000001</v>
      </c>
      <c r="S182" s="69">
        <v>770.5</v>
      </c>
      <c r="T182" s="69">
        <v>913.30000000000007</v>
      </c>
      <c r="U182" s="69">
        <v>1683.8</v>
      </c>
      <c r="V182" s="69">
        <v>1265.9000000000001</v>
      </c>
      <c r="W182" s="69">
        <v>1920.9999999999998</v>
      </c>
      <c r="X182" s="69">
        <v>3186.9</v>
      </c>
      <c r="Y182" s="69">
        <v>1026.433992645</v>
      </c>
      <c r="Z182" s="57"/>
      <c r="AA182" s="57"/>
      <c r="AB182" s="57"/>
      <c r="AC182" s="57"/>
      <c r="AD182" s="57"/>
      <c r="AE182" s="57"/>
      <c r="AF182" s="57"/>
      <c r="AG182" s="57"/>
    </row>
    <row r="183" spans="1:33" x14ac:dyDescent="0.25">
      <c r="A183" s="99" t="s">
        <v>39</v>
      </c>
      <c r="B183" s="99" t="s">
        <v>40</v>
      </c>
      <c r="C183" s="99" t="s">
        <v>158</v>
      </c>
      <c r="D183" s="85">
        <v>0</v>
      </c>
      <c r="E183" s="85">
        <v>0.14799999999999999</v>
      </c>
      <c r="F183" s="85">
        <v>0.14799999999999999</v>
      </c>
      <c r="G183" s="85">
        <v>-2.4E-2</v>
      </c>
      <c r="H183" s="85">
        <v>1.0089999999999999</v>
      </c>
      <c r="I183" s="85">
        <v>0.98499999999999999</v>
      </c>
      <c r="J183" s="85">
        <v>0</v>
      </c>
      <c r="K183" s="85">
        <v>0</v>
      </c>
      <c r="L183" s="85">
        <v>0</v>
      </c>
      <c r="M183" s="85">
        <v>0</v>
      </c>
      <c r="N183" s="85">
        <v>0</v>
      </c>
      <c r="O183" s="85">
        <v>0</v>
      </c>
      <c r="P183" s="85">
        <v>0</v>
      </c>
      <c r="Q183" s="85">
        <v>0</v>
      </c>
      <c r="R183" s="85">
        <v>0</v>
      </c>
      <c r="S183" s="85">
        <v>0</v>
      </c>
      <c r="T183" s="85">
        <v>0</v>
      </c>
      <c r="U183" s="85">
        <v>0</v>
      </c>
      <c r="V183" s="85">
        <v>0</v>
      </c>
      <c r="W183" s="85">
        <v>0</v>
      </c>
      <c r="X183" s="85">
        <v>0</v>
      </c>
      <c r="Y183" s="85">
        <v>0</v>
      </c>
      <c r="Z183" s="85"/>
      <c r="AA183" s="85"/>
      <c r="AB183" s="85"/>
      <c r="AC183" s="85"/>
      <c r="AD183" s="85"/>
      <c r="AE183" s="85"/>
      <c r="AF183" s="85"/>
      <c r="AG183" s="85"/>
    </row>
    <row r="184" spans="1:33" x14ac:dyDescent="0.25">
      <c r="A184" s="62" t="s">
        <v>39</v>
      </c>
      <c r="B184" s="62" t="s">
        <v>40</v>
      </c>
      <c r="C184" s="62" t="s">
        <v>159</v>
      </c>
      <c r="D184" s="69">
        <v>391.56099999999998</v>
      </c>
      <c r="E184" s="69">
        <v>337.95100000000008</v>
      </c>
      <c r="F184" s="69">
        <v>729.51200000000006</v>
      </c>
      <c r="G184" s="69">
        <v>380.77</v>
      </c>
      <c r="H184" s="69">
        <v>398.34100000000001</v>
      </c>
      <c r="I184" s="69">
        <v>779.11099999999999</v>
      </c>
      <c r="J184" s="69">
        <v>532.24099999999999</v>
      </c>
      <c r="K184" s="69">
        <v>525.87599999999998</v>
      </c>
      <c r="L184" s="69">
        <v>1058.117</v>
      </c>
      <c r="M184" s="69">
        <v>684.51700000000005</v>
      </c>
      <c r="N184" s="69">
        <v>596.33500000000004</v>
      </c>
      <c r="O184" s="69">
        <v>1280.8519999999999</v>
      </c>
      <c r="P184" s="69">
        <v>408.07</v>
      </c>
      <c r="Q184" s="69">
        <v>776.15600000000006</v>
      </c>
      <c r="R184" s="69">
        <v>1184.2260000000001</v>
      </c>
      <c r="S184" s="69">
        <v>770.5</v>
      </c>
      <c r="T184" s="69">
        <v>913.30000000000007</v>
      </c>
      <c r="U184" s="69">
        <v>1683.8</v>
      </c>
      <c r="V184" s="69">
        <v>1265.9000000000001</v>
      </c>
      <c r="W184" s="69">
        <v>1920.9999999999998</v>
      </c>
      <c r="X184" s="69">
        <v>3186.9</v>
      </c>
      <c r="Y184" s="69">
        <v>1026.433992645</v>
      </c>
      <c r="Z184" s="57"/>
      <c r="AA184" s="57"/>
      <c r="AB184" s="57"/>
      <c r="AC184" s="57"/>
      <c r="AD184" s="57"/>
      <c r="AE184" s="57"/>
      <c r="AF184" s="57"/>
      <c r="AG184" s="57"/>
    </row>
    <row r="185" spans="1:33" x14ac:dyDescent="0.25">
      <c r="A185" s="97"/>
      <c r="B185" s="97"/>
      <c r="C185" s="104"/>
      <c r="D185" s="105"/>
      <c r="E185" s="105"/>
      <c r="F185" s="105"/>
      <c r="G185" s="105"/>
      <c r="H185" s="105"/>
      <c r="I185" s="105"/>
      <c r="J185" s="105"/>
      <c r="K185" s="105"/>
      <c r="L185" s="105"/>
      <c r="M185" s="105"/>
      <c r="N185" s="105"/>
      <c r="O185" s="105"/>
      <c r="P185" s="105"/>
      <c r="Q185" s="105"/>
      <c r="R185" s="105"/>
      <c r="S185" s="105"/>
      <c r="T185" s="105"/>
      <c r="U185" s="105"/>
      <c r="V185" s="105"/>
      <c r="W185" s="105"/>
      <c r="X185" s="105"/>
      <c r="Y185" s="105"/>
      <c r="Z185" s="85"/>
      <c r="AA185" s="85"/>
      <c r="AB185" s="85"/>
      <c r="AC185" s="85"/>
      <c r="AD185" s="85"/>
      <c r="AE185" s="85"/>
      <c r="AF185" s="85"/>
      <c r="AG185" s="85"/>
    </row>
    <row r="186" spans="1:33" collapsed="1" x14ac:dyDescent="0.25">
      <c r="A186" s="62" t="s">
        <v>39</v>
      </c>
      <c r="B186" s="62" t="s">
        <v>40</v>
      </c>
      <c r="C186" s="62" t="s">
        <v>160</v>
      </c>
      <c r="D186" s="72">
        <v>18.411999999999999</v>
      </c>
      <c r="E186" s="72">
        <v>35.24</v>
      </c>
      <c r="F186" s="72">
        <v>53.652000000000001</v>
      </c>
      <c r="G186" s="72">
        <v>42.976999999999997</v>
      </c>
      <c r="H186" s="72">
        <v>61.213000000000001</v>
      </c>
      <c r="I186" s="72">
        <v>104.19</v>
      </c>
      <c r="J186" s="72">
        <v>156.804</v>
      </c>
      <c r="K186" s="72">
        <v>102.68699999999998</v>
      </c>
      <c r="L186" s="72">
        <v>259.49099999999999</v>
      </c>
      <c r="M186" s="72">
        <v>126.023</v>
      </c>
      <c r="N186" s="72">
        <v>122.41400000000002</v>
      </c>
      <c r="O186" s="72">
        <v>248.43700000000001</v>
      </c>
      <c r="P186" s="72">
        <v>45.121000000000002</v>
      </c>
      <c r="Q186" s="72">
        <v>201.315</v>
      </c>
      <c r="R186" s="72">
        <v>246.43600000000001</v>
      </c>
      <c r="S186" s="72">
        <v>183.9</v>
      </c>
      <c r="T186" s="72">
        <v>273.10000000000002</v>
      </c>
      <c r="U186" s="72">
        <v>457</v>
      </c>
      <c r="V186" s="72">
        <v>570.9</v>
      </c>
      <c r="W186" s="72">
        <v>946.50000000000011</v>
      </c>
      <c r="X186" s="71">
        <v>1517.4</v>
      </c>
      <c r="Y186" s="72">
        <v>-43.356200039999983</v>
      </c>
      <c r="Z186" s="57"/>
      <c r="AA186" s="57"/>
      <c r="AB186" s="57"/>
      <c r="AC186" s="57"/>
      <c r="AD186" s="57"/>
      <c r="AE186" s="57"/>
      <c r="AF186" s="57"/>
      <c r="AG186" s="57"/>
    </row>
    <row r="187" spans="1:33" x14ac:dyDescent="0.25">
      <c r="A187" s="99" t="s">
        <v>39</v>
      </c>
      <c r="B187" s="99" t="s">
        <v>40</v>
      </c>
      <c r="C187" s="99" t="s">
        <v>161</v>
      </c>
      <c r="D187" s="85">
        <v>-24.603000000000002</v>
      </c>
      <c r="E187" s="85">
        <v>-28.326000000000001</v>
      </c>
      <c r="F187" s="85">
        <v>-52.929000000000002</v>
      </c>
      <c r="G187" s="85">
        <v>-30.140999999999998</v>
      </c>
      <c r="H187" s="85">
        <v>-38.255000000000003</v>
      </c>
      <c r="I187" s="85">
        <v>-68.396000000000001</v>
      </c>
      <c r="J187" s="85">
        <v>-44.356999999999999</v>
      </c>
      <c r="K187" s="85">
        <v>-44.135000000000005</v>
      </c>
      <c r="L187" s="85">
        <v>-88.492000000000004</v>
      </c>
      <c r="M187" s="85">
        <v>-24.8</v>
      </c>
      <c r="N187" s="85">
        <v>-19.736000000000001</v>
      </c>
      <c r="O187" s="85">
        <v>-44.536000000000001</v>
      </c>
      <c r="P187" s="85">
        <v>-7.8819999999999997</v>
      </c>
      <c r="Q187" s="85">
        <v>-18.113999999999997</v>
      </c>
      <c r="R187" s="85">
        <v>-25.995999999999999</v>
      </c>
      <c r="S187" s="85">
        <v>-26.8</v>
      </c>
      <c r="T187" s="85">
        <v>-36.299999999999997</v>
      </c>
      <c r="U187" s="85">
        <v>-63.1</v>
      </c>
      <c r="V187" s="85">
        <v>-36.6</v>
      </c>
      <c r="W187" s="85">
        <v>-75.099999999999994</v>
      </c>
      <c r="X187" s="102">
        <v>-111.7</v>
      </c>
      <c r="Y187" s="85">
        <v>-70.419394499999996</v>
      </c>
      <c r="Z187" s="85"/>
      <c r="AA187" s="85"/>
      <c r="AB187" s="85"/>
      <c r="AC187" s="85"/>
      <c r="AD187" s="85"/>
      <c r="AE187" s="85"/>
      <c r="AF187" s="85"/>
      <c r="AG187" s="85"/>
    </row>
    <row r="188" spans="1:33" x14ac:dyDescent="0.25">
      <c r="A188" s="62" t="s">
        <v>39</v>
      </c>
      <c r="B188" s="62" t="s">
        <v>40</v>
      </c>
      <c r="C188" s="62" t="s">
        <v>162</v>
      </c>
      <c r="D188" s="69">
        <v>-6.1910000000000025</v>
      </c>
      <c r="E188" s="69">
        <v>6.9140000000000015</v>
      </c>
      <c r="F188" s="69">
        <v>0.72299999999999898</v>
      </c>
      <c r="G188" s="69">
        <v>12.835999999999999</v>
      </c>
      <c r="H188" s="69">
        <v>22.957999999999998</v>
      </c>
      <c r="I188" s="69">
        <v>35.793999999999997</v>
      </c>
      <c r="J188" s="69">
        <v>112.447</v>
      </c>
      <c r="K188" s="69">
        <v>58.551999999999978</v>
      </c>
      <c r="L188" s="69">
        <v>170.99899999999997</v>
      </c>
      <c r="M188" s="69">
        <v>101.223</v>
      </c>
      <c r="N188" s="69">
        <v>102.67800000000001</v>
      </c>
      <c r="O188" s="69">
        <v>203.90100000000001</v>
      </c>
      <c r="P188" s="69">
        <v>37.239000000000004</v>
      </c>
      <c r="Q188" s="69">
        <v>183.20099999999999</v>
      </c>
      <c r="R188" s="69">
        <v>220.44</v>
      </c>
      <c r="S188" s="69">
        <v>157.1</v>
      </c>
      <c r="T188" s="69">
        <v>236.8</v>
      </c>
      <c r="U188" s="69">
        <v>393.9</v>
      </c>
      <c r="V188" s="69">
        <v>534.29999999999995</v>
      </c>
      <c r="W188" s="69">
        <v>871.40000000000009</v>
      </c>
      <c r="X188" s="69">
        <v>1405.7</v>
      </c>
      <c r="Y188" s="69">
        <v>-113.77559453999999</v>
      </c>
      <c r="Z188" s="57"/>
      <c r="AA188" s="57"/>
      <c r="AB188" s="57"/>
      <c r="AC188" s="57"/>
      <c r="AD188" s="57"/>
      <c r="AE188" s="57"/>
      <c r="AF188" s="57"/>
      <c r="AG188" s="57"/>
    </row>
    <row r="189" spans="1:33" x14ac:dyDescent="0.25">
      <c r="A189" s="99"/>
      <c r="B189" s="99"/>
      <c r="C189" s="99"/>
      <c r="D189" s="85"/>
      <c r="E189" s="85"/>
      <c r="F189" s="85"/>
      <c r="G189" s="85"/>
      <c r="H189" s="85"/>
      <c r="I189" s="85"/>
      <c r="J189" s="85"/>
      <c r="K189" s="85"/>
      <c r="L189" s="85"/>
      <c r="M189" s="85"/>
      <c r="N189" s="85"/>
      <c r="O189" s="85"/>
      <c r="P189" s="85"/>
      <c r="Q189" s="85"/>
      <c r="R189" s="85"/>
      <c r="S189" s="85"/>
      <c r="T189" s="85"/>
      <c r="U189" s="85"/>
      <c r="V189" s="85"/>
      <c r="W189" s="85"/>
      <c r="X189" s="85"/>
      <c r="Y189" s="85"/>
      <c r="Z189" s="85"/>
      <c r="AA189" s="85"/>
      <c r="AB189" s="85"/>
      <c r="AC189" s="85"/>
      <c r="AD189" s="85"/>
      <c r="AE189" s="85"/>
      <c r="AF189" s="85"/>
      <c r="AG189" s="85"/>
    </row>
    <row r="190" spans="1:33" x14ac:dyDescent="0.25">
      <c r="A190" s="55" t="s">
        <v>39</v>
      </c>
      <c r="B190" s="55" t="s">
        <v>40</v>
      </c>
      <c r="C190" s="55" t="s">
        <v>163</v>
      </c>
      <c r="D190" s="57">
        <v>563.44200000000001</v>
      </c>
      <c r="E190" s="57">
        <v>651.66099999999994</v>
      </c>
      <c r="F190" s="57">
        <v>651.66099999999994</v>
      </c>
      <c r="G190" s="57">
        <v>525.45000000000005</v>
      </c>
      <c r="H190" s="57">
        <v>494.952</v>
      </c>
      <c r="I190" s="57">
        <v>494.952</v>
      </c>
      <c r="J190" s="57">
        <v>668.04399999999998</v>
      </c>
      <c r="K190" s="57">
        <v>748.63900000000001</v>
      </c>
      <c r="L190" s="57">
        <v>748.63900000000001</v>
      </c>
      <c r="M190" s="57">
        <v>721.71699999999998</v>
      </c>
      <c r="N190" s="57">
        <v>758.86900000000003</v>
      </c>
      <c r="O190" s="57">
        <v>758.86900000000003</v>
      </c>
      <c r="P190" s="57">
        <v>866.29100000000005</v>
      </c>
      <c r="Q190" s="57">
        <v>930.5</v>
      </c>
      <c r="R190" s="57">
        <v>930.5</v>
      </c>
      <c r="S190" s="57">
        <v>1718.644</v>
      </c>
      <c r="T190" s="57">
        <v>1847</v>
      </c>
      <c r="U190" s="57">
        <v>1847</v>
      </c>
      <c r="V190" s="57">
        <v>2069.3000000000002</v>
      </c>
      <c r="W190" s="57">
        <v>2316.1</v>
      </c>
      <c r="X190" s="61">
        <v>2316.1</v>
      </c>
      <c r="Y190" s="57">
        <v>2731.44</v>
      </c>
      <c r="Z190" s="57"/>
      <c r="AA190" s="57"/>
      <c r="AB190" s="57"/>
      <c r="AC190" s="57"/>
      <c r="AD190" s="57"/>
      <c r="AE190" s="57"/>
      <c r="AF190" s="57"/>
      <c r="AG190" s="57"/>
    </row>
    <row r="191" spans="1:33" x14ac:dyDescent="0.25">
      <c r="A191" s="99" t="s">
        <v>39</v>
      </c>
      <c r="B191" s="99" t="s">
        <v>40</v>
      </c>
      <c r="C191" s="99" t="s">
        <v>164</v>
      </c>
      <c r="D191" s="85">
        <v>152.07400000000001</v>
      </c>
      <c r="E191" s="85">
        <v>186.256</v>
      </c>
      <c r="F191" s="85">
        <v>186.256</v>
      </c>
      <c r="G191" s="85">
        <v>221.636</v>
      </c>
      <c r="H191" s="85">
        <v>185.39400000000001</v>
      </c>
      <c r="I191" s="85">
        <v>185.39400000000001</v>
      </c>
      <c r="J191" s="85">
        <v>274.96100000000001</v>
      </c>
      <c r="K191" s="85">
        <v>284.94900000000001</v>
      </c>
      <c r="L191" s="85">
        <v>284.94900000000001</v>
      </c>
      <c r="M191" s="85">
        <v>264.20699999999999</v>
      </c>
      <c r="N191" s="85">
        <v>227.10599999999999</v>
      </c>
      <c r="O191" s="85">
        <v>227.10599999999999</v>
      </c>
      <c r="P191" s="85">
        <v>270.28100000000001</v>
      </c>
      <c r="Q191" s="85">
        <v>340.4</v>
      </c>
      <c r="R191" s="85">
        <v>340.4</v>
      </c>
      <c r="S191" s="85">
        <v>278.29599999999999</v>
      </c>
      <c r="T191" s="85">
        <v>278</v>
      </c>
      <c r="U191" s="85">
        <v>278</v>
      </c>
      <c r="V191" s="85">
        <v>463.5</v>
      </c>
      <c r="W191" s="85">
        <v>599.70000000000005</v>
      </c>
      <c r="X191" s="102">
        <v>599.70000000000005</v>
      </c>
      <c r="Y191" s="85">
        <v>513.29999999999995</v>
      </c>
      <c r="Z191" s="85"/>
      <c r="AA191" s="85"/>
      <c r="AB191" s="85"/>
      <c r="AC191" s="85"/>
      <c r="AD191" s="85"/>
      <c r="AE191" s="85"/>
      <c r="AF191" s="85"/>
      <c r="AG191" s="85"/>
    </row>
    <row r="192" spans="1:33" x14ac:dyDescent="0.25">
      <c r="A192" s="15"/>
      <c r="B192" s="15"/>
      <c r="C192" s="73"/>
      <c r="D192" s="56"/>
      <c r="E192" s="56"/>
      <c r="F192" s="56"/>
      <c r="G192" s="56"/>
      <c r="H192" s="56"/>
      <c r="I192" s="56"/>
      <c r="J192" s="56"/>
      <c r="K192" s="56"/>
      <c r="L192" s="56"/>
      <c r="M192" s="56"/>
      <c r="N192" s="56"/>
      <c r="O192" s="56"/>
      <c r="P192" s="56"/>
      <c r="Q192" s="56"/>
      <c r="R192" s="56"/>
      <c r="S192" s="56"/>
      <c r="T192" s="56"/>
      <c r="U192" s="56"/>
      <c r="V192" s="56"/>
      <c r="W192" s="56"/>
      <c r="X192" s="56"/>
      <c r="Y192" s="56"/>
      <c r="Z192" s="56"/>
      <c r="AA192" s="56"/>
      <c r="AB192" s="56"/>
      <c r="AC192" s="56"/>
      <c r="AD192" s="56"/>
      <c r="AE192" s="56"/>
      <c r="AF192" s="56"/>
      <c r="AG192" s="56"/>
    </row>
    <row r="193" spans="1:33" ht="14.45" customHeight="1" x14ac:dyDescent="0.2">
      <c r="A193" s="244" t="s">
        <v>165</v>
      </c>
      <c r="B193" s="245"/>
      <c r="C193" s="245"/>
      <c r="D193" s="245"/>
      <c r="E193" s="245"/>
      <c r="F193" s="245"/>
      <c r="G193" s="245"/>
      <c r="H193" s="245"/>
      <c r="I193" s="245"/>
      <c r="J193" s="245"/>
      <c r="K193" s="245"/>
      <c r="L193" s="245"/>
      <c r="M193" s="245"/>
      <c r="N193" s="245"/>
      <c r="O193" s="245"/>
      <c r="P193" s="245"/>
      <c r="Q193" s="245"/>
      <c r="R193" s="245"/>
      <c r="S193" s="245"/>
      <c r="T193" s="245"/>
      <c r="U193" s="245"/>
      <c r="V193" s="245"/>
      <c r="W193" s="245"/>
      <c r="X193" s="245"/>
      <c r="Y193" s="245"/>
      <c r="Z193" s="245"/>
      <c r="AA193" s="245"/>
      <c r="AB193" s="245"/>
      <c r="AC193" s="245"/>
      <c r="AD193" s="245"/>
      <c r="AE193" s="245"/>
      <c r="AF193" s="245"/>
      <c r="AG193" s="246"/>
    </row>
    <row r="194" spans="1:33" x14ac:dyDescent="0.25">
      <c r="A194" s="55"/>
      <c r="B194" s="55"/>
      <c r="C194" s="73"/>
      <c r="D194" s="57"/>
      <c r="E194" s="57"/>
      <c r="F194" s="57"/>
      <c r="G194" s="57"/>
      <c r="H194" s="57"/>
      <c r="I194" s="57"/>
      <c r="J194" s="57"/>
      <c r="K194" s="57"/>
      <c r="L194" s="57"/>
      <c r="M194" s="57"/>
      <c r="N194" s="57"/>
      <c r="O194" s="57"/>
      <c r="P194" s="57"/>
      <c r="Q194" s="57"/>
      <c r="R194" s="57"/>
      <c r="S194" s="57"/>
      <c r="T194" s="57"/>
      <c r="U194" s="57"/>
      <c r="V194" s="57"/>
      <c r="W194" s="57"/>
      <c r="X194" s="57"/>
      <c r="Y194" s="57"/>
      <c r="Z194" s="57"/>
      <c r="AA194" s="57"/>
      <c r="AB194" s="57"/>
      <c r="AC194" s="57"/>
      <c r="AD194" s="57"/>
      <c r="AE194" s="57"/>
      <c r="AF194" s="57"/>
      <c r="AG194" s="57"/>
    </row>
    <row r="195" spans="1:33" x14ac:dyDescent="0.25">
      <c r="A195" s="99" t="s">
        <v>39</v>
      </c>
      <c r="B195" s="99" t="s">
        <v>40</v>
      </c>
      <c r="C195" s="99" t="s">
        <v>163</v>
      </c>
      <c r="D195" s="85"/>
      <c r="E195" s="85"/>
      <c r="F195" s="85"/>
      <c r="G195" s="85"/>
      <c r="H195" s="85"/>
      <c r="I195" s="85"/>
      <c r="J195" s="85"/>
      <c r="K195" s="85"/>
      <c r="L195" s="85"/>
      <c r="M195" s="85"/>
      <c r="N195" s="85"/>
      <c r="O195" s="85"/>
      <c r="P195" s="85"/>
      <c r="Q195" s="85"/>
      <c r="R195" s="85"/>
      <c r="S195" s="85"/>
      <c r="T195" s="85"/>
      <c r="U195" s="85"/>
      <c r="V195" s="85"/>
      <c r="W195" s="85"/>
      <c r="X195" s="101"/>
      <c r="Y195" s="85"/>
      <c r="Z195" s="85"/>
      <c r="AA195" s="85"/>
      <c r="AB195" s="85"/>
      <c r="AC195" s="85"/>
      <c r="AD195" s="101">
        <v>516.6</v>
      </c>
      <c r="AE195" s="85"/>
      <c r="AF195" s="85"/>
      <c r="AG195" s="101"/>
    </row>
    <row r="196" spans="1:33" x14ac:dyDescent="0.25">
      <c r="A196" s="55" t="s">
        <v>39</v>
      </c>
      <c r="B196" s="55" t="s">
        <v>40</v>
      </c>
      <c r="C196" s="55" t="s">
        <v>164</v>
      </c>
      <c r="D196" s="57"/>
      <c r="E196" s="57"/>
      <c r="F196" s="57"/>
      <c r="G196" s="57"/>
      <c r="H196" s="57"/>
      <c r="I196" s="57"/>
      <c r="J196" s="57"/>
      <c r="K196" s="57"/>
      <c r="L196" s="57"/>
      <c r="M196" s="57"/>
      <c r="N196" s="57"/>
      <c r="O196" s="57"/>
      <c r="P196" s="57"/>
      <c r="Q196" s="57"/>
      <c r="R196" s="57"/>
      <c r="S196" s="57"/>
      <c r="T196" s="57"/>
      <c r="U196" s="57"/>
      <c r="V196" s="57"/>
      <c r="W196" s="57"/>
      <c r="X196" s="58"/>
      <c r="Y196" s="57"/>
      <c r="Z196" s="57"/>
      <c r="AA196" s="57"/>
      <c r="AB196" s="57"/>
      <c r="AC196" s="57"/>
      <c r="AD196" s="58">
        <v>18.600000000000001</v>
      </c>
      <c r="AE196" s="57"/>
      <c r="AF196" s="57"/>
      <c r="AG196" s="58"/>
    </row>
    <row r="197" spans="1:33" x14ac:dyDescent="0.25">
      <c r="A197" s="97"/>
      <c r="B197" s="97"/>
      <c r="C197" s="104"/>
      <c r="D197" s="105"/>
      <c r="E197" s="105"/>
      <c r="F197" s="105"/>
      <c r="G197" s="105"/>
      <c r="H197" s="105"/>
      <c r="I197" s="105"/>
      <c r="J197" s="105"/>
      <c r="K197" s="105"/>
      <c r="L197" s="105"/>
      <c r="M197" s="105"/>
      <c r="N197" s="105"/>
      <c r="O197" s="105"/>
      <c r="P197" s="105"/>
      <c r="Q197" s="105"/>
      <c r="R197" s="105"/>
      <c r="S197" s="105"/>
      <c r="T197" s="105"/>
      <c r="U197" s="105"/>
      <c r="V197" s="105"/>
      <c r="W197" s="105"/>
      <c r="X197" s="105"/>
      <c r="Y197" s="105"/>
      <c r="Z197" s="105"/>
      <c r="AA197" s="105"/>
      <c r="AB197" s="105"/>
      <c r="AC197" s="105"/>
      <c r="AD197" s="105"/>
      <c r="AE197" s="105"/>
      <c r="AF197" s="105"/>
      <c r="AG197" s="105"/>
    </row>
    <row r="198" spans="1:33" ht="14.45" customHeight="1" x14ac:dyDescent="0.2">
      <c r="A198" s="244" t="s">
        <v>166</v>
      </c>
      <c r="B198" s="245"/>
      <c r="C198" s="245"/>
      <c r="D198" s="245"/>
      <c r="E198" s="245"/>
      <c r="F198" s="245"/>
      <c r="G198" s="245"/>
      <c r="H198" s="245"/>
      <c r="I198" s="245"/>
      <c r="J198" s="245"/>
      <c r="K198" s="245"/>
      <c r="L198" s="245"/>
      <c r="M198" s="245"/>
      <c r="N198" s="245"/>
      <c r="O198" s="245"/>
      <c r="P198" s="245"/>
      <c r="Q198" s="245"/>
      <c r="R198" s="245"/>
      <c r="S198" s="245"/>
      <c r="T198" s="245"/>
      <c r="U198" s="245"/>
      <c r="V198" s="245"/>
      <c r="W198" s="245"/>
      <c r="X198" s="245"/>
      <c r="Y198" s="245"/>
      <c r="Z198" s="245"/>
      <c r="AA198" s="245"/>
      <c r="AB198" s="245"/>
      <c r="AC198" s="245"/>
      <c r="AD198" s="245"/>
      <c r="AE198" s="245"/>
      <c r="AF198" s="245"/>
      <c r="AG198" s="246"/>
    </row>
    <row r="199" spans="1:33" x14ac:dyDescent="0.25">
      <c r="A199" s="107"/>
      <c r="B199" s="107"/>
      <c r="C199" s="73"/>
      <c r="D199" s="108"/>
      <c r="E199" s="108"/>
      <c r="F199" s="108"/>
      <c r="G199" s="108"/>
      <c r="H199" s="108"/>
      <c r="I199" s="108"/>
      <c r="J199" s="108"/>
      <c r="K199" s="108"/>
      <c r="L199" s="108"/>
      <c r="M199" s="108"/>
      <c r="N199" s="108"/>
      <c r="O199" s="108"/>
      <c r="P199" s="108"/>
      <c r="Q199" s="108"/>
      <c r="R199" s="108"/>
      <c r="S199" s="108"/>
      <c r="T199" s="108"/>
      <c r="U199" s="108"/>
      <c r="V199" s="108"/>
      <c r="W199" s="108"/>
      <c r="X199" s="108"/>
      <c r="Y199" s="108"/>
      <c r="Z199" s="108"/>
      <c r="AA199" s="108"/>
      <c r="AB199" s="108"/>
      <c r="AC199" s="108"/>
      <c r="AD199" s="108"/>
      <c r="AE199" s="108"/>
      <c r="AF199" s="108"/>
      <c r="AG199" s="108"/>
    </row>
    <row r="200" spans="1:33" x14ac:dyDescent="0.25">
      <c r="A200" s="99" t="s">
        <v>39</v>
      </c>
      <c r="B200" s="99" t="s">
        <v>40</v>
      </c>
      <c r="C200" s="99" t="s">
        <v>163</v>
      </c>
      <c r="D200" s="85"/>
      <c r="E200" s="85"/>
      <c r="F200" s="85"/>
      <c r="G200" s="85"/>
      <c r="H200" s="85"/>
      <c r="I200" s="85"/>
      <c r="J200" s="85"/>
      <c r="K200" s="85"/>
      <c r="L200" s="85"/>
      <c r="M200" s="85"/>
      <c r="N200" s="85"/>
      <c r="O200" s="85"/>
      <c r="P200" s="85"/>
      <c r="Q200" s="85"/>
      <c r="R200" s="85"/>
      <c r="S200" s="85"/>
      <c r="T200" s="85"/>
      <c r="U200" s="85"/>
      <c r="V200" s="85"/>
      <c r="W200" s="85"/>
      <c r="X200" s="101">
        <v>2047.9</v>
      </c>
      <c r="Y200" s="85"/>
      <c r="Z200" s="85"/>
      <c r="AA200" s="85"/>
      <c r="AB200" s="85"/>
      <c r="AC200" s="85"/>
      <c r="AD200" s="85"/>
      <c r="AE200" s="85"/>
      <c r="AF200" s="85"/>
      <c r="AG200" s="85"/>
    </row>
    <row r="201" spans="1:33" x14ac:dyDescent="0.25">
      <c r="A201" s="107" t="s">
        <v>39</v>
      </c>
      <c r="B201" s="107" t="s">
        <v>40</v>
      </c>
      <c r="C201" s="107" t="s">
        <v>164</v>
      </c>
      <c r="D201" s="108"/>
      <c r="E201" s="108"/>
      <c r="F201" s="108"/>
      <c r="G201" s="108"/>
      <c r="H201" s="108"/>
      <c r="I201" s="108"/>
      <c r="J201" s="108"/>
      <c r="K201" s="108"/>
      <c r="L201" s="108"/>
      <c r="M201" s="108"/>
      <c r="N201" s="108"/>
      <c r="O201" s="108"/>
      <c r="P201" s="108"/>
      <c r="Q201" s="108"/>
      <c r="R201" s="108"/>
      <c r="S201" s="108"/>
      <c r="T201" s="108"/>
      <c r="U201" s="108"/>
      <c r="V201" s="108"/>
      <c r="W201" s="108"/>
      <c r="X201" s="58">
        <v>1311.3</v>
      </c>
      <c r="Y201" s="108"/>
      <c r="Z201" s="108"/>
      <c r="AA201" s="108"/>
      <c r="AB201" s="108"/>
      <c r="AC201" s="108"/>
      <c r="AD201" s="108"/>
      <c r="AE201" s="108"/>
      <c r="AF201" s="108"/>
      <c r="AG201" s="108"/>
    </row>
    <row r="202" spans="1:33" x14ac:dyDescent="0.25">
      <c r="A202" s="97"/>
      <c r="B202" s="97"/>
      <c r="C202" s="104"/>
      <c r="D202" s="105"/>
      <c r="E202" s="105"/>
      <c r="F202" s="105"/>
      <c r="G202" s="105"/>
      <c r="H202" s="105"/>
      <c r="I202" s="105"/>
      <c r="J202" s="105"/>
      <c r="K202" s="105"/>
      <c r="L202" s="105"/>
      <c r="M202" s="105"/>
      <c r="N202" s="105"/>
      <c r="O202" s="105"/>
      <c r="P202" s="105"/>
      <c r="Q202" s="105"/>
      <c r="R202" s="105"/>
      <c r="S202" s="105"/>
      <c r="T202" s="105"/>
      <c r="U202" s="105"/>
      <c r="V202" s="105"/>
      <c r="W202" s="105"/>
      <c r="X202" s="105"/>
      <c r="Y202" s="105"/>
      <c r="Z202" s="105"/>
      <c r="AA202" s="105"/>
      <c r="AB202" s="105"/>
      <c r="AC202" s="105"/>
      <c r="AD202" s="105"/>
      <c r="AE202" s="105"/>
      <c r="AF202" s="105"/>
      <c r="AG202" s="105"/>
    </row>
    <row r="203" spans="1:33" ht="14.45" customHeight="1" x14ac:dyDescent="0.2">
      <c r="A203" s="244" t="s">
        <v>168</v>
      </c>
      <c r="B203" s="245"/>
      <c r="C203" s="245"/>
      <c r="D203" s="245"/>
      <c r="E203" s="245"/>
      <c r="F203" s="245"/>
      <c r="G203" s="245"/>
      <c r="H203" s="245"/>
      <c r="I203" s="245"/>
      <c r="J203" s="245"/>
      <c r="K203" s="245"/>
      <c r="L203" s="245"/>
      <c r="M203" s="245"/>
      <c r="N203" s="245"/>
      <c r="O203" s="245"/>
      <c r="P203" s="245"/>
      <c r="Q203" s="245"/>
      <c r="R203" s="245"/>
      <c r="S203" s="245"/>
      <c r="T203" s="245"/>
      <c r="U203" s="245"/>
      <c r="V203" s="245"/>
      <c r="W203" s="245"/>
      <c r="X203" s="245"/>
      <c r="Y203" s="245"/>
      <c r="Z203" s="245"/>
      <c r="AA203" s="245"/>
      <c r="AB203" s="245"/>
      <c r="AC203" s="245"/>
      <c r="AD203" s="245"/>
      <c r="AE203" s="245"/>
      <c r="AF203" s="245"/>
      <c r="AG203" s="246"/>
    </row>
    <row r="204" spans="1:33" x14ac:dyDescent="0.25">
      <c r="A204" s="55" t="s">
        <v>39</v>
      </c>
      <c r="B204" s="55" t="s">
        <v>40</v>
      </c>
      <c r="C204" s="98" t="s">
        <v>185</v>
      </c>
      <c r="D204" s="57"/>
      <c r="E204" s="57"/>
      <c r="F204" s="57"/>
      <c r="G204" s="57"/>
      <c r="H204" s="57"/>
      <c r="I204" s="57"/>
      <c r="J204" s="57"/>
      <c r="K204" s="57"/>
      <c r="L204" s="57"/>
      <c r="M204" s="58">
        <v>350.88900000000001</v>
      </c>
      <c r="N204" s="61">
        <v>273.44499999999994</v>
      </c>
      <c r="O204" s="58">
        <v>624.33399999999995</v>
      </c>
      <c r="P204" s="58">
        <v>258.654</v>
      </c>
      <c r="Q204" s="61">
        <v>695.7</v>
      </c>
      <c r="R204" s="58">
        <v>954.35400000000004</v>
      </c>
      <c r="S204" s="58">
        <v>696</v>
      </c>
      <c r="T204" s="61">
        <v>856.7</v>
      </c>
      <c r="U204" s="58">
        <v>1552.7</v>
      </c>
      <c r="V204" s="58">
        <v>1219.4000000000001</v>
      </c>
      <c r="W204" s="61">
        <v>1837.6999999999998</v>
      </c>
      <c r="X204" s="58">
        <v>3057.1</v>
      </c>
      <c r="Y204" s="58">
        <v>883.42700000000002</v>
      </c>
      <c r="Z204" s="57"/>
      <c r="AA204" s="57"/>
      <c r="AB204" s="57"/>
      <c r="AC204" s="57"/>
      <c r="AD204" s="57"/>
      <c r="AE204" s="57"/>
      <c r="AF204" s="57"/>
      <c r="AG204" s="57"/>
    </row>
    <row r="205" spans="1:33" x14ac:dyDescent="0.25">
      <c r="A205" s="99" t="s">
        <v>39</v>
      </c>
      <c r="B205" s="99" t="s">
        <v>40</v>
      </c>
      <c r="C205" s="100" t="s">
        <v>186</v>
      </c>
      <c r="D205" s="85"/>
      <c r="E205" s="85"/>
      <c r="F205" s="85"/>
      <c r="G205" s="85"/>
      <c r="H205" s="85"/>
      <c r="I205" s="85"/>
      <c r="J205" s="85"/>
      <c r="K205" s="85"/>
      <c r="L205" s="85"/>
      <c r="M205" s="101">
        <v>333.62799999999999</v>
      </c>
      <c r="N205" s="102">
        <v>322.89000000000004</v>
      </c>
      <c r="O205" s="101">
        <v>656.51800000000003</v>
      </c>
      <c r="P205" s="101">
        <v>149.416</v>
      </c>
      <c r="Q205" s="102">
        <v>80.456000000000017</v>
      </c>
      <c r="R205" s="101">
        <v>229.87200000000001</v>
      </c>
      <c r="S205" s="101">
        <v>74.2</v>
      </c>
      <c r="T205" s="102">
        <v>56.899999999999991</v>
      </c>
      <c r="U205" s="101">
        <v>131.1</v>
      </c>
      <c r="V205" s="101">
        <v>46.5</v>
      </c>
      <c r="W205" s="102">
        <v>83.300000000000011</v>
      </c>
      <c r="X205" s="101">
        <v>129.80000000000001</v>
      </c>
      <c r="Y205" s="101">
        <v>143.00699264500003</v>
      </c>
      <c r="Z205" s="85"/>
      <c r="AA205" s="85"/>
      <c r="AB205" s="85"/>
      <c r="AC205" s="85"/>
      <c r="AD205" s="85"/>
      <c r="AE205" s="85"/>
      <c r="AF205" s="85"/>
      <c r="AG205" s="85"/>
    </row>
    <row r="206" spans="1:33" x14ac:dyDescent="0.25">
      <c r="A206" s="55" t="s">
        <v>39</v>
      </c>
      <c r="B206" s="55" t="s">
        <v>40</v>
      </c>
      <c r="C206" s="55" t="s">
        <v>156</v>
      </c>
      <c r="D206" s="57"/>
      <c r="E206" s="57"/>
      <c r="F206" s="57"/>
      <c r="G206" s="57"/>
      <c r="H206" s="57"/>
      <c r="I206" s="57"/>
      <c r="J206" s="57"/>
      <c r="K206" s="57"/>
      <c r="L206" s="57"/>
      <c r="M206" s="57">
        <v>161.691</v>
      </c>
      <c r="N206" s="57">
        <v>181.571</v>
      </c>
      <c r="O206" s="57">
        <v>343.262</v>
      </c>
      <c r="P206" s="57">
        <v>145.41900000000001</v>
      </c>
      <c r="Q206" s="57">
        <v>180.55799999999996</v>
      </c>
      <c r="R206" s="57">
        <v>325.97699999999998</v>
      </c>
      <c r="S206" s="57">
        <v>215.8</v>
      </c>
      <c r="T206" s="57">
        <v>219.3</v>
      </c>
      <c r="U206" s="57">
        <v>435.1</v>
      </c>
      <c r="V206" s="57">
        <v>261.2</v>
      </c>
      <c r="W206" s="57">
        <v>176.60000000000002</v>
      </c>
      <c r="X206" s="57">
        <v>437.8</v>
      </c>
      <c r="Y206" s="57">
        <v>322.39999999999998</v>
      </c>
      <c r="Z206" s="57"/>
      <c r="AA206" s="57"/>
      <c r="AB206" s="57"/>
      <c r="AC206" s="57"/>
      <c r="AD206" s="57"/>
      <c r="AE206" s="57"/>
      <c r="AF206" s="57"/>
      <c r="AG206" s="57"/>
    </row>
    <row r="207" spans="1:33" x14ac:dyDescent="0.25">
      <c r="A207" s="99" t="s">
        <v>39</v>
      </c>
      <c r="B207" s="99" t="s">
        <v>40</v>
      </c>
      <c r="C207" s="99" t="s">
        <v>85</v>
      </c>
      <c r="D207" s="85"/>
      <c r="E207" s="85"/>
      <c r="F207" s="85"/>
      <c r="G207" s="85"/>
      <c r="H207" s="85"/>
      <c r="I207" s="85"/>
      <c r="J207" s="85"/>
      <c r="K207" s="85"/>
      <c r="L207" s="85"/>
      <c r="M207" s="85">
        <v>8.2829999999999995</v>
      </c>
      <c r="N207" s="85">
        <v>-7.9659999999999993</v>
      </c>
      <c r="O207" s="85">
        <v>0.317</v>
      </c>
      <c r="P207" s="85">
        <v>1.206</v>
      </c>
      <c r="Q207" s="85">
        <v>0.57000000000000006</v>
      </c>
      <c r="R207" s="85">
        <v>1.776</v>
      </c>
      <c r="S207" s="85">
        <v>0.7</v>
      </c>
      <c r="T207" s="85">
        <v>4.8</v>
      </c>
      <c r="U207" s="85">
        <v>5.5</v>
      </c>
      <c r="V207" s="85">
        <v>3.5</v>
      </c>
      <c r="W207" s="85">
        <v>105.4</v>
      </c>
      <c r="X207" s="85">
        <v>108.9</v>
      </c>
      <c r="Y207" s="85">
        <v>4.7</v>
      </c>
      <c r="Z207" s="85"/>
      <c r="AA207" s="85"/>
      <c r="AB207" s="85"/>
      <c r="AC207" s="85"/>
      <c r="AD207" s="85"/>
      <c r="AE207" s="85"/>
      <c r="AF207" s="85"/>
      <c r="AG207" s="85"/>
    </row>
    <row r="208" spans="1:33" x14ac:dyDescent="0.25">
      <c r="A208" s="62" t="s">
        <v>39</v>
      </c>
      <c r="B208" s="62" t="s">
        <v>40</v>
      </c>
      <c r="C208" s="62" t="s">
        <v>157</v>
      </c>
      <c r="D208" s="69">
        <v>751.69100000000003</v>
      </c>
      <c r="E208" s="69">
        <v>547.37200000000007</v>
      </c>
      <c r="F208" s="69">
        <v>1299.0629999999999</v>
      </c>
      <c r="G208" s="69">
        <v>577.16000000000008</v>
      </c>
      <c r="H208" s="69">
        <v>600.48099999999999</v>
      </c>
      <c r="I208" s="69">
        <v>1177.6409999999998</v>
      </c>
      <c r="J208" s="69">
        <v>782.721</v>
      </c>
      <c r="K208" s="69">
        <v>675.27099999999996</v>
      </c>
      <c r="L208" s="69">
        <v>1457.992</v>
      </c>
      <c r="M208" s="69">
        <v>854.4910000000001</v>
      </c>
      <c r="N208" s="69">
        <v>769.94</v>
      </c>
      <c r="O208" s="69">
        <v>1624.4309999999998</v>
      </c>
      <c r="P208" s="69">
        <v>554.69500000000005</v>
      </c>
      <c r="Q208" s="69">
        <v>957.28400000000011</v>
      </c>
      <c r="R208" s="69">
        <v>1511.979</v>
      </c>
      <c r="S208" s="69">
        <v>986.7</v>
      </c>
      <c r="T208" s="69">
        <v>1137.7</v>
      </c>
      <c r="U208" s="69">
        <v>2124.4</v>
      </c>
      <c r="V208" s="69">
        <v>1530.6000000000001</v>
      </c>
      <c r="W208" s="69">
        <v>2203</v>
      </c>
      <c r="X208" s="69">
        <v>3733.6000000000004</v>
      </c>
      <c r="Y208" s="69">
        <v>1353.5339926449999</v>
      </c>
      <c r="Z208" s="57"/>
      <c r="AA208" s="57"/>
      <c r="AB208" s="57"/>
      <c r="AC208" s="57"/>
      <c r="AD208" s="57"/>
      <c r="AE208" s="57"/>
      <c r="AF208" s="57"/>
      <c r="AG208" s="57"/>
    </row>
    <row r="209" spans="1:33" x14ac:dyDescent="0.25">
      <c r="A209" s="99" t="s">
        <v>39</v>
      </c>
      <c r="B209" s="99" t="s">
        <v>40</v>
      </c>
      <c r="C209" s="99" t="s">
        <v>158</v>
      </c>
      <c r="D209" s="85">
        <v>0</v>
      </c>
      <c r="E209" s="85">
        <v>0</v>
      </c>
      <c r="F209" s="85">
        <v>0</v>
      </c>
      <c r="G209" s="85">
        <v>0</v>
      </c>
      <c r="H209" s="85">
        <v>0</v>
      </c>
      <c r="I209" s="85">
        <v>0</v>
      </c>
      <c r="J209" s="85">
        <v>0</v>
      </c>
      <c r="K209" s="85">
        <v>0</v>
      </c>
      <c r="L209" s="85">
        <v>0</v>
      </c>
      <c r="M209" s="85">
        <v>0</v>
      </c>
      <c r="N209" s="85">
        <v>0</v>
      </c>
      <c r="O209" s="85">
        <v>0</v>
      </c>
      <c r="P209" s="85">
        <v>0</v>
      </c>
      <c r="Q209" s="85">
        <v>0</v>
      </c>
      <c r="R209" s="85">
        <v>0</v>
      </c>
      <c r="S209" s="85">
        <v>0</v>
      </c>
      <c r="T209" s="85">
        <v>0</v>
      </c>
      <c r="U209" s="85">
        <v>0</v>
      </c>
      <c r="V209" s="85">
        <v>0</v>
      </c>
      <c r="W209" s="85">
        <v>0</v>
      </c>
      <c r="X209" s="85">
        <v>0</v>
      </c>
      <c r="Y209" s="85">
        <v>-0.13552905999995346</v>
      </c>
      <c r="Z209" s="85"/>
      <c r="AA209" s="85"/>
      <c r="AB209" s="85"/>
      <c r="AC209" s="85"/>
      <c r="AD209" s="85"/>
      <c r="AE209" s="85"/>
      <c r="AF209" s="85"/>
      <c r="AG209" s="85"/>
    </row>
    <row r="210" spans="1:33" x14ac:dyDescent="0.25">
      <c r="A210" s="62" t="s">
        <v>39</v>
      </c>
      <c r="B210" s="62" t="s">
        <v>40</v>
      </c>
      <c r="C210" s="62" t="s">
        <v>159</v>
      </c>
      <c r="D210" s="69">
        <v>751.69100000000003</v>
      </c>
      <c r="E210" s="69">
        <v>547.37200000000007</v>
      </c>
      <c r="F210" s="69">
        <v>1299.0629999999999</v>
      </c>
      <c r="G210" s="69">
        <v>577.16000000000008</v>
      </c>
      <c r="H210" s="69">
        <v>600.48099999999999</v>
      </c>
      <c r="I210" s="69">
        <v>1177.6409999999998</v>
      </c>
      <c r="J210" s="69">
        <v>782.721</v>
      </c>
      <c r="K210" s="69">
        <v>675.27099999999996</v>
      </c>
      <c r="L210" s="69">
        <v>1457.992</v>
      </c>
      <c r="M210" s="69">
        <v>854.4910000000001</v>
      </c>
      <c r="N210" s="69">
        <v>769.94</v>
      </c>
      <c r="O210" s="69">
        <v>1624.4309999999998</v>
      </c>
      <c r="P210" s="69">
        <v>554.69500000000005</v>
      </c>
      <c r="Q210" s="69">
        <v>957.28400000000011</v>
      </c>
      <c r="R210" s="69">
        <v>1511.979</v>
      </c>
      <c r="S210" s="69">
        <v>986.7</v>
      </c>
      <c r="T210" s="69">
        <v>1137.7</v>
      </c>
      <c r="U210" s="69">
        <v>2124.4</v>
      </c>
      <c r="V210" s="69">
        <v>1530.6000000000001</v>
      </c>
      <c r="W210" s="69">
        <v>2203</v>
      </c>
      <c r="X210" s="69">
        <v>3733.6000000000004</v>
      </c>
      <c r="Y210" s="69">
        <v>1353.3984635849999</v>
      </c>
      <c r="Z210" s="57"/>
      <c r="AA210" s="57"/>
      <c r="AB210" s="57"/>
      <c r="AC210" s="57"/>
      <c r="AD210" s="57"/>
      <c r="AE210" s="57"/>
      <c r="AF210" s="57"/>
      <c r="AG210" s="57"/>
    </row>
    <row r="211" spans="1:33" x14ac:dyDescent="0.25">
      <c r="F211" s="4"/>
      <c r="I211" s="4"/>
      <c r="L211" s="4"/>
      <c r="O211" s="4"/>
      <c r="R211" s="4"/>
      <c r="U211" s="4"/>
      <c r="X211" s="4"/>
      <c r="AA211" s="4"/>
      <c r="AB211" s="4"/>
      <c r="AD211" s="4"/>
      <c r="AE211" s="4"/>
      <c r="AG211" s="4"/>
    </row>
    <row r="212" spans="1:33" x14ac:dyDescent="0.25">
      <c r="F212" s="4"/>
      <c r="I212" s="4"/>
      <c r="L212" s="4"/>
      <c r="O212" s="4"/>
      <c r="R212" s="4"/>
      <c r="U212" s="4"/>
      <c r="X212" s="4"/>
      <c r="AA212" s="4"/>
      <c r="AB212" s="4"/>
      <c r="AD212" s="4"/>
      <c r="AE212" s="4"/>
      <c r="AG212" s="4"/>
    </row>
    <row r="213" spans="1:33" x14ac:dyDescent="0.25">
      <c r="F213" s="4"/>
      <c r="I213" s="4"/>
      <c r="L213" s="4"/>
      <c r="O213" s="4"/>
      <c r="R213" s="4"/>
      <c r="U213" s="4"/>
      <c r="X213" s="4"/>
      <c r="AA213" s="4"/>
      <c r="AB213" s="4"/>
      <c r="AD213" s="4"/>
      <c r="AE213" s="4"/>
      <c r="AG213" s="4"/>
    </row>
    <row r="214" spans="1:33" x14ac:dyDescent="0.25">
      <c r="F214" s="4"/>
      <c r="I214" s="4"/>
      <c r="L214" s="4"/>
      <c r="O214" s="4"/>
      <c r="R214" s="4"/>
      <c r="U214" s="4"/>
      <c r="X214" s="4"/>
      <c r="AA214" s="4"/>
      <c r="AB214" s="4"/>
      <c r="AD214" s="4"/>
      <c r="AE214" s="4"/>
      <c r="AG214" s="4"/>
    </row>
    <row r="215" spans="1:33" x14ac:dyDescent="0.25">
      <c r="F215" s="4"/>
      <c r="I215" s="4"/>
      <c r="L215" s="4"/>
      <c r="O215" s="4"/>
      <c r="R215" s="4"/>
      <c r="U215" s="4"/>
      <c r="X215" s="4"/>
      <c r="AA215" s="4"/>
      <c r="AB215" s="4"/>
      <c r="AD215" s="4"/>
      <c r="AE215" s="4"/>
      <c r="AG215" s="4"/>
    </row>
    <row r="216" spans="1:33" x14ac:dyDescent="0.25">
      <c r="F216" s="4"/>
      <c r="I216" s="4"/>
      <c r="L216" s="4"/>
      <c r="O216" s="4"/>
      <c r="R216" s="4"/>
      <c r="U216" s="4"/>
      <c r="X216" s="4"/>
      <c r="AA216" s="4"/>
      <c r="AB216" s="4"/>
      <c r="AD216" s="4"/>
      <c r="AE216" s="4"/>
      <c r="AG216" s="4"/>
    </row>
    <row r="217" spans="1:33" x14ac:dyDescent="0.25">
      <c r="F217" s="4"/>
      <c r="I217" s="4"/>
      <c r="L217" s="4"/>
      <c r="O217" s="4"/>
      <c r="R217" s="4"/>
      <c r="U217" s="4"/>
      <c r="X217" s="4"/>
      <c r="AA217" s="4"/>
      <c r="AB217" s="4"/>
      <c r="AD217" s="4"/>
      <c r="AE217" s="4"/>
      <c r="AG217" s="4"/>
    </row>
    <row r="218" spans="1:33" x14ac:dyDescent="0.25">
      <c r="F218" s="4"/>
      <c r="I218" s="4"/>
      <c r="L218" s="4"/>
      <c r="O218" s="4"/>
      <c r="R218" s="4"/>
      <c r="U218" s="4"/>
      <c r="X218" s="4"/>
      <c r="AA218" s="4"/>
      <c r="AB218" s="4"/>
      <c r="AD218" s="4"/>
      <c r="AE218" s="4"/>
      <c r="AG218" s="4"/>
    </row>
    <row r="219" spans="1:33" x14ac:dyDescent="0.25">
      <c r="F219" s="4"/>
      <c r="I219" s="4"/>
      <c r="L219" s="4"/>
      <c r="O219" s="4"/>
      <c r="R219" s="4"/>
      <c r="U219" s="4"/>
      <c r="X219" s="4"/>
      <c r="AA219" s="4"/>
      <c r="AB219" s="4"/>
      <c r="AD219" s="4"/>
      <c r="AE219" s="4"/>
      <c r="AG219" s="4"/>
    </row>
    <row r="220" spans="1:33" x14ac:dyDescent="0.25">
      <c r="F220" s="4"/>
      <c r="I220" s="4"/>
      <c r="L220" s="4"/>
      <c r="O220" s="4"/>
      <c r="R220" s="4"/>
      <c r="U220" s="4"/>
      <c r="X220" s="4"/>
      <c r="AA220" s="4"/>
      <c r="AB220" s="4"/>
      <c r="AD220" s="4"/>
      <c r="AE220" s="4"/>
      <c r="AG220" s="4"/>
    </row>
    <row r="221" spans="1:33" x14ac:dyDescent="0.25">
      <c r="F221" s="4"/>
      <c r="I221" s="4"/>
      <c r="L221" s="4"/>
      <c r="O221" s="4"/>
      <c r="R221" s="4"/>
      <c r="U221" s="4"/>
      <c r="X221" s="4"/>
      <c r="AA221" s="4"/>
      <c r="AB221" s="4"/>
      <c r="AD221" s="4"/>
      <c r="AE221" s="4"/>
      <c r="AG221" s="4"/>
    </row>
    <row r="222" spans="1:33" x14ac:dyDescent="0.25">
      <c r="F222" s="4"/>
      <c r="I222" s="4"/>
      <c r="L222" s="4"/>
      <c r="O222" s="4"/>
      <c r="R222" s="4"/>
      <c r="U222" s="4"/>
      <c r="X222" s="4"/>
      <c r="AA222" s="4"/>
      <c r="AB222" s="4"/>
      <c r="AD222" s="4"/>
      <c r="AE222" s="4"/>
      <c r="AG222" s="4"/>
    </row>
    <row r="223" spans="1:33" x14ac:dyDescent="0.25">
      <c r="F223" s="4"/>
      <c r="I223" s="4"/>
      <c r="L223" s="4"/>
      <c r="O223" s="4"/>
      <c r="R223" s="4"/>
      <c r="U223" s="4"/>
      <c r="X223" s="4"/>
      <c r="AA223" s="4"/>
      <c r="AB223" s="4"/>
      <c r="AD223" s="4"/>
      <c r="AE223" s="4"/>
      <c r="AG223" s="4"/>
    </row>
    <row r="224" spans="1:33" x14ac:dyDescent="0.25">
      <c r="F224" s="4"/>
      <c r="I224" s="4"/>
      <c r="L224" s="4"/>
      <c r="O224" s="4"/>
      <c r="R224" s="4"/>
      <c r="U224" s="4"/>
      <c r="X224" s="4"/>
      <c r="AA224" s="4"/>
      <c r="AB224" s="4"/>
      <c r="AD224" s="4"/>
      <c r="AE224" s="4"/>
      <c r="AG224" s="4"/>
    </row>
    <row r="225" spans="6:33" x14ac:dyDescent="0.25">
      <c r="F225" s="4"/>
      <c r="I225" s="4"/>
      <c r="L225" s="4"/>
      <c r="O225" s="4"/>
      <c r="R225" s="4"/>
      <c r="U225" s="4"/>
      <c r="X225" s="4"/>
      <c r="AA225" s="4"/>
      <c r="AB225" s="4"/>
      <c r="AD225" s="4"/>
      <c r="AE225" s="4"/>
      <c r="AG225" s="4"/>
    </row>
    <row r="226" spans="6:33" x14ac:dyDescent="0.25">
      <c r="F226" s="4"/>
      <c r="I226" s="4"/>
      <c r="L226" s="4"/>
      <c r="O226" s="4"/>
      <c r="R226" s="4"/>
      <c r="U226" s="4"/>
      <c r="X226" s="4"/>
      <c r="AA226" s="4"/>
      <c r="AB226" s="4"/>
      <c r="AD226" s="4"/>
      <c r="AE226" s="4"/>
      <c r="AG226" s="4"/>
    </row>
    <row r="227" spans="6:33" x14ac:dyDescent="0.25">
      <c r="F227" s="4"/>
      <c r="I227" s="4"/>
      <c r="L227" s="4"/>
      <c r="O227" s="4"/>
      <c r="R227" s="4"/>
      <c r="U227" s="4"/>
      <c r="X227" s="4"/>
      <c r="AA227" s="4"/>
      <c r="AB227" s="4"/>
      <c r="AD227" s="4"/>
      <c r="AE227" s="4"/>
      <c r="AG227" s="4"/>
    </row>
    <row r="228" spans="6:33" x14ac:dyDescent="0.25">
      <c r="F228" s="4"/>
      <c r="I228" s="4"/>
      <c r="L228" s="4"/>
      <c r="O228" s="4"/>
      <c r="R228" s="4"/>
      <c r="U228" s="4"/>
      <c r="X228" s="4"/>
      <c r="AA228" s="4"/>
      <c r="AB228" s="4"/>
      <c r="AD228" s="4"/>
      <c r="AE228" s="4"/>
      <c r="AG228" s="4"/>
    </row>
    <row r="229" spans="6:33" x14ac:dyDescent="0.25">
      <c r="F229" s="4"/>
      <c r="I229" s="4"/>
      <c r="L229" s="4"/>
      <c r="O229" s="4"/>
      <c r="R229" s="4"/>
      <c r="U229" s="4"/>
      <c r="X229" s="4"/>
      <c r="AA229" s="4"/>
      <c r="AB229" s="4"/>
      <c r="AD229" s="4"/>
      <c r="AE229" s="4"/>
      <c r="AG229" s="4"/>
    </row>
    <row r="230" spans="6:33" x14ac:dyDescent="0.25">
      <c r="F230" s="4"/>
      <c r="I230" s="4"/>
      <c r="L230" s="4"/>
      <c r="O230" s="4"/>
      <c r="R230" s="4"/>
      <c r="U230" s="4"/>
      <c r="X230" s="4"/>
      <c r="AA230" s="4"/>
      <c r="AB230" s="4"/>
      <c r="AD230" s="4"/>
      <c r="AE230" s="4"/>
      <c r="AG230" s="4"/>
    </row>
    <row r="231" spans="6:33" x14ac:dyDescent="0.25">
      <c r="F231" s="4"/>
      <c r="I231" s="4"/>
      <c r="L231" s="4"/>
      <c r="O231" s="4"/>
      <c r="R231" s="4"/>
      <c r="U231" s="4"/>
      <c r="X231" s="4"/>
      <c r="AA231" s="4"/>
      <c r="AB231" s="4"/>
      <c r="AD231" s="4"/>
      <c r="AE231" s="4"/>
      <c r="AG231" s="4"/>
    </row>
    <row r="232" spans="6:33" x14ac:dyDescent="0.25">
      <c r="F232" s="4"/>
      <c r="I232" s="4"/>
      <c r="L232" s="4"/>
      <c r="O232" s="4"/>
      <c r="R232" s="4"/>
      <c r="U232" s="4"/>
      <c r="X232" s="4"/>
      <c r="AA232" s="4"/>
      <c r="AB232" s="4"/>
      <c r="AD232" s="4"/>
      <c r="AE232" s="4"/>
      <c r="AG232" s="4"/>
    </row>
    <row r="233" spans="6:33" x14ac:dyDescent="0.25">
      <c r="F233" s="4"/>
      <c r="I233" s="4"/>
      <c r="L233" s="4"/>
      <c r="O233" s="4"/>
      <c r="R233" s="4"/>
      <c r="U233" s="4"/>
      <c r="X233" s="4"/>
      <c r="AA233" s="4"/>
      <c r="AB233" s="4"/>
      <c r="AD233" s="4"/>
      <c r="AE233" s="4"/>
      <c r="AG233" s="4"/>
    </row>
    <row r="234" spans="6:33" x14ac:dyDescent="0.25">
      <c r="F234" s="4"/>
      <c r="I234" s="4"/>
      <c r="L234" s="4"/>
      <c r="O234" s="4"/>
      <c r="R234" s="4"/>
      <c r="U234" s="4"/>
      <c r="X234" s="4"/>
      <c r="AA234" s="4"/>
      <c r="AB234" s="4"/>
      <c r="AD234" s="4"/>
      <c r="AE234" s="4"/>
      <c r="AG234" s="4"/>
    </row>
    <row r="235" spans="6:33" x14ac:dyDescent="0.25">
      <c r="F235" s="4"/>
      <c r="I235" s="4"/>
      <c r="L235" s="4"/>
      <c r="O235" s="4"/>
      <c r="R235" s="4"/>
      <c r="U235" s="4"/>
      <c r="X235" s="4"/>
      <c r="AA235" s="4"/>
      <c r="AB235" s="4"/>
      <c r="AD235" s="4"/>
      <c r="AE235" s="4"/>
      <c r="AG235" s="4"/>
    </row>
    <row r="236" spans="6:33" x14ac:dyDescent="0.25">
      <c r="F236" s="4"/>
      <c r="I236" s="4"/>
      <c r="L236" s="4"/>
      <c r="O236" s="4"/>
      <c r="R236" s="4"/>
      <c r="U236" s="4"/>
      <c r="X236" s="4"/>
      <c r="AA236" s="4"/>
      <c r="AB236" s="4"/>
      <c r="AD236" s="4"/>
      <c r="AE236" s="4"/>
      <c r="AG236" s="4"/>
    </row>
    <row r="237" spans="6:33" x14ac:dyDescent="0.25">
      <c r="F237" s="4"/>
      <c r="I237" s="4"/>
      <c r="L237" s="4"/>
      <c r="O237" s="4"/>
      <c r="R237" s="4"/>
      <c r="U237" s="4"/>
      <c r="X237" s="4"/>
      <c r="AA237" s="4"/>
      <c r="AB237" s="4"/>
      <c r="AD237" s="4"/>
      <c r="AE237" s="4"/>
      <c r="AG237" s="4"/>
    </row>
    <row r="238" spans="6:33" x14ac:dyDescent="0.25">
      <c r="F238" s="4"/>
      <c r="I238" s="4"/>
      <c r="L238" s="4"/>
      <c r="O238" s="4"/>
      <c r="R238" s="4"/>
      <c r="U238" s="4"/>
      <c r="X238" s="4"/>
      <c r="AA238" s="4"/>
      <c r="AB238" s="4"/>
      <c r="AD238" s="4"/>
      <c r="AE238" s="4"/>
      <c r="AG238" s="4"/>
    </row>
    <row r="239" spans="6:33" x14ac:dyDescent="0.25">
      <c r="F239" s="4"/>
      <c r="I239" s="4"/>
      <c r="L239" s="4"/>
      <c r="O239" s="4"/>
      <c r="R239" s="4"/>
      <c r="U239" s="4"/>
      <c r="X239" s="4"/>
      <c r="AA239" s="4"/>
      <c r="AB239" s="4"/>
      <c r="AD239" s="4"/>
      <c r="AE239" s="4"/>
      <c r="AG239" s="4"/>
    </row>
    <row r="240" spans="6:33" x14ac:dyDescent="0.25">
      <c r="F240" s="4"/>
      <c r="I240" s="4"/>
      <c r="L240" s="4"/>
      <c r="O240" s="4"/>
      <c r="R240" s="4"/>
      <c r="U240" s="4"/>
      <c r="X240" s="4"/>
      <c r="AA240" s="4"/>
      <c r="AB240" s="4"/>
      <c r="AD240" s="4"/>
      <c r="AE240" s="4"/>
      <c r="AG240" s="4"/>
    </row>
    <row r="241" spans="6:33" x14ac:dyDescent="0.25">
      <c r="F241" s="4"/>
      <c r="I241" s="4"/>
      <c r="L241" s="4"/>
      <c r="O241" s="4"/>
      <c r="R241" s="4"/>
      <c r="U241" s="4"/>
      <c r="X241" s="4"/>
      <c r="AA241" s="4"/>
      <c r="AB241" s="4"/>
      <c r="AD241" s="4"/>
      <c r="AE241" s="4"/>
      <c r="AG241" s="4"/>
    </row>
    <row r="242" spans="6:33" x14ac:dyDescent="0.25">
      <c r="F242" s="4"/>
      <c r="I242" s="4"/>
      <c r="L242" s="4"/>
      <c r="O242" s="4"/>
      <c r="R242" s="4"/>
      <c r="U242" s="4"/>
      <c r="X242" s="4"/>
      <c r="AA242" s="4"/>
      <c r="AB242" s="4"/>
      <c r="AD242" s="4"/>
      <c r="AE242" s="4"/>
      <c r="AG242" s="4"/>
    </row>
    <row r="243" spans="6:33" x14ac:dyDescent="0.25">
      <c r="F243" s="4"/>
      <c r="I243" s="4"/>
      <c r="L243" s="4"/>
      <c r="O243" s="4"/>
      <c r="R243" s="4"/>
      <c r="U243" s="4"/>
      <c r="X243" s="4"/>
      <c r="AA243" s="4"/>
      <c r="AB243" s="4"/>
      <c r="AD243" s="4"/>
      <c r="AE243" s="4"/>
      <c r="AG243" s="4"/>
    </row>
    <row r="244" spans="6:33" x14ac:dyDescent="0.25">
      <c r="F244" s="4"/>
      <c r="I244" s="4"/>
      <c r="L244" s="4"/>
      <c r="O244" s="4"/>
      <c r="R244" s="4"/>
      <c r="U244" s="4"/>
      <c r="X244" s="4"/>
      <c r="AA244" s="4"/>
      <c r="AB244" s="4"/>
      <c r="AD244" s="4"/>
      <c r="AE244" s="4"/>
      <c r="AG244" s="4"/>
    </row>
    <row r="245" spans="6:33" x14ac:dyDescent="0.25">
      <c r="F245" s="4"/>
      <c r="I245" s="4"/>
      <c r="L245" s="4"/>
      <c r="O245" s="4"/>
      <c r="R245" s="4"/>
      <c r="U245" s="4"/>
      <c r="X245" s="4"/>
      <c r="AA245" s="4"/>
      <c r="AB245" s="4"/>
      <c r="AD245" s="4"/>
      <c r="AE245" s="4"/>
      <c r="AG245" s="4"/>
    </row>
    <row r="246" spans="6:33" x14ac:dyDescent="0.25">
      <c r="F246" s="4"/>
      <c r="I246" s="4"/>
      <c r="L246" s="4"/>
      <c r="O246" s="4"/>
      <c r="R246" s="4"/>
      <c r="U246" s="4"/>
      <c r="X246" s="4"/>
      <c r="AA246" s="4"/>
      <c r="AB246" s="4"/>
      <c r="AD246" s="4"/>
      <c r="AE246" s="4"/>
      <c r="AG246" s="4"/>
    </row>
    <row r="247" spans="6:33" x14ac:dyDescent="0.25">
      <c r="F247" s="4"/>
      <c r="I247" s="4"/>
      <c r="L247" s="4"/>
      <c r="O247" s="4"/>
      <c r="R247" s="4"/>
      <c r="U247" s="4"/>
      <c r="X247" s="4"/>
      <c r="AA247" s="4"/>
      <c r="AB247" s="4"/>
      <c r="AD247" s="4"/>
      <c r="AE247" s="4"/>
      <c r="AG247" s="4"/>
    </row>
    <row r="248" spans="6:33" x14ac:dyDescent="0.25">
      <c r="F248" s="4"/>
      <c r="I248" s="4"/>
      <c r="L248" s="4"/>
      <c r="O248" s="4"/>
      <c r="R248" s="4"/>
      <c r="U248" s="4"/>
      <c r="X248" s="4"/>
      <c r="AA248" s="4"/>
      <c r="AB248" s="4"/>
      <c r="AD248" s="4"/>
      <c r="AE248" s="4"/>
      <c r="AG248" s="4"/>
    </row>
    <row r="249" spans="6:33" x14ac:dyDescent="0.25">
      <c r="F249" s="4"/>
      <c r="I249" s="4"/>
      <c r="L249" s="4"/>
      <c r="O249" s="4"/>
      <c r="R249" s="4"/>
      <c r="U249" s="4"/>
      <c r="X249" s="4"/>
      <c r="AA249" s="4"/>
      <c r="AB249" s="4"/>
      <c r="AD249" s="4"/>
      <c r="AE249" s="4"/>
      <c r="AG249" s="4"/>
    </row>
    <row r="250" spans="6:33" x14ac:dyDescent="0.25">
      <c r="F250" s="4"/>
      <c r="I250" s="4"/>
      <c r="L250" s="4"/>
      <c r="O250" s="4"/>
      <c r="R250" s="4"/>
      <c r="U250" s="4"/>
      <c r="X250" s="4"/>
      <c r="AA250" s="4"/>
      <c r="AB250" s="4"/>
      <c r="AD250" s="4"/>
      <c r="AE250" s="4"/>
      <c r="AG250" s="4"/>
    </row>
    <row r="251" spans="6:33" x14ac:dyDescent="0.25">
      <c r="F251" s="4"/>
      <c r="I251" s="4"/>
      <c r="L251" s="4"/>
      <c r="O251" s="4"/>
      <c r="R251" s="4"/>
      <c r="U251" s="4"/>
      <c r="X251" s="4"/>
      <c r="AA251" s="4"/>
      <c r="AB251" s="4"/>
      <c r="AD251" s="4"/>
      <c r="AE251" s="4"/>
      <c r="AG251" s="4"/>
    </row>
    <row r="252" spans="6:33" x14ac:dyDescent="0.25">
      <c r="F252" s="4"/>
      <c r="I252" s="4"/>
      <c r="L252" s="4"/>
      <c r="O252" s="4"/>
      <c r="R252" s="4"/>
      <c r="U252" s="4"/>
      <c r="X252" s="4"/>
      <c r="AA252" s="4"/>
      <c r="AB252" s="4"/>
      <c r="AD252" s="4"/>
      <c r="AE252" s="4"/>
      <c r="AG252" s="4"/>
    </row>
    <row r="253" spans="6:33" x14ac:dyDescent="0.25">
      <c r="F253" s="4"/>
      <c r="I253" s="4"/>
      <c r="L253" s="4"/>
      <c r="O253" s="4"/>
      <c r="R253" s="4"/>
      <c r="U253" s="4"/>
      <c r="X253" s="4"/>
      <c r="AA253" s="4"/>
      <c r="AB253" s="4"/>
      <c r="AD253" s="4"/>
      <c r="AE253" s="4"/>
      <c r="AG253" s="4"/>
    </row>
    <row r="254" spans="6:33" x14ac:dyDescent="0.25">
      <c r="F254" s="4"/>
      <c r="I254" s="4"/>
      <c r="L254" s="4"/>
      <c r="O254" s="4"/>
      <c r="R254" s="4"/>
      <c r="U254" s="4"/>
      <c r="X254" s="4"/>
      <c r="AA254" s="4"/>
      <c r="AB254" s="4"/>
      <c r="AD254" s="4"/>
      <c r="AE254" s="4"/>
      <c r="AG254" s="4"/>
    </row>
    <row r="255" spans="6:33" x14ac:dyDescent="0.25">
      <c r="F255" s="4"/>
      <c r="I255" s="4"/>
      <c r="L255" s="4"/>
      <c r="O255" s="4"/>
      <c r="R255" s="4"/>
      <c r="U255" s="4"/>
      <c r="X255" s="4"/>
      <c r="AA255" s="4"/>
      <c r="AB255" s="4"/>
      <c r="AD255" s="4"/>
      <c r="AE255" s="4"/>
      <c r="AG255" s="4"/>
    </row>
    <row r="256" spans="6:33" x14ac:dyDescent="0.25">
      <c r="F256" s="4"/>
      <c r="I256" s="4"/>
      <c r="L256" s="4"/>
      <c r="O256" s="4"/>
      <c r="R256" s="4"/>
      <c r="U256" s="4"/>
      <c r="X256" s="4"/>
      <c r="AA256" s="4"/>
      <c r="AB256" s="4"/>
      <c r="AD256" s="4"/>
      <c r="AE256" s="4"/>
      <c r="AG256" s="4"/>
    </row>
    <row r="257" spans="6:33" x14ac:dyDescent="0.25">
      <c r="F257" s="4"/>
      <c r="I257" s="4"/>
      <c r="L257" s="4"/>
      <c r="O257" s="4"/>
      <c r="R257" s="4"/>
      <c r="U257" s="4"/>
      <c r="X257" s="4"/>
      <c r="AA257" s="4"/>
      <c r="AB257" s="4"/>
      <c r="AD257" s="4"/>
      <c r="AE257" s="4"/>
      <c r="AG257" s="4"/>
    </row>
    <row r="258" spans="6:33" x14ac:dyDescent="0.25">
      <c r="F258" s="4"/>
      <c r="I258" s="4"/>
      <c r="L258" s="4"/>
      <c r="O258" s="4"/>
      <c r="R258" s="4"/>
      <c r="U258" s="4"/>
      <c r="X258" s="4"/>
      <c r="AA258" s="4"/>
      <c r="AB258" s="4"/>
      <c r="AD258" s="4"/>
      <c r="AE258" s="4"/>
      <c r="AG258" s="4"/>
    </row>
    <row r="259" spans="6:33" x14ac:dyDescent="0.25">
      <c r="F259" s="4"/>
      <c r="I259" s="4"/>
      <c r="L259" s="4"/>
      <c r="O259" s="4"/>
      <c r="R259" s="4"/>
      <c r="U259" s="4"/>
      <c r="X259" s="4"/>
      <c r="AA259" s="4"/>
      <c r="AB259" s="4"/>
      <c r="AD259" s="4"/>
      <c r="AE259" s="4"/>
      <c r="AG259" s="4"/>
    </row>
    <row r="260" spans="6:33" x14ac:dyDescent="0.25">
      <c r="F260" s="4"/>
      <c r="I260" s="4"/>
      <c r="L260" s="4"/>
      <c r="O260" s="4"/>
      <c r="R260" s="4"/>
      <c r="U260" s="4"/>
      <c r="X260" s="4"/>
      <c r="AA260" s="4"/>
      <c r="AB260" s="4"/>
      <c r="AD260" s="4"/>
      <c r="AE260" s="4"/>
      <c r="AG260" s="4"/>
    </row>
    <row r="261" spans="6:33" x14ac:dyDescent="0.25">
      <c r="F261" s="4"/>
      <c r="I261" s="4"/>
      <c r="L261" s="4"/>
      <c r="O261" s="4"/>
      <c r="R261" s="4"/>
      <c r="U261" s="4"/>
      <c r="X261" s="4"/>
      <c r="AA261" s="4"/>
      <c r="AB261" s="4"/>
      <c r="AD261" s="4"/>
      <c r="AE261" s="4"/>
      <c r="AG261" s="4"/>
    </row>
    <row r="262" spans="6:33" x14ac:dyDescent="0.25">
      <c r="F262" s="4"/>
      <c r="I262" s="4"/>
      <c r="L262" s="4"/>
      <c r="O262" s="4"/>
      <c r="R262" s="4"/>
      <c r="U262" s="4"/>
      <c r="X262" s="4"/>
      <c r="AA262" s="4"/>
      <c r="AB262" s="4"/>
      <c r="AD262" s="4"/>
      <c r="AE262" s="4"/>
      <c r="AG262" s="4"/>
    </row>
    <row r="263" spans="6:33" x14ac:dyDescent="0.25">
      <c r="F263" s="4"/>
      <c r="I263" s="4"/>
      <c r="L263" s="4"/>
      <c r="O263" s="4"/>
      <c r="R263" s="4"/>
      <c r="U263" s="4"/>
      <c r="X263" s="4"/>
      <c r="AA263" s="4"/>
      <c r="AB263" s="4"/>
      <c r="AD263" s="4"/>
      <c r="AE263" s="4"/>
      <c r="AG263" s="4"/>
    </row>
    <row r="264" spans="6:33" x14ac:dyDescent="0.25">
      <c r="F264" s="4"/>
      <c r="I264" s="4"/>
      <c r="L264" s="4"/>
      <c r="O264" s="4"/>
      <c r="R264" s="4"/>
      <c r="U264" s="4"/>
      <c r="X264" s="4"/>
      <c r="AA264" s="4"/>
      <c r="AB264" s="4"/>
      <c r="AD264" s="4"/>
      <c r="AE264" s="4"/>
      <c r="AG264" s="4"/>
    </row>
    <row r="265" spans="6:33" x14ac:dyDescent="0.25">
      <c r="F265" s="4"/>
      <c r="I265" s="4"/>
      <c r="L265" s="4"/>
      <c r="O265" s="4"/>
      <c r="R265" s="4"/>
      <c r="U265" s="4"/>
      <c r="X265" s="4"/>
      <c r="AA265" s="4"/>
      <c r="AB265" s="4"/>
      <c r="AD265" s="4"/>
      <c r="AE265" s="4"/>
      <c r="AG265" s="4"/>
    </row>
    <row r="266" spans="6:33" x14ac:dyDescent="0.25">
      <c r="F266" s="4"/>
      <c r="I266" s="4"/>
      <c r="L266" s="4"/>
      <c r="O266" s="4"/>
      <c r="R266" s="4"/>
      <c r="U266" s="4"/>
      <c r="X266" s="4"/>
      <c r="AA266" s="4"/>
      <c r="AB266" s="4"/>
      <c r="AD266" s="4"/>
      <c r="AE266" s="4"/>
      <c r="AG266" s="4"/>
    </row>
    <row r="267" spans="6:33" x14ac:dyDescent="0.25">
      <c r="F267" s="4"/>
      <c r="I267" s="4"/>
      <c r="L267" s="4"/>
      <c r="O267" s="4"/>
      <c r="R267" s="4"/>
      <c r="U267" s="4"/>
      <c r="X267" s="4"/>
      <c r="AA267" s="4"/>
      <c r="AB267" s="4"/>
      <c r="AD267" s="4"/>
      <c r="AE267" s="4"/>
      <c r="AG267" s="4"/>
    </row>
    <row r="268" spans="6:33" x14ac:dyDescent="0.25">
      <c r="F268" s="4"/>
      <c r="I268" s="4"/>
      <c r="L268" s="4"/>
      <c r="O268" s="4"/>
      <c r="R268" s="4"/>
      <c r="U268" s="4"/>
      <c r="X268" s="4"/>
      <c r="AA268" s="4"/>
      <c r="AB268" s="4"/>
      <c r="AD268" s="4"/>
      <c r="AE268" s="4"/>
      <c r="AG268" s="4"/>
    </row>
    <row r="269" spans="6:33" x14ac:dyDescent="0.25">
      <c r="F269" s="4"/>
      <c r="I269" s="4"/>
      <c r="L269" s="4"/>
      <c r="O269" s="4"/>
      <c r="R269" s="4"/>
      <c r="U269" s="4"/>
      <c r="X269" s="4"/>
      <c r="AA269" s="4"/>
      <c r="AB269" s="4"/>
      <c r="AD269" s="4"/>
      <c r="AE269" s="4"/>
      <c r="AG269" s="4"/>
    </row>
    <row r="270" spans="6:33" x14ac:dyDescent="0.25">
      <c r="F270" s="4"/>
      <c r="I270" s="4"/>
      <c r="L270" s="4"/>
      <c r="O270" s="4"/>
      <c r="R270" s="4"/>
      <c r="U270" s="4"/>
      <c r="X270" s="4"/>
      <c r="AA270" s="4"/>
      <c r="AB270" s="4"/>
      <c r="AD270" s="4"/>
      <c r="AE270" s="4"/>
      <c r="AG270" s="4"/>
    </row>
    <row r="271" spans="6:33" x14ac:dyDescent="0.25">
      <c r="F271" s="4"/>
      <c r="I271" s="4"/>
      <c r="L271" s="4"/>
      <c r="O271" s="4"/>
      <c r="R271" s="4"/>
      <c r="U271" s="4"/>
      <c r="X271" s="4"/>
      <c r="AA271" s="4"/>
      <c r="AB271" s="4"/>
      <c r="AD271" s="4"/>
      <c r="AE271" s="4"/>
      <c r="AG271" s="4"/>
    </row>
    <row r="272" spans="6:33" x14ac:dyDescent="0.25">
      <c r="F272" s="4"/>
      <c r="I272" s="4"/>
      <c r="L272" s="4"/>
      <c r="O272" s="4"/>
      <c r="R272" s="4"/>
      <c r="U272" s="4"/>
      <c r="X272" s="4"/>
      <c r="AA272" s="4"/>
      <c r="AB272" s="4"/>
      <c r="AD272" s="4"/>
      <c r="AE272" s="4"/>
      <c r="AG272" s="4"/>
    </row>
    <row r="273" spans="6:33" x14ac:dyDescent="0.25">
      <c r="F273" s="4"/>
      <c r="I273" s="4"/>
      <c r="L273" s="4"/>
      <c r="O273" s="4"/>
      <c r="R273" s="4"/>
      <c r="U273" s="4"/>
      <c r="X273" s="4"/>
      <c r="AA273" s="4"/>
      <c r="AB273" s="4"/>
      <c r="AD273" s="4"/>
      <c r="AE273" s="4"/>
      <c r="AG273" s="4"/>
    </row>
    <row r="274" spans="6:33" x14ac:dyDescent="0.25">
      <c r="F274" s="4"/>
      <c r="I274" s="4"/>
      <c r="L274" s="4"/>
      <c r="O274" s="4"/>
      <c r="R274" s="4"/>
      <c r="U274" s="4"/>
      <c r="X274" s="4"/>
      <c r="AA274" s="4"/>
      <c r="AB274" s="4"/>
      <c r="AD274" s="4"/>
      <c r="AE274" s="4"/>
      <c r="AG274" s="4"/>
    </row>
    <row r="275" spans="6:33" x14ac:dyDescent="0.25">
      <c r="F275" s="4"/>
      <c r="I275" s="4"/>
      <c r="L275" s="4"/>
      <c r="O275" s="4"/>
      <c r="R275" s="4"/>
      <c r="U275" s="4"/>
      <c r="X275" s="4"/>
      <c r="AA275" s="4"/>
      <c r="AB275" s="4"/>
      <c r="AD275" s="4"/>
      <c r="AE275" s="4"/>
      <c r="AG275" s="4"/>
    </row>
    <row r="276" spans="6:33" x14ac:dyDescent="0.25">
      <c r="F276" s="4"/>
      <c r="I276" s="4"/>
      <c r="L276" s="4"/>
      <c r="O276" s="4"/>
      <c r="R276" s="4"/>
      <c r="U276" s="4"/>
      <c r="X276" s="4"/>
      <c r="AA276" s="4"/>
      <c r="AB276" s="4"/>
      <c r="AD276" s="4"/>
      <c r="AE276" s="4"/>
      <c r="AG276" s="4"/>
    </row>
    <row r="277" spans="6:33" x14ac:dyDescent="0.25">
      <c r="F277" s="4"/>
      <c r="I277" s="4"/>
      <c r="L277" s="4"/>
      <c r="O277" s="4"/>
      <c r="R277" s="4"/>
      <c r="U277" s="4"/>
      <c r="X277" s="4"/>
      <c r="AA277" s="4"/>
      <c r="AB277" s="4"/>
      <c r="AD277" s="4"/>
      <c r="AE277" s="4"/>
      <c r="AG277" s="4"/>
    </row>
    <row r="278" spans="6:33" x14ac:dyDescent="0.25">
      <c r="F278" s="4"/>
      <c r="I278" s="4"/>
      <c r="L278" s="4"/>
      <c r="O278" s="4"/>
      <c r="R278" s="4"/>
      <c r="U278" s="4"/>
      <c r="X278" s="4"/>
      <c r="AA278" s="4"/>
      <c r="AB278" s="4"/>
      <c r="AD278" s="4"/>
      <c r="AE278" s="4"/>
      <c r="AG278" s="4"/>
    </row>
    <row r="279" spans="6:33" x14ac:dyDescent="0.25">
      <c r="F279" s="4"/>
      <c r="I279" s="4"/>
      <c r="L279" s="4"/>
      <c r="O279" s="4"/>
      <c r="R279" s="4"/>
      <c r="U279" s="4"/>
      <c r="X279" s="4"/>
      <c r="AA279" s="4"/>
      <c r="AB279" s="4"/>
      <c r="AD279" s="4"/>
      <c r="AE279" s="4"/>
      <c r="AG279" s="4"/>
    </row>
    <row r="280" spans="6:33" x14ac:dyDescent="0.25">
      <c r="F280" s="4"/>
      <c r="I280" s="4"/>
      <c r="L280" s="4"/>
      <c r="O280" s="4"/>
      <c r="R280" s="4"/>
      <c r="U280" s="4"/>
      <c r="X280" s="4"/>
      <c r="AA280" s="4"/>
      <c r="AB280" s="4"/>
      <c r="AD280" s="4"/>
      <c r="AE280" s="4"/>
      <c r="AG280" s="4"/>
    </row>
    <row r="281" spans="6:33" x14ac:dyDescent="0.25">
      <c r="F281" s="4"/>
      <c r="I281" s="4"/>
      <c r="L281" s="4"/>
      <c r="O281" s="4"/>
      <c r="R281" s="4"/>
      <c r="U281" s="4"/>
      <c r="X281" s="4"/>
      <c r="AA281" s="4"/>
      <c r="AB281" s="4"/>
      <c r="AD281" s="4"/>
      <c r="AE281" s="4"/>
      <c r="AG281" s="4"/>
    </row>
    <row r="282" spans="6:33" x14ac:dyDescent="0.25">
      <c r="F282" s="4"/>
      <c r="I282" s="4"/>
      <c r="L282" s="4"/>
      <c r="O282" s="4"/>
      <c r="R282" s="4"/>
      <c r="U282" s="4"/>
      <c r="X282" s="4"/>
      <c r="AA282" s="4"/>
      <c r="AB282" s="4"/>
      <c r="AD282" s="4"/>
      <c r="AE282" s="4"/>
      <c r="AG282" s="4"/>
    </row>
    <row r="283" spans="6:33" x14ac:dyDescent="0.25">
      <c r="F283" s="4"/>
      <c r="I283" s="4"/>
      <c r="L283" s="4"/>
      <c r="O283" s="4"/>
      <c r="R283" s="4"/>
      <c r="U283" s="4"/>
      <c r="X283" s="4"/>
      <c r="AA283" s="4"/>
      <c r="AB283" s="4"/>
      <c r="AD283" s="4"/>
      <c r="AE283" s="4"/>
      <c r="AG283" s="4"/>
    </row>
    <row r="284" spans="6:33" x14ac:dyDescent="0.25">
      <c r="F284" s="4"/>
      <c r="I284" s="4"/>
      <c r="L284" s="4"/>
      <c r="O284" s="4"/>
      <c r="R284" s="4"/>
      <c r="U284" s="4"/>
      <c r="X284" s="4"/>
      <c r="AA284" s="4"/>
      <c r="AB284" s="4"/>
      <c r="AD284" s="4"/>
      <c r="AE284" s="4"/>
      <c r="AG284" s="4"/>
    </row>
    <row r="285" spans="6:33" x14ac:dyDescent="0.25">
      <c r="F285" s="4"/>
      <c r="I285" s="4"/>
      <c r="L285" s="4"/>
      <c r="O285" s="4"/>
      <c r="R285" s="4"/>
      <c r="U285" s="4"/>
      <c r="X285" s="4"/>
      <c r="AA285" s="4"/>
      <c r="AB285" s="4"/>
      <c r="AD285" s="4"/>
      <c r="AE285" s="4"/>
      <c r="AG285" s="4"/>
    </row>
    <row r="286" spans="6:33" x14ac:dyDescent="0.25">
      <c r="F286" s="4"/>
      <c r="I286" s="4"/>
      <c r="L286" s="4"/>
      <c r="O286" s="4"/>
      <c r="R286" s="4"/>
      <c r="U286" s="4"/>
      <c r="X286" s="4"/>
      <c r="AA286" s="4"/>
      <c r="AB286" s="4"/>
      <c r="AD286" s="4"/>
      <c r="AE286" s="4"/>
      <c r="AG286" s="4"/>
    </row>
    <row r="287" spans="6:33" x14ac:dyDescent="0.25">
      <c r="F287" s="4"/>
      <c r="I287" s="4"/>
      <c r="L287" s="4"/>
      <c r="O287" s="4"/>
      <c r="R287" s="4"/>
      <c r="U287" s="4"/>
      <c r="X287" s="4"/>
      <c r="AA287" s="4"/>
      <c r="AB287" s="4"/>
      <c r="AD287" s="4"/>
      <c r="AE287" s="4"/>
      <c r="AG287" s="4"/>
    </row>
    <row r="288" spans="6:33" x14ac:dyDescent="0.25">
      <c r="F288" s="4"/>
      <c r="I288" s="4"/>
      <c r="L288" s="4"/>
      <c r="O288" s="4"/>
      <c r="R288" s="4"/>
      <c r="U288" s="4"/>
      <c r="X288" s="4"/>
      <c r="AA288" s="4"/>
      <c r="AB288" s="4"/>
      <c r="AD288" s="4"/>
      <c r="AE288" s="4"/>
      <c r="AG288" s="4"/>
    </row>
    <row r="289" spans="6:33" x14ac:dyDescent="0.25">
      <c r="F289" s="4"/>
      <c r="I289" s="4"/>
      <c r="L289" s="4"/>
      <c r="O289" s="4"/>
      <c r="R289" s="4"/>
      <c r="U289" s="4"/>
      <c r="X289" s="4"/>
      <c r="AA289" s="4"/>
      <c r="AB289" s="4"/>
      <c r="AD289" s="4"/>
      <c r="AE289" s="4"/>
      <c r="AG289" s="4"/>
    </row>
    <row r="290" spans="6:33" x14ac:dyDescent="0.25">
      <c r="F290" s="4"/>
      <c r="I290" s="4"/>
      <c r="L290" s="4"/>
      <c r="O290" s="4"/>
      <c r="R290" s="4"/>
      <c r="U290" s="4"/>
      <c r="X290" s="4"/>
      <c r="AA290" s="4"/>
      <c r="AB290" s="4"/>
      <c r="AD290" s="4"/>
      <c r="AE290" s="4"/>
      <c r="AG290" s="4"/>
    </row>
    <row r="291" spans="6:33" x14ac:dyDescent="0.25">
      <c r="F291" s="4"/>
      <c r="I291" s="4"/>
      <c r="L291" s="4"/>
      <c r="O291" s="4"/>
      <c r="R291" s="4"/>
      <c r="U291" s="4"/>
      <c r="X291" s="4"/>
      <c r="AA291" s="4"/>
      <c r="AB291" s="4"/>
      <c r="AD291" s="4"/>
      <c r="AE291" s="4"/>
      <c r="AG291" s="4"/>
    </row>
    <row r="292" spans="6:33" x14ac:dyDescent="0.25">
      <c r="F292" s="4"/>
      <c r="I292" s="4"/>
      <c r="L292" s="4"/>
      <c r="O292" s="4"/>
      <c r="R292" s="4"/>
      <c r="U292" s="4"/>
      <c r="X292" s="4"/>
      <c r="AA292" s="4"/>
      <c r="AB292" s="4"/>
      <c r="AD292" s="4"/>
      <c r="AE292" s="4"/>
      <c r="AG292" s="4"/>
    </row>
    <row r="293" spans="6:33" x14ac:dyDescent="0.25">
      <c r="F293" s="4"/>
      <c r="I293" s="4"/>
      <c r="L293" s="4"/>
      <c r="O293" s="4"/>
      <c r="R293" s="4"/>
      <c r="U293" s="4"/>
      <c r="X293" s="4"/>
      <c r="AA293" s="4"/>
      <c r="AB293" s="4"/>
      <c r="AD293" s="4"/>
      <c r="AE293" s="4"/>
      <c r="AG293" s="4"/>
    </row>
    <row r="294" spans="6:33" x14ac:dyDescent="0.25">
      <c r="F294" s="4"/>
      <c r="I294" s="4"/>
      <c r="L294" s="4"/>
      <c r="O294" s="4"/>
      <c r="R294" s="4"/>
      <c r="U294" s="4"/>
      <c r="X294" s="4"/>
      <c r="AA294" s="4"/>
      <c r="AB294" s="4"/>
      <c r="AD294" s="4"/>
      <c r="AE294" s="4"/>
      <c r="AG294" s="4"/>
    </row>
    <row r="295" spans="6:33" x14ac:dyDescent="0.25">
      <c r="F295" s="4"/>
      <c r="I295" s="4"/>
      <c r="L295" s="4"/>
      <c r="O295" s="4"/>
      <c r="R295" s="4"/>
      <c r="U295" s="4"/>
      <c r="X295" s="4"/>
      <c r="AA295" s="4"/>
      <c r="AB295" s="4"/>
      <c r="AD295" s="4"/>
      <c r="AE295" s="4"/>
      <c r="AG295" s="4"/>
    </row>
    <row r="296" spans="6:33" x14ac:dyDescent="0.25">
      <c r="F296" s="4"/>
      <c r="I296" s="4"/>
      <c r="L296" s="4"/>
      <c r="O296" s="4"/>
      <c r="R296" s="4"/>
      <c r="U296" s="4"/>
      <c r="X296" s="4"/>
      <c r="AA296" s="4"/>
      <c r="AB296" s="4"/>
      <c r="AD296" s="4"/>
      <c r="AE296" s="4"/>
      <c r="AG296" s="4"/>
    </row>
    <row r="297" spans="6:33" x14ac:dyDescent="0.25">
      <c r="F297" s="4"/>
      <c r="I297" s="4"/>
      <c r="L297" s="4"/>
      <c r="O297" s="4"/>
      <c r="R297" s="4"/>
      <c r="U297" s="4"/>
      <c r="X297" s="4"/>
      <c r="AA297" s="4"/>
      <c r="AB297" s="4"/>
      <c r="AD297" s="4"/>
      <c r="AE297" s="4"/>
      <c r="AG297" s="4"/>
    </row>
    <row r="298" spans="6:33" x14ac:dyDescent="0.25">
      <c r="F298" s="4"/>
      <c r="I298" s="4"/>
      <c r="L298" s="4"/>
      <c r="O298" s="4"/>
      <c r="R298" s="4"/>
      <c r="U298" s="4"/>
      <c r="X298" s="4"/>
      <c r="AA298" s="4"/>
      <c r="AB298" s="4"/>
      <c r="AD298" s="4"/>
      <c r="AE298" s="4"/>
      <c r="AG298" s="4"/>
    </row>
    <row r="299" spans="6:33" x14ac:dyDescent="0.25">
      <c r="F299" s="4"/>
      <c r="I299" s="4"/>
      <c r="L299" s="4"/>
      <c r="O299" s="4"/>
      <c r="R299" s="4"/>
      <c r="U299" s="4"/>
      <c r="X299" s="4"/>
      <c r="AA299" s="4"/>
      <c r="AB299" s="4"/>
      <c r="AD299" s="4"/>
      <c r="AE299" s="4"/>
      <c r="AG299" s="4"/>
    </row>
    <row r="300" spans="6:33" x14ac:dyDescent="0.25">
      <c r="F300" s="4"/>
      <c r="I300" s="4"/>
      <c r="L300" s="4"/>
      <c r="O300" s="4"/>
      <c r="R300" s="4"/>
      <c r="U300" s="4"/>
      <c r="X300" s="4"/>
      <c r="AA300" s="4"/>
      <c r="AB300" s="4"/>
      <c r="AD300" s="4"/>
      <c r="AE300" s="4"/>
      <c r="AG300" s="4"/>
    </row>
    <row r="301" spans="6:33" x14ac:dyDescent="0.25">
      <c r="F301" s="4"/>
      <c r="I301" s="4"/>
      <c r="L301" s="4"/>
      <c r="O301" s="4"/>
      <c r="R301" s="4"/>
      <c r="U301" s="4"/>
      <c r="X301" s="4"/>
      <c r="AA301" s="4"/>
      <c r="AB301" s="4"/>
      <c r="AD301" s="4"/>
      <c r="AE301" s="4"/>
      <c r="AG301" s="4"/>
    </row>
    <row r="302" spans="6:33" x14ac:dyDescent="0.25">
      <c r="F302" s="4"/>
      <c r="I302" s="4"/>
      <c r="L302" s="4"/>
      <c r="O302" s="4"/>
      <c r="R302" s="4"/>
      <c r="U302" s="4"/>
      <c r="X302" s="4"/>
      <c r="AA302" s="4"/>
      <c r="AB302" s="4"/>
      <c r="AD302" s="4"/>
      <c r="AE302" s="4"/>
      <c r="AG302" s="4"/>
    </row>
    <row r="303" spans="6:33" x14ac:dyDescent="0.25">
      <c r="F303" s="4"/>
      <c r="I303" s="4"/>
      <c r="L303" s="4"/>
      <c r="O303" s="4"/>
      <c r="R303" s="4"/>
      <c r="U303" s="4"/>
      <c r="X303" s="4"/>
      <c r="AA303" s="4"/>
      <c r="AB303" s="4"/>
      <c r="AD303" s="4"/>
      <c r="AE303" s="4"/>
      <c r="AG303" s="4"/>
    </row>
    <row r="304" spans="6:33" x14ac:dyDescent="0.25">
      <c r="F304" s="4"/>
      <c r="I304" s="4"/>
      <c r="L304" s="4"/>
      <c r="O304" s="4"/>
      <c r="R304" s="4"/>
      <c r="U304" s="4"/>
      <c r="X304" s="4"/>
      <c r="AA304" s="4"/>
      <c r="AB304" s="4"/>
      <c r="AD304" s="4"/>
      <c r="AE304" s="4"/>
      <c r="AG304" s="4"/>
    </row>
    <row r="305" spans="6:33" x14ac:dyDescent="0.25">
      <c r="F305" s="4"/>
      <c r="I305" s="4"/>
      <c r="L305" s="4"/>
      <c r="O305" s="4"/>
      <c r="R305" s="4"/>
      <c r="U305" s="4"/>
      <c r="X305" s="4"/>
      <c r="AA305" s="4"/>
      <c r="AB305" s="4"/>
      <c r="AD305" s="4"/>
      <c r="AE305" s="4"/>
      <c r="AG305" s="4"/>
    </row>
    <row r="306" spans="6:33" x14ac:dyDescent="0.25">
      <c r="F306" s="4"/>
      <c r="I306" s="4"/>
      <c r="L306" s="4"/>
      <c r="O306" s="4"/>
      <c r="R306" s="4"/>
      <c r="U306" s="4"/>
      <c r="X306" s="4"/>
      <c r="AA306" s="4"/>
      <c r="AB306" s="4"/>
      <c r="AD306" s="4"/>
      <c r="AE306" s="4"/>
      <c r="AG306" s="4"/>
    </row>
    <row r="307" spans="6:33" x14ac:dyDescent="0.25">
      <c r="F307" s="4"/>
      <c r="I307" s="4"/>
      <c r="L307" s="4"/>
      <c r="O307" s="4"/>
      <c r="R307" s="4"/>
      <c r="U307" s="4"/>
      <c r="X307" s="4"/>
      <c r="AA307" s="4"/>
      <c r="AB307" s="4"/>
      <c r="AD307" s="4"/>
      <c r="AE307" s="4"/>
      <c r="AG307" s="4"/>
    </row>
    <row r="308" spans="6:33" x14ac:dyDescent="0.25">
      <c r="F308" s="4"/>
      <c r="I308" s="4"/>
      <c r="L308" s="4"/>
      <c r="O308" s="4"/>
      <c r="R308" s="4"/>
      <c r="U308" s="4"/>
      <c r="X308" s="4"/>
      <c r="AA308" s="4"/>
      <c r="AB308" s="4"/>
      <c r="AD308" s="4"/>
      <c r="AE308" s="4"/>
      <c r="AG308" s="4"/>
    </row>
    <row r="309" spans="6:33" x14ac:dyDescent="0.25">
      <c r="F309" s="4"/>
      <c r="I309" s="4"/>
      <c r="L309" s="4"/>
      <c r="O309" s="4"/>
      <c r="R309" s="4"/>
      <c r="U309" s="4"/>
      <c r="X309" s="4"/>
      <c r="AA309" s="4"/>
      <c r="AB309" s="4"/>
      <c r="AD309" s="4"/>
      <c r="AE309" s="4"/>
      <c r="AG309" s="4"/>
    </row>
    <row r="310" spans="6:33" x14ac:dyDescent="0.25">
      <c r="F310" s="4"/>
      <c r="I310" s="4"/>
      <c r="L310" s="4"/>
      <c r="O310" s="4"/>
      <c r="R310" s="4"/>
      <c r="U310" s="4"/>
      <c r="X310" s="4"/>
      <c r="AA310" s="4"/>
      <c r="AB310" s="4"/>
      <c r="AD310" s="4"/>
      <c r="AE310" s="4"/>
      <c r="AG310" s="4"/>
    </row>
    <row r="311" spans="6:33" x14ac:dyDescent="0.25">
      <c r="F311" s="4"/>
      <c r="I311" s="4"/>
      <c r="L311" s="4"/>
      <c r="O311" s="4"/>
      <c r="R311" s="4"/>
      <c r="U311" s="4"/>
      <c r="X311" s="4"/>
      <c r="AA311" s="4"/>
      <c r="AB311" s="4"/>
      <c r="AD311" s="4"/>
      <c r="AE311" s="4"/>
      <c r="AG311" s="4"/>
    </row>
    <row r="312" spans="6:33" x14ac:dyDescent="0.25">
      <c r="F312" s="4"/>
      <c r="I312" s="4"/>
      <c r="L312" s="4"/>
      <c r="O312" s="4"/>
      <c r="R312" s="4"/>
      <c r="U312" s="4"/>
      <c r="X312" s="4"/>
      <c r="AA312" s="4"/>
      <c r="AB312" s="4"/>
      <c r="AD312" s="4"/>
      <c r="AE312" s="4"/>
      <c r="AG312" s="4"/>
    </row>
    <row r="313" spans="6:33" x14ac:dyDescent="0.25">
      <c r="F313" s="4"/>
      <c r="I313" s="4"/>
      <c r="L313" s="4"/>
      <c r="O313" s="4"/>
      <c r="R313" s="4"/>
      <c r="U313" s="4"/>
      <c r="X313" s="4"/>
      <c r="AA313" s="4"/>
      <c r="AB313" s="4"/>
      <c r="AD313" s="4"/>
      <c r="AE313" s="4"/>
      <c r="AG313" s="4"/>
    </row>
    <row r="314" spans="6:33" x14ac:dyDescent="0.25">
      <c r="F314" s="4"/>
      <c r="I314" s="4"/>
      <c r="L314" s="4"/>
      <c r="O314" s="4"/>
      <c r="R314" s="4"/>
      <c r="U314" s="4"/>
      <c r="X314" s="4"/>
      <c r="AA314" s="4"/>
      <c r="AB314" s="4"/>
      <c r="AD314" s="4"/>
      <c r="AE314" s="4"/>
      <c r="AG314" s="4"/>
    </row>
    <row r="315" spans="6:33" x14ac:dyDescent="0.25">
      <c r="F315" s="4"/>
      <c r="I315" s="4"/>
      <c r="L315" s="4"/>
      <c r="O315" s="4"/>
      <c r="R315" s="4"/>
      <c r="U315" s="4"/>
      <c r="X315" s="4"/>
      <c r="AA315" s="4"/>
      <c r="AB315" s="4"/>
      <c r="AD315" s="4"/>
      <c r="AE315" s="4"/>
      <c r="AG315" s="4"/>
    </row>
    <row r="316" spans="6:33" x14ac:dyDescent="0.25">
      <c r="F316" s="4"/>
      <c r="I316" s="4"/>
      <c r="L316" s="4"/>
      <c r="O316" s="4"/>
      <c r="R316" s="4"/>
      <c r="U316" s="4"/>
      <c r="X316" s="4"/>
      <c r="AA316" s="4"/>
      <c r="AB316" s="4"/>
      <c r="AD316" s="4"/>
      <c r="AE316" s="4"/>
      <c r="AG316" s="4"/>
    </row>
    <row r="317" spans="6:33" x14ac:dyDescent="0.25">
      <c r="F317" s="4"/>
      <c r="I317" s="4"/>
      <c r="L317" s="4"/>
      <c r="O317" s="4"/>
      <c r="R317" s="4"/>
      <c r="U317" s="4"/>
      <c r="X317" s="4"/>
      <c r="AA317" s="4"/>
      <c r="AB317" s="4"/>
      <c r="AD317" s="4"/>
      <c r="AE317" s="4"/>
      <c r="AG317" s="4"/>
    </row>
    <row r="318" spans="6:33" x14ac:dyDescent="0.25">
      <c r="F318" s="4"/>
      <c r="I318" s="4"/>
      <c r="L318" s="4"/>
      <c r="O318" s="4"/>
      <c r="R318" s="4"/>
      <c r="U318" s="4"/>
      <c r="X318" s="4"/>
      <c r="AA318" s="4"/>
      <c r="AB318" s="4"/>
      <c r="AD318" s="4"/>
      <c r="AE318" s="4"/>
      <c r="AG318" s="4"/>
    </row>
    <row r="319" spans="6:33" x14ac:dyDescent="0.25">
      <c r="F319" s="4"/>
      <c r="I319" s="4"/>
      <c r="L319" s="4"/>
      <c r="O319" s="4"/>
      <c r="R319" s="4"/>
      <c r="U319" s="4"/>
      <c r="X319" s="4"/>
      <c r="AA319" s="4"/>
      <c r="AB319" s="4"/>
      <c r="AD319" s="4"/>
      <c r="AE319" s="4"/>
      <c r="AG319" s="4"/>
    </row>
    <row r="320" spans="6:33" x14ac:dyDescent="0.25">
      <c r="F320" s="4"/>
      <c r="I320" s="4"/>
      <c r="L320" s="4"/>
      <c r="O320" s="4"/>
      <c r="R320" s="4"/>
      <c r="U320" s="4"/>
      <c r="X320" s="4"/>
      <c r="AA320" s="4"/>
      <c r="AB320" s="4"/>
      <c r="AD320" s="4"/>
      <c r="AE320" s="4"/>
      <c r="AG320" s="4"/>
    </row>
    <row r="321" spans="6:33" x14ac:dyDescent="0.25">
      <c r="F321" s="4"/>
      <c r="I321" s="4"/>
      <c r="L321" s="4"/>
      <c r="O321" s="4"/>
      <c r="R321" s="4"/>
      <c r="U321" s="4"/>
      <c r="X321" s="4"/>
      <c r="AA321" s="4"/>
      <c r="AB321" s="4"/>
      <c r="AD321" s="4"/>
      <c r="AE321" s="4"/>
      <c r="AG321" s="4"/>
    </row>
    <row r="322" spans="6:33" x14ac:dyDescent="0.25">
      <c r="F322" s="4"/>
      <c r="I322" s="4"/>
      <c r="L322" s="4"/>
      <c r="O322" s="4"/>
      <c r="R322" s="4"/>
      <c r="U322" s="4"/>
      <c r="X322" s="4"/>
      <c r="AA322" s="4"/>
      <c r="AB322" s="4"/>
      <c r="AD322" s="4"/>
      <c r="AE322" s="4"/>
      <c r="AG322" s="4"/>
    </row>
    <row r="323" spans="6:33" x14ac:dyDescent="0.25">
      <c r="F323" s="4"/>
      <c r="I323" s="4"/>
      <c r="L323" s="4"/>
      <c r="O323" s="4"/>
      <c r="R323" s="4"/>
      <c r="U323" s="4"/>
      <c r="X323" s="4"/>
      <c r="AA323" s="4"/>
      <c r="AB323" s="4"/>
      <c r="AD323" s="4"/>
      <c r="AE323" s="4"/>
      <c r="AG323" s="4"/>
    </row>
    <row r="324" spans="6:33" x14ac:dyDescent="0.25">
      <c r="F324" s="4"/>
      <c r="I324" s="4"/>
      <c r="L324" s="4"/>
      <c r="O324" s="4"/>
      <c r="R324" s="4"/>
      <c r="U324" s="4"/>
      <c r="X324" s="4"/>
      <c r="AA324" s="4"/>
      <c r="AB324" s="4"/>
      <c r="AD324" s="4"/>
      <c r="AE324" s="4"/>
      <c r="AG324" s="4"/>
    </row>
    <row r="325" spans="6:33" x14ac:dyDescent="0.25">
      <c r="F325" s="4"/>
      <c r="I325" s="4"/>
      <c r="L325" s="4"/>
      <c r="O325" s="4"/>
      <c r="R325" s="4"/>
      <c r="U325" s="4"/>
      <c r="X325" s="4"/>
      <c r="AA325" s="4"/>
      <c r="AB325" s="4"/>
      <c r="AD325" s="4"/>
      <c r="AE325" s="4"/>
      <c r="AG325" s="4"/>
    </row>
    <row r="326" spans="6:33" x14ac:dyDescent="0.25">
      <c r="F326" s="4"/>
      <c r="I326" s="4"/>
      <c r="L326" s="4"/>
      <c r="O326" s="4"/>
      <c r="R326" s="4"/>
      <c r="U326" s="4"/>
      <c r="X326" s="4"/>
      <c r="AA326" s="4"/>
      <c r="AB326" s="4"/>
      <c r="AD326" s="4"/>
      <c r="AE326" s="4"/>
      <c r="AG326" s="4"/>
    </row>
    <row r="327" spans="6:33" x14ac:dyDescent="0.25">
      <c r="F327" s="4"/>
      <c r="I327" s="4"/>
      <c r="L327" s="4"/>
      <c r="O327" s="4"/>
      <c r="R327" s="4"/>
      <c r="U327" s="4"/>
      <c r="X327" s="4"/>
      <c r="AA327" s="4"/>
      <c r="AB327" s="4"/>
      <c r="AD327" s="4"/>
      <c r="AE327" s="4"/>
      <c r="AG327" s="4"/>
    </row>
    <row r="328" spans="6:33" x14ac:dyDescent="0.25">
      <c r="F328" s="4"/>
      <c r="I328" s="4"/>
      <c r="L328" s="4"/>
      <c r="O328" s="4"/>
      <c r="R328" s="4"/>
      <c r="U328" s="4"/>
      <c r="X328" s="4"/>
      <c r="AA328" s="4"/>
      <c r="AB328" s="4"/>
      <c r="AD328" s="4"/>
      <c r="AE328" s="4"/>
      <c r="AG328" s="4"/>
    </row>
    <row r="329" spans="6:33" x14ac:dyDescent="0.25">
      <c r="F329" s="4"/>
      <c r="I329" s="4"/>
      <c r="L329" s="4"/>
      <c r="O329" s="4"/>
      <c r="R329" s="4"/>
      <c r="U329" s="4"/>
      <c r="X329" s="4"/>
      <c r="AA329" s="4"/>
      <c r="AB329" s="4"/>
      <c r="AD329" s="4"/>
      <c r="AE329" s="4"/>
      <c r="AG329" s="4"/>
    </row>
    <row r="330" spans="6:33" x14ac:dyDescent="0.25">
      <c r="F330" s="4"/>
      <c r="I330" s="4"/>
      <c r="L330" s="4"/>
      <c r="O330" s="4"/>
      <c r="R330" s="4"/>
      <c r="U330" s="4"/>
      <c r="X330" s="4"/>
      <c r="AA330" s="4"/>
      <c r="AB330" s="4"/>
      <c r="AD330" s="4"/>
      <c r="AE330" s="4"/>
      <c r="AG330" s="4"/>
    </row>
    <row r="331" spans="6:33" x14ac:dyDescent="0.25">
      <c r="F331" s="4"/>
      <c r="I331" s="4"/>
      <c r="L331" s="4"/>
      <c r="O331" s="4"/>
      <c r="R331" s="4"/>
      <c r="U331" s="4"/>
      <c r="X331" s="4"/>
      <c r="AA331" s="4"/>
      <c r="AB331" s="4"/>
      <c r="AD331" s="4"/>
      <c r="AE331" s="4"/>
      <c r="AG331" s="4"/>
    </row>
    <row r="332" spans="6:33" x14ac:dyDescent="0.25">
      <c r="F332" s="4"/>
      <c r="I332" s="4"/>
      <c r="L332" s="4"/>
      <c r="O332" s="4"/>
      <c r="R332" s="4"/>
      <c r="U332" s="4"/>
      <c r="X332" s="4"/>
      <c r="AA332" s="4"/>
      <c r="AB332" s="4"/>
      <c r="AD332" s="4"/>
      <c r="AE332" s="4"/>
      <c r="AG332" s="4"/>
    </row>
    <row r="333" spans="6:33" x14ac:dyDescent="0.25">
      <c r="F333" s="4"/>
      <c r="I333" s="4"/>
      <c r="L333" s="4"/>
      <c r="O333" s="4"/>
      <c r="R333" s="4"/>
      <c r="U333" s="4"/>
      <c r="X333" s="4"/>
      <c r="AA333" s="4"/>
      <c r="AB333" s="4"/>
      <c r="AD333" s="4"/>
      <c r="AE333" s="4"/>
      <c r="AG333" s="4"/>
    </row>
    <row r="334" spans="6:33" x14ac:dyDescent="0.25">
      <c r="F334" s="4"/>
      <c r="I334" s="4"/>
      <c r="L334" s="4"/>
      <c r="O334" s="4"/>
      <c r="R334" s="4"/>
      <c r="U334" s="4"/>
      <c r="X334" s="4"/>
      <c r="AA334" s="4"/>
      <c r="AB334" s="4"/>
      <c r="AD334" s="4"/>
      <c r="AE334" s="4"/>
      <c r="AG334" s="4"/>
    </row>
    <row r="335" spans="6:33" x14ac:dyDescent="0.25">
      <c r="F335" s="4"/>
      <c r="I335" s="4"/>
      <c r="L335" s="4"/>
      <c r="O335" s="4"/>
      <c r="R335" s="4"/>
      <c r="U335" s="4"/>
      <c r="X335" s="4"/>
      <c r="AA335" s="4"/>
      <c r="AB335" s="4"/>
      <c r="AD335" s="4"/>
      <c r="AE335" s="4"/>
      <c r="AG335" s="4"/>
    </row>
    <row r="336" spans="6:33" x14ac:dyDescent="0.25">
      <c r="F336" s="4"/>
      <c r="I336" s="4"/>
      <c r="L336" s="4"/>
      <c r="O336" s="4"/>
      <c r="R336" s="4"/>
      <c r="U336" s="4"/>
      <c r="X336" s="4"/>
      <c r="AA336" s="4"/>
      <c r="AB336" s="4"/>
      <c r="AD336" s="4"/>
      <c r="AE336" s="4"/>
      <c r="AG336" s="4"/>
    </row>
    <row r="337" spans="6:33" x14ac:dyDescent="0.25">
      <c r="F337" s="4"/>
      <c r="I337" s="4"/>
      <c r="L337" s="4"/>
      <c r="O337" s="4"/>
      <c r="R337" s="4"/>
      <c r="U337" s="4"/>
      <c r="X337" s="4"/>
      <c r="AA337" s="4"/>
      <c r="AB337" s="4"/>
      <c r="AD337" s="4"/>
      <c r="AE337" s="4"/>
      <c r="AG337" s="4"/>
    </row>
    <row r="338" spans="6:33" x14ac:dyDescent="0.25">
      <c r="F338" s="4"/>
      <c r="I338" s="4"/>
      <c r="L338" s="4"/>
      <c r="O338" s="4"/>
      <c r="R338" s="4"/>
      <c r="U338" s="4"/>
      <c r="X338" s="4"/>
      <c r="AA338" s="4"/>
      <c r="AB338" s="4"/>
      <c r="AD338" s="4"/>
      <c r="AE338" s="4"/>
      <c r="AG338" s="4"/>
    </row>
    <row r="339" spans="6:33" x14ac:dyDescent="0.25">
      <c r="F339" s="4"/>
      <c r="I339" s="4"/>
      <c r="L339" s="4"/>
      <c r="O339" s="4"/>
      <c r="R339" s="4"/>
      <c r="U339" s="4"/>
      <c r="X339" s="4"/>
      <c r="AA339" s="4"/>
      <c r="AB339" s="4"/>
      <c r="AD339" s="4"/>
      <c r="AE339" s="4"/>
      <c r="AG339" s="4"/>
    </row>
    <row r="340" spans="6:33" x14ac:dyDescent="0.25">
      <c r="F340" s="4"/>
      <c r="I340" s="4"/>
      <c r="L340" s="4"/>
      <c r="O340" s="4"/>
      <c r="R340" s="4"/>
      <c r="U340" s="4"/>
      <c r="X340" s="4"/>
      <c r="AA340" s="4"/>
      <c r="AB340" s="4"/>
      <c r="AD340" s="4"/>
      <c r="AE340" s="4"/>
      <c r="AG340" s="4"/>
    </row>
    <row r="341" spans="6:33" x14ac:dyDescent="0.25">
      <c r="F341" s="4"/>
      <c r="I341" s="4"/>
      <c r="L341" s="4"/>
      <c r="O341" s="4"/>
      <c r="R341" s="4"/>
      <c r="U341" s="4"/>
      <c r="X341" s="4"/>
      <c r="AA341" s="4"/>
      <c r="AB341" s="4"/>
      <c r="AD341" s="4"/>
      <c r="AE341" s="4"/>
      <c r="AG341" s="4"/>
    </row>
    <row r="342" spans="6:33" x14ac:dyDescent="0.25">
      <c r="F342" s="4"/>
      <c r="I342" s="4"/>
      <c r="L342" s="4"/>
      <c r="O342" s="4"/>
      <c r="R342" s="4"/>
      <c r="U342" s="4"/>
      <c r="X342" s="4"/>
      <c r="AA342" s="4"/>
      <c r="AB342" s="4"/>
      <c r="AD342" s="4"/>
      <c r="AE342" s="4"/>
      <c r="AG342" s="4"/>
    </row>
    <row r="343" spans="6:33" x14ac:dyDescent="0.25">
      <c r="F343" s="4"/>
      <c r="I343" s="4"/>
      <c r="L343" s="4"/>
      <c r="O343" s="4"/>
      <c r="R343" s="4"/>
      <c r="U343" s="4"/>
      <c r="X343" s="4"/>
      <c r="AA343" s="4"/>
      <c r="AB343" s="4"/>
      <c r="AD343" s="4"/>
      <c r="AE343" s="4"/>
      <c r="AG343" s="4"/>
    </row>
    <row r="344" spans="6:33" x14ac:dyDescent="0.25">
      <c r="F344" s="4"/>
      <c r="I344" s="4"/>
      <c r="L344" s="4"/>
      <c r="O344" s="4"/>
      <c r="R344" s="4"/>
      <c r="U344" s="4"/>
      <c r="X344" s="4"/>
      <c r="AA344" s="4"/>
      <c r="AB344" s="4"/>
      <c r="AD344" s="4"/>
      <c r="AE344" s="4"/>
      <c r="AG344" s="4"/>
    </row>
    <row r="345" spans="6:33" x14ac:dyDescent="0.25">
      <c r="F345" s="4"/>
      <c r="I345" s="4"/>
      <c r="L345" s="4"/>
      <c r="O345" s="4"/>
      <c r="R345" s="4"/>
      <c r="U345" s="4"/>
      <c r="X345" s="4"/>
      <c r="AA345" s="4"/>
      <c r="AB345" s="4"/>
      <c r="AD345" s="4"/>
      <c r="AE345" s="4"/>
      <c r="AG345" s="4"/>
    </row>
    <row r="346" spans="6:33" x14ac:dyDescent="0.25">
      <c r="F346" s="4"/>
      <c r="I346" s="4"/>
      <c r="L346" s="4"/>
      <c r="O346" s="4"/>
      <c r="R346" s="4"/>
      <c r="U346" s="4"/>
      <c r="X346" s="4"/>
      <c r="AA346" s="4"/>
      <c r="AB346" s="4"/>
      <c r="AD346" s="4"/>
      <c r="AE346" s="4"/>
      <c r="AG346" s="4"/>
    </row>
    <row r="347" spans="6:33" x14ac:dyDescent="0.25">
      <c r="F347" s="4"/>
      <c r="I347" s="4"/>
      <c r="L347" s="4"/>
      <c r="O347" s="4"/>
      <c r="R347" s="4"/>
      <c r="U347" s="4"/>
      <c r="X347" s="4"/>
      <c r="AA347" s="4"/>
      <c r="AB347" s="4"/>
      <c r="AD347" s="4"/>
      <c r="AE347" s="4"/>
      <c r="AG347" s="4"/>
    </row>
    <row r="348" spans="6:33" x14ac:dyDescent="0.25">
      <c r="F348" s="4"/>
      <c r="I348" s="4"/>
      <c r="L348" s="4"/>
      <c r="O348" s="4"/>
      <c r="R348" s="4"/>
      <c r="U348" s="4"/>
      <c r="X348" s="4"/>
      <c r="AA348" s="4"/>
      <c r="AB348" s="4"/>
      <c r="AD348" s="4"/>
      <c r="AE348" s="4"/>
      <c r="AG348" s="4"/>
    </row>
    <row r="349" spans="6:33" x14ac:dyDescent="0.25">
      <c r="F349" s="4"/>
      <c r="I349" s="4"/>
      <c r="L349" s="4"/>
      <c r="O349" s="4"/>
      <c r="R349" s="4"/>
      <c r="U349" s="4"/>
      <c r="X349" s="4"/>
      <c r="AA349" s="4"/>
      <c r="AB349" s="4"/>
      <c r="AD349" s="4"/>
      <c r="AE349" s="4"/>
      <c r="AG349" s="4"/>
    </row>
    <row r="350" spans="6:33" x14ac:dyDescent="0.25">
      <c r="F350" s="4"/>
      <c r="I350" s="4"/>
      <c r="L350" s="4"/>
      <c r="O350" s="4"/>
      <c r="R350" s="4"/>
      <c r="U350" s="4"/>
      <c r="X350" s="4"/>
      <c r="AA350" s="4"/>
      <c r="AB350" s="4"/>
      <c r="AD350" s="4"/>
      <c r="AE350" s="4"/>
      <c r="AG350" s="4"/>
    </row>
    <row r="351" spans="6:33" x14ac:dyDescent="0.25">
      <c r="F351" s="4"/>
      <c r="I351" s="4"/>
      <c r="L351" s="4"/>
      <c r="O351" s="4"/>
      <c r="R351" s="4"/>
      <c r="U351" s="4"/>
      <c r="X351" s="4"/>
      <c r="AA351" s="4"/>
      <c r="AB351" s="4"/>
      <c r="AD351" s="4"/>
      <c r="AE351" s="4"/>
      <c r="AG351" s="4"/>
    </row>
    <row r="352" spans="6:33" x14ac:dyDescent="0.25">
      <c r="F352" s="4"/>
      <c r="I352" s="4"/>
      <c r="L352" s="4"/>
      <c r="O352" s="4"/>
      <c r="R352" s="4"/>
      <c r="U352" s="4"/>
      <c r="X352" s="4"/>
      <c r="AA352" s="4"/>
      <c r="AB352" s="4"/>
      <c r="AD352" s="4"/>
      <c r="AE352" s="4"/>
      <c r="AG352" s="4"/>
    </row>
    <row r="353" spans="6:33" x14ac:dyDescent="0.25">
      <c r="F353" s="4"/>
      <c r="I353" s="4"/>
      <c r="L353" s="4"/>
      <c r="O353" s="4"/>
      <c r="R353" s="4"/>
      <c r="U353" s="4"/>
      <c r="X353" s="4"/>
      <c r="AA353" s="4"/>
      <c r="AB353" s="4"/>
      <c r="AD353" s="4"/>
      <c r="AE353" s="4"/>
      <c r="AG353" s="4"/>
    </row>
    <row r="354" spans="6:33" x14ac:dyDescent="0.25">
      <c r="F354" s="4"/>
      <c r="I354" s="4"/>
      <c r="L354" s="4"/>
      <c r="O354" s="4"/>
      <c r="R354" s="4"/>
      <c r="U354" s="4"/>
      <c r="X354" s="4"/>
      <c r="AA354" s="4"/>
      <c r="AB354" s="4"/>
      <c r="AD354" s="4"/>
      <c r="AE354" s="4"/>
      <c r="AG354" s="4"/>
    </row>
    <row r="355" spans="6:33" x14ac:dyDescent="0.25">
      <c r="F355" s="4"/>
      <c r="I355" s="4"/>
      <c r="L355" s="4"/>
      <c r="O355" s="4"/>
      <c r="R355" s="4"/>
      <c r="U355" s="4"/>
      <c r="X355" s="4"/>
      <c r="AA355" s="4"/>
      <c r="AB355" s="4"/>
      <c r="AD355" s="4"/>
      <c r="AE355" s="4"/>
      <c r="AG355" s="4"/>
    </row>
    <row r="356" spans="6:33" x14ac:dyDescent="0.25">
      <c r="F356" s="4"/>
      <c r="I356" s="4"/>
      <c r="L356" s="4"/>
      <c r="O356" s="4"/>
      <c r="R356" s="4"/>
      <c r="U356" s="4"/>
      <c r="X356" s="4"/>
      <c r="AA356" s="4"/>
      <c r="AB356" s="4"/>
      <c r="AD356" s="4"/>
      <c r="AE356" s="4"/>
      <c r="AG356" s="4"/>
    </row>
    <row r="357" spans="6:33" x14ac:dyDescent="0.25">
      <c r="F357" s="4"/>
      <c r="I357" s="4"/>
      <c r="L357" s="4"/>
      <c r="O357" s="4"/>
      <c r="R357" s="4"/>
      <c r="U357" s="4"/>
      <c r="X357" s="4"/>
      <c r="AA357" s="4"/>
      <c r="AB357" s="4"/>
      <c r="AD357" s="4"/>
      <c r="AE357" s="4"/>
      <c r="AG357" s="4"/>
    </row>
    <row r="358" spans="6:33" x14ac:dyDescent="0.25">
      <c r="F358" s="4"/>
      <c r="I358" s="4"/>
      <c r="L358" s="4"/>
      <c r="O358" s="4"/>
      <c r="R358" s="4"/>
      <c r="U358" s="4"/>
      <c r="X358" s="4"/>
      <c r="AA358" s="4"/>
      <c r="AB358" s="4"/>
      <c r="AD358" s="4"/>
      <c r="AE358" s="4"/>
      <c r="AG358" s="4"/>
    </row>
    <row r="359" spans="6:33" x14ac:dyDescent="0.25">
      <c r="F359" s="4"/>
      <c r="I359" s="4"/>
      <c r="L359" s="4"/>
      <c r="O359" s="4"/>
      <c r="R359" s="4"/>
      <c r="U359" s="4"/>
      <c r="X359" s="4"/>
      <c r="AA359" s="4"/>
      <c r="AB359" s="4"/>
      <c r="AD359" s="4"/>
      <c r="AE359" s="4"/>
      <c r="AG359" s="4"/>
    </row>
    <row r="360" spans="6:33" x14ac:dyDescent="0.25">
      <c r="F360" s="4"/>
      <c r="I360" s="4"/>
      <c r="L360" s="4"/>
      <c r="O360" s="4"/>
      <c r="R360" s="4"/>
      <c r="U360" s="4"/>
      <c r="X360" s="4"/>
      <c r="AA360" s="4"/>
      <c r="AB360" s="4"/>
      <c r="AD360" s="4"/>
      <c r="AE360" s="4"/>
      <c r="AG360" s="4"/>
    </row>
    <row r="361" spans="6:33" x14ac:dyDescent="0.25">
      <c r="F361" s="4"/>
      <c r="I361" s="4"/>
      <c r="L361" s="4"/>
      <c r="O361" s="4"/>
      <c r="R361" s="4"/>
      <c r="U361" s="4"/>
      <c r="X361" s="4"/>
      <c r="AA361" s="4"/>
      <c r="AB361" s="4"/>
      <c r="AD361" s="4"/>
      <c r="AE361" s="4"/>
      <c r="AG361" s="4"/>
    </row>
    <row r="362" spans="6:33" x14ac:dyDescent="0.25">
      <c r="F362" s="4"/>
      <c r="I362" s="4"/>
      <c r="L362" s="4"/>
      <c r="O362" s="4"/>
      <c r="R362" s="4"/>
      <c r="U362" s="4"/>
      <c r="X362" s="4"/>
      <c r="AA362" s="4"/>
      <c r="AB362" s="4"/>
      <c r="AD362" s="4"/>
      <c r="AE362" s="4"/>
      <c r="AG362" s="4"/>
    </row>
    <row r="363" spans="6:33" x14ac:dyDescent="0.25">
      <c r="F363" s="4"/>
      <c r="I363" s="4"/>
      <c r="L363" s="4"/>
      <c r="O363" s="4"/>
      <c r="R363" s="4"/>
      <c r="U363" s="4"/>
      <c r="X363" s="4"/>
      <c r="AA363" s="4"/>
      <c r="AB363" s="4"/>
      <c r="AD363" s="4"/>
      <c r="AE363" s="4"/>
      <c r="AG363" s="4"/>
    </row>
    <row r="364" spans="6:33" x14ac:dyDescent="0.25">
      <c r="F364" s="4"/>
      <c r="I364" s="4"/>
      <c r="L364" s="4"/>
      <c r="O364" s="4"/>
      <c r="R364" s="4"/>
      <c r="U364" s="4"/>
      <c r="X364" s="4"/>
      <c r="AA364" s="4"/>
      <c r="AB364" s="4"/>
      <c r="AD364" s="4"/>
      <c r="AE364" s="4"/>
      <c r="AG364" s="4"/>
    </row>
    <row r="365" spans="6:33" x14ac:dyDescent="0.25">
      <c r="F365" s="4"/>
      <c r="I365" s="4"/>
      <c r="L365" s="4"/>
      <c r="O365" s="4"/>
      <c r="R365" s="4"/>
      <c r="U365" s="4"/>
      <c r="X365" s="4"/>
      <c r="AA365" s="4"/>
      <c r="AB365" s="4"/>
      <c r="AD365" s="4"/>
      <c r="AE365" s="4"/>
      <c r="AG365" s="4"/>
    </row>
    <row r="366" spans="6:33" x14ac:dyDescent="0.25">
      <c r="F366" s="4"/>
      <c r="I366" s="4"/>
      <c r="L366" s="4"/>
      <c r="O366" s="4"/>
      <c r="R366" s="4"/>
      <c r="U366" s="4"/>
      <c r="X366" s="4"/>
      <c r="AA366" s="4"/>
      <c r="AB366" s="4"/>
      <c r="AD366" s="4"/>
      <c r="AE366" s="4"/>
      <c r="AG366" s="4"/>
    </row>
    <row r="367" spans="6:33" x14ac:dyDescent="0.25">
      <c r="F367" s="4"/>
      <c r="I367" s="4"/>
      <c r="L367" s="4"/>
      <c r="O367" s="4"/>
      <c r="R367" s="4"/>
      <c r="U367" s="4"/>
      <c r="X367" s="4"/>
      <c r="AA367" s="4"/>
      <c r="AB367" s="4"/>
      <c r="AD367" s="4"/>
      <c r="AE367" s="4"/>
      <c r="AG367" s="4"/>
    </row>
    <row r="368" spans="6:33" x14ac:dyDescent="0.25">
      <c r="F368" s="4"/>
      <c r="I368" s="4"/>
      <c r="L368" s="4"/>
      <c r="O368" s="4"/>
      <c r="R368" s="4"/>
      <c r="U368" s="4"/>
      <c r="X368" s="4"/>
      <c r="AA368" s="4"/>
      <c r="AB368" s="4"/>
      <c r="AD368" s="4"/>
      <c r="AE368" s="4"/>
      <c r="AG368" s="4"/>
    </row>
    <row r="369" spans="6:33" x14ac:dyDescent="0.25">
      <c r="F369" s="4"/>
      <c r="I369" s="4"/>
      <c r="L369" s="4"/>
      <c r="O369" s="4"/>
      <c r="R369" s="4"/>
      <c r="U369" s="4"/>
      <c r="X369" s="4"/>
      <c r="AA369" s="4"/>
      <c r="AB369" s="4"/>
      <c r="AD369" s="4"/>
      <c r="AE369" s="4"/>
      <c r="AG369" s="4"/>
    </row>
    <row r="370" spans="6:33" x14ac:dyDescent="0.25">
      <c r="F370" s="4"/>
      <c r="I370" s="4"/>
      <c r="L370" s="4"/>
      <c r="O370" s="4"/>
      <c r="R370" s="4"/>
      <c r="U370" s="4"/>
      <c r="X370" s="4"/>
      <c r="AA370" s="4"/>
      <c r="AB370" s="4"/>
      <c r="AD370" s="4"/>
      <c r="AE370" s="4"/>
      <c r="AG370" s="4"/>
    </row>
    <row r="371" spans="6:33" x14ac:dyDescent="0.25">
      <c r="F371" s="4"/>
      <c r="I371" s="4"/>
      <c r="L371" s="4"/>
      <c r="O371" s="4"/>
      <c r="R371" s="4"/>
      <c r="U371" s="4"/>
      <c r="X371" s="4"/>
      <c r="AA371" s="4"/>
      <c r="AB371" s="4"/>
      <c r="AD371" s="4"/>
      <c r="AE371" s="4"/>
      <c r="AG371" s="4"/>
    </row>
    <row r="372" spans="6:33" x14ac:dyDescent="0.25">
      <c r="F372" s="4"/>
      <c r="I372" s="4"/>
      <c r="L372" s="4"/>
      <c r="O372" s="4"/>
      <c r="R372" s="4"/>
      <c r="U372" s="4"/>
      <c r="X372" s="4"/>
      <c r="AA372" s="4"/>
      <c r="AB372" s="4"/>
      <c r="AD372" s="4"/>
      <c r="AE372" s="4"/>
      <c r="AG372" s="4"/>
    </row>
    <row r="373" spans="6:33" x14ac:dyDescent="0.25">
      <c r="F373" s="4"/>
      <c r="I373" s="4"/>
      <c r="L373" s="4"/>
      <c r="O373" s="4"/>
      <c r="R373" s="4"/>
      <c r="U373" s="4"/>
      <c r="X373" s="4"/>
      <c r="AA373" s="4"/>
      <c r="AB373" s="4"/>
      <c r="AD373" s="4"/>
      <c r="AE373" s="4"/>
      <c r="AG373" s="4"/>
    </row>
    <row r="374" spans="6:33" x14ac:dyDescent="0.25">
      <c r="F374" s="4"/>
      <c r="I374" s="4"/>
      <c r="L374" s="4"/>
      <c r="O374" s="4"/>
      <c r="R374" s="4"/>
      <c r="U374" s="4"/>
      <c r="X374" s="4"/>
      <c r="AA374" s="4"/>
      <c r="AB374" s="4"/>
      <c r="AD374" s="4"/>
      <c r="AE374" s="4"/>
      <c r="AG374" s="4"/>
    </row>
    <row r="375" spans="6:33" x14ac:dyDescent="0.25">
      <c r="F375" s="4"/>
      <c r="I375" s="4"/>
      <c r="L375" s="4"/>
      <c r="O375" s="4"/>
      <c r="R375" s="4"/>
      <c r="U375" s="4"/>
      <c r="X375" s="4"/>
      <c r="AA375" s="4"/>
      <c r="AB375" s="4"/>
      <c r="AD375" s="4"/>
      <c r="AE375" s="4"/>
      <c r="AG375" s="4"/>
    </row>
    <row r="376" spans="6:33" x14ac:dyDescent="0.25">
      <c r="F376" s="4"/>
      <c r="I376" s="4"/>
      <c r="L376" s="4"/>
      <c r="O376" s="4"/>
      <c r="R376" s="4"/>
      <c r="U376" s="4"/>
      <c r="X376" s="4"/>
      <c r="AA376" s="4"/>
      <c r="AB376" s="4"/>
      <c r="AD376" s="4"/>
      <c r="AE376" s="4"/>
      <c r="AG376" s="4"/>
    </row>
    <row r="377" spans="6:33" x14ac:dyDescent="0.25">
      <c r="F377" s="4"/>
      <c r="I377" s="4"/>
      <c r="L377" s="4"/>
      <c r="O377" s="4"/>
      <c r="R377" s="4"/>
      <c r="U377" s="4"/>
      <c r="X377" s="4"/>
      <c r="AA377" s="4"/>
      <c r="AB377" s="4"/>
      <c r="AD377" s="4"/>
      <c r="AE377" s="4"/>
      <c r="AG377" s="4"/>
    </row>
    <row r="378" spans="6:33" x14ac:dyDescent="0.25">
      <c r="F378" s="4"/>
      <c r="I378" s="4"/>
      <c r="L378" s="4"/>
      <c r="O378" s="4"/>
      <c r="R378" s="4"/>
      <c r="U378" s="4"/>
      <c r="X378" s="4"/>
      <c r="AA378" s="4"/>
      <c r="AB378" s="4"/>
      <c r="AD378" s="4"/>
      <c r="AE378" s="4"/>
      <c r="AG378" s="4"/>
    </row>
    <row r="379" spans="6:33" x14ac:dyDescent="0.25">
      <c r="F379" s="4"/>
      <c r="I379" s="4"/>
      <c r="L379" s="4"/>
      <c r="O379" s="4"/>
      <c r="R379" s="4"/>
      <c r="U379" s="4"/>
      <c r="X379" s="4"/>
      <c r="AA379" s="4"/>
      <c r="AB379" s="4"/>
      <c r="AD379" s="4"/>
      <c r="AE379" s="4"/>
      <c r="AG379" s="4"/>
    </row>
    <row r="380" spans="6:33" x14ac:dyDescent="0.25">
      <c r="F380" s="4"/>
      <c r="I380" s="4"/>
      <c r="L380" s="4"/>
      <c r="O380" s="4"/>
      <c r="R380" s="4"/>
      <c r="U380" s="4"/>
      <c r="X380" s="4"/>
      <c r="AA380" s="4"/>
      <c r="AB380" s="4"/>
      <c r="AD380" s="4"/>
      <c r="AE380" s="4"/>
      <c r="AG380" s="4"/>
    </row>
    <row r="381" spans="6:33" x14ac:dyDescent="0.25">
      <c r="F381" s="4"/>
      <c r="I381" s="4"/>
      <c r="L381" s="4"/>
      <c r="O381" s="4"/>
      <c r="R381" s="4"/>
      <c r="U381" s="4"/>
      <c r="X381" s="4"/>
      <c r="AA381" s="4"/>
      <c r="AB381" s="4"/>
      <c r="AD381" s="4"/>
      <c r="AE381" s="4"/>
      <c r="AG381" s="4"/>
    </row>
    <row r="382" spans="6:33" x14ac:dyDescent="0.25">
      <c r="F382" s="4"/>
      <c r="I382" s="4"/>
      <c r="L382" s="4"/>
      <c r="O382" s="4"/>
      <c r="R382" s="4"/>
      <c r="U382" s="4"/>
      <c r="X382" s="4"/>
      <c r="AA382" s="4"/>
      <c r="AB382" s="4"/>
      <c r="AD382" s="4"/>
      <c r="AE382" s="4"/>
      <c r="AG382" s="4"/>
    </row>
    <row r="383" spans="6:33" x14ac:dyDescent="0.25">
      <c r="F383" s="4"/>
      <c r="I383" s="4"/>
      <c r="L383" s="4"/>
      <c r="O383" s="4"/>
      <c r="R383" s="4"/>
      <c r="U383" s="4"/>
      <c r="X383" s="4"/>
      <c r="AA383" s="4"/>
      <c r="AB383" s="4"/>
      <c r="AD383" s="4"/>
      <c r="AE383" s="4"/>
      <c r="AG383" s="4"/>
    </row>
    <row r="384" spans="6:33" x14ac:dyDescent="0.25">
      <c r="F384" s="4"/>
      <c r="I384" s="4"/>
      <c r="L384" s="4"/>
      <c r="O384" s="4"/>
      <c r="R384" s="4"/>
      <c r="U384" s="4"/>
      <c r="X384" s="4"/>
      <c r="AA384" s="4"/>
      <c r="AB384" s="4"/>
      <c r="AD384" s="4"/>
      <c r="AE384" s="4"/>
      <c r="AG384" s="4"/>
    </row>
    <row r="385" spans="6:33" x14ac:dyDescent="0.25">
      <c r="F385" s="4"/>
      <c r="I385" s="4"/>
      <c r="L385" s="4"/>
      <c r="O385" s="4"/>
      <c r="R385" s="4"/>
      <c r="U385" s="4"/>
      <c r="X385" s="4"/>
      <c r="AA385" s="4"/>
      <c r="AB385" s="4"/>
      <c r="AD385" s="4"/>
      <c r="AE385" s="4"/>
      <c r="AG385" s="4"/>
    </row>
    <row r="386" spans="6:33" x14ac:dyDescent="0.25">
      <c r="F386" s="4"/>
      <c r="I386" s="4"/>
      <c r="L386" s="4"/>
      <c r="O386" s="4"/>
      <c r="R386" s="4"/>
      <c r="U386" s="4"/>
      <c r="X386" s="4"/>
      <c r="AA386" s="4"/>
      <c r="AB386" s="4"/>
      <c r="AD386" s="4"/>
      <c r="AE386" s="4"/>
      <c r="AG386" s="4"/>
    </row>
    <row r="387" spans="6:33" x14ac:dyDescent="0.25">
      <c r="F387" s="4"/>
      <c r="I387" s="4"/>
      <c r="L387" s="4"/>
      <c r="O387" s="4"/>
      <c r="R387" s="4"/>
      <c r="U387" s="4"/>
      <c r="X387" s="4"/>
      <c r="AA387" s="4"/>
      <c r="AB387" s="4"/>
      <c r="AD387" s="4"/>
      <c r="AE387" s="4"/>
      <c r="AG387" s="4"/>
    </row>
    <row r="388" spans="6:33" x14ac:dyDescent="0.25">
      <c r="F388" s="4"/>
      <c r="I388" s="4"/>
      <c r="L388" s="4"/>
      <c r="O388" s="4"/>
      <c r="R388" s="4"/>
      <c r="U388" s="4"/>
      <c r="X388" s="4"/>
      <c r="AA388" s="4"/>
      <c r="AB388" s="4"/>
      <c r="AD388" s="4"/>
      <c r="AE388" s="4"/>
      <c r="AG388" s="4"/>
    </row>
    <row r="389" spans="6:33" x14ac:dyDescent="0.25">
      <c r="F389" s="4"/>
      <c r="I389" s="4"/>
      <c r="L389" s="4"/>
      <c r="O389" s="4"/>
      <c r="R389" s="4"/>
      <c r="U389" s="4"/>
      <c r="X389" s="4"/>
      <c r="AA389" s="4"/>
      <c r="AB389" s="4"/>
      <c r="AD389" s="4"/>
      <c r="AE389" s="4"/>
      <c r="AG389" s="4"/>
    </row>
    <row r="390" spans="6:33" x14ac:dyDescent="0.25">
      <c r="F390" s="4"/>
      <c r="I390" s="4"/>
      <c r="L390" s="4"/>
      <c r="O390" s="4"/>
      <c r="R390" s="4"/>
      <c r="U390" s="4"/>
      <c r="X390" s="4"/>
      <c r="AA390" s="4"/>
      <c r="AB390" s="4"/>
      <c r="AD390" s="4"/>
      <c r="AE390" s="4"/>
      <c r="AG390" s="4"/>
    </row>
    <row r="391" spans="6:33" x14ac:dyDescent="0.25">
      <c r="F391" s="4"/>
      <c r="I391" s="4"/>
      <c r="L391" s="4"/>
      <c r="O391" s="4"/>
      <c r="R391" s="4"/>
      <c r="U391" s="4"/>
      <c r="X391" s="4"/>
      <c r="AA391" s="4"/>
      <c r="AB391" s="4"/>
      <c r="AD391" s="4"/>
      <c r="AE391" s="4"/>
      <c r="AG391" s="4"/>
    </row>
    <row r="392" spans="6:33" x14ac:dyDescent="0.25">
      <c r="F392" s="4"/>
      <c r="I392" s="4"/>
      <c r="L392" s="4"/>
      <c r="O392" s="4"/>
      <c r="R392" s="4"/>
      <c r="U392" s="4"/>
      <c r="X392" s="4"/>
      <c r="AA392" s="4"/>
      <c r="AB392" s="4"/>
      <c r="AD392" s="4"/>
      <c r="AE392" s="4"/>
      <c r="AG392" s="4"/>
    </row>
    <row r="393" spans="6:33" x14ac:dyDescent="0.25">
      <c r="F393" s="4"/>
      <c r="I393" s="4"/>
      <c r="L393" s="4"/>
      <c r="O393" s="4"/>
      <c r="R393" s="4"/>
      <c r="U393" s="4"/>
      <c r="X393" s="4"/>
      <c r="AA393" s="4"/>
      <c r="AB393" s="4"/>
      <c r="AD393" s="4"/>
      <c r="AE393" s="4"/>
      <c r="AG393" s="4"/>
    </row>
    <row r="394" spans="6:33" x14ac:dyDescent="0.25">
      <c r="F394" s="4"/>
      <c r="I394" s="4"/>
      <c r="L394" s="4"/>
      <c r="O394" s="4"/>
      <c r="R394" s="4"/>
      <c r="U394" s="4"/>
      <c r="X394" s="4"/>
      <c r="AA394" s="4"/>
      <c r="AB394" s="4"/>
      <c r="AD394" s="4"/>
      <c r="AE394" s="4"/>
      <c r="AG394" s="4"/>
    </row>
    <row r="395" spans="6:33" x14ac:dyDescent="0.25">
      <c r="F395" s="4"/>
      <c r="I395" s="4"/>
      <c r="L395" s="4"/>
      <c r="O395" s="4"/>
      <c r="R395" s="4"/>
      <c r="U395" s="4"/>
      <c r="X395" s="4"/>
      <c r="AA395" s="4"/>
      <c r="AB395" s="4"/>
      <c r="AD395" s="4"/>
      <c r="AE395" s="4"/>
      <c r="AG395" s="4"/>
    </row>
    <row r="396" spans="6:33" x14ac:dyDescent="0.25">
      <c r="F396" s="4"/>
      <c r="I396" s="4"/>
      <c r="L396" s="4"/>
      <c r="O396" s="4"/>
      <c r="R396" s="4"/>
      <c r="U396" s="4"/>
      <c r="X396" s="4"/>
      <c r="AA396" s="4"/>
      <c r="AB396" s="4"/>
      <c r="AD396" s="4"/>
      <c r="AE396" s="4"/>
      <c r="AG396" s="4"/>
    </row>
    <row r="397" spans="6:33" x14ac:dyDescent="0.25">
      <c r="F397" s="4"/>
      <c r="I397" s="4"/>
      <c r="L397" s="4"/>
      <c r="O397" s="4"/>
      <c r="R397" s="4"/>
      <c r="U397" s="4"/>
      <c r="X397" s="4"/>
      <c r="AA397" s="4"/>
      <c r="AB397" s="4"/>
      <c r="AD397" s="4"/>
      <c r="AE397" s="4"/>
      <c r="AG397" s="4"/>
    </row>
    <row r="398" spans="6:33" x14ac:dyDescent="0.25">
      <c r="F398" s="4"/>
      <c r="I398" s="4"/>
      <c r="L398" s="4"/>
      <c r="O398" s="4"/>
      <c r="R398" s="4"/>
      <c r="U398" s="4"/>
      <c r="X398" s="4"/>
      <c r="AA398" s="4"/>
      <c r="AB398" s="4"/>
      <c r="AD398" s="4"/>
      <c r="AE398" s="4"/>
      <c r="AG398" s="4"/>
    </row>
    <row r="399" spans="6:33" x14ac:dyDescent="0.25">
      <c r="F399" s="4"/>
      <c r="I399" s="4"/>
      <c r="L399" s="4"/>
      <c r="O399" s="4"/>
      <c r="R399" s="4"/>
      <c r="U399" s="4"/>
      <c r="X399" s="4"/>
      <c r="AA399" s="4"/>
      <c r="AB399" s="4"/>
      <c r="AD399" s="4"/>
      <c r="AE399" s="4"/>
      <c r="AG399" s="4"/>
    </row>
    <row r="400" spans="6:33" x14ac:dyDescent="0.25">
      <c r="F400" s="4"/>
      <c r="I400" s="4"/>
      <c r="L400" s="4"/>
      <c r="O400" s="4"/>
      <c r="R400" s="4"/>
      <c r="U400" s="4"/>
      <c r="X400" s="4"/>
      <c r="AA400" s="4"/>
      <c r="AB400" s="4"/>
      <c r="AD400" s="4"/>
      <c r="AE400" s="4"/>
      <c r="AG400" s="4"/>
    </row>
    <row r="401" spans="6:33" x14ac:dyDescent="0.25">
      <c r="F401" s="4"/>
      <c r="I401" s="4"/>
      <c r="L401" s="4"/>
      <c r="O401" s="4"/>
      <c r="R401" s="4"/>
      <c r="U401" s="4"/>
      <c r="X401" s="4"/>
      <c r="AA401" s="4"/>
      <c r="AB401" s="4"/>
      <c r="AD401" s="4"/>
      <c r="AE401" s="4"/>
      <c r="AG401" s="4"/>
    </row>
    <row r="402" spans="6:33" x14ac:dyDescent="0.25">
      <c r="F402" s="4"/>
      <c r="I402" s="4"/>
      <c r="L402" s="4"/>
      <c r="O402" s="4"/>
      <c r="R402" s="4"/>
      <c r="U402" s="4"/>
      <c r="X402" s="4"/>
      <c r="AA402" s="4"/>
      <c r="AB402" s="4"/>
      <c r="AD402" s="4"/>
      <c r="AE402" s="4"/>
      <c r="AG402" s="4"/>
    </row>
    <row r="403" spans="6:33" x14ac:dyDescent="0.25">
      <c r="F403" s="4"/>
      <c r="I403" s="4"/>
      <c r="L403" s="4"/>
      <c r="O403" s="4"/>
      <c r="R403" s="4"/>
      <c r="U403" s="4"/>
      <c r="X403" s="4"/>
      <c r="AA403" s="4"/>
      <c r="AB403" s="4"/>
      <c r="AD403" s="4"/>
      <c r="AE403" s="4"/>
      <c r="AG403" s="4"/>
    </row>
    <row r="404" spans="6:33" x14ac:dyDescent="0.25">
      <c r="F404" s="4"/>
      <c r="I404" s="4"/>
      <c r="L404" s="4"/>
      <c r="O404" s="4"/>
      <c r="R404" s="4"/>
      <c r="U404" s="4"/>
      <c r="X404" s="4"/>
      <c r="AA404" s="4"/>
      <c r="AB404" s="4"/>
      <c r="AD404" s="4"/>
      <c r="AE404" s="4"/>
      <c r="AG404" s="4"/>
    </row>
    <row r="405" spans="6:33" x14ac:dyDescent="0.25">
      <c r="F405" s="4"/>
      <c r="I405" s="4"/>
      <c r="L405" s="4"/>
      <c r="O405" s="4"/>
      <c r="R405" s="4"/>
      <c r="U405" s="4"/>
      <c r="X405" s="4"/>
      <c r="AA405" s="4"/>
      <c r="AB405" s="4"/>
      <c r="AD405" s="4"/>
      <c r="AE405" s="4"/>
      <c r="AG405" s="4"/>
    </row>
    <row r="406" spans="6:33" x14ac:dyDescent="0.25">
      <c r="F406" s="4"/>
      <c r="I406" s="4"/>
      <c r="L406" s="4"/>
      <c r="O406" s="4"/>
      <c r="R406" s="4"/>
      <c r="U406" s="4"/>
      <c r="X406" s="4"/>
      <c r="AA406" s="4"/>
      <c r="AB406" s="4"/>
      <c r="AD406" s="4"/>
      <c r="AE406" s="4"/>
      <c r="AG406" s="4"/>
    </row>
    <row r="407" spans="6:33" x14ac:dyDescent="0.25">
      <c r="F407" s="4"/>
      <c r="I407" s="4"/>
      <c r="L407" s="4"/>
      <c r="O407" s="4"/>
      <c r="R407" s="4"/>
      <c r="U407" s="4"/>
      <c r="X407" s="4"/>
      <c r="AA407" s="4"/>
      <c r="AB407" s="4"/>
      <c r="AD407" s="4"/>
      <c r="AE407" s="4"/>
      <c r="AG407" s="4"/>
    </row>
    <row r="408" spans="6:33" x14ac:dyDescent="0.25">
      <c r="F408" s="4"/>
      <c r="I408" s="4"/>
      <c r="L408" s="4"/>
      <c r="O408" s="4"/>
      <c r="R408" s="4"/>
      <c r="U408" s="4"/>
      <c r="X408" s="4"/>
      <c r="AA408" s="4"/>
      <c r="AB408" s="4"/>
      <c r="AD408" s="4"/>
      <c r="AE408" s="4"/>
      <c r="AG408" s="4"/>
    </row>
    <row r="409" spans="6:33" x14ac:dyDescent="0.25">
      <c r="F409" s="4"/>
      <c r="I409" s="4"/>
      <c r="L409" s="4"/>
      <c r="O409" s="4"/>
      <c r="R409" s="4"/>
      <c r="U409" s="4"/>
      <c r="X409" s="4"/>
      <c r="AA409" s="4"/>
      <c r="AB409" s="4"/>
      <c r="AD409" s="4"/>
      <c r="AE409" s="4"/>
      <c r="AG409" s="4"/>
    </row>
    <row r="410" spans="6:33" x14ac:dyDescent="0.25">
      <c r="F410" s="4"/>
      <c r="I410" s="4"/>
      <c r="L410" s="4"/>
      <c r="O410" s="4"/>
      <c r="R410" s="4"/>
      <c r="U410" s="4"/>
      <c r="X410" s="4"/>
      <c r="AA410" s="4"/>
      <c r="AB410" s="4"/>
      <c r="AD410" s="4"/>
      <c r="AE410" s="4"/>
      <c r="AG410" s="4"/>
    </row>
    <row r="411" spans="6:33" x14ac:dyDescent="0.25">
      <c r="F411" s="4"/>
      <c r="I411" s="4"/>
      <c r="L411" s="4"/>
      <c r="O411" s="4"/>
      <c r="R411" s="4"/>
      <c r="U411" s="4"/>
      <c r="X411" s="4"/>
      <c r="AA411" s="4"/>
      <c r="AB411" s="4"/>
      <c r="AD411" s="4"/>
      <c r="AE411" s="4"/>
      <c r="AG411" s="4"/>
    </row>
    <row r="412" spans="6:33" x14ac:dyDescent="0.25">
      <c r="F412" s="4"/>
      <c r="I412" s="4"/>
      <c r="L412" s="4"/>
      <c r="O412" s="4"/>
      <c r="R412" s="4"/>
      <c r="U412" s="4"/>
      <c r="X412" s="4"/>
      <c r="AA412" s="4"/>
      <c r="AB412" s="4"/>
      <c r="AD412" s="4"/>
      <c r="AE412" s="4"/>
      <c r="AG412" s="4"/>
    </row>
    <row r="413" spans="6:33" x14ac:dyDescent="0.25">
      <c r="F413" s="4"/>
      <c r="I413" s="4"/>
      <c r="L413" s="4"/>
      <c r="O413" s="4"/>
      <c r="R413" s="4"/>
      <c r="U413" s="4"/>
      <c r="X413" s="4"/>
      <c r="AA413" s="4"/>
      <c r="AB413" s="4"/>
      <c r="AD413" s="4"/>
      <c r="AE413" s="4"/>
      <c r="AG413" s="4"/>
    </row>
    <row r="414" spans="6:33" x14ac:dyDescent="0.25">
      <c r="F414" s="4"/>
      <c r="I414" s="4"/>
      <c r="L414" s="4"/>
      <c r="O414" s="4"/>
      <c r="R414" s="4"/>
      <c r="U414" s="4"/>
      <c r="X414" s="4"/>
      <c r="AA414" s="4"/>
      <c r="AB414" s="4"/>
      <c r="AD414" s="4"/>
      <c r="AE414" s="4"/>
      <c r="AG414" s="4"/>
    </row>
    <row r="415" spans="6:33" x14ac:dyDescent="0.25">
      <c r="F415" s="4"/>
      <c r="I415" s="4"/>
      <c r="L415" s="4"/>
      <c r="O415" s="4"/>
      <c r="R415" s="4"/>
      <c r="U415" s="4"/>
      <c r="X415" s="4"/>
      <c r="AA415" s="4"/>
      <c r="AB415" s="4"/>
      <c r="AD415" s="4"/>
      <c r="AE415" s="4"/>
      <c r="AG415" s="4"/>
    </row>
    <row r="416" spans="6:33" x14ac:dyDescent="0.25">
      <c r="F416" s="4"/>
      <c r="I416" s="4"/>
      <c r="L416" s="4"/>
      <c r="O416" s="4"/>
      <c r="R416" s="4"/>
      <c r="U416" s="4"/>
      <c r="X416" s="4"/>
      <c r="AA416" s="4"/>
      <c r="AB416" s="4"/>
      <c r="AD416" s="4"/>
      <c r="AE416" s="4"/>
      <c r="AG416" s="4"/>
    </row>
    <row r="417" spans="6:33" x14ac:dyDescent="0.25">
      <c r="F417" s="4"/>
      <c r="I417" s="4"/>
      <c r="L417" s="4"/>
      <c r="O417" s="4"/>
      <c r="R417" s="4"/>
      <c r="U417" s="4"/>
      <c r="X417" s="4"/>
      <c r="AA417" s="4"/>
      <c r="AB417" s="4"/>
      <c r="AD417" s="4"/>
      <c r="AE417" s="4"/>
      <c r="AG417" s="4"/>
    </row>
    <row r="418" spans="6:33" x14ac:dyDescent="0.25">
      <c r="F418" s="4"/>
      <c r="I418" s="4"/>
      <c r="L418" s="4"/>
      <c r="O418" s="4"/>
      <c r="R418" s="4"/>
      <c r="U418" s="4"/>
      <c r="X418" s="4"/>
      <c r="AA418" s="4"/>
      <c r="AB418" s="4"/>
      <c r="AD418" s="4"/>
      <c r="AE418" s="4"/>
      <c r="AG418" s="4"/>
    </row>
    <row r="419" spans="6:33" x14ac:dyDescent="0.25">
      <c r="F419" s="4"/>
      <c r="I419" s="4"/>
      <c r="L419" s="4"/>
      <c r="O419" s="4"/>
      <c r="R419" s="4"/>
      <c r="U419" s="4"/>
      <c r="X419" s="4"/>
      <c r="AA419" s="4"/>
      <c r="AB419" s="4"/>
      <c r="AD419" s="4"/>
      <c r="AE419" s="4"/>
      <c r="AG419" s="4"/>
    </row>
    <row r="420" spans="6:33" x14ac:dyDescent="0.25">
      <c r="F420" s="4"/>
      <c r="I420" s="4"/>
      <c r="L420" s="4"/>
      <c r="O420" s="4"/>
      <c r="R420" s="4"/>
      <c r="U420" s="4"/>
      <c r="X420" s="4"/>
      <c r="AA420" s="4"/>
      <c r="AB420" s="4"/>
      <c r="AD420" s="4"/>
      <c r="AE420" s="4"/>
      <c r="AG420" s="4"/>
    </row>
    <row r="421" spans="6:33" x14ac:dyDescent="0.25">
      <c r="F421" s="4"/>
      <c r="I421" s="4"/>
      <c r="L421" s="4"/>
      <c r="O421" s="4"/>
      <c r="R421" s="4"/>
      <c r="U421" s="4"/>
      <c r="X421" s="4"/>
      <c r="AA421" s="4"/>
      <c r="AB421" s="4"/>
      <c r="AD421" s="4"/>
      <c r="AE421" s="4"/>
      <c r="AG421" s="4"/>
    </row>
    <row r="422" spans="6:33" x14ac:dyDescent="0.25">
      <c r="F422" s="4"/>
      <c r="I422" s="4"/>
      <c r="L422" s="4"/>
      <c r="O422" s="4"/>
      <c r="R422" s="4"/>
      <c r="U422" s="4"/>
      <c r="X422" s="4"/>
      <c r="AA422" s="4"/>
      <c r="AB422" s="4"/>
      <c r="AD422" s="4"/>
      <c r="AE422" s="4"/>
      <c r="AG422" s="4"/>
    </row>
    <row r="423" spans="6:33" x14ac:dyDescent="0.25">
      <c r="F423" s="4"/>
      <c r="I423" s="4"/>
      <c r="L423" s="4"/>
      <c r="O423" s="4"/>
      <c r="R423" s="4"/>
      <c r="U423" s="4"/>
      <c r="X423" s="4"/>
      <c r="AA423" s="4"/>
      <c r="AB423" s="4"/>
      <c r="AD423" s="4"/>
      <c r="AE423" s="4"/>
      <c r="AG423" s="4"/>
    </row>
    <row r="424" spans="6:33" x14ac:dyDescent="0.25">
      <c r="F424" s="4"/>
      <c r="I424" s="4"/>
      <c r="L424" s="4"/>
      <c r="O424" s="4"/>
      <c r="R424" s="4"/>
      <c r="U424" s="4"/>
      <c r="X424" s="4"/>
      <c r="AA424" s="4"/>
      <c r="AB424" s="4"/>
      <c r="AD424" s="4"/>
      <c r="AE424" s="4"/>
      <c r="AG424" s="4"/>
    </row>
    <row r="425" spans="6:33" x14ac:dyDescent="0.25">
      <c r="F425" s="4"/>
      <c r="I425" s="4"/>
      <c r="L425" s="4"/>
      <c r="O425" s="4"/>
      <c r="R425" s="4"/>
      <c r="U425" s="4"/>
      <c r="X425" s="4"/>
      <c r="AA425" s="4"/>
      <c r="AB425" s="4"/>
      <c r="AD425" s="4"/>
      <c r="AE425" s="4"/>
      <c r="AG425" s="4"/>
    </row>
    <row r="426" spans="6:33" x14ac:dyDescent="0.25">
      <c r="F426" s="4"/>
      <c r="I426" s="4"/>
      <c r="L426" s="4"/>
      <c r="O426" s="4"/>
      <c r="R426" s="4"/>
      <c r="U426" s="4"/>
      <c r="X426" s="4"/>
      <c r="AA426" s="4"/>
      <c r="AB426" s="4"/>
      <c r="AD426" s="4"/>
      <c r="AE426" s="4"/>
      <c r="AG426" s="4"/>
    </row>
    <row r="427" spans="6:33" x14ac:dyDescent="0.25">
      <c r="F427" s="4"/>
      <c r="I427" s="4"/>
      <c r="L427" s="4"/>
      <c r="O427" s="4"/>
      <c r="R427" s="4"/>
      <c r="U427" s="4"/>
      <c r="X427" s="4"/>
      <c r="AA427" s="4"/>
      <c r="AB427" s="4"/>
      <c r="AD427" s="4"/>
      <c r="AE427" s="4"/>
      <c r="AG427" s="4"/>
    </row>
    <row r="428" spans="6:33" x14ac:dyDescent="0.25">
      <c r="F428" s="4"/>
      <c r="I428" s="4"/>
      <c r="L428" s="4"/>
      <c r="O428" s="4"/>
      <c r="R428" s="4"/>
      <c r="U428" s="4"/>
      <c r="X428" s="4"/>
      <c r="AA428" s="4"/>
      <c r="AB428" s="4"/>
      <c r="AD428" s="4"/>
      <c r="AE428" s="4"/>
      <c r="AG428" s="4"/>
    </row>
    <row r="429" spans="6:33" x14ac:dyDescent="0.25">
      <c r="F429" s="4"/>
      <c r="I429" s="4"/>
      <c r="L429" s="4"/>
      <c r="O429" s="4"/>
      <c r="R429" s="4"/>
      <c r="U429" s="4"/>
      <c r="X429" s="4"/>
      <c r="AA429" s="4"/>
      <c r="AB429" s="4"/>
      <c r="AD429" s="4"/>
      <c r="AE429" s="4"/>
      <c r="AG429" s="4"/>
    </row>
    <row r="430" spans="6:33" x14ac:dyDescent="0.25">
      <c r="F430" s="4"/>
      <c r="I430" s="4"/>
      <c r="L430" s="4"/>
      <c r="O430" s="4"/>
      <c r="R430" s="4"/>
      <c r="U430" s="4"/>
      <c r="X430" s="4"/>
      <c r="AA430" s="4"/>
      <c r="AB430" s="4"/>
      <c r="AD430" s="4"/>
      <c r="AE430" s="4"/>
      <c r="AG430" s="4"/>
    </row>
    <row r="431" spans="6:33" x14ac:dyDescent="0.25">
      <c r="F431" s="4"/>
      <c r="I431" s="4"/>
      <c r="L431" s="4"/>
      <c r="O431" s="4"/>
      <c r="R431" s="4"/>
      <c r="U431" s="4"/>
      <c r="X431" s="4"/>
      <c r="AA431" s="4"/>
      <c r="AB431" s="4"/>
      <c r="AD431" s="4"/>
      <c r="AE431" s="4"/>
      <c r="AG431" s="4"/>
    </row>
    <row r="432" spans="6:33" x14ac:dyDescent="0.25">
      <c r="F432" s="4"/>
      <c r="I432" s="4"/>
      <c r="L432" s="4"/>
      <c r="O432" s="4"/>
      <c r="R432" s="4"/>
      <c r="U432" s="4"/>
      <c r="X432" s="4"/>
      <c r="AA432" s="4"/>
      <c r="AB432" s="4"/>
      <c r="AD432" s="4"/>
      <c r="AE432" s="4"/>
      <c r="AG432" s="4"/>
    </row>
    <row r="433" spans="6:33" x14ac:dyDescent="0.25">
      <c r="F433" s="4"/>
      <c r="I433" s="4"/>
      <c r="L433" s="4"/>
      <c r="O433" s="4"/>
      <c r="R433" s="4"/>
      <c r="U433" s="4"/>
      <c r="X433" s="4"/>
      <c r="AA433" s="4"/>
      <c r="AB433" s="4"/>
      <c r="AD433" s="4"/>
      <c r="AE433" s="4"/>
      <c r="AG433" s="4"/>
    </row>
    <row r="434" spans="6:33" x14ac:dyDescent="0.25">
      <c r="F434" s="4"/>
      <c r="I434" s="4"/>
      <c r="L434" s="4"/>
      <c r="O434" s="4"/>
      <c r="R434" s="4"/>
      <c r="U434" s="4"/>
      <c r="X434" s="4"/>
      <c r="AA434" s="4"/>
      <c r="AB434" s="4"/>
      <c r="AD434" s="4"/>
      <c r="AE434" s="4"/>
      <c r="AG434" s="4"/>
    </row>
    <row r="435" spans="6:33" x14ac:dyDescent="0.25">
      <c r="F435" s="4"/>
      <c r="I435" s="4"/>
      <c r="L435" s="4"/>
      <c r="O435" s="4"/>
      <c r="R435" s="4"/>
      <c r="U435" s="4"/>
      <c r="X435" s="4"/>
      <c r="AA435" s="4"/>
      <c r="AB435" s="4"/>
      <c r="AD435" s="4"/>
      <c r="AE435" s="4"/>
      <c r="AG435" s="4"/>
    </row>
    <row r="436" spans="6:33" x14ac:dyDescent="0.25">
      <c r="F436" s="4"/>
      <c r="I436" s="4"/>
      <c r="L436" s="4"/>
      <c r="O436" s="4"/>
      <c r="R436" s="4"/>
      <c r="U436" s="4"/>
      <c r="X436" s="4"/>
      <c r="AA436" s="4"/>
      <c r="AB436" s="4"/>
      <c r="AD436" s="4"/>
      <c r="AE436" s="4"/>
      <c r="AG436" s="4"/>
    </row>
    <row r="437" spans="6:33" x14ac:dyDescent="0.25">
      <c r="F437" s="4"/>
      <c r="I437" s="4"/>
      <c r="L437" s="4"/>
      <c r="O437" s="4"/>
      <c r="R437" s="4"/>
      <c r="U437" s="4"/>
      <c r="X437" s="4"/>
      <c r="AA437" s="4"/>
      <c r="AB437" s="4"/>
      <c r="AD437" s="4"/>
      <c r="AE437" s="4"/>
      <c r="AG437" s="4"/>
    </row>
    <row r="438" spans="6:33" x14ac:dyDescent="0.25">
      <c r="F438" s="4"/>
      <c r="I438" s="4"/>
      <c r="L438" s="4"/>
      <c r="O438" s="4"/>
      <c r="R438" s="4"/>
      <c r="U438" s="4"/>
      <c r="X438" s="4"/>
      <c r="AA438" s="4"/>
      <c r="AB438" s="4"/>
      <c r="AD438" s="4"/>
      <c r="AE438" s="4"/>
      <c r="AG438" s="4"/>
    </row>
    <row r="439" spans="6:33" x14ac:dyDescent="0.25">
      <c r="F439" s="4"/>
      <c r="I439" s="4"/>
      <c r="L439" s="4"/>
      <c r="O439" s="4"/>
      <c r="R439" s="4"/>
      <c r="U439" s="4"/>
      <c r="X439" s="4"/>
      <c r="AA439" s="4"/>
      <c r="AB439" s="4"/>
      <c r="AD439" s="4"/>
      <c r="AE439" s="4"/>
      <c r="AG439" s="4"/>
    </row>
    <row r="440" spans="6:33" x14ac:dyDescent="0.25">
      <c r="F440" s="4"/>
      <c r="I440" s="4"/>
      <c r="L440" s="4"/>
      <c r="O440" s="4"/>
      <c r="R440" s="4"/>
      <c r="U440" s="4"/>
      <c r="X440" s="4"/>
      <c r="AA440" s="4"/>
      <c r="AB440" s="4"/>
      <c r="AD440" s="4"/>
      <c r="AE440" s="4"/>
      <c r="AG440" s="4"/>
    </row>
    <row r="441" spans="6:33" x14ac:dyDescent="0.25">
      <c r="F441" s="4"/>
      <c r="I441" s="4"/>
      <c r="L441" s="4"/>
      <c r="O441" s="4"/>
      <c r="R441" s="4"/>
      <c r="U441" s="4"/>
      <c r="X441" s="4"/>
      <c r="AA441" s="4"/>
      <c r="AB441" s="4"/>
      <c r="AD441" s="4"/>
      <c r="AE441" s="4"/>
      <c r="AG441" s="4"/>
    </row>
    <row r="442" spans="6:33" x14ac:dyDescent="0.25">
      <c r="F442" s="4"/>
      <c r="I442" s="4"/>
      <c r="L442" s="4"/>
      <c r="O442" s="4"/>
      <c r="R442" s="4"/>
      <c r="U442" s="4"/>
      <c r="X442" s="4"/>
      <c r="AA442" s="4"/>
      <c r="AB442" s="4"/>
      <c r="AD442" s="4"/>
      <c r="AE442" s="4"/>
      <c r="AG442" s="4"/>
    </row>
    <row r="443" spans="6:33" x14ac:dyDescent="0.25">
      <c r="F443" s="4"/>
      <c r="I443" s="4"/>
      <c r="L443" s="4"/>
      <c r="O443" s="4"/>
      <c r="R443" s="4"/>
      <c r="U443" s="4"/>
      <c r="X443" s="4"/>
      <c r="AA443" s="4"/>
      <c r="AB443" s="4"/>
      <c r="AD443" s="4"/>
      <c r="AE443" s="4"/>
      <c r="AG443" s="4"/>
    </row>
    <row r="444" spans="6:33" x14ac:dyDescent="0.25">
      <c r="F444" s="4"/>
      <c r="I444" s="4"/>
      <c r="L444" s="4"/>
      <c r="O444" s="4"/>
      <c r="R444" s="4"/>
      <c r="U444" s="4"/>
      <c r="X444" s="4"/>
      <c r="AA444" s="4"/>
      <c r="AB444" s="4"/>
      <c r="AD444" s="4"/>
      <c r="AE444" s="4"/>
      <c r="AG444" s="4"/>
    </row>
    <row r="445" spans="6:33" x14ac:dyDescent="0.25">
      <c r="F445" s="4"/>
      <c r="I445" s="4"/>
      <c r="L445" s="4"/>
      <c r="O445" s="4"/>
      <c r="R445" s="4"/>
      <c r="U445" s="4"/>
      <c r="X445" s="4"/>
      <c r="AA445" s="4"/>
      <c r="AB445" s="4"/>
      <c r="AD445" s="4"/>
      <c r="AE445" s="4"/>
      <c r="AG445" s="4"/>
    </row>
    <row r="446" spans="6:33" x14ac:dyDescent="0.25">
      <c r="F446" s="4"/>
      <c r="I446" s="4"/>
      <c r="L446" s="4"/>
      <c r="O446" s="4"/>
      <c r="R446" s="4"/>
      <c r="U446" s="4"/>
      <c r="X446" s="4"/>
      <c r="AA446" s="4"/>
      <c r="AB446" s="4"/>
      <c r="AD446" s="4"/>
      <c r="AE446" s="4"/>
      <c r="AG446" s="4"/>
    </row>
    <row r="447" spans="6:33" x14ac:dyDescent="0.25">
      <c r="F447" s="4"/>
      <c r="I447" s="4"/>
      <c r="L447" s="4"/>
      <c r="O447" s="4"/>
      <c r="R447" s="4"/>
      <c r="U447" s="4"/>
      <c r="X447" s="4"/>
      <c r="AA447" s="4"/>
      <c r="AB447" s="4"/>
      <c r="AD447" s="4"/>
      <c r="AE447" s="4"/>
      <c r="AG447" s="4"/>
    </row>
    <row r="448" spans="6:33" x14ac:dyDescent="0.25">
      <c r="F448" s="4"/>
      <c r="I448" s="4"/>
      <c r="L448" s="4"/>
      <c r="O448" s="4"/>
      <c r="R448" s="4"/>
      <c r="U448" s="4"/>
      <c r="X448" s="4"/>
      <c r="AA448" s="4"/>
      <c r="AB448" s="4"/>
      <c r="AD448" s="4"/>
      <c r="AE448" s="4"/>
      <c r="AG448" s="4"/>
    </row>
    <row r="449" spans="6:33" x14ac:dyDescent="0.25">
      <c r="F449" s="4"/>
      <c r="I449" s="4"/>
      <c r="L449" s="4"/>
      <c r="O449" s="4"/>
      <c r="R449" s="4"/>
      <c r="U449" s="4"/>
      <c r="X449" s="4"/>
      <c r="AA449" s="4"/>
      <c r="AB449" s="4"/>
      <c r="AD449" s="4"/>
      <c r="AE449" s="4"/>
      <c r="AG449" s="4"/>
    </row>
    <row r="450" spans="6:33" x14ac:dyDescent="0.25">
      <c r="F450" s="4"/>
      <c r="I450" s="4"/>
      <c r="L450" s="4"/>
      <c r="O450" s="4"/>
      <c r="R450" s="4"/>
      <c r="U450" s="4"/>
      <c r="X450" s="4"/>
      <c r="AA450" s="4"/>
      <c r="AB450" s="4"/>
      <c r="AD450" s="4"/>
      <c r="AE450" s="4"/>
      <c r="AG450" s="4"/>
    </row>
    <row r="451" spans="6:33" x14ac:dyDescent="0.25">
      <c r="F451" s="4"/>
      <c r="I451" s="4"/>
      <c r="L451" s="4"/>
      <c r="O451" s="4"/>
      <c r="R451" s="4"/>
      <c r="U451" s="4"/>
      <c r="X451" s="4"/>
      <c r="AA451" s="4"/>
      <c r="AB451" s="4"/>
      <c r="AD451" s="4"/>
      <c r="AE451" s="4"/>
      <c r="AG451" s="4"/>
    </row>
    <row r="452" spans="6:33" x14ac:dyDescent="0.25">
      <c r="F452" s="4"/>
      <c r="I452" s="4"/>
      <c r="L452" s="4"/>
      <c r="O452" s="4"/>
      <c r="R452" s="4"/>
      <c r="U452" s="4"/>
      <c r="X452" s="4"/>
      <c r="AA452" s="4"/>
      <c r="AB452" s="4"/>
      <c r="AD452" s="4"/>
      <c r="AE452" s="4"/>
      <c r="AG452" s="4"/>
    </row>
    <row r="453" spans="6:33" x14ac:dyDescent="0.25">
      <c r="F453" s="4"/>
      <c r="I453" s="4"/>
      <c r="L453" s="4"/>
      <c r="O453" s="4"/>
      <c r="R453" s="4"/>
      <c r="U453" s="4"/>
      <c r="X453" s="4"/>
      <c r="AA453" s="4"/>
      <c r="AB453" s="4"/>
      <c r="AD453" s="4"/>
      <c r="AE453" s="4"/>
      <c r="AG453" s="4"/>
    </row>
    <row r="454" spans="6:33" x14ac:dyDescent="0.25">
      <c r="F454" s="4"/>
      <c r="I454" s="4"/>
      <c r="L454" s="4"/>
      <c r="O454" s="4"/>
      <c r="R454" s="4"/>
      <c r="U454" s="4"/>
      <c r="X454" s="4"/>
      <c r="AA454" s="4"/>
      <c r="AB454" s="4"/>
      <c r="AD454" s="4"/>
      <c r="AE454" s="4"/>
      <c r="AG454" s="4"/>
    </row>
    <row r="455" spans="6:33" x14ac:dyDescent="0.25">
      <c r="F455" s="4"/>
      <c r="I455" s="4"/>
      <c r="L455" s="4"/>
      <c r="O455" s="4"/>
      <c r="R455" s="4"/>
      <c r="U455" s="4"/>
      <c r="X455" s="4"/>
      <c r="AA455" s="4"/>
      <c r="AB455" s="4"/>
      <c r="AD455" s="4"/>
      <c r="AE455" s="4"/>
      <c r="AG455" s="4"/>
    </row>
    <row r="456" spans="6:33" x14ac:dyDescent="0.25">
      <c r="F456" s="4"/>
      <c r="I456" s="4"/>
      <c r="L456" s="4"/>
      <c r="O456" s="4"/>
      <c r="R456" s="4"/>
      <c r="U456" s="4"/>
      <c r="X456" s="4"/>
      <c r="AA456" s="4"/>
      <c r="AB456" s="4"/>
      <c r="AD456" s="4"/>
      <c r="AE456" s="4"/>
      <c r="AG456" s="4"/>
    </row>
    <row r="457" spans="6:33" x14ac:dyDescent="0.25">
      <c r="F457" s="4"/>
      <c r="I457" s="4"/>
      <c r="L457" s="4"/>
      <c r="O457" s="4"/>
      <c r="R457" s="4"/>
      <c r="U457" s="4"/>
      <c r="X457" s="4"/>
      <c r="AA457" s="4"/>
      <c r="AB457" s="4"/>
      <c r="AD457" s="4"/>
      <c r="AE457" s="4"/>
      <c r="AG457" s="4"/>
    </row>
    <row r="458" spans="6:33" x14ac:dyDescent="0.25">
      <c r="F458" s="4"/>
      <c r="I458" s="4"/>
      <c r="L458" s="4"/>
      <c r="O458" s="4"/>
      <c r="R458" s="4"/>
      <c r="U458" s="4"/>
      <c r="X458" s="4"/>
      <c r="AA458" s="4"/>
      <c r="AB458" s="4"/>
      <c r="AD458" s="4"/>
      <c r="AE458" s="4"/>
      <c r="AG458" s="4"/>
    </row>
    <row r="459" spans="6:33" x14ac:dyDescent="0.25">
      <c r="F459" s="4"/>
      <c r="I459" s="4"/>
      <c r="L459" s="4"/>
      <c r="O459" s="4"/>
      <c r="R459" s="4"/>
      <c r="U459" s="4"/>
      <c r="X459" s="4"/>
      <c r="AA459" s="4"/>
      <c r="AB459" s="4"/>
      <c r="AD459" s="4"/>
      <c r="AE459" s="4"/>
      <c r="AG459" s="4"/>
    </row>
    <row r="460" spans="6:33" x14ac:dyDescent="0.25">
      <c r="F460" s="4"/>
      <c r="I460" s="4"/>
      <c r="L460" s="4"/>
      <c r="O460" s="4"/>
      <c r="R460" s="4"/>
      <c r="U460" s="4"/>
      <c r="X460" s="4"/>
      <c r="AA460" s="4"/>
      <c r="AB460" s="4"/>
      <c r="AD460" s="4"/>
      <c r="AE460" s="4"/>
      <c r="AG460" s="4"/>
    </row>
    <row r="461" spans="6:33" x14ac:dyDescent="0.25">
      <c r="F461" s="4"/>
      <c r="I461" s="4"/>
      <c r="L461" s="4"/>
      <c r="O461" s="4"/>
      <c r="R461" s="4"/>
      <c r="U461" s="4"/>
      <c r="X461" s="4"/>
      <c r="AA461" s="4"/>
      <c r="AB461" s="4"/>
      <c r="AD461" s="4"/>
      <c r="AE461" s="4"/>
      <c r="AG461" s="4"/>
    </row>
    <row r="462" spans="6:33" x14ac:dyDescent="0.25">
      <c r="F462" s="4"/>
      <c r="I462" s="4"/>
      <c r="L462" s="4"/>
      <c r="O462" s="4"/>
      <c r="R462" s="4"/>
      <c r="U462" s="4"/>
      <c r="X462" s="4"/>
      <c r="AA462" s="4"/>
      <c r="AB462" s="4"/>
      <c r="AD462" s="4"/>
      <c r="AE462" s="4"/>
      <c r="AG462" s="4"/>
    </row>
    <row r="463" spans="6:33" x14ac:dyDescent="0.25">
      <c r="F463" s="4"/>
      <c r="I463" s="4"/>
      <c r="L463" s="4"/>
      <c r="O463" s="4"/>
      <c r="R463" s="4"/>
      <c r="U463" s="4"/>
      <c r="X463" s="4"/>
      <c r="AA463" s="4"/>
      <c r="AB463" s="4"/>
      <c r="AD463" s="4"/>
      <c r="AE463" s="4"/>
      <c r="AG463" s="4"/>
    </row>
    <row r="464" spans="6:33" x14ac:dyDescent="0.25">
      <c r="F464" s="4"/>
      <c r="I464" s="4"/>
      <c r="L464" s="4"/>
      <c r="O464" s="4"/>
      <c r="R464" s="4"/>
      <c r="U464" s="4"/>
      <c r="X464" s="4"/>
      <c r="AA464" s="4"/>
      <c r="AB464" s="4"/>
      <c r="AD464" s="4"/>
      <c r="AE464" s="4"/>
      <c r="AG464" s="4"/>
    </row>
    <row r="465" spans="6:33" x14ac:dyDescent="0.25">
      <c r="F465" s="4"/>
      <c r="I465" s="4"/>
      <c r="L465" s="4"/>
      <c r="O465" s="4"/>
      <c r="R465" s="4"/>
      <c r="U465" s="4"/>
      <c r="X465" s="4"/>
      <c r="AA465" s="4"/>
      <c r="AB465" s="4"/>
      <c r="AD465" s="4"/>
      <c r="AE465" s="4"/>
      <c r="AG465" s="4"/>
    </row>
    <row r="466" spans="6:33" x14ac:dyDescent="0.25">
      <c r="F466" s="4"/>
      <c r="I466" s="4"/>
      <c r="L466" s="4"/>
      <c r="O466" s="4"/>
      <c r="R466" s="4"/>
      <c r="U466" s="4"/>
      <c r="X466" s="4"/>
      <c r="AA466" s="4"/>
      <c r="AB466" s="4"/>
      <c r="AD466" s="4"/>
      <c r="AE466" s="4"/>
      <c r="AG466" s="4"/>
    </row>
    <row r="467" spans="6:33" x14ac:dyDescent="0.25">
      <c r="F467" s="4"/>
      <c r="I467" s="4"/>
      <c r="L467" s="4"/>
      <c r="O467" s="4"/>
      <c r="R467" s="4"/>
      <c r="U467" s="4"/>
      <c r="X467" s="4"/>
      <c r="AA467" s="4"/>
      <c r="AB467" s="4"/>
      <c r="AD467" s="4"/>
      <c r="AE467" s="4"/>
      <c r="AG467" s="4"/>
    </row>
    <row r="468" spans="6:33" x14ac:dyDescent="0.25">
      <c r="F468" s="4"/>
      <c r="I468" s="4"/>
      <c r="L468" s="4"/>
      <c r="O468" s="4"/>
      <c r="R468" s="4"/>
      <c r="U468" s="4"/>
      <c r="X468" s="4"/>
      <c r="AA468" s="4"/>
      <c r="AB468" s="4"/>
      <c r="AD468" s="4"/>
      <c r="AE468" s="4"/>
      <c r="AG468" s="4"/>
    </row>
    <row r="469" spans="6:33" x14ac:dyDescent="0.25">
      <c r="F469" s="4"/>
      <c r="I469" s="4"/>
      <c r="L469" s="4"/>
      <c r="O469" s="4"/>
      <c r="R469" s="4"/>
      <c r="U469" s="4"/>
      <c r="X469" s="4"/>
      <c r="AA469" s="4"/>
      <c r="AB469" s="4"/>
      <c r="AD469" s="4"/>
      <c r="AE469" s="4"/>
      <c r="AG469" s="4"/>
    </row>
    <row r="470" spans="6:33" x14ac:dyDescent="0.25">
      <c r="F470" s="4"/>
      <c r="I470" s="4"/>
      <c r="L470" s="4"/>
      <c r="O470" s="4"/>
      <c r="R470" s="4"/>
      <c r="U470" s="4"/>
      <c r="X470" s="4"/>
      <c r="AA470" s="4"/>
      <c r="AB470" s="4"/>
      <c r="AD470" s="4"/>
      <c r="AE470" s="4"/>
      <c r="AG470" s="4"/>
    </row>
    <row r="471" spans="6:33" x14ac:dyDescent="0.25">
      <c r="F471" s="4"/>
      <c r="I471" s="4"/>
      <c r="L471" s="4"/>
      <c r="O471" s="4"/>
      <c r="R471" s="4"/>
      <c r="U471" s="4"/>
      <c r="X471" s="4"/>
      <c r="AA471" s="4"/>
      <c r="AB471" s="4"/>
      <c r="AD471" s="4"/>
      <c r="AE471" s="4"/>
      <c r="AG471" s="4"/>
    </row>
    <row r="472" spans="6:33" x14ac:dyDescent="0.25">
      <c r="F472" s="4"/>
      <c r="I472" s="4"/>
      <c r="L472" s="4"/>
      <c r="O472" s="4"/>
      <c r="R472" s="4"/>
      <c r="U472" s="4"/>
      <c r="X472" s="4"/>
      <c r="AA472" s="4"/>
      <c r="AB472" s="4"/>
      <c r="AD472" s="4"/>
      <c r="AE472" s="4"/>
      <c r="AG472" s="4"/>
    </row>
    <row r="473" spans="6:33" x14ac:dyDescent="0.25">
      <c r="F473" s="4"/>
      <c r="I473" s="4"/>
      <c r="L473" s="4"/>
      <c r="O473" s="4"/>
      <c r="R473" s="4"/>
      <c r="U473" s="4"/>
      <c r="X473" s="4"/>
      <c r="AA473" s="4"/>
      <c r="AB473" s="4"/>
      <c r="AD473" s="4"/>
      <c r="AE473" s="4"/>
      <c r="AG473" s="4"/>
    </row>
    <row r="474" spans="6:33" x14ac:dyDescent="0.25">
      <c r="F474" s="4"/>
      <c r="I474" s="4"/>
      <c r="L474" s="4"/>
      <c r="O474" s="4"/>
      <c r="R474" s="4"/>
      <c r="U474" s="4"/>
      <c r="X474" s="4"/>
      <c r="AA474" s="4"/>
      <c r="AB474" s="4"/>
      <c r="AD474" s="4"/>
      <c r="AE474" s="4"/>
      <c r="AG474" s="4"/>
    </row>
    <row r="475" spans="6:33" x14ac:dyDescent="0.25">
      <c r="F475" s="4"/>
      <c r="I475" s="4"/>
      <c r="L475" s="4"/>
      <c r="O475" s="4"/>
      <c r="R475" s="4"/>
      <c r="U475" s="4"/>
      <c r="X475" s="4"/>
      <c r="AA475" s="4"/>
      <c r="AB475" s="4"/>
      <c r="AD475" s="4"/>
      <c r="AE475" s="4"/>
      <c r="AG475" s="4"/>
    </row>
    <row r="476" spans="6:33" x14ac:dyDescent="0.25">
      <c r="F476" s="4"/>
      <c r="I476" s="4"/>
      <c r="L476" s="4"/>
      <c r="O476" s="4"/>
      <c r="R476" s="4"/>
      <c r="U476" s="4"/>
      <c r="X476" s="4"/>
      <c r="AA476" s="4"/>
      <c r="AB476" s="4"/>
      <c r="AD476" s="4"/>
      <c r="AE476" s="4"/>
      <c r="AG476" s="4"/>
    </row>
    <row r="477" spans="6:33" x14ac:dyDescent="0.25">
      <c r="F477" s="4"/>
      <c r="I477" s="4"/>
      <c r="L477" s="4"/>
      <c r="O477" s="4"/>
      <c r="R477" s="4"/>
      <c r="U477" s="4"/>
      <c r="X477" s="4"/>
      <c r="AA477" s="4"/>
      <c r="AB477" s="4"/>
      <c r="AD477" s="4"/>
      <c r="AE477" s="4"/>
      <c r="AG477" s="4"/>
    </row>
    <row r="478" spans="6:33" x14ac:dyDescent="0.25">
      <c r="F478" s="4"/>
      <c r="I478" s="4"/>
      <c r="L478" s="4"/>
      <c r="O478" s="4"/>
      <c r="R478" s="4"/>
      <c r="U478" s="4"/>
      <c r="X478" s="4"/>
      <c r="AA478" s="4"/>
      <c r="AB478" s="4"/>
      <c r="AD478" s="4"/>
      <c r="AE478" s="4"/>
      <c r="AG478" s="4"/>
    </row>
    <row r="479" spans="6:33" x14ac:dyDescent="0.25">
      <c r="F479" s="4"/>
      <c r="I479" s="4"/>
      <c r="L479" s="4"/>
      <c r="O479" s="4"/>
      <c r="R479" s="4"/>
      <c r="U479" s="4"/>
      <c r="X479" s="4"/>
      <c r="AA479" s="4"/>
      <c r="AB479" s="4"/>
      <c r="AD479" s="4"/>
      <c r="AE479" s="4"/>
      <c r="AG479" s="4"/>
    </row>
    <row r="480" spans="6:33" x14ac:dyDescent="0.25">
      <c r="F480" s="4"/>
      <c r="I480" s="4"/>
      <c r="L480" s="4"/>
      <c r="O480" s="4"/>
      <c r="R480" s="4"/>
      <c r="U480" s="4"/>
      <c r="X480" s="4"/>
      <c r="AA480" s="4"/>
      <c r="AB480" s="4"/>
      <c r="AD480" s="4"/>
      <c r="AE480" s="4"/>
      <c r="AG480" s="4"/>
    </row>
    <row r="481" spans="6:33" x14ac:dyDescent="0.25">
      <c r="F481" s="4"/>
      <c r="I481" s="4"/>
      <c r="L481" s="4"/>
      <c r="O481" s="4"/>
      <c r="R481" s="4"/>
      <c r="U481" s="4"/>
      <c r="X481" s="4"/>
      <c r="AA481" s="4"/>
      <c r="AB481" s="4"/>
      <c r="AD481" s="4"/>
      <c r="AE481" s="4"/>
      <c r="AG481" s="4"/>
    </row>
    <row r="482" spans="6:33" x14ac:dyDescent="0.25">
      <c r="F482" s="4"/>
      <c r="I482" s="4"/>
      <c r="L482" s="4"/>
      <c r="O482" s="4"/>
      <c r="R482" s="4"/>
      <c r="U482" s="4"/>
      <c r="X482" s="4"/>
      <c r="AA482" s="4"/>
      <c r="AB482" s="4"/>
      <c r="AD482" s="4"/>
      <c r="AE482" s="4"/>
      <c r="AG482" s="4"/>
    </row>
    <row r="483" spans="6:33" x14ac:dyDescent="0.25">
      <c r="F483" s="4"/>
      <c r="I483" s="4"/>
      <c r="L483" s="4"/>
      <c r="O483" s="4"/>
      <c r="R483" s="4"/>
      <c r="U483" s="4"/>
      <c r="X483" s="4"/>
      <c r="AA483" s="4"/>
      <c r="AB483" s="4"/>
      <c r="AD483" s="4"/>
      <c r="AE483" s="4"/>
      <c r="AG483" s="4"/>
    </row>
    <row r="484" spans="6:33" x14ac:dyDescent="0.25">
      <c r="F484" s="4"/>
      <c r="I484" s="4"/>
      <c r="L484" s="4"/>
      <c r="O484" s="4"/>
      <c r="R484" s="4"/>
      <c r="U484" s="4"/>
      <c r="X484" s="4"/>
      <c r="AA484" s="4"/>
      <c r="AB484" s="4"/>
      <c r="AD484" s="4"/>
      <c r="AE484" s="4"/>
      <c r="AG484" s="4"/>
    </row>
    <row r="485" spans="6:33" x14ac:dyDescent="0.25">
      <c r="F485" s="4"/>
      <c r="I485" s="4"/>
      <c r="L485" s="4"/>
      <c r="O485" s="4"/>
      <c r="R485" s="4"/>
      <c r="U485" s="4"/>
      <c r="X485" s="4"/>
      <c r="AA485" s="4"/>
      <c r="AB485" s="4"/>
      <c r="AD485" s="4"/>
      <c r="AE485" s="4"/>
      <c r="AG485" s="4"/>
    </row>
    <row r="486" spans="6:33" x14ac:dyDescent="0.25">
      <c r="F486" s="4"/>
      <c r="I486" s="4"/>
      <c r="L486" s="4"/>
      <c r="O486" s="4"/>
      <c r="R486" s="4"/>
      <c r="U486" s="4"/>
      <c r="X486" s="4"/>
      <c r="AA486" s="4"/>
      <c r="AB486" s="4"/>
      <c r="AD486" s="4"/>
      <c r="AE486" s="4"/>
      <c r="AG486" s="4"/>
    </row>
    <row r="487" spans="6:33" x14ac:dyDescent="0.25">
      <c r="F487" s="4"/>
      <c r="I487" s="4"/>
      <c r="L487" s="4"/>
      <c r="O487" s="4"/>
      <c r="R487" s="4"/>
      <c r="U487" s="4"/>
      <c r="X487" s="4"/>
      <c r="AA487" s="4"/>
      <c r="AB487" s="4"/>
      <c r="AD487" s="4"/>
      <c r="AE487" s="4"/>
      <c r="AG487" s="4"/>
    </row>
    <row r="488" spans="6:33" x14ac:dyDescent="0.25">
      <c r="F488" s="4"/>
      <c r="I488" s="4"/>
      <c r="L488" s="4"/>
      <c r="O488" s="4"/>
      <c r="R488" s="4"/>
      <c r="U488" s="4"/>
      <c r="X488" s="4"/>
      <c r="AA488" s="4"/>
      <c r="AB488" s="4"/>
      <c r="AD488" s="4"/>
      <c r="AE488" s="4"/>
      <c r="AG488" s="4"/>
    </row>
    <row r="489" spans="6:33" x14ac:dyDescent="0.25">
      <c r="F489" s="4"/>
      <c r="I489" s="4"/>
      <c r="L489" s="4"/>
      <c r="O489" s="4"/>
      <c r="R489" s="4"/>
      <c r="U489" s="4"/>
      <c r="X489" s="4"/>
      <c r="AA489" s="4"/>
      <c r="AB489" s="4"/>
      <c r="AD489" s="4"/>
      <c r="AE489" s="4"/>
      <c r="AG489" s="4"/>
    </row>
    <row r="490" spans="6:33" x14ac:dyDescent="0.25">
      <c r="F490" s="4"/>
      <c r="I490" s="4"/>
      <c r="L490" s="4"/>
      <c r="O490" s="4"/>
      <c r="R490" s="4"/>
      <c r="U490" s="4"/>
      <c r="X490" s="4"/>
      <c r="AA490" s="4"/>
      <c r="AB490" s="4"/>
      <c r="AD490" s="4"/>
      <c r="AE490" s="4"/>
      <c r="AG490" s="4"/>
    </row>
    <row r="491" spans="6:33" x14ac:dyDescent="0.25">
      <c r="F491" s="4"/>
      <c r="I491" s="4"/>
      <c r="L491" s="4"/>
      <c r="O491" s="4"/>
      <c r="R491" s="4"/>
      <c r="U491" s="4"/>
      <c r="X491" s="4"/>
      <c r="AA491" s="4"/>
      <c r="AB491" s="4"/>
      <c r="AD491" s="4"/>
      <c r="AE491" s="4"/>
      <c r="AG491" s="4"/>
    </row>
    <row r="492" spans="6:33" x14ac:dyDescent="0.25">
      <c r="F492" s="4"/>
      <c r="I492" s="4"/>
      <c r="L492" s="4"/>
      <c r="O492" s="4"/>
      <c r="R492" s="4"/>
      <c r="U492" s="4"/>
      <c r="X492" s="4"/>
      <c r="AA492" s="4"/>
      <c r="AB492" s="4"/>
      <c r="AD492" s="4"/>
      <c r="AE492" s="4"/>
      <c r="AG492" s="4"/>
    </row>
    <row r="493" spans="6:33" x14ac:dyDescent="0.25">
      <c r="F493" s="4"/>
      <c r="I493" s="4"/>
      <c r="L493" s="4"/>
      <c r="O493" s="4"/>
      <c r="R493" s="4"/>
      <c r="U493" s="4"/>
      <c r="X493" s="4"/>
      <c r="AA493" s="4"/>
      <c r="AB493" s="4"/>
      <c r="AD493" s="4"/>
      <c r="AE493" s="4"/>
      <c r="AG493" s="4"/>
    </row>
    <row r="494" spans="6:33" x14ac:dyDescent="0.25">
      <c r="F494" s="4"/>
      <c r="I494" s="4"/>
      <c r="L494" s="4"/>
      <c r="O494" s="4"/>
      <c r="R494" s="4"/>
      <c r="U494" s="4"/>
      <c r="X494" s="4"/>
      <c r="AA494" s="4"/>
      <c r="AB494" s="4"/>
      <c r="AD494" s="4"/>
      <c r="AE494" s="4"/>
      <c r="AG494" s="4"/>
    </row>
    <row r="495" spans="6:33" x14ac:dyDescent="0.25">
      <c r="F495" s="4"/>
      <c r="I495" s="4"/>
      <c r="L495" s="4"/>
      <c r="O495" s="4"/>
      <c r="R495" s="4"/>
      <c r="U495" s="4"/>
      <c r="X495" s="4"/>
      <c r="AA495" s="4"/>
      <c r="AB495" s="4"/>
      <c r="AD495" s="4"/>
      <c r="AE495" s="4"/>
      <c r="AG495" s="4"/>
    </row>
    <row r="496" spans="6:33" x14ac:dyDescent="0.25">
      <c r="F496" s="4"/>
      <c r="I496" s="4"/>
      <c r="L496" s="4"/>
      <c r="O496" s="4"/>
      <c r="R496" s="4"/>
      <c r="U496" s="4"/>
      <c r="X496" s="4"/>
      <c r="AA496" s="4"/>
      <c r="AB496" s="4"/>
      <c r="AD496" s="4"/>
      <c r="AE496" s="4"/>
      <c r="AG496" s="4"/>
    </row>
    <row r="497" spans="6:33" x14ac:dyDescent="0.25">
      <c r="F497" s="4"/>
      <c r="I497" s="4"/>
      <c r="L497" s="4"/>
      <c r="O497" s="4"/>
      <c r="R497" s="4"/>
      <c r="U497" s="4"/>
      <c r="X497" s="4"/>
      <c r="AA497" s="4"/>
      <c r="AB497" s="4"/>
      <c r="AD497" s="4"/>
      <c r="AE497" s="4"/>
      <c r="AG497" s="4"/>
    </row>
    <row r="498" spans="6:33" x14ac:dyDescent="0.25">
      <c r="F498" s="4"/>
      <c r="I498" s="4"/>
      <c r="L498" s="4"/>
      <c r="O498" s="4"/>
      <c r="R498" s="4"/>
      <c r="U498" s="4"/>
      <c r="X498" s="4"/>
      <c r="AA498" s="4"/>
      <c r="AB498" s="4"/>
      <c r="AD498" s="4"/>
      <c r="AE498" s="4"/>
      <c r="AG498" s="4"/>
    </row>
    <row r="499" spans="6:33" x14ac:dyDescent="0.25">
      <c r="F499" s="4"/>
      <c r="I499" s="4"/>
      <c r="L499" s="4"/>
      <c r="O499" s="4"/>
      <c r="R499" s="4"/>
      <c r="U499" s="4"/>
      <c r="X499" s="4"/>
      <c r="AA499" s="4"/>
      <c r="AB499" s="4"/>
      <c r="AD499" s="4"/>
      <c r="AE499" s="4"/>
      <c r="AG499" s="4"/>
    </row>
    <row r="500" spans="6:33" x14ac:dyDescent="0.25">
      <c r="F500" s="4"/>
      <c r="I500" s="4"/>
      <c r="L500" s="4"/>
      <c r="O500" s="4"/>
      <c r="R500" s="4"/>
      <c r="U500" s="4"/>
      <c r="X500" s="4"/>
      <c r="AA500" s="4"/>
      <c r="AB500" s="4"/>
      <c r="AD500" s="4"/>
      <c r="AE500" s="4"/>
      <c r="AG500" s="4"/>
    </row>
    <row r="501" spans="6:33" x14ac:dyDescent="0.25">
      <c r="F501" s="4"/>
      <c r="I501" s="4"/>
      <c r="L501" s="4"/>
      <c r="O501" s="4"/>
      <c r="R501" s="4"/>
      <c r="U501" s="4"/>
      <c r="X501" s="4"/>
      <c r="AA501" s="4"/>
      <c r="AB501" s="4"/>
      <c r="AD501" s="4"/>
      <c r="AE501" s="4"/>
      <c r="AG501" s="4"/>
    </row>
    <row r="502" spans="6:33" x14ac:dyDescent="0.25">
      <c r="F502" s="4"/>
      <c r="I502" s="4"/>
      <c r="L502" s="4"/>
      <c r="O502" s="4"/>
      <c r="R502" s="4"/>
      <c r="U502" s="4"/>
      <c r="X502" s="4"/>
      <c r="AA502" s="4"/>
      <c r="AB502" s="4"/>
      <c r="AD502" s="4"/>
      <c r="AE502" s="4"/>
      <c r="AG502" s="4"/>
    </row>
    <row r="503" spans="6:33" x14ac:dyDescent="0.25">
      <c r="F503" s="4"/>
      <c r="I503" s="4"/>
      <c r="L503" s="4"/>
      <c r="O503" s="4"/>
      <c r="R503" s="4"/>
      <c r="U503" s="4"/>
      <c r="X503" s="4"/>
      <c r="AA503" s="4"/>
      <c r="AB503" s="4"/>
      <c r="AD503" s="4"/>
      <c r="AE503" s="4"/>
      <c r="AG503" s="4"/>
    </row>
    <row r="504" spans="6:33" x14ac:dyDescent="0.25">
      <c r="F504" s="4"/>
      <c r="I504" s="4"/>
      <c r="L504" s="4"/>
      <c r="O504" s="4"/>
      <c r="R504" s="4"/>
      <c r="U504" s="4"/>
      <c r="X504" s="4"/>
      <c r="AA504" s="4"/>
      <c r="AB504" s="4"/>
      <c r="AD504" s="4"/>
      <c r="AE504" s="4"/>
      <c r="AG504" s="4"/>
    </row>
    <row r="505" spans="6:33" x14ac:dyDescent="0.25">
      <c r="F505" s="4"/>
      <c r="I505" s="4"/>
      <c r="L505" s="4"/>
      <c r="O505" s="4"/>
      <c r="R505" s="4"/>
      <c r="U505" s="4"/>
      <c r="X505" s="4"/>
      <c r="AA505" s="4"/>
      <c r="AB505" s="4"/>
      <c r="AD505" s="4"/>
      <c r="AE505" s="4"/>
      <c r="AG505" s="4"/>
    </row>
    <row r="506" spans="6:33" x14ac:dyDescent="0.25">
      <c r="F506" s="4"/>
      <c r="I506" s="4"/>
      <c r="L506" s="4"/>
      <c r="O506" s="4"/>
      <c r="R506" s="4"/>
      <c r="U506" s="4"/>
      <c r="X506" s="4"/>
      <c r="AA506" s="4"/>
      <c r="AB506" s="4"/>
      <c r="AD506" s="4"/>
      <c r="AE506" s="4"/>
      <c r="AG506" s="4"/>
    </row>
    <row r="507" spans="6:33" x14ac:dyDescent="0.25">
      <c r="F507" s="4"/>
      <c r="I507" s="4"/>
      <c r="L507" s="4"/>
      <c r="O507" s="4"/>
      <c r="R507" s="4"/>
      <c r="U507" s="4"/>
      <c r="X507" s="4"/>
      <c r="AA507" s="4"/>
      <c r="AB507" s="4"/>
      <c r="AD507" s="4"/>
      <c r="AE507" s="4"/>
      <c r="AG507" s="4"/>
    </row>
    <row r="508" spans="6:33" x14ac:dyDescent="0.25">
      <c r="F508" s="4"/>
      <c r="I508" s="4"/>
      <c r="L508" s="4"/>
      <c r="O508" s="4"/>
      <c r="R508" s="4"/>
      <c r="U508" s="4"/>
      <c r="X508" s="4"/>
      <c r="AA508" s="4"/>
      <c r="AB508" s="4"/>
      <c r="AD508" s="4"/>
      <c r="AE508" s="4"/>
      <c r="AG508" s="4"/>
    </row>
    <row r="509" spans="6:33" x14ac:dyDescent="0.25">
      <c r="F509" s="4"/>
      <c r="I509" s="4"/>
      <c r="L509" s="4"/>
      <c r="O509" s="4"/>
      <c r="R509" s="4"/>
      <c r="U509" s="4"/>
      <c r="X509" s="4"/>
      <c r="AA509" s="4"/>
      <c r="AB509" s="4"/>
      <c r="AD509" s="4"/>
      <c r="AE509" s="4"/>
      <c r="AG509" s="4"/>
    </row>
    <row r="510" spans="6:33" x14ac:dyDescent="0.25">
      <c r="F510" s="4"/>
      <c r="I510" s="4"/>
      <c r="L510" s="4"/>
      <c r="O510" s="4"/>
      <c r="R510" s="4"/>
      <c r="U510" s="4"/>
      <c r="X510" s="4"/>
      <c r="AA510" s="4"/>
      <c r="AB510" s="4"/>
      <c r="AD510" s="4"/>
      <c r="AE510" s="4"/>
      <c r="AG510" s="4"/>
    </row>
    <row r="511" spans="6:33" x14ac:dyDescent="0.25">
      <c r="F511" s="4"/>
      <c r="I511" s="4"/>
      <c r="L511" s="4"/>
      <c r="O511" s="4"/>
      <c r="R511" s="4"/>
      <c r="U511" s="4"/>
      <c r="X511" s="4"/>
      <c r="AA511" s="4"/>
      <c r="AB511" s="4"/>
      <c r="AD511" s="4"/>
      <c r="AE511" s="4"/>
      <c r="AG511" s="4"/>
    </row>
    <row r="512" spans="6:33" x14ac:dyDescent="0.25">
      <c r="F512" s="4"/>
      <c r="I512" s="4"/>
      <c r="L512" s="4"/>
      <c r="O512" s="4"/>
      <c r="R512" s="4"/>
      <c r="U512" s="4"/>
      <c r="X512" s="4"/>
      <c r="AA512" s="4"/>
      <c r="AB512" s="4"/>
      <c r="AD512" s="4"/>
      <c r="AE512" s="4"/>
      <c r="AG512" s="4"/>
    </row>
    <row r="513" spans="6:33" x14ac:dyDescent="0.25">
      <c r="F513" s="4"/>
      <c r="I513" s="4"/>
      <c r="L513" s="4"/>
      <c r="O513" s="4"/>
      <c r="R513" s="4"/>
      <c r="U513" s="4"/>
      <c r="X513" s="4"/>
      <c r="AA513" s="4"/>
      <c r="AB513" s="4"/>
      <c r="AD513" s="4"/>
      <c r="AE513" s="4"/>
      <c r="AG513" s="4"/>
    </row>
    <row r="514" spans="6:33" x14ac:dyDescent="0.25">
      <c r="F514" s="4"/>
      <c r="I514" s="4"/>
      <c r="L514" s="4"/>
      <c r="O514" s="4"/>
      <c r="R514" s="4"/>
      <c r="U514" s="4"/>
      <c r="X514" s="4"/>
      <c r="AA514" s="4"/>
      <c r="AB514" s="4"/>
      <c r="AD514" s="4"/>
      <c r="AE514" s="4"/>
      <c r="AG514" s="4"/>
    </row>
    <row r="515" spans="6:33" x14ac:dyDescent="0.25">
      <c r="F515" s="4"/>
      <c r="I515" s="4"/>
      <c r="L515" s="4"/>
      <c r="O515" s="4"/>
      <c r="R515" s="4"/>
      <c r="U515" s="4"/>
      <c r="X515" s="4"/>
      <c r="AA515" s="4"/>
      <c r="AB515" s="4"/>
      <c r="AD515" s="4"/>
      <c r="AE515" s="4"/>
      <c r="AG515" s="4"/>
    </row>
    <row r="516" spans="6:33" x14ac:dyDescent="0.25">
      <c r="F516" s="4"/>
      <c r="I516" s="4"/>
      <c r="L516" s="4"/>
      <c r="O516" s="4"/>
      <c r="R516" s="4"/>
      <c r="U516" s="4"/>
      <c r="X516" s="4"/>
      <c r="AA516" s="4"/>
      <c r="AB516" s="4"/>
      <c r="AD516" s="4"/>
      <c r="AE516" s="4"/>
      <c r="AG516" s="4"/>
    </row>
    <row r="517" spans="6:33" x14ac:dyDescent="0.25">
      <c r="F517" s="4"/>
      <c r="I517" s="4"/>
      <c r="L517" s="4"/>
      <c r="O517" s="4"/>
      <c r="R517" s="4"/>
      <c r="U517" s="4"/>
      <c r="X517" s="4"/>
      <c r="AA517" s="4"/>
      <c r="AB517" s="4"/>
      <c r="AD517" s="4"/>
      <c r="AE517" s="4"/>
      <c r="AG517" s="4"/>
    </row>
    <row r="518" spans="6:33" x14ac:dyDescent="0.25">
      <c r="F518" s="4"/>
      <c r="I518" s="4"/>
      <c r="L518" s="4"/>
      <c r="O518" s="4"/>
      <c r="R518" s="4"/>
      <c r="U518" s="4"/>
      <c r="X518" s="4"/>
      <c r="AA518" s="4"/>
      <c r="AB518" s="4"/>
      <c r="AD518" s="4"/>
      <c r="AE518" s="4"/>
      <c r="AG518" s="4"/>
    </row>
    <row r="519" spans="6:33" x14ac:dyDescent="0.25">
      <c r="F519" s="4"/>
      <c r="I519" s="4"/>
      <c r="L519" s="4"/>
      <c r="O519" s="4"/>
      <c r="R519" s="4"/>
      <c r="U519" s="4"/>
      <c r="X519" s="4"/>
      <c r="AA519" s="4"/>
      <c r="AB519" s="4"/>
      <c r="AD519" s="4"/>
      <c r="AE519" s="4"/>
      <c r="AG519" s="4"/>
    </row>
    <row r="520" spans="6:33" x14ac:dyDescent="0.25">
      <c r="F520" s="4"/>
      <c r="I520" s="4"/>
      <c r="L520" s="4"/>
      <c r="O520" s="4"/>
      <c r="R520" s="4"/>
      <c r="U520" s="4"/>
      <c r="X520" s="4"/>
      <c r="AA520" s="4"/>
      <c r="AB520" s="4"/>
      <c r="AD520" s="4"/>
      <c r="AE520" s="4"/>
      <c r="AG520" s="4"/>
    </row>
    <row r="521" spans="6:33" x14ac:dyDescent="0.25">
      <c r="F521" s="4"/>
      <c r="I521" s="4"/>
      <c r="L521" s="4"/>
      <c r="O521" s="4"/>
      <c r="R521" s="4"/>
      <c r="U521" s="4"/>
      <c r="X521" s="4"/>
      <c r="AA521" s="4"/>
      <c r="AB521" s="4"/>
      <c r="AD521" s="4"/>
      <c r="AE521" s="4"/>
      <c r="AG521" s="4"/>
    </row>
    <row r="522" spans="6:33" x14ac:dyDescent="0.25">
      <c r="F522" s="4"/>
      <c r="I522" s="4"/>
      <c r="L522" s="4"/>
      <c r="O522" s="4"/>
      <c r="R522" s="4"/>
      <c r="U522" s="4"/>
      <c r="X522" s="4"/>
      <c r="AA522" s="4"/>
      <c r="AB522" s="4"/>
      <c r="AD522" s="4"/>
      <c r="AE522" s="4"/>
      <c r="AG522" s="4"/>
    </row>
    <row r="523" spans="6:33" x14ac:dyDescent="0.25">
      <c r="F523" s="4"/>
      <c r="I523" s="4"/>
      <c r="L523" s="4"/>
      <c r="O523" s="4"/>
      <c r="R523" s="4"/>
      <c r="U523" s="4"/>
      <c r="X523" s="4"/>
      <c r="AA523" s="4"/>
      <c r="AB523" s="4"/>
      <c r="AD523" s="4"/>
      <c r="AE523" s="4"/>
      <c r="AG523" s="4"/>
    </row>
    <row r="524" spans="6:33" x14ac:dyDescent="0.25">
      <c r="F524" s="4"/>
      <c r="I524" s="4"/>
      <c r="L524" s="4"/>
      <c r="O524" s="4"/>
      <c r="R524" s="4"/>
      <c r="U524" s="4"/>
      <c r="X524" s="4"/>
      <c r="AA524" s="4"/>
      <c r="AB524" s="4"/>
      <c r="AD524" s="4"/>
      <c r="AE524" s="4"/>
      <c r="AG524" s="4"/>
    </row>
    <row r="525" spans="6:33" x14ac:dyDescent="0.25">
      <c r="F525" s="4"/>
      <c r="I525" s="4"/>
      <c r="L525" s="4"/>
      <c r="O525" s="4"/>
      <c r="R525" s="4"/>
      <c r="U525" s="4"/>
      <c r="X525" s="4"/>
      <c r="AA525" s="4"/>
      <c r="AB525" s="4"/>
      <c r="AD525" s="4"/>
      <c r="AE525" s="4"/>
      <c r="AG525" s="4"/>
    </row>
    <row r="526" spans="6:33" x14ac:dyDescent="0.25">
      <c r="F526" s="4"/>
      <c r="I526" s="4"/>
      <c r="L526" s="4"/>
      <c r="O526" s="4"/>
      <c r="R526" s="4"/>
      <c r="U526" s="4"/>
      <c r="X526" s="4"/>
      <c r="AA526" s="4"/>
      <c r="AB526" s="4"/>
      <c r="AD526" s="4"/>
      <c r="AE526" s="4"/>
      <c r="AG526" s="4"/>
    </row>
    <row r="527" spans="6:33" x14ac:dyDescent="0.25">
      <c r="F527" s="4"/>
      <c r="I527" s="4"/>
      <c r="L527" s="4"/>
      <c r="O527" s="4"/>
      <c r="R527" s="4"/>
      <c r="U527" s="4"/>
      <c r="X527" s="4"/>
      <c r="AA527" s="4"/>
      <c r="AB527" s="4"/>
      <c r="AD527" s="4"/>
      <c r="AE527" s="4"/>
      <c r="AG527" s="4"/>
    </row>
    <row r="528" spans="6:33" x14ac:dyDescent="0.25">
      <c r="F528" s="4"/>
      <c r="I528" s="4"/>
      <c r="L528" s="4"/>
      <c r="O528" s="4"/>
      <c r="R528" s="4"/>
      <c r="U528" s="4"/>
      <c r="X528" s="4"/>
      <c r="AA528" s="4"/>
      <c r="AB528" s="4"/>
      <c r="AD528" s="4"/>
      <c r="AE528" s="4"/>
      <c r="AG528" s="4"/>
    </row>
    <row r="529" spans="6:33" x14ac:dyDescent="0.25">
      <c r="F529" s="4"/>
      <c r="I529" s="4"/>
      <c r="L529" s="4"/>
      <c r="O529" s="4"/>
      <c r="R529" s="4"/>
      <c r="U529" s="4"/>
      <c r="X529" s="4"/>
      <c r="AA529" s="4"/>
      <c r="AB529" s="4"/>
      <c r="AD529" s="4"/>
      <c r="AE529" s="4"/>
      <c r="AG529" s="4"/>
    </row>
    <row r="530" spans="6:33" x14ac:dyDescent="0.25">
      <c r="F530" s="4"/>
      <c r="I530" s="4"/>
      <c r="L530" s="4"/>
      <c r="O530" s="4"/>
      <c r="R530" s="4"/>
      <c r="U530" s="4"/>
      <c r="X530" s="4"/>
      <c r="AA530" s="4"/>
      <c r="AB530" s="4"/>
      <c r="AD530" s="4"/>
      <c r="AE530" s="4"/>
      <c r="AG530" s="4"/>
    </row>
    <row r="531" spans="6:33" x14ac:dyDescent="0.25">
      <c r="F531" s="4"/>
      <c r="I531" s="4"/>
      <c r="L531" s="4"/>
      <c r="O531" s="4"/>
      <c r="R531" s="4"/>
      <c r="U531" s="4"/>
      <c r="X531" s="4"/>
      <c r="AA531" s="4"/>
      <c r="AB531" s="4"/>
      <c r="AD531" s="4"/>
      <c r="AE531" s="4"/>
      <c r="AG531" s="4"/>
    </row>
    <row r="532" spans="6:33" x14ac:dyDescent="0.25">
      <c r="F532" s="4"/>
      <c r="I532" s="4"/>
      <c r="L532" s="4"/>
      <c r="O532" s="4"/>
      <c r="R532" s="4"/>
      <c r="U532" s="4"/>
      <c r="X532" s="4"/>
      <c r="AA532" s="4"/>
      <c r="AB532" s="4"/>
      <c r="AD532" s="4"/>
      <c r="AE532" s="4"/>
      <c r="AG532" s="4"/>
    </row>
    <row r="533" spans="6:33" x14ac:dyDescent="0.25">
      <c r="F533" s="4"/>
      <c r="I533" s="4"/>
      <c r="L533" s="4"/>
      <c r="O533" s="4"/>
      <c r="R533" s="4"/>
      <c r="U533" s="4"/>
      <c r="X533" s="4"/>
      <c r="AA533" s="4"/>
      <c r="AB533" s="4"/>
      <c r="AD533" s="4"/>
      <c r="AE533" s="4"/>
      <c r="AG533" s="4"/>
    </row>
    <row r="534" spans="6:33" x14ac:dyDescent="0.25">
      <c r="F534" s="4"/>
      <c r="I534" s="4"/>
      <c r="L534" s="4"/>
      <c r="O534" s="4"/>
      <c r="R534" s="4"/>
      <c r="U534" s="4"/>
      <c r="X534" s="4"/>
      <c r="AA534" s="4"/>
      <c r="AB534" s="4"/>
      <c r="AD534" s="4"/>
      <c r="AE534" s="4"/>
      <c r="AG534" s="4"/>
    </row>
    <row r="535" spans="6:33" x14ac:dyDescent="0.25">
      <c r="F535" s="4"/>
      <c r="I535" s="4"/>
      <c r="L535" s="4"/>
      <c r="O535" s="4"/>
      <c r="R535" s="4"/>
      <c r="U535" s="4"/>
      <c r="X535" s="4"/>
      <c r="AA535" s="4"/>
      <c r="AB535" s="4"/>
      <c r="AD535" s="4"/>
      <c r="AE535" s="4"/>
      <c r="AG535" s="4"/>
    </row>
    <row r="536" spans="6:33" x14ac:dyDescent="0.25">
      <c r="F536" s="4"/>
      <c r="I536" s="4"/>
      <c r="L536" s="4"/>
      <c r="O536" s="4"/>
      <c r="R536" s="4"/>
      <c r="U536" s="4"/>
      <c r="X536" s="4"/>
      <c r="AA536" s="4"/>
      <c r="AB536" s="4"/>
      <c r="AD536" s="4"/>
      <c r="AE536" s="4"/>
      <c r="AG536" s="4"/>
    </row>
    <row r="537" spans="6:33" x14ac:dyDescent="0.25">
      <c r="F537" s="4"/>
      <c r="I537" s="4"/>
      <c r="L537" s="4"/>
      <c r="O537" s="4"/>
      <c r="R537" s="4"/>
      <c r="U537" s="4"/>
      <c r="X537" s="4"/>
      <c r="AA537" s="4"/>
      <c r="AB537" s="4"/>
      <c r="AD537" s="4"/>
      <c r="AE537" s="4"/>
      <c r="AG537" s="4"/>
    </row>
    <row r="538" spans="6:33" x14ac:dyDescent="0.25">
      <c r="F538" s="4"/>
      <c r="I538" s="4"/>
      <c r="L538" s="4"/>
      <c r="O538" s="4"/>
      <c r="R538" s="4"/>
      <c r="U538" s="4"/>
      <c r="X538" s="4"/>
      <c r="AA538" s="4"/>
      <c r="AB538" s="4"/>
      <c r="AD538" s="4"/>
      <c r="AE538" s="4"/>
      <c r="AG538" s="4"/>
    </row>
    <row r="539" spans="6:33" x14ac:dyDescent="0.25">
      <c r="F539" s="4"/>
      <c r="I539" s="4"/>
      <c r="L539" s="4"/>
      <c r="O539" s="4"/>
      <c r="R539" s="4"/>
      <c r="U539" s="4"/>
      <c r="X539" s="4"/>
      <c r="AA539" s="4"/>
      <c r="AB539" s="4"/>
      <c r="AD539" s="4"/>
      <c r="AE539" s="4"/>
      <c r="AG539" s="4"/>
    </row>
    <row r="540" spans="6:33" x14ac:dyDescent="0.25">
      <c r="F540" s="4"/>
      <c r="I540" s="4"/>
      <c r="L540" s="4"/>
      <c r="O540" s="4"/>
      <c r="R540" s="4"/>
      <c r="U540" s="4"/>
      <c r="X540" s="4"/>
      <c r="AA540" s="4"/>
      <c r="AB540" s="4"/>
      <c r="AD540" s="4"/>
      <c r="AE540" s="4"/>
      <c r="AG540" s="4"/>
    </row>
    <row r="541" spans="6:33" x14ac:dyDescent="0.25">
      <c r="F541" s="4"/>
      <c r="I541" s="4"/>
      <c r="L541" s="4"/>
      <c r="O541" s="4"/>
      <c r="R541" s="4"/>
      <c r="U541" s="4"/>
      <c r="X541" s="4"/>
      <c r="AA541" s="4"/>
      <c r="AB541" s="4"/>
      <c r="AD541" s="4"/>
      <c r="AE541" s="4"/>
      <c r="AG541" s="4"/>
    </row>
    <row r="542" spans="6:33" x14ac:dyDescent="0.25">
      <c r="F542" s="4"/>
      <c r="I542" s="4"/>
      <c r="L542" s="4"/>
      <c r="O542" s="4"/>
      <c r="R542" s="4"/>
      <c r="U542" s="4"/>
      <c r="X542" s="4"/>
      <c r="AA542" s="4"/>
      <c r="AB542" s="4"/>
      <c r="AD542" s="4"/>
      <c r="AE542" s="4"/>
      <c r="AG542" s="4"/>
    </row>
    <row r="543" spans="6:33" x14ac:dyDescent="0.25">
      <c r="F543" s="4"/>
      <c r="I543" s="4"/>
      <c r="L543" s="4"/>
      <c r="O543" s="4"/>
      <c r="R543" s="4"/>
      <c r="U543" s="4"/>
      <c r="X543" s="4"/>
      <c r="AA543" s="4"/>
      <c r="AB543" s="4"/>
      <c r="AD543" s="4"/>
      <c r="AE543" s="4"/>
      <c r="AG543" s="4"/>
    </row>
    <row r="544" spans="6:33" x14ac:dyDescent="0.25">
      <c r="F544" s="4"/>
      <c r="I544" s="4"/>
      <c r="L544" s="4"/>
      <c r="O544" s="4"/>
      <c r="R544" s="4"/>
      <c r="U544" s="4"/>
      <c r="X544" s="4"/>
      <c r="AA544" s="4"/>
      <c r="AB544" s="4"/>
      <c r="AD544" s="4"/>
      <c r="AE544" s="4"/>
      <c r="AG544" s="4"/>
    </row>
    <row r="545" spans="6:33" x14ac:dyDescent="0.25">
      <c r="F545" s="4"/>
      <c r="I545" s="4"/>
      <c r="L545" s="4"/>
      <c r="O545" s="4"/>
      <c r="R545" s="4"/>
      <c r="U545" s="4"/>
      <c r="X545" s="4"/>
      <c r="AA545" s="4"/>
      <c r="AB545" s="4"/>
      <c r="AD545" s="4"/>
      <c r="AE545" s="4"/>
      <c r="AG545" s="4"/>
    </row>
    <row r="546" spans="6:33" x14ac:dyDescent="0.25">
      <c r="F546" s="4"/>
      <c r="I546" s="4"/>
      <c r="L546" s="4"/>
      <c r="O546" s="4"/>
      <c r="R546" s="4"/>
      <c r="U546" s="4"/>
      <c r="X546" s="4"/>
      <c r="AA546" s="4"/>
      <c r="AB546" s="4"/>
      <c r="AD546" s="4"/>
      <c r="AE546" s="4"/>
      <c r="AG546" s="4"/>
    </row>
    <row r="547" spans="6:33" x14ac:dyDescent="0.25">
      <c r="F547" s="4"/>
      <c r="I547" s="4"/>
      <c r="L547" s="4"/>
      <c r="O547" s="4"/>
      <c r="R547" s="4"/>
      <c r="U547" s="4"/>
      <c r="X547" s="4"/>
      <c r="AA547" s="4"/>
      <c r="AB547" s="4"/>
      <c r="AD547" s="4"/>
      <c r="AE547" s="4"/>
      <c r="AG547" s="4"/>
    </row>
    <row r="548" spans="6:33" x14ac:dyDescent="0.25">
      <c r="F548" s="4"/>
      <c r="I548" s="4"/>
      <c r="L548" s="4"/>
      <c r="O548" s="4"/>
      <c r="R548" s="4"/>
      <c r="U548" s="4"/>
      <c r="X548" s="4"/>
      <c r="AA548" s="4"/>
      <c r="AB548" s="4"/>
      <c r="AD548" s="4"/>
      <c r="AE548" s="4"/>
      <c r="AG548" s="4"/>
    </row>
    <row r="549" spans="6:33" x14ac:dyDescent="0.25">
      <c r="F549" s="4"/>
      <c r="I549" s="4"/>
      <c r="L549" s="4"/>
      <c r="O549" s="4"/>
      <c r="R549" s="4"/>
      <c r="U549" s="4"/>
      <c r="X549" s="4"/>
      <c r="AA549" s="4"/>
      <c r="AB549" s="4"/>
      <c r="AD549" s="4"/>
      <c r="AE549" s="4"/>
      <c r="AG549" s="4"/>
    </row>
    <row r="550" spans="6:33" x14ac:dyDescent="0.25">
      <c r="F550" s="4"/>
      <c r="I550" s="4"/>
      <c r="L550" s="4"/>
      <c r="O550" s="4"/>
      <c r="R550" s="4"/>
      <c r="U550" s="4"/>
      <c r="X550" s="4"/>
      <c r="AA550" s="4"/>
      <c r="AB550" s="4"/>
      <c r="AD550" s="4"/>
      <c r="AE550" s="4"/>
      <c r="AG550" s="4"/>
    </row>
    <row r="551" spans="6:33" x14ac:dyDescent="0.25">
      <c r="F551" s="4"/>
      <c r="I551" s="4"/>
      <c r="L551" s="4"/>
      <c r="O551" s="4"/>
      <c r="R551" s="4"/>
      <c r="U551" s="4"/>
      <c r="X551" s="4"/>
      <c r="AA551" s="4"/>
      <c r="AB551" s="4"/>
      <c r="AD551" s="4"/>
      <c r="AE551" s="4"/>
      <c r="AG551" s="4"/>
    </row>
    <row r="552" spans="6:33" x14ac:dyDescent="0.25">
      <c r="F552" s="4"/>
      <c r="I552" s="4"/>
      <c r="L552" s="4"/>
      <c r="O552" s="4"/>
      <c r="R552" s="4"/>
      <c r="U552" s="4"/>
      <c r="X552" s="4"/>
      <c r="AA552" s="4"/>
      <c r="AB552" s="4"/>
      <c r="AD552" s="4"/>
      <c r="AE552" s="4"/>
      <c r="AG552" s="4"/>
    </row>
    <row r="553" spans="6:33" x14ac:dyDescent="0.25">
      <c r="F553" s="4"/>
      <c r="I553" s="4"/>
      <c r="L553" s="4"/>
      <c r="O553" s="4"/>
      <c r="R553" s="4"/>
      <c r="U553" s="4"/>
      <c r="X553" s="4"/>
      <c r="AA553" s="4"/>
      <c r="AB553" s="4"/>
      <c r="AD553" s="4"/>
      <c r="AE553" s="4"/>
      <c r="AG553" s="4"/>
    </row>
    <row r="554" spans="6:33" x14ac:dyDescent="0.25">
      <c r="F554" s="4"/>
      <c r="I554" s="4"/>
      <c r="L554" s="4"/>
      <c r="O554" s="4"/>
      <c r="R554" s="4"/>
      <c r="U554" s="4"/>
      <c r="X554" s="4"/>
      <c r="AA554" s="4"/>
      <c r="AB554" s="4"/>
      <c r="AD554" s="4"/>
      <c r="AE554" s="4"/>
      <c r="AG554" s="4"/>
    </row>
    <row r="555" spans="6:33" x14ac:dyDescent="0.25">
      <c r="F555" s="4"/>
      <c r="I555" s="4"/>
      <c r="L555" s="4"/>
      <c r="O555" s="4"/>
      <c r="R555" s="4"/>
      <c r="U555" s="4"/>
      <c r="X555" s="4"/>
      <c r="AA555" s="4"/>
      <c r="AB555" s="4"/>
      <c r="AD555" s="4"/>
      <c r="AE555" s="4"/>
      <c r="AG555" s="4"/>
    </row>
    <row r="556" spans="6:33" x14ac:dyDescent="0.25">
      <c r="F556" s="4"/>
      <c r="I556" s="4"/>
      <c r="L556" s="4"/>
      <c r="O556" s="4"/>
      <c r="R556" s="4"/>
      <c r="U556" s="4"/>
      <c r="X556" s="4"/>
      <c r="AA556" s="4"/>
      <c r="AB556" s="4"/>
      <c r="AD556" s="4"/>
      <c r="AE556" s="4"/>
      <c r="AG556" s="4"/>
    </row>
    <row r="557" spans="6:33" x14ac:dyDescent="0.25">
      <c r="F557" s="4"/>
      <c r="I557" s="4"/>
      <c r="L557" s="4"/>
      <c r="O557" s="4"/>
      <c r="R557" s="4"/>
      <c r="U557" s="4"/>
      <c r="X557" s="4"/>
      <c r="AA557" s="4"/>
      <c r="AB557" s="4"/>
      <c r="AD557" s="4"/>
      <c r="AE557" s="4"/>
      <c r="AG557" s="4"/>
    </row>
    <row r="558" spans="6:33" x14ac:dyDescent="0.25">
      <c r="F558" s="4"/>
      <c r="I558" s="4"/>
      <c r="L558" s="4"/>
      <c r="O558" s="4"/>
      <c r="R558" s="4"/>
      <c r="U558" s="4"/>
      <c r="X558" s="4"/>
      <c r="AA558" s="4"/>
      <c r="AB558" s="4"/>
      <c r="AD558" s="4"/>
      <c r="AE558" s="4"/>
      <c r="AG558" s="4"/>
    </row>
    <row r="559" spans="6:33" x14ac:dyDescent="0.25">
      <c r="F559" s="4"/>
      <c r="I559" s="4"/>
      <c r="L559" s="4"/>
      <c r="O559" s="4"/>
      <c r="R559" s="4"/>
      <c r="U559" s="4"/>
      <c r="X559" s="4"/>
      <c r="AA559" s="4"/>
      <c r="AB559" s="4"/>
      <c r="AD559" s="4"/>
      <c r="AE559" s="4"/>
      <c r="AG559" s="4"/>
    </row>
    <row r="560" spans="6:33" x14ac:dyDescent="0.25">
      <c r="F560" s="4"/>
      <c r="I560" s="4"/>
      <c r="L560" s="4"/>
      <c r="O560" s="4"/>
      <c r="R560" s="4"/>
      <c r="U560" s="4"/>
      <c r="X560" s="4"/>
      <c r="AA560" s="4"/>
      <c r="AB560" s="4"/>
      <c r="AD560" s="4"/>
      <c r="AE560" s="4"/>
      <c r="AG560" s="4"/>
    </row>
    <row r="561" spans="6:33" x14ac:dyDescent="0.25">
      <c r="F561" s="4"/>
      <c r="I561" s="4"/>
      <c r="L561" s="4"/>
      <c r="O561" s="4"/>
      <c r="R561" s="4"/>
      <c r="U561" s="4"/>
      <c r="X561" s="4"/>
      <c r="AA561" s="4"/>
      <c r="AB561" s="4"/>
      <c r="AD561" s="4"/>
      <c r="AE561" s="4"/>
      <c r="AG561" s="4"/>
    </row>
    <row r="562" spans="6:33" x14ac:dyDescent="0.25">
      <c r="F562" s="4"/>
      <c r="I562" s="4"/>
      <c r="L562" s="4"/>
      <c r="O562" s="4"/>
      <c r="R562" s="4"/>
      <c r="U562" s="4"/>
      <c r="X562" s="4"/>
      <c r="AA562" s="4"/>
      <c r="AB562" s="4"/>
      <c r="AD562" s="4"/>
      <c r="AE562" s="4"/>
      <c r="AG562" s="4"/>
    </row>
    <row r="563" spans="6:33" x14ac:dyDescent="0.25">
      <c r="F563" s="4"/>
      <c r="I563" s="4"/>
      <c r="L563" s="4"/>
      <c r="O563" s="4"/>
      <c r="R563" s="4"/>
      <c r="U563" s="4"/>
      <c r="X563" s="4"/>
      <c r="AA563" s="4"/>
      <c r="AB563" s="4"/>
      <c r="AD563" s="4"/>
      <c r="AE563" s="4"/>
      <c r="AG563" s="4"/>
    </row>
    <row r="564" spans="6:33" x14ac:dyDescent="0.25">
      <c r="F564" s="4"/>
      <c r="I564" s="4"/>
      <c r="L564" s="4"/>
      <c r="O564" s="4"/>
      <c r="R564" s="4"/>
      <c r="U564" s="4"/>
      <c r="X564" s="4"/>
      <c r="AA564" s="4"/>
      <c r="AB564" s="4"/>
      <c r="AD564" s="4"/>
      <c r="AE564" s="4"/>
      <c r="AG564" s="4"/>
    </row>
    <row r="565" spans="6:33" x14ac:dyDescent="0.25">
      <c r="F565" s="4"/>
      <c r="I565" s="4"/>
      <c r="L565" s="4"/>
      <c r="O565" s="4"/>
      <c r="R565" s="4"/>
      <c r="U565" s="4"/>
      <c r="X565" s="4"/>
      <c r="AA565" s="4"/>
      <c r="AB565" s="4"/>
      <c r="AD565" s="4"/>
      <c r="AE565" s="4"/>
      <c r="AG565" s="4"/>
    </row>
    <row r="566" spans="6:33" x14ac:dyDescent="0.25">
      <c r="F566" s="4"/>
      <c r="I566" s="4"/>
      <c r="L566" s="4"/>
      <c r="O566" s="4"/>
      <c r="R566" s="4"/>
      <c r="U566" s="4"/>
      <c r="X566" s="4"/>
      <c r="AA566" s="4"/>
      <c r="AB566" s="4"/>
      <c r="AD566" s="4"/>
      <c r="AE566" s="4"/>
      <c r="AG566" s="4"/>
    </row>
    <row r="567" spans="6:33" x14ac:dyDescent="0.25">
      <c r="F567" s="4"/>
      <c r="I567" s="4"/>
      <c r="L567" s="4"/>
      <c r="O567" s="4"/>
      <c r="R567" s="4"/>
      <c r="U567" s="4"/>
      <c r="X567" s="4"/>
      <c r="AA567" s="4"/>
      <c r="AB567" s="4"/>
      <c r="AD567" s="4"/>
      <c r="AE567" s="4"/>
      <c r="AG567" s="4"/>
    </row>
    <row r="568" spans="6:33" x14ac:dyDescent="0.25">
      <c r="F568" s="4"/>
      <c r="I568" s="4"/>
      <c r="L568" s="4"/>
      <c r="O568" s="4"/>
      <c r="R568" s="4"/>
      <c r="U568" s="4"/>
      <c r="X568" s="4"/>
      <c r="AA568" s="4"/>
      <c r="AB568" s="4"/>
      <c r="AD568" s="4"/>
      <c r="AE568" s="4"/>
      <c r="AG568" s="4"/>
    </row>
    <row r="569" spans="6:33" x14ac:dyDescent="0.25">
      <c r="F569" s="4"/>
      <c r="I569" s="4"/>
      <c r="L569" s="4"/>
      <c r="O569" s="4"/>
      <c r="R569" s="4"/>
      <c r="U569" s="4"/>
      <c r="X569" s="4"/>
      <c r="AA569" s="4"/>
      <c r="AB569" s="4"/>
      <c r="AD569" s="4"/>
      <c r="AE569" s="4"/>
      <c r="AG569" s="4"/>
    </row>
    <row r="570" spans="6:33" x14ac:dyDescent="0.25">
      <c r="F570" s="4"/>
      <c r="I570" s="4"/>
      <c r="L570" s="4"/>
      <c r="O570" s="4"/>
      <c r="R570" s="4"/>
      <c r="U570" s="4"/>
      <c r="X570" s="4"/>
      <c r="AA570" s="4"/>
      <c r="AB570" s="4"/>
      <c r="AD570" s="4"/>
      <c r="AE570" s="4"/>
      <c r="AG570" s="4"/>
    </row>
    <row r="571" spans="6:33" x14ac:dyDescent="0.25">
      <c r="F571" s="4"/>
      <c r="I571" s="4"/>
      <c r="L571" s="4"/>
      <c r="O571" s="4"/>
      <c r="R571" s="4"/>
      <c r="U571" s="4"/>
      <c r="X571" s="4"/>
      <c r="AA571" s="4"/>
      <c r="AB571" s="4"/>
      <c r="AD571" s="4"/>
      <c r="AE571" s="4"/>
      <c r="AG571" s="4"/>
    </row>
    <row r="572" spans="6:33" x14ac:dyDescent="0.25">
      <c r="F572" s="4"/>
      <c r="I572" s="4"/>
      <c r="L572" s="4"/>
      <c r="O572" s="4"/>
      <c r="R572" s="4"/>
      <c r="U572" s="4"/>
      <c r="X572" s="4"/>
      <c r="AA572" s="4"/>
      <c r="AB572" s="4"/>
      <c r="AD572" s="4"/>
      <c r="AE572" s="4"/>
      <c r="AG572" s="4"/>
    </row>
    <row r="573" spans="6:33" x14ac:dyDescent="0.25">
      <c r="F573" s="4"/>
      <c r="I573" s="4"/>
      <c r="L573" s="4"/>
      <c r="O573" s="4"/>
      <c r="R573" s="4"/>
      <c r="U573" s="4"/>
      <c r="X573" s="4"/>
      <c r="AA573" s="4"/>
      <c r="AB573" s="4"/>
      <c r="AD573" s="4"/>
      <c r="AE573" s="4"/>
      <c r="AG573" s="4"/>
    </row>
    <row r="574" spans="6:33" x14ac:dyDescent="0.25">
      <c r="F574" s="4"/>
      <c r="I574" s="4"/>
      <c r="L574" s="4"/>
      <c r="O574" s="4"/>
      <c r="R574" s="4"/>
      <c r="U574" s="4"/>
      <c r="X574" s="4"/>
      <c r="AA574" s="4"/>
      <c r="AB574" s="4"/>
      <c r="AD574" s="4"/>
      <c r="AE574" s="4"/>
      <c r="AG574" s="4"/>
    </row>
    <row r="575" spans="6:33" x14ac:dyDescent="0.25">
      <c r="F575" s="4"/>
      <c r="I575" s="4"/>
      <c r="L575" s="4"/>
      <c r="O575" s="4"/>
      <c r="R575" s="4"/>
      <c r="U575" s="4"/>
      <c r="X575" s="4"/>
      <c r="AA575" s="4"/>
      <c r="AB575" s="4"/>
      <c r="AD575" s="4"/>
      <c r="AE575" s="4"/>
      <c r="AG575" s="4"/>
    </row>
    <row r="576" spans="6:33" x14ac:dyDescent="0.25">
      <c r="F576" s="4"/>
      <c r="I576" s="4"/>
      <c r="L576" s="4"/>
      <c r="O576" s="4"/>
      <c r="R576" s="4"/>
      <c r="U576" s="4"/>
      <c r="X576" s="4"/>
      <c r="AA576" s="4"/>
      <c r="AB576" s="4"/>
      <c r="AD576" s="4"/>
      <c r="AE576" s="4"/>
      <c r="AG576" s="4"/>
    </row>
    <row r="577" spans="6:33" x14ac:dyDescent="0.25">
      <c r="F577" s="4"/>
      <c r="I577" s="4"/>
      <c r="L577" s="4"/>
      <c r="O577" s="4"/>
      <c r="R577" s="4"/>
      <c r="U577" s="4"/>
      <c r="X577" s="4"/>
      <c r="AA577" s="4"/>
      <c r="AB577" s="4"/>
      <c r="AD577" s="4"/>
      <c r="AE577" s="4"/>
      <c r="AG577" s="4"/>
    </row>
    <row r="578" spans="6:33" x14ac:dyDescent="0.25">
      <c r="F578" s="4"/>
      <c r="I578" s="4"/>
      <c r="L578" s="4"/>
      <c r="O578" s="4"/>
      <c r="R578" s="4"/>
      <c r="U578" s="4"/>
      <c r="X578" s="4"/>
      <c r="AA578" s="4"/>
      <c r="AB578" s="4"/>
      <c r="AD578" s="4"/>
      <c r="AE578" s="4"/>
      <c r="AG578" s="4"/>
    </row>
    <row r="579" spans="6:33" x14ac:dyDescent="0.25">
      <c r="F579" s="4"/>
      <c r="I579" s="4"/>
      <c r="L579" s="4"/>
      <c r="O579" s="4"/>
      <c r="R579" s="4"/>
      <c r="U579" s="4"/>
      <c r="X579" s="4"/>
      <c r="AA579" s="4"/>
      <c r="AB579" s="4"/>
      <c r="AD579" s="4"/>
      <c r="AE579" s="4"/>
      <c r="AG579" s="4"/>
    </row>
    <row r="580" spans="6:33" x14ac:dyDescent="0.25">
      <c r="F580" s="4"/>
      <c r="I580" s="4"/>
      <c r="L580" s="4"/>
      <c r="O580" s="4"/>
      <c r="R580" s="4"/>
      <c r="U580" s="4"/>
      <c r="X580" s="4"/>
      <c r="AA580" s="4"/>
      <c r="AB580" s="4"/>
      <c r="AD580" s="4"/>
      <c r="AE580" s="4"/>
      <c r="AG580" s="4"/>
    </row>
    <row r="581" spans="6:33" x14ac:dyDescent="0.25">
      <c r="F581" s="4"/>
      <c r="I581" s="4"/>
      <c r="L581" s="4"/>
      <c r="O581" s="4"/>
      <c r="R581" s="4"/>
      <c r="U581" s="4"/>
      <c r="X581" s="4"/>
      <c r="AA581" s="4"/>
      <c r="AB581" s="4"/>
      <c r="AD581" s="4"/>
      <c r="AE581" s="4"/>
      <c r="AG581" s="4"/>
    </row>
    <row r="582" spans="6:33" x14ac:dyDescent="0.25">
      <c r="F582" s="4"/>
      <c r="I582" s="4"/>
      <c r="L582" s="4"/>
      <c r="O582" s="4"/>
      <c r="R582" s="4"/>
      <c r="U582" s="4"/>
      <c r="X582" s="4"/>
      <c r="AA582" s="4"/>
      <c r="AB582" s="4"/>
      <c r="AD582" s="4"/>
      <c r="AE582" s="4"/>
      <c r="AG582" s="4"/>
    </row>
    <row r="583" spans="6:33" x14ac:dyDescent="0.25">
      <c r="F583" s="4"/>
      <c r="I583" s="4"/>
      <c r="L583" s="4"/>
      <c r="O583" s="4"/>
      <c r="R583" s="4"/>
      <c r="U583" s="4"/>
      <c r="X583" s="4"/>
      <c r="AA583" s="4"/>
      <c r="AB583" s="4"/>
      <c r="AD583" s="4"/>
      <c r="AE583" s="4"/>
      <c r="AG583" s="4"/>
    </row>
    <row r="584" spans="6:33" x14ac:dyDescent="0.25">
      <c r="F584" s="4"/>
      <c r="I584" s="4"/>
      <c r="L584" s="4"/>
      <c r="O584" s="4"/>
      <c r="R584" s="4"/>
      <c r="U584" s="4"/>
      <c r="X584" s="4"/>
      <c r="AA584" s="4"/>
      <c r="AB584" s="4"/>
      <c r="AD584" s="4"/>
      <c r="AE584" s="4"/>
      <c r="AG584" s="4"/>
    </row>
    <row r="585" spans="6:33" x14ac:dyDescent="0.25">
      <c r="F585" s="4"/>
      <c r="I585" s="4"/>
      <c r="L585" s="4"/>
      <c r="O585" s="4"/>
      <c r="R585" s="4"/>
      <c r="U585" s="4"/>
      <c r="X585" s="4"/>
      <c r="AA585" s="4"/>
      <c r="AB585" s="4"/>
      <c r="AD585" s="4"/>
      <c r="AE585" s="4"/>
      <c r="AG585" s="4"/>
    </row>
    <row r="586" spans="6:33" x14ac:dyDescent="0.25">
      <c r="F586" s="4"/>
      <c r="I586" s="4"/>
      <c r="L586" s="4"/>
      <c r="O586" s="4"/>
      <c r="R586" s="4"/>
      <c r="U586" s="4"/>
      <c r="X586" s="4"/>
      <c r="AA586" s="4"/>
      <c r="AB586" s="4"/>
      <c r="AD586" s="4"/>
      <c r="AE586" s="4"/>
      <c r="AG586" s="4"/>
    </row>
    <row r="587" spans="6:33" x14ac:dyDescent="0.25">
      <c r="F587" s="4"/>
      <c r="I587" s="4"/>
      <c r="L587" s="4"/>
      <c r="O587" s="4"/>
      <c r="R587" s="4"/>
      <c r="U587" s="4"/>
      <c r="X587" s="4"/>
      <c r="AA587" s="4"/>
      <c r="AB587" s="4"/>
      <c r="AD587" s="4"/>
      <c r="AE587" s="4"/>
      <c r="AG587" s="4"/>
    </row>
    <row r="588" spans="6:33" x14ac:dyDescent="0.25">
      <c r="F588" s="4"/>
      <c r="I588" s="4"/>
      <c r="L588" s="4"/>
      <c r="O588" s="4"/>
      <c r="R588" s="4"/>
      <c r="U588" s="4"/>
      <c r="X588" s="4"/>
      <c r="AA588" s="4"/>
      <c r="AB588" s="4"/>
      <c r="AD588" s="4"/>
      <c r="AE588" s="4"/>
      <c r="AG588" s="4"/>
    </row>
    <row r="589" spans="6:33" x14ac:dyDescent="0.25">
      <c r="F589" s="4"/>
      <c r="I589" s="4"/>
      <c r="L589" s="4"/>
      <c r="O589" s="4"/>
      <c r="R589" s="4"/>
      <c r="U589" s="4"/>
      <c r="X589" s="4"/>
      <c r="AA589" s="4"/>
      <c r="AB589" s="4"/>
      <c r="AD589" s="4"/>
      <c r="AE589" s="4"/>
      <c r="AG589" s="4"/>
    </row>
    <row r="590" spans="6:33" x14ac:dyDescent="0.25">
      <c r="F590" s="4"/>
      <c r="I590" s="4"/>
      <c r="L590" s="4"/>
      <c r="O590" s="4"/>
      <c r="R590" s="4"/>
      <c r="U590" s="4"/>
      <c r="X590" s="4"/>
      <c r="AA590" s="4"/>
      <c r="AB590" s="4"/>
      <c r="AD590" s="4"/>
      <c r="AE590" s="4"/>
      <c r="AG590" s="4"/>
    </row>
    <row r="591" spans="6:33" x14ac:dyDescent="0.25">
      <c r="F591" s="4"/>
      <c r="I591" s="4"/>
      <c r="L591" s="4"/>
      <c r="O591" s="4"/>
      <c r="R591" s="4"/>
      <c r="U591" s="4"/>
      <c r="X591" s="4"/>
      <c r="AA591" s="4"/>
      <c r="AB591" s="4"/>
      <c r="AD591" s="4"/>
      <c r="AE591" s="4"/>
      <c r="AG591" s="4"/>
    </row>
    <row r="592" spans="6:33" x14ac:dyDescent="0.25">
      <c r="F592" s="4"/>
      <c r="I592" s="4"/>
      <c r="L592" s="4"/>
      <c r="O592" s="4"/>
      <c r="R592" s="4"/>
      <c r="U592" s="4"/>
      <c r="X592" s="4"/>
      <c r="AA592" s="4"/>
      <c r="AB592" s="4"/>
      <c r="AD592" s="4"/>
      <c r="AE592" s="4"/>
      <c r="AG592" s="4"/>
    </row>
    <row r="593" spans="6:33" x14ac:dyDescent="0.25">
      <c r="F593" s="4"/>
      <c r="I593" s="4"/>
      <c r="L593" s="4"/>
      <c r="O593" s="4"/>
      <c r="R593" s="4"/>
      <c r="U593" s="4"/>
      <c r="X593" s="4"/>
      <c r="AA593" s="4"/>
      <c r="AB593" s="4"/>
      <c r="AD593" s="4"/>
      <c r="AE593" s="4"/>
      <c r="AG593" s="4"/>
    </row>
    <row r="594" spans="6:33" x14ac:dyDescent="0.25">
      <c r="F594" s="4"/>
      <c r="I594" s="4"/>
      <c r="L594" s="4"/>
      <c r="O594" s="4"/>
      <c r="R594" s="4"/>
      <c r="U594" s="4"/>
      <c r="X594" s="4"/>
      <c r="AA594" s="4"/>
      <c r="AB594" s="4"/>
      <c r="AD594" s="4"/>
      <c r="AE594" s="4"/>
      <c r="AG594" s="4"/>
    </row>
    <row r="595" spans="6:33" x14ac:dyDescent="0.25">
      <c r="F595" s="4"/>
      <c r="I595" s="4"/>
      <c r="L595" s="4"/>
      <c r="O595" s="4"/>
      <c r="R595" s="4"/>
      <c r="U595" s="4"/>
      <c r="X595" s="4"/>
      <c r="AA595" s="4"/>
      <c r="AB595" s="4"/>
      <c r="AD595" s="4"/>
      <c r="AE595" s="4"/>
      <c r="AG595" s="4"/>
    </row>
    <row r="596" spans="6:33" x14ac:dyDescent="0.25">
      <c r="F596" s="4"/>
      <c r="I596" s="4"/>
      <c r="L596" s="4"/>
      <c r="O596" s="4"/>
      <c r="R596" s="4"/>
      <c r="U596" s="4"/>
      <c r="X596" s="4"/>
      <c r="AA596" s="4"/>
      <c r="AB596" s="4"/>
      <c r="AD596" s="4"/>
      <c r="AE596" s="4"/>
      <c r="AG596" s="4"/>
    </row>
    <row r="597" spans="6:33" x14ac:dyDescent="0.25">
      <c r="F597" s="4"/>
      <c r="I597" s="4"/>
      <c r="L597" s="4"/>
      <c r="O597" s="4"/>
      <c r="R597" s="4"/>
      <c r="U597" s="4"/>
      <c r="X597" s="4"/>
      <c r="AA597" s="4"/>
      <c r="AB597" s="4"/>
      <c r="AD597" s="4"/>
      <c r="AE597" s="4"/>
      <c r="AG597" s="4"/>
    </row>
    <row r="598" spans="6:33" x14ac:dyDescent="0.25">
      <c r="F598" s="4"/>
      <c r="I598" s="4"/>
      <c r="L598" s="4"/>
      <c r="O598" s="4"/>
      <c r="R598" s="4"/>
      <c r="U598" s="4"/>
      <c r="X598" s="4"/>
      <c r="AA598" s="4"/>
      <c r="AB598" s="4"/>
      <c r="AD598" s="4"/>
      <c r="AE598" s="4"/>
      <c r="AG598" s="4"/>
    </row>
    <row r="599" spans="6:33" x14ac:dyDescent="0.25">
      <c r="F599" s="4"/>
      <c r="I599" s="4"/>
      <c r="L599" s="4"/>
      <c r="O599" s="4"/>
      <c r="R599" s="4"/>
      <c r="U599" s="4"/>
      <c r="X599" s="4"/>
      <c r="AA599" s="4"/>
      <c r="AB599" s="4"/>
      <c r="AD599" s="4"/>
      <c r="AE599" s="4"/>
      <c r="AG599" s="4"/>
    </row>
    <row r="600" spans="6:33" x14ac:dyDescent="0.25">
      <c r="F600" s="4"/>
      <c r="I600" s="4"/>
      <c r="L600" s="4"/>
      <c r="O600" s="4"/>
      <c r="R600" s="4"/>
      <c r="U600" s="4"/>
      <c r="X600" s="4"/>
      <c r="AA600" s="4"/>
      <c r="AB600" s="4"/>
      <c r="AD600" s="4"/>
      <c r="AE600" s="4"/>
      <c r="AG600" s="4"/>
    </row>
    <row r="601" spans="6:33" x14ac:dyDescent="0.25">
      <c r="F601" s="4"/>
      <c r="I601" s="4"/>
      <c r="L601" s="4"/>
      <c r="O601" s="4"/>
      <c r="R601" s="4"/>
      <c r="U601" s="4"/>
      <c r="X601" s="4"/>
      <c r="AA601" s="4"/>
      <c r="AB601" s="4"/>
      <c r="AD601" s="4"/>
      <c r="AE601" s="4"/>
      <c r="AG601" s="4"/>
    </row>
    <row r="602" spans="6:33" x14ac:dyDescent="0.25">
      <c r="F602" s="4"/>
      <c r="I602" s="4"/>
      <c r="L602" s="4"/>
      <c r="O602" s="4"/>
      <c r="R602" s="4"/>
      <c r="U602" s="4"/>
      <c r="X602" s="4"/>
      <c r="AA602" s="4"/>
      <c r="AB602" s="4"/>
      <c r="AD602" s="4"/>
      <c r="AE602" s="4"/>
      <c r="AG602" s="4"/>
    </row>
    <row r="603" spans="6:33" x14ac:dyDescent="0.25">
      <c r="F603" s="4"/>
      <c r="I603" s="4"/>
      <c r="L603" s="4"/>
      <c r="O603" s="4"/>
      <c r="R603" s="4"/>
      <c r="U603" s="4"/>
      <c r="X603" s="4"/>
      <c r="AA603" s="4"/>
      <c r="AB603" s="4"/>
      <c r="AD603" s="4"/>
      <c r="AE603" s="4"/>
      <c r="AG603" s="4"/>
    </row>
    <row r="604" spans="6:33" x14ac:dyDescent="0.25">
      <c r="F604" s="4"/>
      <c r="I604" s="4"/>
      <c r="L604" s="4"/>
      <c r="O604" s="4"/>
      <c r="R604" s="4"/>
      <c r="U604" s="4"/>
      <c r="X604" s="4"/>
      <c r="AA604" s="4"/>
      <c r="AB604" s="4"/>
      <c r="AD604" s="4"/>
      <c r="AE604" s="4"/>
      <c r="AG604" s="4"/>
    </row>
    <row r="605" spans="6:33" x14ac:dyDescent="0.25">
      <c r="F605" s="4"/>
      <c r="I605" s="4"/>
      <c r="L605" s="4"/>
      <c r="O605" s="4"/>
      <c r="R605" s="4"/>
      <c r="U605" s="4"/>
      <c r="X605" s="4"/>
      <c r="AA605" s="4"/>
      <c r="AB605" s="4"/>
      <c r="AD605" s="4"/>
      <c r="AE605" s="4"/>
      <c r="AG605" s="4"/>
    </row>
    <row r="606" spans="6:33" x14ac:dyDescent="0.25">
      <c r="F606" s="4"/>
      <c r="I606" s="4"/>
      <c r="L606" s="4"/>
      <c r="O606" s="4"/>
      <c r="R606" s="4"/>
      <c r="U606" s="4"/>
      <c r="X606" s="4"/>
      <c r="AA606" s="4"/>
      <c r="AB606" s="4"/>
      <c r="AD606" s="4"/>
      <c r="AE606" s="4"/>
      <c r="AG606" s="4"/>
    </row>
    <row r="607" spans="6:33" x14ac:dyDescent="0.25">
      <c r="F607" s="4"/>
      <c r="I607" s="4"/>
      <c r="L607" s="4"/>
      <c r="O607" s="4"/>
      <c r="R607" s="4"/>
      <c r="U607" s="4"/>
      <c r="X607" s="4"/>
      <c r="AA607" s="4"/>
      <c r="AB607" s="4"/>
      <c r="AD607" s="4"/>
      <c r="AE607" s="4"/>
      <c r="AG607" s="4"/>
    </row>
    <row r="608" spans="6:33" x14ac:dyDescent="0.25">
      <c r="F608" s="4"/>
      <c r="I608" s="4"/>
      <c r="L608" s="4"/>
      <c r="O608" s="4"/>
      <c r="R608" s="4"/>
      <c r="U608" s="4"/>
      <c r="X608" s="4"/>
      <c r="AA608" s="4"/>
      <c r="AB608" s="4"/>
      <c r="AD608" s="4"/>
      <c r="AE608" s="4"/>
      <c r="AG608" s="4"/>
    </row>
    <row r="609" spans="6:33" x14ac:dyDescent="0.25">
      <c r="F609" s="4"/>
      <c r="I609" s="4"/>
      <c r="L609" s="4"/>
      <c r="O609" s="4"/>
      <c r="R609" s="4"/>
      <c r="U609" s="4"/>
      <c r="X609" s="4"/>
      <c r="AA609" s="4"/>
      <c r="AB609" s="4"/>
      <c r="AD609" s="4"/>
      <c r="AE609" s="4"/>
      <c r="AG609" s="4"/>
    </row>
    <row r="610" spans="6:33" x14ac:dyDescent="0.25">
      <c r="F610" s="4"/>
      <c r="I610" s="4"/>
      <c r="L610" s="4"/>
      <c r="O610" s="4"/>
      <c r="R610" s="4"/>
      <c r="U610" s="4"/>
      <c r="X610" s="4"/>
      <c r="AA610" s="4"/>
      <c r="AB610" s="4"/>
      <c r="AD610" s="4"/>
      <c r="AE610" s="4"/>
      <c r="AG610" s="4"/>
    </row>
    <row r="611" spans="6:33" x14ac:dyDescent="0.25">
      <c r="F611" s="4"/>
      <c r="I611" s="4"/>
      <c r="L611" s="4"/>
      <c r="O611" s="4"/>
      <c r="R611" s="4"/>
      <c r="U611" s="4"/>
      <c r="X611" s="4"/>
      <c r="AA611" s="4"/>
      <c r="AB611" s="4"/>
      <c r="AD611" s="4"/>
      <c r="AE611" s="4"/>
      <c r="AG611" s="4"/>
    </row>
    <row r="612" spans="6:33" x14ac:dyDescent="0.25">
      <c r="F612" s="4"/>
      <c r="I612" s="4"/>
      <c r="L612" s="4"/>
      <c r="O612" s="4"/>
      <c r="R612" s="4"/>
      <c r="U612" s="4"/>
      <c r="X612" s="4"/>
      <c r="AA612" s="4"/>
      <c r="AB612" s="4"/>
      <c r="AD612" s="4"/>
      <c r="AE612" s="4"/>
      <c r="AG612" s="4"/>
    </row>
    <row r="613" spans="6:33" x14ac:dyDescent="0.25">
      <c r="F613" s="4"/>
      <c r="I613" s="4"/>
      <c r="L613" s="4"/>
      <c r="O613" s="4"/>
      <c r="R613" s="4"/>
      <c r="U613" s="4"/>
      <c r="X613" s="4"/>
      <c r="AA613" s="4"/>
      <c r="AB613" s="4"/>
      <c r="AD613" s="4"/>
      <c r="AE613" s="4"/>
      <c r="AG613" s="4"/>
    </row>
    <row r="614" spans="6:33" x14ac:dyDescent="0.25">
      <c r="F614" s="4"/>
      <c r="I614" s="4"/>
      <c r="L614" s="4"/>
      <c r="O614" s="4"/>
      <c r="R614" s="4"/>
      <c r="U614" s="4"/>
      <c r="X614" s="4"/>
      <c r="AA614" s="4"/>
      <c r="AB614" s="4"/>
      <c r="AD614" s="4"/>
      <c r="AE614" s="4"/>
      <c r="AG614" s="4"/>
    </row>
    <row r="615" spans="6:33" x14ac:dyDescent="0.25">
      <c r="F615" s="4"/>
      <c r="I615" s="4"/>
      <c r="L615" s="4"/>
      <c r="O615" s="4"/>
      <c r="R615" s="4"/>
      <c r="U615" s="4"/>
      <c r="X615" s="4"/>
      <c r="AA615" s="4"/>
      <c r="AB615" s="4"/>
      <c r="AD615" s="4"/>
      <c r="AE615" s="4"/>
      <c r="AG615" s="4"/>
    </row>
    <row r="616" spans="6:33" x14ac:dyDescent="0.25">
      <c r="F616" s="4"/>
      <c r="I616" s="4"/>
      <c r="L616" s="4"/>
      <c r="O616" s="4"/>
      <c r="R616" s="4"/>
      <c r="U616" s="4"/>
      <c r="X616" s="4"/>
      <c r="AA616" s="4"/>
      <c r="AB616" s="4"/>
      <c r="AD616" s="4"/>
      <c r="AE616" s="4"/>
      <c r="AG616" s="4"/>
    </row>
    <row r="617" spans="6:33" x14ac:dyDescent="0.25">
      <c r="F617" s="4"/>
      <c r="I617" s="4"/>
      <c r="L617" s="4"/>
      <c r="O617" s="4"/>
      <c r="R617" s="4"/>
      <c r="U617" s="4"/>
      <c r="X617" s="4"/>
      <c r="AA617" s="4"/>
      <c r="AB617" s="4"/>
      <c r="AD617" s="4"/>
      <c r="AE617" s="4"/>
      <c r="AG617" s="4"/>
    </row>
    <row r="618" spans="6:33" x14ac:dyDescent="0.25">
      <c r="F618" s="4"/>
      <c r="I618" s="4"/>
      <c r="L618" s="4"/>
      <c r="O618" s="4"/>
      <c r="R618" s="4"/>
      <c r="U618" s="4"/>
      <c r="X618" s="4"/>
      <c r="AA618" s="4"/>
      <c r="AB618" s="4"/>
      <c r="AD618" s="4"/>
      <c r="AE618" s="4"/>
      <c r="AG618" s="4"/>
    </row>
    <row r="619" spans="6:33" x14ac:dyDescent="0.25">
      <c r="F619" s="4"/>
      <c r="I619" s="4"/>
      <c r="L619" s="4"/>
      <c r="O619" s="4"/>
      <c r="R619" s="4"/>
      <c r="U619" s="4"/>
      <c r="X619" s="4"/>
      <c r="AA619" s="4"/>
      <c r="AB619" s="4"/>
      <c r="AD619" s="4"/>
      <c r="AE619" s="4"/>
      <c r="AG619" s="4"/>
    </row>
    <row r="620" spans="6:33" x14ac:dyDescent="0.25">
      <c r="F620" s="4"/>
      <c r="I620" s="4"/>
      <c r="L620" s="4"/>
      <c r="O620" s="4"/>
      <c r="R620" s="4"/>
      <c r="U620" s="4"/>
      <c r="X620" s="4"/>
      <c r="AA620" s="4"/>
      <c r="AB620" s="4"/>
      <c r="AD620" s="4"/>
      <c r="AE620" s="4"/>
      <c r="AG620" s="4"/>
    </row>
    <row r="621" spans="6:33" x14ac:dyDescent="0.25">
      <c r="F621" s="4"/>
      <c r="I621" s="4"/>
      <c r="L621" s="4"/>
      <c r="O621" s="4"/>
      <c r="R621" s="4"/>
      <c r="U621" s="4"/>
      <c r="X621" s="4"/>
      <c r="AA621" s="4"/>
      <c r="AB621" s="4"/>
      <c r="AD621" s="4"/>
      <c r="AE621" s="4"/>
      <c r="AG621" s="4"/>
    </row>
    <row r="622" spans="6:33" x14ac:dyDescent="0.25">
      <c r="F622" s="4"/>
      <c r="I622" s="4"/>
      <c r="L622" s="4"/>
      <c r="O622" s="4"/>
      <c r="R622" s="4"/>
      <c r="U622" s="4"/>
      <c r="X622" s="4"/>
      <c r="AA622" s="4"/>
      <c r="AB622" s="4"/>
      <c r="AD622" s="4"/>
      <c r="AE622" s="4"/>
      <c r="AG622" s="4"/>
    </row>
    <row r="623" spans="6:33" x14ac:dyDescent="0.25">
      <c r="F623" s="4"/>
      <c r="I623" s="4"/>
      <c r="L623" s="4"/>
      <c r="O623" s="4"/>
      <c r="R623" s="4"/>
      <c r="U623" s="4"/>
      <c r="X623" s="4"/>
      <c r="AA623" s="4"/>
      <c r="AB623" s="4"/>
      <c r="AD623" s="4"/>
      <c r="AE623" s="4"/>
      <c r="AG623" s="4"/>
    </row>
    <row r="624" spans="6:33" x14ac:dyDescent="0.25">
      <c r="F624" s="4"/>
      <c r="I624" s="4"/>
      <c r="L624" s="4"/>
      <c r="O624" s="4"/>
      <c r="R624" s="4"/>
      <c r="U624" s="4"/>
      <c r="X624" s="4"/>
      <c r="AA624" s="4"/>
      <c r="AB624" s="4"/>
      <c r="AD624" s="4"/>
      <c r="AE624" s="4"/>
      <c r="AG624" s="4"/>
    </row>
    <row r="625" spans="6:33" x14ac:dyDescent="0.25">
      <c r="F625" s="4"/>
      <c r="I625" s="4"/>
      <c r="L625" s="4"/>
      <c r="O625" s="4"/>
      <c r="R625" s="4"/>
      <c r="U625" s="4"/>
      <c r="X625" s="4"/>
      <c r="AA625" s="4"/>
      <c r="AB625" s="4"/>
      <c r="AD625" s="4"/>
      <c r="AE625" s="4"/>
      <c r="AG625" s="4"/>
    </row>
    <row r="626" spans="6:33" x14ac:dyDescent="0.25">
      <c r="F626" s="4"/>
      <c r="I626" s="4"/>
      <c r="L626" s="4"/>
      <c r="O626" s="4"/>
      <c r="R626" s="4"/>
      <c r="U626" s="4"/>
      <c r="X626" s="4"/>
      <c r="AA626" s="4"/>
      <c r="AB626" s="4"/>
      <c r="AD626" s="4"/>
      <c r="AE626" s="4"/>
      <c r="AG626" s="4"/>
    </row>
    <row r="627" spans="6:33" x14ac:dyDescent="0.25">
      <c r="F627" s="4"/>
      <c r="I627" s="4"/>
      <c r="L627" s="4"/>
      <c r="O627" s="4"/>
      <c r="R627" s="4"/>
      <c r="U627" s="4"/>
      <c r="X627" s="4"/>
      <c r="AA627" s="4"/>
      <c r="AB627" s="4"/>
      <c r="AD627" s="4"/>
      <c r="AE627" s="4"/>
      <c r="AG627" s="4"/>
    </row>
    <row r="628" spans="6:33" x14ac:dyDescent="0.25">
      <c r="F628" s="4"/>
      <c r="I628" s="4"/>
      <c r="L628" s="4"/>
      <c r="O628" s="4"/>
      <c r="R628" s="4"/>
      <c r="U628" s="4"/>
      <c r="X628" s="4"/>
      <c r="AA628" s="4"/>
      <c r="AB628" s="4"/>
      <c r="AD628" s="4"/>
      <c r="AE628" s="4"/>
      <c r="AG628" s="4"/>
    </row>
    <row r="629" spans="6:33" x14ac:dyDescent="0.25">
      <c r="F629" s="4"/>
      <c r="I629" s="4"/>
      <c r="L629" s="4"/>
      <c r="O629" s="4"/>
      <c r="R629" s="4"/>
      <c r="U629" s="4"/>
      <c r="X629" s="4"/>
      <c r="AA629" s="4"/>
      <c r="AB629" s="4"/>
      <c r="AD629" s="4"/>
      <c r="AE629" s="4"/>
      <c r="AG629" s="4"/>
    </row>
    <row r="630" spans="6:33" x14ac:dyDescent="0.25">
      <c r="F630" s="4"/>
      <c r="I630" s="4"/>
      <c r="L630" s="4"/>
      <c r="O630" s="4"/>
      <c r="R630" s="4"/>
      <c r="U630" s="4"/>
      <c r="X630" s="4"/>
      <c r="AA630" s="4"/>
      <c r="AB630" s="4"/>
      <c r="AD630" s="4"/>
      <c r="AE630" s="4"/>
      <c r="AG630" s="4"/>
    </row>
    <row r="631" spans="6:33" x14ac:dyDescent="0.25">
      <c r="F631" s="4"/>
      <c r="I631" s="4"/>
      <c r="L631" s="4"/>
      <c r="O631" s="4"/>
      <c r="R631" s="4"/>
      <c r="U631" s="4"/>
      <c r="X631" s="4"/>
      <c r="AA631" s="4"/>
      <c r="AB631" s="4"/>
      <c r="AD631" s="4"/>
      <c r="AE631" s="4"/>
      <c r="AG631" s="4"/>
    </row>
    <row r="632" spans="6:33" x14ac:dyDescent="0.25">
      <c r="F632" s="4"/>
      <c r="I632" s="4"/>
      <c r="L632" s="4"/>
      <c r="O632" s="4"/>
      <c r="R632" s="4"/>
      <c r="U632" s="4"/>
      <c r="X632" s="4"/>
      <c r="AA632" s="4"/>
      <c r="AB632" s="4"/>
      <c r="AD632" s="4"/>
      <c r="AE632" s="4"/>
      <c r="AG632" s="4"/>
    </row>
    <row r="633" spans="6:33" x14ac:dyDescent="0.25">
      <c r="F633" s="4"/>
      <c r="I633" s="4"/>
      <c r="L633" s="4"/>
      <c r="O633" s="4"/>
      <c r="R633" s="4"/>
      <c r="U633" s="4"/>
      <c r="X633" s="4"/>
      <c r="AA633" s="4"/>
      <c r="AB633" s="4"/>
      <c r="AD633" s="4"/>
      <c r="AE633" s="4"/>
      <c r="AG633" s="4"/>
    </row>
    <row r="634" spans="6:33" x14ac:dyDescent="0.25">
      <c r="F634" s="4"/>
      <c r="I634" s="4"/>
      <c r="L634" s="4"/>
      <c r="O634" s="4"/>
      <c r="R634" s="4"/>
      <c r="U634" s="4"/>
      <c r="X634" s="4"/>
      <c r="AA634" s="4"/>
      <c r="AB634" s="4"/>
      <c r="AD634" s="4"/>
      <c r="AE634" s="4"/>
      <c r="AG634" s="4"/>
    </row>
    <row r="635" spans="6:33" x14ac:dyDescent="0.25">
      <c r="F635" s="4"/>
      <c r="I635" s="4"/>
      <c r="L635" s="4"/>
      <c r="O635" s="4"/>
      <c r="R635" s="4"/>
      <c r="U635" s="4"/>
      <c r="X635" s="4"/>
      <c r="AA635" s="4"/>
      <c r="AB635" s="4"/>
      <c r="AD635" s="4"/>
      <c r="AE635" s="4"/>
      <c r="AG635" s="4"/>
    </row>
    <row r="636" spans="6:33" x14ac:dyDescent="0.25">
      <c r="F636" s="4"/>
      <c r="I636" s="4"/>
      <c r="L636" s="4"/>
      <c r="O636" s="4"/>
      <c r="R636" s="4"/>
      <c r="U636" s="4"/>
      <c r="X636" s="4"/>
      <c r="AA636" s="4"/>
      <c r="AB636" s="4"/>
      <c r="AD636" s="4"/>
      <c r="AE636" s="4"/>
      <c r="AG636" s="4"/>
    </row>
    <row r="637" spans="6:33" x14ac:dyDescent="0.25">
      <c r="F637" s="4"/>
      <c r="I637" s="4"/>
      <c r="L637" s="4"/>
      <c r="O637" s="4"/>
      <c r="R637" s="4"/>
      <c r="U637" s="4"/>
      <c r="X637" s="4"/>
      <c r="AA637" s="4"/>
      <c r="AB637" s="4"/>
      <c r="AD637" s="4"/>
      <c r="AE637" s="4"/>
      <c r="AG637" s="4"/>
    </row>
    <row r="638" spans="6:33" x14ac:dyDescent="0.25">
      <c r="F638" s="4"/>
      <c r="I638" s="4"/>
      <c r="L638" s="4"/>
      <c r="O638" s="4"/>
      <c r="R638" s="4"/>
      <c r="U638" s="4"/>
      <c r="X638" s="4"/>
      <c r="AA638" s="4"/>
      <c r="AB638" s="4"/>
      <c r="AD638" s="4"/>
      <c r="AE638" s="4"/>
      <c r="AG638" s="4"/>
    </row>
    <row r="639" spans="6:33" x14ac:dyDescent="0.25">
      <c r="F639" s="4"/>
      <c r="I639" s="4"/>
      <c r="L639" s="4"/>
      <c r="O639" s="4"/>
      <c r="R639" s="4"/>
      <c r="U639" s="4"/>
      <c r="X639" s="4"/>
      <c r="AA639" s="4"/>
      <c r="AB639" s="4"/>
      <c r="AD639" s="4"/>
      <c r="AE639" s="4"/>
      <c r="AG639" s="4"/>
    </row>
    <row r="640" spans="6:33" x14ac:dyDescent="0.25">
      <c r="F640" s="4"/>
      <c r="I640" s="4"/>
      <c r="L640" s="4"/>
      <c r="O640" s="4"/>
      <c r="R640" s="4"/>
      <c r="U640" s="4"/>
      <c r="X640" s="4"/>
      <c r="AA640" s="4"/>
      <c r="AB640" s="4"/>
      <c r="AD640" s="4"/>
      <c r="AE640" s="4"/>
      <c r="AG640" s="4"/>
    </row>
    <row r="641" spans="6:33" x14ac:dyDescent="0.25">
      <c r="F641" s="4"/>
      <c r="I641" s="4"/>
      <c r="L641" s="4"/>
      <c r="O641" s="4"/>
      <c r="R641" s="4"/>
      <c r="U641" s="4"/>
      <c r="X641" s="4"/>
      <c r="AA641" s="4"/>
      <c r="AB641" s="4"/>
      <c r="AD641" s="4"/>
      <c r="AE641" s="4"/>
      <c r="AG641" s="4"/>
    </row>
    <row r="642" spans="6:33" x14ac:dyDescent="0.25">
      <c r="F642" s="4"/>
      <c r="I642" s="4"/>
      <c r="L642" s="4"/>
      <c r="O642" s="4"/>
      <c r="R642" s="4"/>
      <c r="U642" s="4"/>
      <c r="X642" s="4"/>
      <c r="AA642" s="4"/>
      <c r="AB642" s="4"/>
      <c r="AD642" s="4"/>
      <c r="AE642" s="4"/>
      <c r="AG642" s="4"/>
    </row>
    <row r="643" spans="6:33" x14ac:dyDescent="0.25">
      <c r="F643" s="4"/>
      <c r="I643" s="4"/>
      <c r="L643" s="4"/>
      <c r="O643" s="4"/>
      <c r="R643" s="4"/>
      <c r="U643" s="4"/>
      <c r="X643" s="4"/>
      <c r="AA643" s="4"/>
      <c r="AB643" s="4"/>
      <c r="AD643" s="4"/>
      <c r="AE643" s="4"/>
      <c r="AG643" s="4"/>
    </row>
    <row r="644" spans="6:33" x14ac:dyDescent="0.25">
      <c r="F644" s="4"/>
      <c r="I644" s="4"/>
      <c r="L644" s="4"/>
      <c r="O644" s="4"/>
      <c r="R644" s="4"/>
      <c r="U644" s="4"/>
      <c r="X644" s="4"/>
      <c r="AA644" s="4"/>
      <c r="AB644" s="4"/>
      <c r="AD644" s="4"/>
      <c r="AE644" s="4"/>
      <c r="AG644" s="4"/>
    </row>
    <row r="645" spans="6:33" x14ac:dyDescent="0.25">
      <c r="F645" s="4"/>
      <c r="I645" s="4"/>
      <c r="L645" s="4"/>
      <c r="O645" s="4"/>
      <c r="R645" s="4"/>
      <c r="U645" s="4"/>
      <c r="X645" s="4"/>
      <c r="AA645" s="4"/>
      <c r="AB645" s="4"/>
      <c r="AD645" s="4"/>
      <c r="AE645" s="4"/>
      <c r="AG645" s="4"/>
    </row>
    <row r="646" spans="6:33" x14ac:dyDescent="0.25">
      <c r="F646" s="4"/>
      <c r="I646" s="4"/>
      <c r="L646" s="4"/>
      <c r="O646" s="4"/>
      <c r="R646" s="4"/>
      <c r="U646" s="4"/>
      <c r="X646" s="4"/>
      <c r="AA646" s="4"/>
      <c r="AB646" s="4"/>
      <c r="AD646" s="4"/>
      <c r="AE646" s="4"/>
      <c r="AG646" s="4"/>
    </row>
    <row r="647" spans="6:33" x14ac:dyDescent="0.25">
      <c r="F647" s="4"/>
      <c r="I647" s="4"/>
      <c r="L647" s="4"/>
      <c r="O647" s="4"/>
      <c r="R647" s="4"/>
      <c r="U647" s="4"/>
      <c r="X647" s="4"/>
      <c r="AA647" s="4"/>
      <c r="AB647" s="4"/>
      <c r="AD647" s="4"/>
      <c r="AE647" s="4"/>
      <c r="AG647" s="4"/>
    </row>
    <row r="648" spans="6:33" x14ac:dyDescent="0.25">
      <c r="F648" s="4"/>
      <c r="I648" s="4"/>
      <c r="L648" s="4"/>
      <c r="O648" s="4"/>
      <c r="R648" s="4"/>
      <c r="U648" s="4"/>
      <c r="X648" s="4"/>
      <c r="AA648" s="4"/>
      <c r="AB648" s="4"/>
      <c r="AD648" s="4"/>
      <c r="AE648" s="4"/>
      <c r="AG648" s="4"/>
    </row>
    <row r="649" spans="6:33" x14ac:dyDescent="0.25">
      <c r="F649" s="4"/>
      <c r="I649" s="4"/>
      <c r="L649" s="4"/>
      <c r="O649" s="4"/>
      <c r="R649" s="4"/>
      <c r="U649" s="4"/>
      <c r="X649" s="4"/>
      <c r="AA649" s="4"/>
      <c r="AB649" s="4"/>
      <c r="AD649" s="4"/>
      <c r="AE649" s="4"/>
      <c r="AG649" s="4"/>
    </row>
    <row r="650" spans="6:33" x14ac:dyDescent="0.25">
      <c r="F650" s="4"/>
      <c r="I650" s="4"/>
      <c r="L650" s="4"/>
      <c r="O650" s="4"/>
      <c r="R650" s="4"/>
      <c r="U650" s="4"/>
      <c r="X650" s="4"/>
      <c r="AA650" s="4"/>
      <c r="AB650" s="4"/>
      <c r="AD650" s="4"/>
      <c r="AE650" s="4"/>
      <c r="AG650" s="4"/>
    </row>
    <row r="651" spans="6:33" x14ac:dyDescent="0.25">
      <c r="F651" s="4"/>
      <c r="I651" s="4"/>
      <c r="L651" s="4"/>
      <c r="O651" s="4"/>
      <c r="R651" s="4"/>
      <c r="U651" s="4"/>
      <c r="X651" s="4"/>
      <c r="AA651" s="4"/>
      <c r="AB651" s="4"/>
      <c r="AD651" s="4"/>
      <c r="AE651" s="4"/>
      <c r="AG651" s="4"/>
    </row>
    <row r="652" spans="6:33" x14ac:dyDescent="0.25">
      <c r="F652" s="4"/>
      <c r="I652" s="4"/>
      <c r="L652" s="4"/>
      <c r="O652" s="4"/>
      <c r="R652" s="4"/>
      <c r="U652" s="4"/>
      <c r="X652" s="4"/>
      <c r="AA652" s="4"/>
      <c r="AB652" s="4"/>
      <c r="AD652" s="4"/>
      <c r="AE652" s="4"/>
      <c r="AG652" s="4"/>
    </row>
    <row r="653" spans="6:33" x14ac:dyDescent="0.25">
      <c r="F653" s="4"/>
      <c r="I653" s="4"/>
      <c r="L653" s="4"/>
      <c r="O653" s="4"/>
      <c r="R653" s="4"/>
      <c r="U653" s="4"/>
      <c r="X653" s="4"/>
      <c r="AA653" s="4"/>
      <c r="AB653" s="4"/>
      <c r="AD653" s="4"/>
      <c r="AE653" s="4"/>
      <c r="AG653" s="4"/>
    </row>
    <row r="654" spans="6:33" x14ac:dyDescent="0.25">
      <c r="F654" s="4"/>
      <c r="I654" s="4"/>
      <c r="L654" s="4"/>
      <c r="O654" s="4"/>
      <c r="R654" s="4"/>
      <c r="U654" s="4"/>
      <c r="X654" s="4"/>
      <c r="AA654" s="4"/>
      <c r="AB654" s="4"/>
      <c r="AD654" s="4"/>
      <c r="AE654" s="4"/>
      <c r="AG654" s="4"/>
    </row>
    <row r="655" spans="6:33" x14ac:dyDescent="0.25">
      <c r="F655" s="4"/>
      <c r="I655" s="4"/>
      <c r="L655" s="4"/>
      <c r="O655" s="4"/>
      <c r="R655" s="4"/>
      <c r="U655" s="4"/>
      <c r="X655" s="4"/>
      <c r="AA655" s="4"/>
      <c r="AB655" s="4"/>
      <c r="AD655" s="4"/>
      <c r="AE655" s="4"/>
      <c r="AG655" s="4"/>
    </row>
    <row r="656" spans="6:33" x14ac:dyDescent="0.25">
      <c r="F656" s="4"/>
      <c r="I656" s="4"/>
      <c r="L656" s="4"/>
      <c r="O656" s="4"/>
      <c r="R656" s="4"/>
      <c r="U656" s="4"/>
      <c r="X656" s="4"/>
      <c r="AA656" s="4"/>
      <c r="AB656" s="4"/>
      <c r="AD656" s="4"/>
      <c r="AE656" s="4"/>
      <c r="AG656" s="4"/>
    </row>
    <row r="657" spans="6:33" x14ac:dyDescent="0.25">
      <c r="F657" s="4"/>
      <c r="I657" s="4"/>
      <c r="L657" s="4"/>
      <c r="O657" s="4"/>
      <c r="R657" s="4"/>
      <c r="U657" s="4"/>
      <c r="X657" s="4"/>
      <c r="AA657" s="4"/>
      <c r="AB657" s="4"/>
      <c r="AD657" s="4"/>
      <c r="AE657" s="4"/>
      <c r="AG657" s="4"/>
    </row>
    <row r="658" spans="6:33" x14ac:dyDescent="0.25">
      <c r="F658" s="4"/>
      <c r="I658" s="4"/>
      <c r="L658" s="4"/>
      <c r="O658" s="4"/>
      <c r="R658" s="4"/>
      <c r="U658" s="4"/>
      <c r="X658" s="4"/>
      <c r="AA658" s="4"/>
      <c r="AB658" s="4"/>
      <c r="AD658" s="4"/>
      <c r="AE658" s="4"/>
      <c r="AG658" s="4"/>
    </row>
    <row r="659" spans="6:33" x14ac:dyDescent="0.25">
      <c r="F659" s="4"/>
      <c r="I659" s="4"/>
      <c r="L659" s="4"/>
      <c r="O659" s="4"/>
      <c r="R659" s="4"/>
      <c r="U659" s="4"/>
      <c r="X659" s="4"/>
      <c r="AA659" s="4"/>
      <c r="AB659" s="4"/>
      <c r="AD659" s="4"/>
      <c r="AE659" s="4"/>
      <c r="AG659" s="4"/>
    </row>
    <row r="660" spans="6:33" x14ac:dyDescent="0.25">
      <c r="F660" s="4"/>
      <c r="I660" s="4"/>
      <c r="L660" s="4"/>
      <c r="O660" s="4"/>
      <c r="R660" s="4"/>
      <c r="U660" s="4"/>
      <c r="X660" s="4"/>
      <c r="AA660" s="4"/>
      <c r="AB660" s="4"/>
      <c r="AD660" s="4"/>
      <c r="AE660" s="4"/>
      <c r="AG660" s="4"/>
    </row>
    <row r="661" spans="6:33" x14ac:dyDescent="0.25">
      <c r="F661" s="4"/>
      <c r="I661" s="4"/>
      <c r="L661" s="4"/>
      <c r="O661" s="4"/>
      <c r="R661" s="4"/>
      <c r="U661" s="4"/>
      <c r="X661" s="4"/>
      <c r="AA661" s="4"/>
      <c r="AB661" s="4"/>
      <c r="AD661" s="4"/>
      <c r="AE661" s="4"/>
      <c r="AG661" s="4"/>
    </row>
  </sheetData>
  <mergeCells count="16">
    <mergeCell ref="A177:AG177"/>
    <mergeCell ref="A193:AG193"/>
    <mergeCell ref="A198:AG198"/>
    <mergeCell ref="A203:AG203"/>
    <mergeCell ref="A70:AG70"/>
    <mergeCell ref="A86:AG86"/>
    <mergeCell ref="A102:AG102"/>
    <mergeCell ref="A118:AG118"/>
    <mergeCell ref="A134:AG134"/>
    <mergeCell ref="A172:AG172"/>
    <mergeCell ref="A54:AG54"/>
    <mergeCell ref="F1:AG1"/>
    <mergeCell ref="A1:C1"/>
    <mergeCell ref="A6:AG6"/>
    <mergeCell ref="A22:AG22"/>
    <mergeCell ref="A38:AG38"/>
  </mergeCells>
  <pageMargins left="0.70866141732283472" right="0.70866141732283472" top="0.74803149606299213" bottom="0.74803149606299213" header="0.31496062992125984" footer="0.31496062992125984"/>
  <pageSetup paperSize="8" scale="42" orientation="landscape" verticalDpi="12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94CA31-6658-4224-BFBC-FAB0EC4CC4C8}">
  <sheetPr>
    <pageSetUpPr fitToPage="1"/>
  </sheetPr>
  <dimension ref="A1:BG570"/>
  <sheetViews>
    <sheetView showGridLines="0" zoomScale="70" zoomScaleNormal="70" workbookViewId="0">
      <pane xSplit="3" ySplit="5" topLeftCell="D6" activePane="bottomRight" state="frozen"/>
      <selection activeCell="C18" sqref="C18"/>
      <selection pane="topRight" activeCell="C18" sqref="C18"/>
      <selection pane="bottomLeft" activeCell="C18" sqref="C18"/>
      <selection pane="bottomRight" sqref="A1:C1"/>
    </sheetView>
  </sheetViews>
  <sheetFormatPr defaultColWidth="10.28515625" defaultRowHeight="15" customHeight="1" outlineLevelCol="2" x14ac:dyDescent="0.25"/>
  <cols>
    <col min="1" max="1" width="14" style="4" customWidth="1" outlineLevel="1"/>
    <col min="2" max="2" width="13.140625" style="4" customWidth="1" outlineLevel="1"/>
    <col min="3" max="3" width="46.28515625" style="5" customWidth="1"/>
    <col min="4" max="5" width="14.140625" style="4" hidden="1" customWidth="1" outlineLevel="2"/>
    <col min="6" max="6" width="14.140625" style="6" hidden="1" customWidth="1" outlineLevel="1" collapsed="1"/>
    <col min="7" max="8" width="14.140625" style="4" hidden="1" customWidth="1" outlineLevel="2"/>
    <col min="9" max="9" width="14.140625" style="11" hidden="1" customWidth="1" outlineLevel="1" collapsed="1"/>
    <col min="10" max="10" width="20.85546875" style="6" customWidth="1" collapsed="1"/>
    <col min="11" max="12" width="14.140625" style="4" hidden="1" customWidth="1" outlineLevel="2"/>
    <col min="13" max="13" width="14.140625" style="6" hidden="1" customWidth="1" outlineLevel="1" collapsed="1"/>
    <col min="14" max="15" width="14.140625" style="4" hidden="1" customWidth="1" outlineLevel="2"/>
    <col min="16" max="16" width="14.140625" style="11" hidden="1" customWidth="1" outlineLevel="1" collapsed="1"/>
    <col min="17" max="17" width="21.7109375" style="6" customWidth="1" collapsed="1"/>
    <col min="18" max="19" width="14.140625" style="4" hidden="1" customWidth="1" outlineLevel="2"/>
    <col min="20" max="20" width="14.140625" style="6" hidden="1" customWidth="1" outlineLevel="1" collapsed="1"/>
    <col min="21" max="22" width="14.140625" style="4" hidden="1" customWidth="1" outlineLevel="2"/>
    <col min="23" max="23" width="14.140625" style="11" hidden="1" customWidth="1" outlineLevel="1" collapsed="1"/>
    <col min="24" max="24" width="20.140625" style="6" customWidth="1" collapsed="1"/>
    <col min="25" max="26" width="14.140625" style="4" hidden="1" customWidth="1" outlineLevel="2"/>
    <col min="27" max="27" width="14.140625" style="6" hidden="1" customWidth="1" outlineLevel="1" collapsed="1"/>
    <col min="28" max="29" width="14.140625" style="4" hidden="1" customWidth="1" outlineLevel="2"/>
    <col min="30" max="30" width="14.140625" style="11" hidden="1" customWidth="1" outlineLevel="1" collapsed="1"/>
    <col min="31" max="31" width="21.7109375" style="6" customWidth="1" collapsed="1"/>
    <col min="32" max="33" width="14.140625" style="4" hidden="1" customWidth="1" outlineLevel="2"/>
    <col min="34" max="34" width="14.140625" style="6" hidden="1" customWidth="1" outlineLevel="1" collapsed="1"/>
    <col min="35" max="36" width="14.140625" style="4" hidden="1" customWidth="1" outlineLevel="2"/>
    <col min="37" max="37" width="14.140625" style="11" hidden="1" customWidth="1" outlineLevel="1" collapsed="1"/>
    <col min="38" max="38" width="23.5703125" style="6" customWidth="1" collapsed="1"/>
    <col min="39" max="40" width="14.140625" style="4" hidden="1" customWidth="1" outlineLevel="2"/>
    <col min="41" max="41" width="14.140625" style="6" hidden="1" customWidth="1" outlineLevel="1" collapsed="1"/>
    <col min="42" max="43" width="14.140625" style="4" hidden="1" customWidth="1" outlineLevel="2"/>
    <col min="44" max="44" width="14.140625" style="6" hidden="1" customWidth="1" outlineLevel="1" collapsed="1"/>
    <col min="45" max="45" width="24.85546875" style="6" customWidth="1" collapsed="1"/>
    <col min="46" max="47" width="14.140625" style="4" hidden="1" customWidth="1" outlineLevel="2"/>
    <col min="48" max="48" width="14.140625" style="6" hidden="1" customWidth="1" outlineLevel="1" collapsed="1"/>
    <col min="49" max="50" width="14.140625" style="4" hidden="1" customWidth="1" outlineLevel="2"/>
    <col min="51" max="51" width="14.140625" style="6" hidden="1" customWidth="1" outlineLevel="1" collapsed="1"/>
    <col min="52" max="52" width="23.28515625" style="6" customWidth="1" collapsed="1"/>
    <col min="53" max="54" width="14.140625" style="4" hidden="1" customWidth="1" outlineLevel="2"/>
    <col min="55" max="55" width="14.140625" style="6" hidden="1" customWidth="1" outlineLevel="1" collapsed="1"/>
    <col min="56" max="57" width="12.85546875" style="4" hidden="1" customWidth="1" outlineLevel="2"/>
    <col min="58" max="58" width="13.28515625" style="4" hidden="1" customWidth="1" outlineLevel="1" collapsed="1"/>
    <col min="59" max="59" width="25.140625" style="4" customWidth="1" collapsed="1"/>
    <col min="60" max="16384" width="10.28515625" style="4"/>
  </cols>
  <sheetData>
    <row r="1" spans="1:59" ht="79.5" customHeight="1" x14ac:dyDescent="0.25">
      <c r="A1" s="243"/>
      <c r="B1" s="243"/>
      <c r="C1" s="243"/>
      <c r="J1" s="247" t="s">
        <v>315</v>
      </c>
      <c r="K1" s="240"/>
      <c r="L1" s="240"/>
      <c r="M1" s="240"/>
      <c r="N1" s="240"/>
      <c r="O1" s="240"/>
      <c r="P1" s="240"/>
      <c r="Q1" s="240"/>
      <c r="R1" s="240"/>
      <c r="S1" s="240"/>
      <c r="T1" s="240"/>
      <c r="U1" s="240"/>
      <c r="V1" s="240"/>
      <c r="W1" s="240"/>
      <c r="X1" s="240"/>
      <c r="Y1" s="240"/>
      <c r="Z1" s="240"/>
      <c r="AA1" s="240"/>
      <c r="AB1" s="240"/>
      <c r="AC1" s="240"/>
      <c r="AD1" s="240"/>
      <c r="AE1" s="240"/>
      <c r="AF1" s="240"/>
      <c r="AG1" s="240"/>
      <c r="AH1" s="240"/>
      <c r="AI1" s="240"/>
      <c r="AJ1" s="240"/>
      <c r="AK1" s="240"/>
      <c r="AL1" s="240"/>
      <c r="AM1" s="240"/>
      <c r="AN1" s="240"/>
      <c r="AO1" s="240"/>
      <c r="AP1" s="240"/>
      <c r="AQ1" s="240"/>
      <c r="AR1" s="240"/>
      <c r="AS1" s="240"/>
      <c r="AT1" s="240"/>
      <c r="AU1" s="240"/>
      <c r="AV1" s="240"/>
      <c r="AW1" s="240"/>
      <c r="AX1" s="240"/>
      <c r="AY1" s="240"/>
      <c r="AZ1" s="240"/>
      <c r="BA1" s="240"/>
      <c r="BB1" s="240"/>
      <c r="BC1" s="240"/>
      <c r="BD1" s="240"/>
      <c r="BE1" s="240"/>
      <c r="BF1" s="240"/>
      <c r="BG1" s="240"/>
    </row>
    <row r="2" spans="1:59" s="2" customFormat="1" ht="18" customHeight="1" x14ac:dyDescent="0.25">
      <c r="A2" s="109"/>
      <c r="B2" s="109"/>
      <c r="C2" s="28" t="s">
        <v>309</v>
      </c>
      <c r="D2" s="22" t="s">
        <v>187</v>
      </c>
      <c r="E2" s="22" t="s">
        <v>187</v>
      </c>
      <c r="F2" s="22" t="s">
        <v>3</v>
      </c>
      <c r="G2" s="22" t="s">
        <v>187</v>
      </c>
      <c r="H2" s="22" t="s">
        <v>187</v>
      </c>
      <c r="I2" s="22" t="s">
        <v>3</v>
      </c>
      <c r="J2" s="22" t="s">
        <v>4</v>
      </c>
      <c r="K2" s="22" t="s">
        <v>187</v>
      </c>
      <c r="L2" s="22" t="s">
        <v>187</v>
      </c>
      <c r="M2" s="22" t="s">
        <v>3</v>
      </c>
      <c r="N2" s="22" t="s">
        <v>187</v>
      </c>
      <c r="O2" s="22" t="s">
        <v>187</v>
      </c>
      <c r="P2" s="22" t="s">
        <v>3</v>
      </c>
      <c r="Q2" s="22" t="s">
        <v>4</v>
      </c>
      <c r="R2" s="22" t="s">
        <v>187</v>
      </c>
      <c r="S2" s="22" t="s">
        <v>187</v>
      </c>
      <c r="T2" s="22" t="s">
        <v>3</v>
      </c>
      <c r="U2" s="22" t="s">
        <v>187</v>
      </c>
      <c r="V2" s="22" t="s">
        <v>187</v>
      </c>
      <c r="W2" s="22" t="s">
        <v>3</v>
      </c>
      <c r="X2" s="22" t="s">
        <v>4</v>
      </c>
      <c r="Y2" s="22" t="s">
        <v>187</v>
      </c>
      <c r="Z2" s="22" t="s">
        <v>187</v>
      </c>
      <c r="AA2" s="22" t="s">
        <v>3</v>
      </c>
      <c r="AB2" s="22" t="s">
        <v>187</v>
      </c>
      <c r="AC2" s="22" t="s">
        <v>187</v>
      </c>
      <c r="AD2" s="22" t="s">
        <v>3</v>
      </c>
      <c r="AE2" s="22" t="s">
        <v>4</v>
      </c>
      <c r="AF2" s="22" t="s">
        <v>187</v>
      </c>
      <c r="AG2" s="22" t="s">
        <v>187</v>
      </c>
      <c r="AH2" s="22" t="s">
        <v>3</v>
      </c>
      <c r="AI2" s="22" t="s">
        <v>187</v>
      </c>
      <c r="AJ2" s="22" t="s">
        <v>187</v>
      </c>
      <c r="AK2" s="22" t="s">
        <v>3</v>
      </c>
      <c r="AL2" s="22" t="s">
        <v>4</v>
      </c>
      <c r="AM2" s="22" t="s">
        <v>187</v>
      </c>
      <c r="AN2" s="22" t="s">
        <v>187</v>
      </c>
      <c r="AO2" s="22" t="s">
        <v>3</v>
      </c>
      <c r="AP2" s="22" t="s">
        <v>187</v>
      </c>
      <c r="AQ2" s="22" t="s">
        <v>187</v>
      </c>
      <c r="AR2" s="22" t="s">
        <v>3</v>
      </c>
      <c r="AS2" s="22" t="s">
        <v>4</v>
      </c>
      <c r="AT2" s="22" t="s">
        <v>187</v>
      </c>
      <c r="AU2" s="22" t="s">
        <v>187</v>
      </c>
      <c r="AV2" s="22" t="s">
        <v>3</v>
      </c>
      <c r="AW2" s="22" t="s">
        <v>187</v>
      </c>
      <c r="AX2" s="22" t="s">
        <v>187</v>
      </c>
      <c r="AY2" s="22" t="s">
        <v>3</v>
      </c>
      <c r="AZ2" s="22" t="s">
        <v>4</v>
      </c>
      <c r="BA2" s="22" t="s">
        <v>187</v>
      </c>
      <c r="BB2" s="22" t="s">
        <v>187</v>
      </c>
      <c r="BC2" s="22" t="s">
        <v>3</v>
      </c>
      <c r="BD2" s="22" t="s">
        <v>187</v>
      </c>
      <c r="BE2" s="22" t="s">
        <v>187</v>
      </c>
      <c r="BF2" s="22" t="s">
        <v>3</v>
      </c>
      <c r="BG2" s="22" t="s">
        <v>4</v>
      </c>
    </row>
    <row r="3" spans="1:59" s="2" customFormat="1" ht="18" customHeight="1" x14ac:dyDescent="0.25">
      <c r="A3" s="33" t="s">
        <v>5</v>
      </c>
      <c r="B3" s="30" t="s">
        <v>6</v>
      </c>
      <c r="C3" s="19" t="s">
        <v>7</v>
      </c>
      <c r="D3" s="20" t="s">
        <v>188</v>
      </c>
      <c r="E3" s="20" t="s">
        <v>189</v>
      </c>
      <c r="F3" s="20" t="s">
        <v>14</v>
      </c>
      <c r="G3" s="20" t="s">
        <v>190</v>
      </c>
      <c r="H3" s="20" t="s">
        <v>191</v>
      </c>
      <c r="I3" s="20" t="s">
        <v>15</v>
      </c>
      <c r="J3" s="20" t="s">
        <v>192</v>
      </c>
      <c r="K3" s="20" t="s">
        <v>193</v>
      </c>
      <c r="L3" s="20" t="s">
        <v>194</v>
      </c>
      <c r="M3" s="20" t="s">
        <v>17</v>
      </c>
      <c r="N3" s="20" t="s">
        <v>195</v>
      </c>
      <c r="O3" s="20" t="s">
        <v>196</v>
      </c>
      <c r="P3" s="20" t="s">
        <v>18</v>
      </c>
      <c r="Q3" s="20" t="s">
        <v>197</v>
      </c>
      <c r="R3" s="20" t="s">
        <v>198</v>
      </c>
      <c r="S3" s="20" t="s">
        <v>199</v>
      </c>
      <c r="T3" s="20" t="s">
        <v>20</v>
      </c>
      <c r="U3" s="20" t="s">
        <v>200</v>
      </c>
      <c r="V3" s="20" t="s">
        <v>201</v>
      </c>
      <c r="W3" s="20" t="s">
        <v>21</v>
      </c>
      <c r="X3" s="20" t="s">
        <v>202</v>
      </c>
      <c r="Y3" s="20" t="s">
        <v>203</v>
      </c>
      <c r="Z3" s="20" t="s">
        <v>204</v>
      </c>
      <c r="AA3" s="20" t="s">
        <v>23</v>
      </c>
      <c r="AB3" s="20" t="s">
        <v>205</v>
      </c>
      <c r="AC3" s="20" t="s">
        <v>206</v>
      </c>
      <c r="AD3" s="20" t="s">
        <v>24</v>
      </c>
      <c r="AE3" s="20" t="s">
        <v>207</v>
      </c>
      <c r="AF3" s="20" t="s">
        <v>208</v>
      </c>
      <c r="AG3" s="20" t="s">
        <v>209</v>
      </c>
      <c r="AH3" s="20" t="s">
        <v>26</v>
      </c>
      <c r="AI3" s="20" t="s">
        <v>210</v>
      </c>
      <c r="AJ3" s="20" t="s">
        <v>211</v>
      </c>
      <c r="AK3" s="20" t="s">
        <v>27</v>
      </c>
      <c r="AL3" s="20" t="s">
        <v>212</v>
      </c>
      <c r="AM3" s="20" t="s">
        <v>213</v>
      </c>
      <c r="AN3" s="20" t="s">
        <v>214</v>
      </c>
      <c r="AO3" s="20" t="s">
        <v>29</v>
      </c>
      <c r="AP3" s="20" t="s">
        <v>215</v>
      </c>
      <c r="AQ3" s="20" t="s">
        <v>216</v>
      </c>
      <c r="AR3" s="20" t="s">
        <v>30</v>
      </c>
      <c r="AS3" s="20" t="s">
        <v>217</v>
      </c>
      <c r="AT3" s="20" t="s">
        <v>218</v>
      </c>
      <c r="AU3" s="20" t="s">
        <v>219</v>
      </c>
      <c r="AV3" s="20" t="s">
        <v>32</v>
      </c>
      <c r="AW3" s="20" t="s">
        <v>220</v>
      </c>
      <c r="AX3" s="20" t="s">
        <v>221</v>
      </c>
      <c r="AY3" s="20" t="s">
        <v>33</v>
      </c>
      <c r="AZ3" s="20" t="s">
        <v>34</v>
      </c>
      <c r="BA3" s="20" t="s">
        <v>222</v>
      </c>
      <c r="BB3" s="20" t="s">
        <v>223</v>
      </c>
      <c r="BC3" s="20" t="s">
        <v>35</v>
      </c>
      <c r="BD3" s="20" t="s">
        <v>224</v>
      </c>
      <c r="BE3" s="20" t="s">
        <v>225</v>
      </c>
      <c r="BF3" s="20" t="s">
        <v>36</v>
      </c>
      <c r="BG3" s="20" t="s">
        <v>37</v>
      </c>
    </row>
    <row r="4" spans="1:59" s="2" customFormat="1" ht="18" customHeight="1" x14ac:dyDescent="0.25">
      <c r="A4" s="31"/>
      <c r="B4" s="31"/>
      <c r="C4" s="23" t="s">
        <v>38</v>
      </c>
      <c r="D4" s="111">
        <v>42643</v>
      </c>
      <c r="E4" s="111">
        <v>42735</v>
      </c>
      <c r="F4" s="111">
        <v>42735</v>
      </c>
      <c r="G4" s="111">
        <v>42825</v>
      </c>
      <c r="H4" s="111">
        <v>42916</v>
      </c>
      <c r="I4" s="111">
        <v>42916</v>
      </c>
      <c r="J4" s="111">
        <v>42916</v>
      </c>
      <c r="K4" s="111">
        <v>43008</v>
      </c>
      <c r="L4" s="111">
        <v>43100</v>
      </c>
      <c r="M4" s="111">
        <v>43100</v>
      </c>
      <c r="N4" s="111">
        <v>43190</v>
      </c>
      <c r="O4" s="111">
        <v>43281</v>
      </c>
      <c r="P4" s="111">
        <v>43281</v>
      </c>
      <c r="Q4" s="111">
        <v>43281</v>
      </c>
      <c r="R4" s="111">
        <v>43373</v>
      </c>
      <c r="S4" s="111">
        <v>43465</v>
      </c>
      <c r="T4" s="111">
        <v>43465</v>
      </c>
      <c r="U4" s="111">
        <v>43555</v>
      </c>
      <c r="V4" s="111">
        <v>43646</v>
      </c>
      <c r="W4" s="111">
        <v>43646</v>
      </c>
      <c r="X4" s="111">
        <v>43646</v>
      </c>
      <c r="Y4" s="111">
        <v>43738</v>
      </c>
      <c r="Z4" s="111">
        <v>43830</v>
      </c>
      <c r="AA4" s="111">
        <v>43830</v>
      </c>
      <c r="AB4" s="111">
        <v>43921</v>
      </c>
      <c r="AC4" s="111">
        <v>44012</v>
      </c>
      <c r="AD4" s="111">
        <v>44012</v>
      </c>
      <c r="AE4" s="111">
        <v>44012</v>
      </c>
      <c r="AF4" s="111">
        <v>44104</v>
      </c>
      <c r="AG4" s="111">
        <v>44196</v>
      </c>
      <c r="AH4" s="111">
        <v>44196</v>
      </c>
      <c r="AI4" s="111">
        <v>44286</v>
      </c>
      <c r="AJ4" s="111">
        <v>44377</v>
      </c>
      <c r="AK4" s="111">
        <v>44377</v>
      </c>
      <c r="AL4" s="111">
        <v>44377</v>
      </c>
      <c r="AM4" s="111">
        <v>44469</v>
      </c>
      <c r="AN4" s="111">
        <v>44561</v>
      </c>
      <c r="AO4" s="111">
        <v>44561</v>
      </c>
      <c r="AP4" s="111">
        <v>44651</v>
      </c>
      <c r="AQ4" s="111">
        <v>44742</v>
      </c>
      <c r="AR4" s="111">
        <v>44742</v>
      </c>
      <c r="AS4" s="111">
        <v>44742</v>
      </c>
      <c r="AT4" s="111">
        <v>44834</v>
      </c>
      <c r="AU4" s="111">
        <v>44926</v>
      </c>
      <c r="AV4" s="111">
        <v>44926</v>
      </c>
      <c r="AW4" s="111">
        <v>45016</v>
      </c>
      <c r="AX4" s="111">
        <v>45107</v>
      </c>
      <c r="AY4" s="111">
        <v>45107</v>
      </c>
      <c r="AZ4" s="111">
        <v>45107</v>
      </c>
      <c r="BA4" s="111">
        <v>45199</v>
      </c>
      <c r="BB4" s="111">
        <v>45291</v>
      </c>
      <c r="BC4" s="24">
        <v>45291</v>
      </c>
      <c r="BD4" s="111">
        <v>45382</v>
      </c>
      <c r="BE4" s="111">
        <v>45473</v>
      </c>
      <c r="BF4" s="111">
        <v>45473</v>
      </c>
      <c r="BG4" s="111">
        <v>45473</v>
      </c>
    </row>
    <row r="5" spans="1:59" s="2" customFormat="1" ht="18" customHeight="1" x14ac:dyDescent="0.25">
      <c r="A5" s="32"/>
      <c r="B5" s="32"/>
      <c r="C5" s="25" t="s">
        <v>226</v>
      </c>
      <c r="D5" s="26">
        <v>42675</v>
      </c>
      <c r="E5" s="26">
        <v>42947</v>
      </c>
      <c r="F5" s="27"/>
      <c r="G5" s="26">
        <v>42853</v>
      </c>
      <c r="H5" s="26">
        <v>42947</v>
      </c>
      <c r="I5" s="27"/>
      <c r="J5" s="27"/>
      <c r="K5" s="26">
        <v>43039</v>
      </c>
      <c r="L5" s="26">
        <v>43131</v>
      </c>
      <c r="M5" s="27"/>
      <c r="N5" s="26">
        <v>43220</v>
      </c>
      <c r="O5" s="26">
        <v>43312</v>
      </c>
      <c r="P5" s="27"/>
      <c r="Q5" s="27"/>
      <c r="R5" s="26">
        <v>43404</v>
      </c>
      <c r="S5" s="26">
        <v>43495</v>
      </c>
      <c r="T5" s="27"/>
      <c r="U5" s="26">
        <v>43585</v>
      </c>
      <c r="V5" s="26">
        <v>43672</v>
      </c>
      <c r="W5" s="27"/>
      <c r="X5" s="27"/>
      <c r="Y5" s="26">
        <v>44127</v>
      </c>
      <c r="Z5" s="26">
        <v>43854</v>
      </c>
      <c r="AA5" s="27"/>
      <c r="AB5" s="26">
        <v>43945</v>
      </c>
      <c r="AC5" s="26">
        <v>44036</v>
      </c>
      <c r="AD5" s="27"/>
      <c r="AE5" s="27"/>
      <c r="AF5" s="26">
        <v>44127</v>
      </c>
      <c r="AG5" s="26">
        <v>44225</v>
      </c>
      <c r="AH5" s="27"/>
      <c r="AI5" s="26">
        <v>44302</v>
      </c>
      <c r="AJ5" s="26">
        <v>44407</v>
      </c>
      <c r="AK5" s="27"/>
      <c r="AL5" s="27"/>
      <c r="AM5" s="26">
        <v>44495</v>
      </c>
      <c r="AN5" s="26">
        <v>44586</v>
      </c>
      <c r="AO5" s="27"/>
      <c r="AP5" s="26"/>
      <c r="AQ5" s="26"/>
      <c r="AR5" s="27"/>
      <c r="AS5" s="27"/>
      <c r="AT5" s="26"/>
      <c r="AU5" s="26"/>
      <c r="AV5" s="27"/>
      <c r="AW5" s="26"/>
      <c r="AX5" s="26"/>
      <c r="AY5" s="27"/>
      <c r="AZ5" s="27"/>
      <c r="BA5" s="26">
        <v>45224</v>
      </c>
      <c r="BB5" s="26">
        <v>45316</v>
      </c>
      <c r="BC5" s="26">
        <v>44978</v>
      </c>
      <c r="BD5" s="26">
        <v>45224</v>
      </c>
      <c r="BE5" s="26">
        <v>45533</v>
      </c>
      <c r="BF5" s="26">
        <v>45533</v>
      </c>
      <c r="BG5" s="26">
        <v>45533</v>
      </c>
    </row>
    <row r="6" spans="1:59" s="2" customFormat="1" ht="18" customHeight="1" x14ac:dyDescent="0.25">
      <c r="A6" s="252" t="s">
        <v>227</v>
      </c>
      <c r="B6" s="253"/>
      <c r="C6" s="253"/>
      <c r="D6" s="253"/>
      <c r="E6" s="253"/>
      <c r="F6" s="253"/>
      <c r="G6" s="253"/>
      <c r="H6" s="253"/>
      <c r="I6" s="253"/>
      <c r="J6" s="253"/>
      <c r="K6" s="253"/>
      <c r="L6" s="253"/>
      <c r="M6" s="253"/>
      <c r="N6" s="253"/>
      <c r="O6" s="253"/>
      <c r="P6" s="253"/>
      <c r="Q6" s="253"/>
      <c r="R6" s="253"/>
      <c r="S6" s="253"/>
      <c r="T6" s="253"/>
      <c r="U6" s="253"/>
      <c r="V6" s="253"/>
      <c r="W6" s="253"/>
      <c r="X6" s="253"/>
      <c r="Y6" s="253"/>
      <c r="Z6" s="253"/>
      <c r="AA6" s="253"/>
      <c r="AB6" s="253"/>
      <c r="AC6" s="253"/>
      <c r="AD6" s="253"/>
      <c r="AE6" s="253"/>
      <c r="AF6" s="253"/>
      <c r="AG6" s="253"/>
      <c r="AH6" s="253"/>
      <c r="AI6" s="253"/>
      <c r="AJ6" s="253"/>
      <c r="AK6" s="253"/>
      <c r="AL6" s="253"/>
      <c r="AM6" s="253"/>
      <c r="AN6" s="253"/>
      <c r="AO6" s="253"/>
      <c r="AP6" s="253"/>
      <c r="AQ6" s="253"/>
      <c r="AR6" s="253"/>
      <c r="AS6" s="253"/>
      <c r="AT6" s="253"/>
      <c r="AU6" s="253"/>
      <c r="AV6" s="253"/>
      <c r="AW6" s="253"/>
      <c r="AX6" s="253"/>
      <c r="AY6" s="253"/>
      <c r="AZ6" s="253"/>
      <c r="BA6" s="253"/>
      <c r="BB6" s="253"/>
      <c r="BC6" s="253"/>
      <c r="BD6" s="253"/>
      <c r="BE6" s="253"/>
      <c r="BF6" s="253"/>
      <c r="BG6" s="254"/>
    </row>
    <row r="7" spans="1:59" s="2" customFormat="1" ht="18" customHeight="1" x14ac:dyDescent="0.25">
      <c r="A7" s="38"/>
      <c r="B7" s="38"/>
      <c r="C7" s="38"/>
      <c r="D7" s="92"/>
      <c r="E7" s="92"/>
      <c r="F7" s="92"/>
      <c r="G7" s="92"/>
      <c r="H7" s="92"/>
      <c r="I7" s="92"/>
      <c r="J7" s="92"/>
      <c r="K7" s="92"/>
      <c r="L7" s="92"/>
      <c r="M7" s="92"/>
      <c r="N7" s="92"/>
      <c r="O7" s="92"/>
      <c r="P7" s="92"/>
      <c r="Q7" s="92"/>
      <c r="R7" s="92"/>
      <c r="S7" s="92"/>
      <c r="T7" s="92"/>
      <c r="U7" s="92"/>
      <c r="V7" s="92"/>
      <c r="W7" s="92"/>
      <c r="X7" s="92"/>
      <c r="Y7" s="92"/>
      <c r="Z7" s="92"/>
      <c r="AA7" s="92"/>
      <c r="AB7" s="92"/>
      <c r="AC7" s="92"/>
      <c r="AD7" s="92"/>
      <c r="AE7" s="92"/>
      <c r="AF7" s="92"/>
      <c r="AG7" s="92"/>
      <c r="AH7" s="92"/>
      <c r="AI7" s="92"/>
      <c r="AJ7" s="92"/>
      <c r="AK7" s="92"/>
      <c r="AL7" s="92"/>
      <c r="AM7" s="92"/>
      <c r="AN7" s="92"/>
      <c r="AO7" s="92"/>
      <c r="AP7" s="92"/>
      <c r="AQ7" s="92"/>
      <c r="AR7" s="92"/>
      <c r="AS7" s="92"/>
      <c r="AT7" s="92"/>
      <c r="AU7" s="92"/>
      <c r="AV7" s="92"/>
      <c r="AW7" s="92"/>
      <c r="AX7" s="92"/>
      <c r="AY7" s="92"/>
      <c r="AZ7" s="92"/>
      <c r="BA7" s="92"/>
      <c r="BB7" s="92"/>
      <c r="BC7" s="92"/>
      <c r="BD7" s="92"/>
      <c r="BE7" s="92"/>
      <c r="BF7" s="92"/>
      <c r="BG7" s="92"/>
    </row>
    <row r="8" spans="1:59" s="2" customFormat="1" ht="18" customHeight="1" x14ac:dyDescent="0.25">
      <c r="A8" s="82"/>
      <c r="B8" s="82"/>
      <c r="C8" s="82" t="s">
        <v>228</v>
      </c>
      <c r="D8" s="116" t="s">
        <v>229</v>
      </c>
      <c r="E8" s="116" t="s">
        <v>229</v>
      </c>
      <c r="F8" s="116" t="s">
        <v>229</v>
      </c>
      <c r="G8" s="116" t="s">
        <v>229</v>
      </c>
      <c r="H8" s="116" t="s">
        <v>229</v>
      </c>
      <c r="I8" s="116" t="s">
        <v>229</v>
      </c>
      <c r="J8" s="168" t="s">
        <v>229</v>
      </c>
      <c r="K8" s="168" t="s">
        <v>229</v>
      </c>
      <c r="L8" s="168" t="s">
        <v>229</v>
      </c>
      <c r="M8" s="168" t="s">
        <v>229</v>
      </c>
      <c r="N8" s="168" t="s">
        <v>229</v>
      </c>
      <c r="O8" s="168" t="s">
        <v>229</v>
      </c>
      <c r="P8" s="168" t="s">
        <v>229</v>
      </c>
      <c r="Q8" s="168" t="s">
        <v>229</v>
      </c>
      <c r="R8" s="168" t="s">
        <v>229</v>
      </c>
      <c r="S8" s="168" t="s">
        <v>229</v>
      </c>
      <c r="T8" s="168" t="s">
        <v>229</v>
      </c>
      <c r="U8" s="168" t="s">
        <v>229</v>
      </c>
      <c r="V8" s="168" t="s">
        <v>229</v>
      </c>
      <c r="W8" s="168" t="s">
        <v>229</v>
      </c>
      <c r="X8" s="168" t="s">
        <v>229</v>
      </c>
      <c r="Y8" s="168" t="s">
        <v>229</v>
      </c>
      <c r="Z8" s="168" t="s">
        <v>229</v>
      </c>
      <c r="AA8" s="168" t="s">
        <v>229</v>
      </c>
      <c r="AB8" s="168" t="s">
        <v>229</v>
      </c>
      <c r="AC8" s="168" t="s">
        <v>229</v>
      </c>
      <c r="AD8" s="168" t="s">
        <v>229</v>
      </c>
      <c r="AE8" s="168" t="s">
        <v>229</v>
      </c>
      <c r="AF8" s="168" t="s">
        <v>229</v>
      </c>
      <c r="AG8" s="168" t="s">
        <v>229</v>
      </c>
      <c r="AH8" s="168" t="s">
        <v>229</v>
      </c>
      <c r="AI8" s="168" t="s">
        <v>230</v>
      </c>
      <c r="AJ8" s="168" t="s">
        <v>230</v>
      </c>
      <c r="AK8" s="168" t="s">
        <v>230</v>
      </c>
      <c r="AL8" s="168" t="s">
        <v>230</v>
      </c>
      <c r="AM8" s="168" t="s">
        <v>230</v>
      </c>
      <c r="AN8" s="168" t="s">
        <v>230</v>
      </c>
      <c r="AO8" s="168" t="s">
        <v>230</v>
      </c>
      <c r="AP8" s="168" t="s">
        <v>230</v>
      </c>
      <c r="AQ8" s="168" t="s">
        <v>230</v>
      </c>
      <c r="AR8" s="168" t="s">
        <v>230</v>
      </c>
      <c r="AS8" s="168" t="s">
        <v>230</v>
      </c>
      <c r="AT8" s="168" t="s">
        <v>230</v>
      </c>
      <c r="AU8" s="168" t="s">
        <v>230</v>
      </c>
      <c r="AV8" s="168" t="s">
        <v>230</v>
      </c>
      <c r="AW8" s="168" t="s">
        <v>230</v>
      </c>
      <c r="AX8" s="168" t="s">
        <v>230</v>
      </c>
      <c r="AY8" s="168" t="s">
        <v>230</v>
      </c>
      <c r="AZ8" s="168" t="s">
        <v>230</v>
      </c>
      <c r="BA8" s="168" t="s">
        <v>230</v>
      </c>
      <c r="BB8" s="168" t="s">
        <v>230</v>
      </c>
      <c r="BC8" s="168" t="s">
        <v>230</v>
      </c>
      <c r="BD8" s="168" t="s">
        <v>230</v>
      </c>
      <c r="BE8" s="168" t="s">
        <v>230</v>
      </c>
      <c r="BF8" s="168" t="s">
        <v>230</v>
      </c>
      <c r="BG8" s="168" t="s">
        <v>230</v>
      </c>
    </row>
    <row r="9" spans="1:59" s="2" customFormat="1" ht="18" customHeight="1" x14ac:dyDescent="0.25">
      <c r="A9" s="38"/>
      <c r="B9" s="38"/>
      <c r="C9" s="38" t="s">
        <v>231</v>
      </c>
      <c r="D9" s="125">
        <v>1</v>
      </c>
      <c r="E9" s="125">
        <v>1</v>
      </c>
      <c r="F9" s="125">
        <v>1</v>
      </c>
      <c r="G9" s="125">
        <v>1</v>
      </c>
      <c r="H9" s="125">
        <v>1</v>
      </c>
      <c r="I9" s="125">
        <v>1</v>
      </c>
      <c r="J9" s="183">
        <v>1</v>
      </c>
      <c r="K9" s="183">
        <v>1</v>
      </c>
      <c r="L9" s="183">
        <v>1</v>
      </c>
      <c r="M9" s="183">
        <v>1</v>
      </c>
      <c r="N9" s="183">
        <v>1</v>
      </c>
      <c r="O9" s="183">
        <v>1</v>
      </c>
      <c r="P9" s="183">
        <v>1</v>
      </c>
      <c r="Q9" s="183">
        <v>1</v>
      </c>
      <c r="R9" s="183">
        <v>1</v>
      </c>
      <c r="S9" s="183">
        <v>1</v>
      </c>
      <c r="T9" s="183">
        <v>1</v>
      </c>
      <c r="U9" s="183">
        <v>1</v>
      </c>
      <c r="V9" s="183">
        <v>1</v>
      </c>
      <c r="W9" s="183">
        <v>1</v>
      </c>
      <c r="X9" s="183">
        <v>1</v>
      </c>
      <c r="Y9" s="183">
        <v>1</v>
      </c>
      <c r="Z9" s="183">
        <v>1</v>
      </c>
      <c r="AA9" s="183">
        <v>1</v>
      </c>
      <c r="AB9" s="183">
        <v>1</v>
      </c>
      <c r="AC9" s="183">
        <v>1</v>
      </c>
      <c r="AD9" s="183">
        <v>1</v>
      </c>
      <c r="AE9" s="183">
        <v>1</v>
      </c>
      <c r="AF9" s="183">
        <v>1</v>
      </c>
      <c r="AG9" s="183">
        <v>1</v>
      </c>
      <c r="AH9" s="183">
        <v>1</v>
      </c>
      <c r="AI9" s="183">
        <v>1</v>
      </c>
      <c r="AJ9" s="183">
        <v>1</v>
      </c>
      <c r="AK9" s="183">
        <v>1</v>
      </c>
      <c r="AL9" s="183">
        <v>1</v>
      </c>
      <c r="AM9" s="183">
        <v>1</v>
      </c>
      <c r="AN9" s="183">
        <v>1</v>
      </c>
      <c r="AO9" s="183">
        <v>1</v>
      </c>
      <c r="AP9" s="183">
        <v>1</v>
      </c>
      <c r="AQ9" s="183">
        <v>1</v>
      </c>
      <c r="AR9" s="183">
        <v>1</v>
      </c>
      <c r="AS9" s="183">
        <v>1</v>
      </c>
      <c r="AT9" s="183">
        <v>1</v>
      </c>
      <c r="AU9" s="183">
        <v>1</v>
      </c>
      <c r="AV9" s="183">
        <v>1</v>
      </c>
      <c r="AW9" s="183">
        <v>1</v>
      </c>
      <c r="AX9" s="183">
        <v>1</v>
      </c>
      <c r="AY9" s="183">
        <v>1</v>
      </c>
      <c r="AZ9" s="183">
        <v>1</v>
      </c>
      <c r="BA9" s="183">
        <v>1</v>
      </c>
      <c r="BB9" s="183">
        <v>1</v>
      </c>
      <c r="BC9" s="183">
        <v>1</v>
      </c>
      <c r="BD9" s="183">
        <v>1</v>
      </c>
      <c r="BE9" s="183">
        <v>1</v>
      </c>
      <c r="BF9" s="183">
        <v>1</v>
      </c>
      <c r="BG9" s="183">
        <v>1</v>
      </c>
    </row>
    <row r="10" spans="1:59" s="2" customFormat="1" ht="18" customHeight="1" x14ac:dyDescent="0.25">
      <c r="A10" s="82"/>
      <c r="B10" s="82"/>
      <c r="C10" s="82" t="s">
        <v>232</v>
      </c>
      <c r="D10" s="117" t="s">
        <v>233</v>
      </c>
      <c r="E10" s="117" t="s">
        <v>233</v>
      </c>
      <c r="F10" s="117" t="s">
        <v>233</v>
      </c>
      <c r="G10" s="117" t="s">
        <v>233</v>
      </c>
      <c r="H10" s="117" t="s">
        <v>233</v>
      </c>
      <c r="I10" s="117" t="s">
        <v>233</v>
      </c>
      <c r="J10" s="169" t="s">
        <v>233</v>
      </c>
      <c r="K10" s="169" t="s">
        <v>233</v>
      </c>
      <c r="L10" s="169" t="s">
        <v>233</v>
      </c>
      <c r="M10" s="169" t="s">
        <v>233</v>
      </c>
      <c r="N10" s="169" t="s">
        <v>233</v>
      </c>
      <c r="O10" s="169" t="s">
        <v>233</v>
      </c>
      <c r="P10" s="169" t="s">
        <v>233</v>
      </c>
      <c r="Q10" s="169" t="s">
        <v>233</v>
      </c>
      <c r="R10" s="169" t="s">
        <v>233</v>
      </c>
      <c r="S10" s="169" t="s">
        <v>233</v>
      </c>
      <c r="T10" s="169" t="s">
        <v>233</v>
      </c>
      <c r="U10" s="169" t="s">
        <v>233</v>
      </c>
      <c r="V10" s="169" t="s">
        <v>233</v>
      </c>
      <c r="W10" s="169" t="s">
        <v>233</v>
      </c>
      <c r="X10" s="169" t="s">
        <v>233</v>
      </c>
      <c r="Y10" s="169" t="s">
        <v>233</v>
      </c>
      <c r="Z10" s="169" t="s">
        <v>233</v>
      </c>
      <c r="AA10" s="169" t="s">
        <v>233</v>
      </c>
      <c r="AB10" s="169" t="s">
        <v>233</v>
      </c>
      <c r="AC10" s="169" t="s">
        <v>233</v>
      </c>
      <c r="AD10" s="169" t="s">
        <v>233</v>
      </c>
      <c r="AE10" s="169" t="s">
        <v>233</v>
      </c>
      <c r="AF10" s="169" t="s">
        <v>233</v>
      </c>
      <c r="AG10" s="169" t="s">
        <v>233</v>
      </c>
      <c r="AH10" s="169" t="s">
        <v>233</v>
      </c>
      <c r="AI10" s="169" t="s">
        <v>233</v>
      </c>
      <c r="AJ10" s="169" t="s">
        <v>233</v>
      </c>
      <c r="AK10" s="169" t="s">
        <v>233</v>
      </c>
      <c r="AL10" s="169" t="s">
        <v>233</v>
      </c>
      <c r="AM10" s="169" t="s">
        <v>233</v>
      </c>
      <c r="AN10" s="169" t="s">
        <v>233</v>
      </c>
      <c r="AO10" s="169" t="s">
        <v>233</v>
      </c>
      <c r="AP10" s="169" t="s">
        <v>233</v>
      </c>
      <c r="AQ10" s="169" t="s">
        <v>233</v>
      </c>
      <c r="AR10" s="169" t="s">
        <v>233</v>
      </c>
      <c r="AS10" s="169" t="s">
        <v>233</v>
      </c>
      <c r="AT10" s="169" t="s">
        <v>233</v>
      </c>
      <c r="AU10" s="169" t="s">
        <v>233</v>
      </c>
      <c r="AV10" s="169" t="s">
        <v>233</v>
      </c>
      <c r="AW10" s="169" t="s">
        <v>233</v>
      </c>
      <c r="AX10" s="169" t="s">
        <v>233</v>
      </c>
      <c r="AY10" s="169" t="s">
        <v>233</v>
      </c>
      <c r="AZ10" s="169" t="s">
        <v>233</v>
      </c>
      <c r="BA10" s="169" t="s">
        <v>233</v>
      </c>
      <c r="BB10" s="169" t="s">
        <v>233</v>
      </c>
      <c r="BC10" s="169" t="s">
        <v>233</v>
      </c>
      <c r="BD10" s="169" t="s">
        <v>233</v>
      </c>
      <c r="BE10" s="169" t="s">
        <v>233</v>
      </c>
      <c r="BF10" s="169" t="s">
        <v>233</v>
      </c>
      <c r="BG10" s="169" t="s">
        <v>233</v>
      </c>
    </row>
    <row r="11" spans="1:59" s="2" customFormat="1" ht="18" customHeight="1" x14ac:dyDescent="0.25">
      <c r="A11" s="38"/>
      <c r="B11" s="38"/>
      <c r="C11" s="38"/>
      <c r="D11" s="92"/>
      <c r="E11" s="92"/>
      <c r="F11" s="92"/>
      <c r="G11" s="92"/>
      <c r="H11" s="92"/>
      <c r="I11" s="92"/>
      <c r="J11" s="92"/>
      <c r="K11" s="92"/>
      <c r="L11" s="92"/>
      <c r="M11" s="92"/>
      <c r="N11" s="92"/>
      <c r="O11" s="92"/>
      <c r="P11" s="92"/>
      <c r="Q11" s="92"/>
      <c r="R11" s="92"/>
      <c r="S11" s="92"/>
      <c r="T11" s="92"/>
      <c r="U11" s="92"/>
      <c r="V11" s="92"/>
      <c r="W11" s="92"/>
      <c r="X11" s="92"/>
      <c r="Y11" s="92"/>
      <c r="Z11" s="92"/>
      <c r="AA11" s="92"/>
      <c r="AB11" s="92"/>
      <c r="AC11" s="92"/>
      <c r="AD11" s="92"/>
      <c r="AE11" s="92"/>
      <c r="AF11" s="92"/>
      <c r="AG11" s="92"/>
      <c r="AH11" s="92"/>
      <c r="AI11" s="92"/>
      <c r="AJ11" s="92"/>
      <c r="AK11" s="92"/>
      <c r="AL11" s="92"/>
      <c r="AM11" s="92"/>
      <c r="AN11" s="92"/>
      <c r="AO11" s="92"/>
      <c r="AP11" s="92"/>
      <c r="AQ11" s="92"/>
      <c r="AR11" s="92"/>
      <c r="AS11" s="92"/>
      <c r="AT11" s="92"/>
      <c r="AU11" s="92"/>
      <c r="AV11" s="92"/>
      <c r="AW11" s="92"/>
      <c r="AX11" s="92"/>
      <c r="AY11" s="92"/>
      <c r="AZ11" s="92"/>
      <c r="BA11" s="92"/>
      <c r="BB11" s="92"/>
      <c r="BC11" s="92"/>
      <c r="BD11" s="92"/>
      <c r="BE11" s="92"/>
      <c r="BF11" s="92"/>
      <c r="BG11" s="92"/>
    </row>
    <row r="12" spans="1:59" s="2" customFormat="1" ht="18" customHeight="1" x14ac:dyDescent="0.25">
      <c r="A12" s="86"/>
      <c r="B12" s="86"/>
      <c r="C12" s="86" t="s">
        <v>234</v>
      </c>
      <c r="D12" s="118" t="s">
        <v>75</v>
      </c>
      <c r="E12" s="118"/>
      <c r="F12" s="118"/>
      <c r="G12" s="118"/>
      <c r="H12" s="118"/>
      <c r="I12" s="118"/>
      <c r="J12" s="118"/>
      <c r="K12" s="118" t="s">
        <v>75</v>
      </c>
      <c r="L12" s="118"/>
      <c r="M12" s="118"/>
      <c r="N12" s="118"/>
      <c r="O12" s="118"/>
      <c r="P12" s="118"/>
      <c r="Q12" s="118"/>
      <c r="R12" s="118"/>
      <c r="S12" s="118"/>
      <c r="T12" s="118"/>
      <c r="U12" s="118"/>
      <c r="V12" s="118"/>
      <c r="W12" s="118"/>
      <c r="X12" s="118"/>
      <c r="Y12" s="118"/>
      <c r="Z12" s="118"/>
      <c r="AA12" s="118"/>
      <c r="AB12" s="118"/>
      <c r="AC12" s="118"/>
      <c r="AD12" s="118"/>
      <c r="AE12" s="118"/>
      <c r="AF12" s="118"/>
      <c r="AG12" s="118"/>
      <c r="AH12" s="118"/>
      <c r="AI12" s="118"/>
      <c r="AJ12" s="118"/>
      <c r="AK12" s="118"/>
      <c r="AL12" s="118"/>
      <c r="AM12" s="118"/>
      <c r="AN12" s="118"/>
      <c r="AO12" s="118"/>
      <c r="AP12" s="118"/>
      <c r="AQ12" s="118"/>
      <c r="AR12" s="118"/>
      <c r="AS12" s="118"/>
      <c r="AT12" s="118"/>
      <c r="AU12" s="118"/>
      <c r="AV12" s="118"/>
      <c r="AW12" s="118"/>
      <c r="AX12" s="118"/>
      <c r="AY12" s="118"/>
      <c r="AZ12" s="118"/>
      <c r="BA12" s="118"/>
      <c r="BB12" s="118"/>
      <c r="BC12" s="118"/>
      <c r="BD12" s="118"/>
      <c r="BE12" s="118"/>
      <c r="BF12" s="118"/>
      <c r="BG12" s="118"/>
    </row>
    <row r="13" spans="1:59" s="2" customFormat="1" ht="18" customHeight="1" x14ac:dyDescent="0.25">
      <c r="A13" s="38"/>
      <c r="B13" s="38" t="s">
        <v>235</v>
      </c>
      <c r="C13" s="38" t="s">
        <v>236</v>
      </c>
      <c r="D13" s="126"/>
      <c r="E13" s="126"/>
      <c r="F13" s="126"/>
      <c r="G13" s="126"/>
      <c r="H13" s="126"/>
      <c r="I13" s="126"/>
      <c r="J13" s="126"/>
      <c r="K13" s="126">
        <v>2120</v>
      </c>
      <c r="L13" s="126">
        <v>1868</v>
      </c>
      <c r="M13" s="126">
        <v>3988</v>
      </c>
      <c r="N13" s="126">
        <v>1702</v>
      </c>
      <c r="O13" s="126">
        <v>1406</v>
      </c>
      <c r="P13" s="126">
        <v>3108</v>
      </c>
      <c r="Q13" s="126">
        <v>7096</v>
      </c>
      <c r="R13" s="126">
        <v>2121</v>
      </c>
      <c r="S13" s="126">
        <v>1791.414</v>
      </c>
      <c r="T13" s="126">
        <v>3912.4139999999998</v>
      </c>
      <c r="U13" s="126">
        <v>1185.51</v>
      </c>
      <c r="V13" s="126">
        <v>1262.7380000000001</v>
      </c>
      <c r="W13" s="126">
        <v>2448.248</v>
      </c>
      <c r="X13" s="126">
        <v>6360.6620000000003</v>
      </c>
      <c r="Y13" s="126">
        <v>1167</v>
      </c>
      <c r="Z13" s="126">
        <v>1275</v>
      </c>
      <c r="AA13" s="126">
        <v>2442</v>
      </c>
      <c r="AB13" s="126">
        <v>1357</v>
      </c>
      <c r="AC13" s="126">
        <v>2313</v>
      </c>
      <c r="AD13" s="126">
        <v>3670</v>
      </c>
      <c r="AE13" s="126">
        <v>6112</v>
      </c>
      <c r="AF13" s="126">
        <v>1601</v>
      </c>
      <c r="AG13" s="126">
        <v>2166</v>
      </c>
      <c r="AH13" s="126">
        <v>3767</v>
      </c>
      <c r="AI13" s="126">
        <v>2374</v>
      </c>
      <c r="AJ13" s="126">
        <v>2522</v>
      </c>
      <c r="AK13" s="126">
        <v>4896</v>
      </c>
      <c r="AL13" s="126">
        <v>8663</v>
      </c>
      <c r="AM13" s="126">
        <v>2835</v>
      </c>
      <c r="AN13" s="126">
        <v>2869</v>
      </c>
      <c r="AO13" s="126">
        <v>5704</v>
      </c>
      <c r="AP13" s="126">
        <v>2660</v>
      </c>
      <c r="AQ13" s="126">
        <v>3196</v>
      </c>
      <c r="AR13" s="126">
        <v>5856</v>
      </c>
      <c r="AS13" s="126">
        <v>11560</v>
      </c>
      <c r="AT13" s="126">
        <v>2581.886</v>
      </c>
      <c r="AU13" s="126">
        <v>2812.4859999999999</v>
      </c>
      <c r="AV13" s="126">
        <v>5394.3719999999994</v>
      </c>
      <c r="AW13" s="126">
        <v>2947.0749999999998</v>
      </c>
      <c r="AX13" s="126">
        <v>2326.5819999999999</v>
      </c>
      <c r="AY13" s="126">
        <v>5273.6570000000002</v>
      </c>
      <c r="AZ13" s="126">
        <v>10668.029</v>
      </c>
      <c r="BA13" s="126">
        <v>3001.0070999999998</v>
      </c>
      <c r="BB13" s="126">
        <v>2276.252</v>
      </c>
      <c r="BC13" s="126">
        <v>5277.2591000000002</v>
      </c>
      <c r="BD13" s="126">
        <v>2086.893</v>
      </c>
      <c r="BE13" s="126">
        <v>2390.9100000000003</v>
      </c>
      <c r="BF13" s="126">
        <v>4477.8029999999999</v>
      </c>
      <c r="BG13" s="126">
        <v>9755.062100000001</v>
      </c>
    </row>
    <row r="14" spans="1:59" s="2" customFormat="1" ht="18" customHeight="1" x14ac:dyDescent="0.25">
      <c r="A14" s="82"/>
      <c r="B14" s="82"/>
      <c r="C14" s="82"/>
      <c r="D14" s="119"/>
      <c r="E14" s="119"/>
      <c r="F14" s="119"/>
      <c r="G14" s="119"/>
      <c r="H14" s="119"/>
      <c r="I14" s="119"/>
      <c r="J14" s="119"/>
      <c r="K14" s="119"/>
      <c r="L14" s="119"/>
      <c r="M14" s="119"/>
      <c r="N14" s="119"/>
      <c r="O14" s="119"/>
      <c r="P14" s="119"/>
      <c r="Q14" s="119"/>
      <c r="R14" s="119"/>
      <c r="S14" s="119"/>
      <c r="T14" s="119"/>
      <c r="U14" s="119"/>
      <c r="V14" s="119"/>
      <c r="W14" s="119"/>
      <c r="X14" s="119"/>
      <c r="Y14" s="119"/>
      <c r="Z14" s="119"/>
      <c r="AA14" s="119"/>
      <c r="AB14" s="119"/>
      <c r="AC14" s="119"/>
      <c r="AD14" s="119"/>
      <c r="AE14" s="119"/>
      <c r="AF14" s="119"/>
      <c r="AG14" s="119"/>
      <c r="AH14" s="119"/>
      <c r="AI14" s="119"/>
      <c r="AJ14" s="119"/>
      <c r="AK14" s="119"/>
      <c r="AL14" s="119"/>
      <c r="AM14" s="119"/>
      <c r="AN14" s="119"/>
      <c r="AO14" s="119"/>
      <c r="AP14" s="119"/>
      <c r="AQ14" s="119"/>
      <c r="AR14" s="119"/>
      <c r="AS14" s="119"/>
      <c r="AT14" s="119"/>
      <c r="AU14" s="119"/>
      <c r="AV14" s="119"/>
      <c r="AW14" s="119"/>
      <c r="AX14" s="119"/>
      <c r="AY14" s="119"/>
      <c r="AZ14" s="119"/>
      <c r="BA14" s="119"/>
      <c r="BB14" s="119"/>
      <c r="BC14" s="119"/>
      <c r="BD14" s="119"/>
      <c r="BE14" s="119"/>
      <c r="BF14" s="119"/>
      <c r="BG14" s="119"/>
    </row>
    <row r="15" spans="1:59" s="2" customFormat="1" ht="18" customHeight="1" x14ac:dyDescent="0.25">
      <c r="A15" s="92"/>
      <c r="B15" s="38" t="s">
        <v>235</v>
      </c>
      <c r="C15" s="38" t="s">
        <v>237</v>
      </c>
      <c r="D15" s="126">
        <v>2103</v>
      </c>
      <c r="E15" s="126">
        <v>2234</v>
      </c>
      <c r="F15" s="126">
        <v>4337</v>
      </c>
      <c r="G15" s="126">
        <v>1622</v>
      </c>
      <c r="H15" s="126">
        <v>2044</v>
      </c>
      <c r="I15" s="126">
        <v>3666</v>
      </c>
      <c r="J15" s="126">
        <v>8003</v>
      </c>
      <c r="K15" s="126">
        <v>1975</v>
      </c>
      <c r="L15" s="126">
        <v>2021</v>
      </c>
      <c r="M15" s="126">
        <v>3996</v>
      </c>
      <c r="N15" s="126">
        <v>1800</v>
      </c>
      <c r="O15" s="126">
        <v>1821</v>
      </c>
      <c r="P15" s="126">
        <v>3621</v>
      </c>
      <c r="Q15" s="126">
        <v>7617</v>
      </c>
      <c r="R15" s="126">
        <v>1862</v>
      </c>
      <c r="S15" s="126">
        <v>1767.018</v>
      </c>
      <c r="T15" s="126">
        <v>3629.018</v>
      </c>
      <c r="U15" s="126">
        <v>1367.875</v>
      </c>
      <c r="V15" s="126">
        <v>1136.1350000000002</v>
      </c>
      <c r="W15" s="126">
        <v>2504.0100000000002</v>
      </c>
      <c r="X15" s="126">
        <v>6133.0280000000002</v>
      </c>
      <c r="Y15" s="126">
        <v>1409</v>
      </c>
      <c r="Z15" s="126">
        <v>1391</v>
      </c>
      <c r="AA15" s="126">
        <v>2800</v>
      </c>
      <c r="AB15" s="126">
        <v>1684</v>
      </c>
      <c r="AC15" s="126">
        <v>1674</v>
      </c>
      <c r="AD15" s="126">
        <v>3358</v>
      </c>
      <c r="AE15" s="126">
        <v>6158</v>
      </c>
      <c r="AF15" s="126">
        <v>1543</v>
      </c>
      <c r="AG15" s="126">
        <v>2144</v>
      </c>
      <c r="AH15" s="126">
        <v>3687</v>
      </c>
      <c r="AI15" s="126">
        <v>2244</v>
      </c>
      <c r="AJ15" s="126">
        <v>2540</v>
      </c>
      <c r="AK15" s="126">
        <v>4784</v>
      </c>
      <c r="AL15" s="126">
        <v>8471</v>
      </c>
      <c r="AM15" s="126">
        <v>2434</v>
      </c>
      <c r="AN15" s="126">
        <v>2963</v>
      </c>
      <c r="AO15" s="126">
        <v>5397</v>
      </c>
      <c r="AP15" s="126">
        <v>2871</v>
      </c>
      <c r="AQ15" s="126">
        <v>2953</v>
      </c>
      <c r="AR15" s="126">
        <v>5824</v>
      </c>
      <c r="AS15" s="126">
        <v>11221</v>
      </c>
      <c r="AT15" s="126">
        <v>2907.0320000000002</v>
      </c>
      <c r="AU15" s="126">
        <v>3304.77</v>
      </c>
      <c r="AV15" s="126">
        <v>6211.8019999999997</v>
      </c>
      <c r="AW15" s="126">
        <v>2928.8209999999999</v>
      </c>
      <c r="AX15" s="126">
        <v>2496.3649999999998</v>
      </c>
      <c r="AY15" s="126">
        <v>5425.1859999999997</v>
      </c>
      <c r="AZ15" s="126">
        <v>11636.987999999999</v>
      </c>
      <c r="BA15" s="126">
        <v>2888.6080000000002</v>
      </c>
      <c r="BB15" s="126">
        <v>2418.8890000000001</v>
      </c>
      <c r="BC15" s="126">
        <v>5307.4969999999994</v>
      </c>
      <c r="BD15" s="126">
        <v>2059.2510000000002</v>
      </c>
      <c r="BE15" s="126">
        <v>2169.4810000000002</v>
      </c>
      <c r="BF15" s="126">
        <v>4228.732</v>
      </c>
      <c r="BG15" s="126">
        <v>9536.2289999999994</v>
      </c>
    </row>
    <row r="16" spans="1:59" s="2" customFormat="1" ht="18" customHeight="1" x14ac:dyDescent="0.25">
      <c r="A16" s="82"/>
      <c r="B16" s="82"/>
      <c r="C16" s="82"/>
      <c r="D16" s="119"/>
      <c r="E16" s="119"/>
      <c r="F16" s="119"/>
      <c r="G16" s="119"/>
      <c r="H16" s="119"/>
      <c r="I16" s="119"/>
      <c r="J16" s="119"/>
      <c r="K16" s="119"/>
      <c r="L16" s="119"/>
      <c r="M16" s="119"/>
      <c r="N16" s="119"/>
      <c r="O16" s="119"/>
      <c r="P16" s="119"/>
      <c r="Q16" s="119"/>
      <c r="R16" s="119"/>
      <c r="S16" s="119"/>
      <c r="T16" s="119"/>
      <c r="U16" s="119"/>
      <c r="V16" s="119"/>
      <c r="W16" s="119"/>
      <c r="X16" s="119"/>
      <c r="Y16" s="119"/>
      <c r="Z16" s="119"/>
      <c r="AA16" s="119"/>
      <c r="AB16" s="119"/>
      <c r="AC16" s="119"/>
      <c r="AD16" s="119"/>
      <c r="AE16" s="119"/>
      <c r="AF16" s="119"/>
      <c r="AG16" s="119"/>
      <c r="AH16" s="119"/>
      <c r="AI16" s="119"/>
      <c r="AJ16" s="119"/>
      <c r="AK16" s="119"/>
      <c r="AL16" s="119"/>
      <c r="AM16" s="119"/>
      <c r="AN16" s="119"/>
      <c r="AO16" s="119"/>
      <c r="AP16" s="119"/>
      <c r="AQ16" s="119"/>
      <c r="AR16" s="119"/>
      <c r="AS16" s="119"/>
      <c r="AT16" s="119"/>
      <c r="AU16" s="119"/>
      <c r="AV16" s="119"/>
      <c r="AW16" s="119"/>
      <c r="AX16" s="119"/>
      <c r="AY16" s="119"/>
      <c r="AZ16" s="119"/>
      <c r="BA16" s="119"/>
      <c r="BB16" s="119"/>
      <c r="BC16" s="119"/>
      <c r="BD16" s="119"/>
      <c r="BE16" s="119"/>
      <c r="BF16" s="119"/>
      <c r="BG16" s="119"/>
    </row>
    <row r="17" spans="1:59" s="2" customFormat="1" ht="18" customHeight="1" x14ac:dyDescent="0.25">
      <c r="A17" s="92"/>
      <c r="B17" s="38" t="s">
        <v>235</v>
      </c>
      <c r="C17" s="38" t="s">
        <v>238</v>
      </c>
      <c r="D17" s="126">
        <v>1109.0911000000001</v>
      </c>
      <c r="E17" s="126">
        <v>1081.115</v>
      </c>
      <c r="F17" s="126">
        <v>2190.2061000000003</v>
      </c>
      <c r="G17" s="126">
        <v>941.48299999999995</v>
      </c>
      <c r="H17" s="126">
        <v>1268.4290000000001</v>
      </c>
      <c r="I17" s="126">
        <v>2209.9120000000003</v>
      </c>
      <c r="J17" s="126">
        <v>4400.1181000000006</v>
      </c>
      <c r="K17" s="126">
        <v>1006.086</v>
      </c>
      <c r="L17" s="126">
        <v>1017.4629</v>
      </c>
      <c r="M17" s="126">
        <v>2023.5489</v>
      </c>
      <c r="N17" s="126">
        <v>887.57399999999996</v>
      </c>
      <c r="O17" s="126">
        <v>1290.8689999999999</v>
      </c>
      <c r="P17" s="126">
        <v>2178.4430000000002</v>
      </c>
      <c r="Q17" s="126">
        <v>4201.9919</v>
      </c>
      <c r="R17" s="126">
        <v>981.27399999999989</v>
      </c>
      <c r="S17" s="126">
        <v>944.77600000000007</v>
      </c>
      <c r="T17" s="126">
        <v>1926.05</v>
      </c>
      <c r="U17" s="126">
        <v>639.99900000000002</v>
      </c>
      <c r="V17" s="126">
        <v>547.4449939000001</v>
      </c>
      <c r="W17" s="126">
        <v>1187.4439939000001</v>
      </c>
      <c r="X17" s="126">
        <v>3113.4939939000001</v>
      </c>
      <c r="Y17" s="126">
        <v>697.58999999999992</v>
      </c>
      <c r="Z17" s="126">
        <v>607.51300000000003</v>
      </c>
      <c r="AA17" s="126">
        <v>1305</v>
      </c>
      <c r="AB17" s="126">
        <v>531.05399999999997</v>
      </c>
      <c r="AC17" s="126">
        <v>886.43799999999987</v>
      </c>
      <c r="AD17" s="126">
        <v>1417</v>
      </c>
      <c r="AE17" s="126">
        <v>2722</v>
      </c>
      <c r="AF17" s="126">
        <v>674.755</v>
      </c>
      <c r="AG17" s="126">
        <v>740.721</v>
      </c>
      <c r="AH17" s="126">
        <v>1415.4760000000001</v>
      </c>
      <c r="AI17" s="126">
        <v>684.90100000000007</v>
      </c>
      <c r="AJ17" s="126">
        <v>1041.855</v>
      </c>
      <c r="AK17" s="126">
        <v>1726.7560000000003</v>
      </c>
      <c r="AL17" s="126">
        <v>3142.2320000000004</v>
      </c>
      <c r="AM17" s="126">
        <v>513.39499999999998</v>
      </c>
      <c r="AN17" s="126">
        <v>781.44799999999998</v>
      </c>
      <c r="AO17" s="126">
        <v>1294.8430000000001</v>
      </c>
      <c r="AP17" s="126">
        <v>659.56606380517178</v>
      </c>
      <c r="AQ17" s="126">
        <v>625.125</v>
      </c>
      <c r="AR17" s="126">
        <v>1284.6910638051718</v>
      </c>
      <c r="AS17" s="126">
        <v>2579.5340638051721</v>
      </c>
      <c r="AT17" s="126"/>
      <c r="AU17" s="126"/>
      <c r="AV17" s="126"/>
      <c r="AW17" s="126"/>
      <c r="AX17" s="126"/>
      <c r="AY17" s="126"/>
      <c r="AZ17" s="126"/>
      <c r="BA17" s="126"/>
      <c r="BB17" s="126"/>
      <c r="BC17" s="126"/>
      <c r="BD17" s="126"/>
      <c r="BE17" s="126"/>
      <c r="BF17" s="126"/>
      <c r="BG17" s="126"/>
    </row>
    <row r="18" spans="1:59" s="2" customFormat="1" ht="18" customHeight="1" x14ac:dyDescent="0.25">
      <c r="A18" s="90"/>
      <c r="B18" s="82" t="s">
        <v>235</v>
      </c>
      <c r="C18" s="82" t="s">
        <v>239</v>
      </c>
      <c r="D18" s="119">
        <v>986.06399999999996</v>
      </c>
      <c r="E18" s="119">
        <v>1032.8231000000001</v>
      </c>
      <c r="F18" s="119">
        <v>2018.8870999999999</v>
      </c>
      <c r="G18" s="119">
        <v>835.82899999999995</v>
      </c>
      <c r="H18" s="119">
        <v>714.10500000000002</v>
      </c>
      <c r="I18" s="119">
        <v>1549.934</v>
      </c>
      <c r="J18" s="119">
        <v>3568.8211000000001</v>
      </c>
      <c r="K18" s="119">
        <v>538.76499999999999</v>
      </c>
      <c r="L18" s="119">
        <v>495.95800000000003</v>
      </c>
      <c r="M18" s="119">
        <v>1034.723</v>
      </c>
      <c r="N18" s="119">
        <v>651.03899999999999</v>
      </c>
      <c r="O18" s="119">
        <v>306.07799999999997</v>
      </c>
      <c r="P18" s="119">
        <v>957.11699999999996</v>
      </c>
      <c r="Q18" s="119">
        <v>1991.84</v>
      </c>
      <c r="R18" s="119">
        <v>639.21</v>
      </c>
      <c r="S18" s="119">
        <v>1107.873</v>
      </c>
      <c r="T18" s="119">
        <v>1747.0830000000001</v>
      </c>
      <c r="U18" s="119">
        <v>1148.367</v>
      </c>
      <c r="V18" s="119">
        <v>1397.1689936</v>
      </c>
      <c r="W18" s="119">
        <v>2545.5359936</v>
      </c>
      <c r="X18" s="119">
        <v>4292.6189936000001</v>
      </c>
      <c r="Y18" s="119">
        <v>1357.9870000000001</v>
      </c>
      <c r="Z18" s="119">
        <v>927.09899999999993</v>
      </c>
      <c r="AA18" s="119">
        <v>2285</v>
      </c>
      <c r="AB18" s="119">
        <v>792.25400000000002</v>
      </c>
      <c r="AC18" s="119">
        <v>896.07900000000006</v>
      </c>
      <c r="AD18" s="119">
        <v>1688</v>
      </c>
      <c r="AE18" s="119">
        <v>3973</v>
      </c>
      <c r="AF18" s="119">
        <v>637.86300000000006</v>
      </c>
      <c r="AG18" s="119">
        <v>881.06200000000001</v>
      </c>
      <c r="AH18" s="119">
        <v>1518.925</v>
      </c>
      <c r="AI18" s="119">
        <v>937.83500000000004</v>
      </c>
      <c r="AJ18" s="119">
        <v>1170.1890000000001</v>
      </c>
      <c r="AK18" s="119">
        <v>2108.0239999999999</v>
      </c>
      <c r="AL18" s="119">
        <v>3626.9489999999996</v>
      </c>
      <c r="AM18" s="119">
        <v>2071.4470000000001</v>
      </c>
      <c r="AN18" s="119">
        <v>2069.4449999999997</v>
      </c>
      <c r="AO18" s="119">
        <v>4140.8919999999998</v>
      </c>
      <c r="AP18" s="119">
        <v>1877.3766647673608</v>
      </c>
      <c r="AQ18" s="119">
        <v>1935.1959999999999</v>
      </c>
      <c r="AR18" s="119">
        <v>3812.5726647673609</v>
      </c>
      <c r="AS18" s="119">
        <v>7953.4646647673608</v>
      </c>
      <c r="AT18" s="119"/>
      <c r="AU18" s="119"/>
      <c r="AV18" s="119"/>
      <c r="AW18" s="119"/>
      <c r="AX18" s="119"/>
      <c r="AY18" s="119"/>
      <c r="AZ18" s="119"/>
      <c r="BA18" s="119"/>
      <c r="BB18" s="119"/>
      <c r="BC18" s="119"/>
      <c r="BD18" s="119"/>
      <c r="BE18" s="119"/>
      <c r="BF18" s="119"/>
      <c r="BG18" s="119"/>
    </row>
    <row r="19" spans="1:59" s="2" customFormat="1" ht="18" customHeight="1" x14ac:dyDescent="0.25">
      <c r="A19" s="38"/>
      <c r="B19" s="38" t="s">
        <v>235</v>
      </c>
      <c r="C19" s="38" t="s">
        <v>240</v>
      </c>
      <c r="D19" s="126">
        <v>2095</v>
      </c>
      <c r="E19" s="126">
        <v>2114</v>
      </c>
      <c r="F19" s="126">
        <v>4209</v>
      </c>
      <c r="G19" s="126">
        <v>1777</v>
      </c>
      <c r="H19" s="126">
        <v>1983</v>
      </c>
      <c r="I19" s="126">
        <v>3760</v>
      </c>
      <c r="J19" s="126">
        <v>7969</v>
      </c>
      <c r="K19" s="126">
        <v>1545</v>
      </c>
      <c r="L19" s="126">
        <v>1513</v>
      </c>
      <c r="M19" s="126">
        <v>3058.2718999999997</v>
      </c>
      <c r="N19" s="126">
        <v>1539</v>
      </c>
      <c r="O19" s="126">
        <v>1597</v>
      </c>
      <c r="P19" s="126">
        <v>3135.5600000000004</v>
      </c>
      <c r="Q19" s="126">
        <v>6193.8319000000001</v>
      </c>
      <c r="R19" s="126">
        <v>1620</v>
      </c>
      <c r="S19" s="126">
        <v>2052.6489999999999</v>
      </c>
      <c r="T19" s="126">
        <v>3672.6489999999999</v>
      </c>
      <c r="U19" s="126">
        <v>1788.366</v>
      </c>
      <c r="V19" s="126">
        <v>1944.614</v>
      </c>
      <c r="W19" s="126">
        <v>3732.98</v>
      </c>
      <c r="X19" s="126">
        <v>7405.6289999999999</v>
      </c>
      <c r="Y19" s="126">
        <v>2056</v>
      </c>
      <c r="Z19" s="126">
        <v>1535</v>
      </c>
      <c r="AA19" s="126">
        <v>3591</v>
      </c>
      <c r="AB19" s="126">
        <v>1323</v>
      </c>
      <c r="AC19" s="126">
        <v>1783</v>
      </c>
      <c r="AD19" s="126">
        <v>3106</v>
      </c>
      <c r="AE19" s="126">
        <v>6697</v>
      </c>
      <c r="AF19" s="126">
        <v>1313</v>
      </c>
      <c r="AG19" s="126">
        <v>1622</v>
      </c>
      <c r="AH19" s="126">
        <v>2935</v>
      </c>
      <c r="AI19" s="126">
        <v>1623</v>
      </c>
      <c r="AJ19" s="126">
        <v>2212</v>
      </c>
      <c r="AK19" s="126">
        <v>3835</v>
      </c>
      <c r="AL19" s="126">
        <v>6770</v>
      </c>
      <c r="AM19" s="126">
        <v>2585</v>
      </c>
      <c r="AN19" s="126">
        <v>2850.893</v>
      </c>
      <c r="AO19" s="126">
        <v>5435.893</v>
      </c>
      <c r="AP19" s="126">
        <v>2536.9427285725324</v>
      </c>
      <c r="AQ19" s="126">
        <v>2560.3209999999999</v>
      </c>
      <c r="AR19" s="126">
        <v>5097.2637285725323</v>
      </c>
      <c r="AS19" s="126">
        <v>10533.156728572532</v>
      </c>
      <c r="AT19" s="126">
        <v>2885.3929999999996</v>
      </c>
      <c r="AU19" s="126">
        <v>2212.335</v>
      </c>
      <c r="AV19" s="126">
        <v>5097.7279999999992</v>
      </c>
      <c r="AW19" s="126">
        <v>2415.7260000000001</v>
      </c>
      <c r="AX19" s="126">
        <v>2326.5640000000003</v>
      </c>
      <c r="AY19" s="126">
        <v>4742.29</v>
      </c>
      <c r="AZ19" s="126">
        <v>9840.018</v>
      </c>
      <c r="BA19" s="126">
        <v>2232.9649999999997</v>
      </c>
      <c r="BB19" s="126">
        <v>2748.4129999999996</v>
      </c>
      <c r="BC19" s="126">
        <v>4981.3779999999997</v>
      </c>
      <c r="BD19" s="126">
        <v>2431.6329999999998</v>
      </c>
      <c r="BE19" s="126">
        <v>2957.8429999999998</v>
      </c>
      <c r="BF19" s="126">
        <v>5389.4760000000006</v>
      </c>
      <c r="BG19" s="126">
        <v>10370.853999999999</v>
      </c>
    </row>
    <row r="20" spans="1:59" s="2" customFormat="1" ht="18" customHeight="1" x14ac:dyDescent="0.25">
      <c r="A20" s="82"/>
      <c r="B20" s="82"/>
      <c r="C20" s="82"/>
      <c r="D20" s="119"/>
      <c r="E20" s="119"/>
      <c r="F20" s="119"/>
      <c r="G20" s="120"/>
      <c r="H20" s="120"/>
      <c r="I20" s="119"/>
      <c r="J20" s="119"/>
      <c r="K20" s="119"/>
      <c r="L20" s="119"/>
      <c r="M20" s="119"/>
      <c r="N20" s="119"/>
      <c r="O20" s="119"/>
      <c r="P20" s="119"/>
      <c r="Q20" s="119"/>
      <c r="R20" s="119"/>
      <c r="S20" s="119"/>
      <c r="T20" s="119"/>
      <c r="U20" s="119"/>
      <c r="V20" s="119"/>
      <c r="W20" s="119"/>
      <c r="X20" s="119"/>
      <c r="Y20" s="119"/>
      <c r="Z20" s="119"/>
      <c r="AA20" s="119"/>
      <c r="AB20" s="119"/>
      <c r="AC20" s="119"/>
      <c r="AD20" s="119"/>
      <c r="AE20" s="119"/>
      <c r="AF20" s="119"/>
      <c r="AG20" s="119"/>
      <c r="AH20" s="119"/>
      <c r="AI20" s="119"/>
      <c r="AJ20" s="119"/>
      <c r="AK20" s="119"/>
      <c r="AL20" s="119"/>
      <c r="AM20" s="119"/>
      <c r="AN20" s="119"/>
      <c r="AO20" s="119"/>
      <c r="AP20" s="119"/>
      <c r="AQ20" s="119"/>
      <c r="AR20" s="119"/>
      <c r="AS20" s="119"/>
      <c r="AT20" s="119"/>
      <c r="AU20" s="119"/>
      <c r="AV20" s="119"/>
      <c r="AW20" s="119"/>
      <c r="AX20" s="119"/>
      <c r="AY20" s="119"/>
      <c r="AZ20" s="119"/>
      <c r="BA20" s="119"/>
      <c r="BB20" s="119"/>
      <c r="BC20" s="119"/>
      <c r="BD20" s="119"/>
      <c r="BE20" s="119"/>
      <c r="BF20" s="119"/>
      <c r="BG20" s="119"/>
    </row>
    <row r="21" spans="1:59" s="2" customFormat="1" ht="18" customHeight="1" x14ac:dyDescent="0.25">
      <c r="A21" s="38"/>
      <c r="B21" s="38" t="s">
        <v>241</v>
      </c>
      <c r="C21" s="38" t="s">
        <v>242</v>
      </c>
      <c r="D21" s="126"/>
      <c r="E21" s="126"/>
      <c r="F21" s="126"/>
      <c r="G21" s="126"/>
      <c r="H21" s="126"/>
      <c r="I21" s="126"/>
      <c r="J21" s="126"/>
      <c r="K21" s="126"/>
      <c r="L21" s="126"/>
      <c r="M21" s="113">
        <v>0.60199999999999998</v>
      </c>
      <c r="N21" s="126"/>
      <c r="O21" s="126"/>
      <c r="P21" s="113">
        <v>0.59599999999999997</v>
      </c>
      <c r="Q21" s="113">
        <v>0.59899999999999998</v>
      </c>
      <c r="R21" s="126"/>
      <c r="S21" s="126"/>
      <c r="T21" s="113">
        <v>0.60099999999999998</v>
      </c>
      <c r="U21" s="126"/>
      <c r="V21" s="126"/>
      <c r="W21" s="113">
        <v>0.6</v>
      </c>
      <c r="X21" s="113">
        <v>0.60099999999999998</v>
      </c>
      <c r="Y21" s="126"/>
      <c r="Z21" s="126"/>
      <c r="AA21" s="113">
        <v>0.59599999999999997</v>
      </c>
      <c r="AB21" s="126"/>
      <c r="AC21" s="126"/>
      <c r="AD21" s="113">
        <v>0.59199999999999997</v>
      </c>
      <c r="AE21" s="113">
        <v>0.59399999999999997</v>
      </c>
      <c r="AF21" s="126"/>
      <c r="AG21" s="126"/>
      <c r="AH21" s="113">
        <v>0.58532777666311542</v>
      </c>
      <c r="AI21" s="126"/>
      <c r="AJ21" s="126"/>
      <c r="AK21" s="113">
        <v>0.58788177833717781</v>
      </c>
      <c r="AL21" s="113">
        <v>0.58673128146947506</v>
      </c>
      <c r="AM21" s="126"/>
      <c r="AN21" s="126"/>
      <c r="AO21" s="113">
        <v>0.58328482023365458</v>
      </c>
      <c r="AP21" s="126"/>
      <c r="AQ21" s="126"/>
      <c r="AR21" s="113">
        <v>0.58944772602718076</v>
      </c>
      <c r="AS21" s="113">
        <v>0.58635414585765377</v>
      </c>
      <c r="AT21" s="126"/>
      <c r="AU21" s="126"/>
      <c r="AV21" s="126"/>
      <c r="AW21" s="126"/>
      <c r="AX21" s="126"/>
      <c r="AY21" s="126"/>
      <c r="AZ21" s="126"/>
      <c r="BA21" s="126"/>
      <c r="BB21" s="126"/>
      <c r="BC21" s="126"/>
      <c r="BD21" s="126"/>
      <c r="BE21" s="126"/>
      <c r="BF21" s="126"/>
      <c r="BG21" s="126"/>
    </row>
    <row r="22" spans="1:59" s="2" customFormat="1" ht="18" customHeight="1" x14ac:dyDescent="0.25">
      <c r="A22" s="82"/>
      <c r="B22" s="82" t="s">
        <v>241</v>
      </c>
      <c r="C22" s="82" t="s">
        <v>243</v>
      </c>
      <c r="D22" s="119"/>
      <c r="E22" s="119"/>
      <c r="F22" s="119"/>
      <c r="G22" s="119"/>
      <c r="H22" s="119"/>
      <c r="I22" s="119"/>
      <c r="J22" s="119"/>
      <c r="K22" s="119"/>
      <c r="L22" s="119"/>
      <c r="M22" s="121">
        <v>0.57999999999999996</v>
      </c>
      <c r="N22" s="119"/>
      <c r="O22" s="119"/>
      <c r="P22" s="121">
        <v>0.57599999999999996</v>
      </c>
      <c r="Q22" s="121">
        <v>0.57799999999999996</v>
      </c>
      <c r="R22" s="119"/>
      <c r="S22" s="119"/>
      <c r="T22" s="121">
        <v>0.58299999999999996</v>
      </c>
      <c r="U22" s="119"/>
      <c r="V22" s="119"/>
      <c r="W22" s="121">
        <v>0.58499999999999996</v>
      </c>
      <c r="X22" s="121">
        <v>0.58399999999999996</v>
      </c>
      <c r="Y22" s="119"/>
      <c r="Z22" s="119"/>
      <c r="AA22" s="121">
        <v>0.58299999999999996</v>
      </c>
      <c r="AB22" s="119"/>
      <c r="AC22" s="119"/>
      <c r="AD22" s="121">
        <v>0.58699999999999997</v>
      </c>
      <c r="AE22" s="121">
        <v>0.58399999999999996</v>
      </c>
      <c r="AF22" s="119"/>
      <c r="AG22" s="119"/>
      <c r="AH22" s="121">
        <v>0.57549564892717819</v>
      </c>
      <c r="AI22" s="119"/>
      <c r="AJ22" s="119"/>
      <c r="AK22" s="121">
        <v>0.57804937321827621</v>
      </c>
      <c r="AL22" s="121">
        <v>0.57697990252297382</v>
      </c>
      <c r="AM22" s="119"/>
      <c r="AN22" s="119"/>
      <c r="AO22" s="121">
        <v>0.57762729769675514</v>
      </c>
      <c r="AP22" s="119"/>
      <c r="AQ22" s="119"/>
      <c r="AR22" s="121">
        <v>0.57787544744653996</v>
      </c>
      <c r="AS22" s="121">
        <v>0.57774625075591557</v>
      </c>
      <c r="AT22" s="119"/>
      <c r="AU22" s="119"/>
      <c r="AV22" s="119"/>
      <c r="AW22" s="119"/>
      <c r="AX22" s="119"/>
      <c r="AY22" s="119"/>
      <c r="AZ22" s="119"/>
      <c r="BA22" s="119"/>
      <c r="BB22" s="119"/>
      <c r="BC22" s="119"/>
      <c r="BD22" s="119"/>
      <c r="BE22" s="119"/>
      <c r="BF22" s="119"/>
      <c r="BG22" s="119"/>
    </row>
    <row r="23" spans="1:59" s="2" customFormat="1" ht="18" customHeight="1" x14ac:dyDescent="0.25">
      <c r="A23" s="38"/>
      <c r="B23" s="38" t="s">
        <v>241</v>
      </c>
      <c r="C23" s="38" t="s">
        <v>244</v>
      </c>
      <c r="D23" s="126"/>
      <c r="E23" s="126"/>
      <c r="F23" s="126"/>
      <c r="G23" s="126"/>
      <c r="H23" s="126"/>
      <c r="I23" s="126"/>
      <c r="J23" s="126"/>
      <c r="K23" s="126"/>
      <c r="L23" s="126"/>
      <c r="M23" s="113"/>
      <c r="N23" s="126"/>
      <c r="O23" s="126"/>
      <c r="P23" s="113"/>
      <c r="Q23" s="113"/>
      <c r="R23" s="126"/>
      <c r="S23" s="126"/>
      <c r="T23" s="113"/>
      <c r="U23" s="126"/>
      <c r="V23" s="126"/>
      <c r="W23" s="113"/>
      <c r="X23" s="113"/>
      <c r="Y23" s="126"/>
      <c r="Z23" s="126"/>
      <c r="AA23" s="113"/>
      <c r="AB23" s="126"/>
      <c r="AC23" s="126"/>
      <c r="AD23" s="113"/>
      <c r="AE23" s="113"/>
      <c r="AF23" s="126"/>
      <c r="AG23" s="126"/>
      <c r="AH23" s="113"/>
      <c r="AI23" s="126"/>
      <c r="AJ23" s="126"/>
      <c r="AK23" s="113"/>
      <c r="AL23" s="113"/>
      <c r="AM23" s="126"/>
      <c r="AN23" s="126"/>
      <c r="AO23" s="113"/>
      <c r="AP23" s="113">
        <v>0.58217646692905711</v>
      </c>
      <c r="AQ23" s="113">
        <v>0.579418655813981</v>
      </c>
      <c r="AR23" s="113">
        <v>0.5807920716731968</v>
      </c>
      <c r="AS23" s="113">
        <v>0.57984562849184085</v>
      </c>
      <c r="AT23" s="113">
        <v>0.58179829272769656</v>
      </c>
      <c r="AU23" s="113">
        <v>0.58125034611521265</v>
      </c>
      <c r="AV23" s="113">
        <v>0.58166369544637719</v>
      </c>
      <c r="AW23" s="113">
        <v>0.57766669638528123</v>
      </c>
      <c r="AX23" s="113">
        <v>0.57928077416082435</v>
      </c>
      <c r="AY23" s="113">
        <v>0.57817559050725165</v>
      </c>
      <c r="AZ23" s="113">
        <v>0.57995519320355915</v>
      </c>
      <c r="BA23" s="113">
        <v>0.58205982919571064</v>
      </c>
      <c r="BB23" s="113">
        <v>0.58399014438831631</v>
      </c>
      <c r="BC23" s="113">
        <v>0.58353556706712117</v>
      </c>
      <c r="BD23" s="113">
        <v>0.58067087066480005</v>
      </c>
      <c r="BE23" s="113">
        <v>0.57214470625572644</v>
      </c>
      <c r="BF23" s="113">
        <v>0.57688436585903435</v>
      </c>
      <c r="BG23" s="113">
        <v>0.58007910250960704</v>
      </c>
    </row>
    <row r="24" spans="1:59" s="2" customFormat="1" ht="18" customHeight="1" x14ac:dyDescent="0.25">
      <c r="A24" s="82"/>
      <c r="B24" s="82"/>
      <c r="C24" s="82"/>
      <c r="D24" s="119"/>
      <c r="E24" s="119"/>
      <c r="F24" s="119"/>
      <c r="G24" s="119"/>
      <c r="H24" s="119"/>
      <c r="I24" s="119"/>
      <c r="J24" s="119"/>
      <c r="K24" s="119"/>
      <c r="L24" s="119"/>
      <c r="M24" s="119"/>
      <c r="N24" s="119"/>
      <c r="O24" s="119"/>
      <c r="P24" s="119"/>
      <c r="Q24" s="119"/>
      <c r="R24" s="119"/>
      <c r="S24" s="119"/>
      <c r="T24" s="119"/>
      <c r="U24" s="119"/>
      <c r="V24" s="119"/>
      <c r="W24" s="119"/>
      <c r="X24" s="119"/>
      <c r="Y24" s="119"/>
      <c r="Z24" s="119"/>
      <c r="AA24" s="119"/>
      <c r="AB24" s="119"/>
      <c r="AC24" s="119"/>
      <c r="AD24" s="119"/>
      <c r="AE24" s="119"/>
      <c r="AF24" s="119"/>
      <c r="AG24" s="119"/>
      <c r="AH24" s="119"/>
      <c r="AI24" s="119"/>
      <c r="AJ24" s="119"/>
      <c r="AK24" s="119"/>
      <c r="AL24" s="119"/>
      <c r="AM24" s="119"/>
      <c r="AN24" s="119"/>
      <c r="AO24" s="119"/>
      <c r="AP24" s="119"/>
      <c r="AQ24" s="119"/>
      <c r="AR24" s="119"/>
      <c r="AS24" s="119"/>
      <c r="AT24" s="119"/>
      <c r="AU24" s="119"/>
      <c r="AV24" s="119"/>
      <c r="AW24" s="119"/>
      <c r="AX24" s="119"/>
      <c r="AY24" s="119"/>
      <c r="AZ24" s="119"/>
      <c r="BA24" s="119"/>
      <c r="BB24" s="119"/>
      <c r="BC24" s="119"/>
      <c r="BD24" s="90"/>
      <c r="BE24" s="90"/>
      <c r="BF24" s="119"/>
      <c r="BG24" s="119"/>
    </row>
    <row r="25" spans="1:59" s="2" customFormat="1" ht="18" customHeight="1" x14ac:dyDescent="0.25">
      <c r="A25" s="38"/>
      <c r="B25" s="38" t="s">
        <v>241</v>
      </c>
      <c r="C25" s="38" t="s">
        <v>245</v>
      </c>
      <c r="D25" s="126"/>
      <c r="E25" s="126"/>
      <c r="F25" s="126"/>
      <c r="G25" s="126"/>
      <c r="H25" s="126"/>
      <c r="I25" s="126"/>
      <c r="J25" s="126"/>
      <c r="K25" s="126"/>
      <c r="L25" s="126"/>
      <c r="M25" s="113">
        <v>4.6689515593124536E-2</v>
      </c>
      <c r="N25" s="126"/>
      <c r="O25" s="126"/>
      <c r="P25" s="113">
        <v>5.0560476542190917E-2</v>
      </c>
      <c r="Q25" s="113">
        <v>4.8696341875385331E-2</v>
      </c>
      <c r="R25" s="126"/>
      <c r="S25" s="126"/>
      <c r="T25" s="113">
        <v>5.3999999999999999E-2</v>
      </c>
      <c r="U25" s="126"/>
      <c r="V25" s="126"/>
      <c r="W25" s="113">
        <v>6.7000000000000004E-2</v>
      </c>
      <c r="X25" s="113">
        <v>5.8999999999999997E-2</v>
      </c>
      <c r="Y25" s="126"/>
      <c r="Z25" s="126"/>
      <c r="AA25" s="113">
        <v>0.06</v>
      </c>
      <c r="AB25" s="126"/>
      <c r="AC25" s="126"/>
      <c r="AD25" s="113">
        <v>6.5000000000000002E-2</v>
      </c>
      <c r="AE25" s="113">
        <v>6.2E-2</v>
      </c>
      <c r="AF25" s="126"/>
      <c r="AG25" s="126"/>
      <c r="AH25" s="113">
        <v>5.2208878960443912E-2</v>
      </c>
      <c r="AI25" s="126"/>
      <c r="AJ25" s="126"/>
      <c r="AK25" s="113">
        <v>7.511225610902561E-2</v>
      </c>
      <c r="AL25" s="113">
        <v>6.4795010064568725E-2</v>
      </c>
      <c r="AM25" s="126"/>
      <c r="AN25" s="126"/>
      <c r="AO25" s="113">
        <v>7.5366580037285164E-2</v>
      </c>
      <c r="AP25" s="126"/>
      <c r="AQ25" s="126"/>
      <c r="AR25" s="113">
        <v>8.2549786861049315E-2</v>
      </c>
      <c r="AS25" s="113">
        <v>7.8944048443475245E-2</v>
      </c>
      <c r="AT25" s="126"/>
      <c r="AU25" s="126"/>
      <c r="AV25" s="126"/>
      <c r="AW25" s="126"/>
      <c r="AX25" s="126"/>
      <c r="AY25" s="126"/>
      <c r="AZ25" s="126"/>
      <c r="BA25" s="126"/>
      <c r="BB25" s="126"/>
      <c r="BC25" s="126"/>
      <c r="BD25" s="126"/>
      <c r="BE25" s="126"/>
      <c r="BF25" s="126"/>
      <c r="BG25" s="126"/>
    </row>
    <row r="26" spans="1:59" s="2" customFormat="1" ht="18" customHeight="1" x14ac:dyDescent="0.25">
      <c r="A26" s="82"/>
      <c r="B26" s="82" t="s">
        <v>241</v>
      </c>
      <c r="C26" s="82" t="s">
        <v>246</v>
      </c>
      <c r="D26" s="119"/>
      <c r="E26" s="119"/>
      <c r="F26" s="119"/>
      <c r="G26" s="119"/>
      <c r="H26" s="119"/>
      <c r="I26" s="119"/>
      <c r="J26" s="119"/>
      <c r="K26" s="119"/>
      <c r="L26" s="119"/>
      <c r="M26" s="121">
        <v>7.9953709930097233E-2</v>
      </c>
      <c r="N26" s="119"/>
      <c r="O26" s="119"/>
      <c r="P26" s="121">
        <v>7.8879203691920655E-2</v>
      </c>
      <c r="Q26" s="121">
        <v>7.9437389248132373E-2</v>
      </c>
      <c r="R26" s="119"/>
      <c r="S26" s="119"/>
      <c r="T26" s="121">
        <v>8.5000000000000006E-2</v>
      </c>
      <c r="U26" s="119"/>
      <c r="V26" s="119"/>
      <c r="W26" s="121">
        <v>9.1999999999999998E-2</v>
      </c>
      <c r="X26" s="121">
        <v>8.8999999999999996E-2</v>
      </c>
      <c r="Y26" s="119"/>
      <c r="Z26" s="119"/>
      <c r="AA26" s="121">
        <v>0.09</v>
      </c>
      <c r="AB26" s="119"/>
      <c r="AC26" s="119"/>
      <c r="AD26" s="121">
        <v>0.109</v>
      </c>
      <c r="AE26" s="121">
        <v>9.8000000000000004E-2</v>
      </c>
      <c r="AF26" s="119"/>
      <c r="AG26" s="119"/>
      <c r="AH26" s="121">
        <v>9.2480993710057496E-2</v>
      </c>
      <c r="AI26" s="119"/>
      <c r="AJ26" s="119"/>
      <c r="AK26" s="121">
        <v>0.11464164216802541</v>
      </c>
      <c r="AL26" s="121">
        <v>0.10536101457744752</v>
      </c>
      <c r="AM26" s="119"/>
      <c r="AN26" s="119"/>
      <c r="AO26" s="121">
        <v>0.11221707455061414</v>
      </c>
      <c r="AP26" s="119"/>
      <c r="AQ26" s="119"/>
      <c r="AR26" s="121">
        <v>0.11788182626477707</v>
      </c>
      <c r="AS26" s="121">
        <v>0.11493252982053999</v>
      </c>
      <c r="AT26" s="119"/>
      <c r="AU26" s="119"/>
      <c r="AV26" s="119"/>
      <c r="AW26" s="119"/>
      <c r="AX26" s="119"/>
      <c r="AY26" s="119"/>
      <c r="AZ26" s="119"/>
      <c r="BA26" s="119"/>
      <c r="BB26" s="119"/>
      <c r="BC26" s="119"/>
      <c r="BD26" s="119"/>
      <c r="BE26" s="119"/>
      <c r="BF26" s="119"/>
      <c r="BG26" s="119"/>
    </row>
    <row r="27" spans="1:59" s="2" customFormat="1" ht="18" customHeight="1" x14ac:dyDescent="0.25">
      <c r="A27" s="38"/>
      <c r="B27" s="38" t="s">
        <v>241</v>
      </c>
      <c r="C27" s="38" t="s">
        <v>247</v>
      </c>
      <c r="D27" s="126"/>
      <c r="E27" s="126"/>
      <c r="F27" s="126"/>
      <c r="G27" s="126"/>
      <c r="H27" s="126"/>
      <c r="I27" s="126"/>
      <c r="J27" s="126"/>
      <c r="K27" s="126"/>
      <c r="L27" s="126"/>
      <c r="M27" s="113"/>
      <c r="N27" s="126"/>
      <c r="O27" s="126"/>
      <c r="P27" s="113"/>
      <c r="Q27" s="113"/>
      <c r="R27" s="126"/>
      <c r="S27" s="126"/>
      <c r="T27" s="113"/>
      <c r="U27" s="126"/>
      <c r="V27" s="126"/>
      <c r="W27" s="113"/>
      <c r="X27" s="113"/>
      <c r="Y27" s="126"/>
      <c r="Z27" s="126"/>
      <c r="AA27" s="113"/>
      <c r="AB27" s="126"/>
      <c r="AC27" s="126"/>
      <c r="AD27" s="113"/>
      <c r="AE27" s="113"/>
      <c r="AF27" s="126"/>
      <c r="AG27" s="126"/>
      <c r="AH27" s="113"/>
      <c r="AI27" s="126"/>
      <c r="AJ27" s="126"/>
      <c r="AK27" s="113"/>
      <c r="AL27" s="113"/>
      <c r="AM27" s="126"/>
      <c r="AN27" s="126"/>
      <c r="AO27" s="113"/>
      <c r="AP27" s="113">
        <v>0.10867921471591642</v>
      </c>
      <c r="AQ27" s="113">
        <v>0.10927910265986343</v>
      </c>
      <c r="AR27" s="113">
        <v>0.10897690046438246</v>
      </c>
      <c r="AS27" s="113">
        <v>0.1061173497801067</v>
      </c>
      <c r="AT27" s="113">
        <v>0.12771561863370121</v>
      </c>
      <c r="AU27" s="113">
        <v>0.11836435910567779</v>
      </c>
      <c r="AV27" s="113">
        <v>0.12347961440946977</v>
      </c>
      <c r="AW27" s="113">
        <v>0.13171604189823116</v>
      </c>
      <c r="AX27" s="113">
        <v>0.13259111799607881</v>
      </c>
      <c r="AY27" s="113">
        <v>0.13426169577120356</v>
      </c>
      <c r="AZ27" s="113">
        <v>0.12867592339940973</v>
      </c>
      <c r="BA27" s="113">
        <v>0.13505645691014359</v>
      </c>
      <c r="BB27" s="113">
        <v>0.11962054165129531</v>
      </c>
      <c r="BC27" s="113">
        <v>0.12664959584340812</v>
      </c>
      <c r="BD27" s="113">
        <v>0.10461223228527254</v>
      </c>
      <c r="BE27" s="113">
        <v>0.11965925718687907</v>
      </c>
      <c r="BF27" s="113">
        <v>0.11113896584006697</v>
      </c>
      <c r="BG27" s="113">
        <v>0.11858910553587058</v>
      </c>
    </row>
    <row r="28" spans="1:59" s="2" customFormat="1" ht="18" customHeight="1" x14ac:dyDescent="0.25">
      <c r="A28" s="82"/>
      <c r="B28" s="82"/>
      <c r="C28" s="82"/>
      <c r="D28" s="119"/>
      <c r="E28" s="119"/>
      <c r="F28" s="119"/>
      <c r="G28" s="120"/>
      <c r="H28" s="120"/>
      <c r="I28" s="119"/>
      <c r="J28" s="119"/>
      <c r="K28" s="119"/>
      <c r="L28" s="119"/>
      <c r="M28" s="119"/>
      <c r="N28" s="119"/>
      <c r="O28" s="119"/>
      <c r="P28" s="119"/>
      <c r="Q28" s="119"/>
      <c r="R28" s="119"/>
      <c r="S28" s="119"/>
      <c r="T28" s="119"/>
      <c r="U28" s="119"/>
      <c r="V28" s="119"/>
      <c r="W28" s="119"/>
      <c r="X28" s="119"/>
      <c r="Y28" s="119"/>
      <c r="Z28" s="119"/>
      <c r="AA28" s="119"/>
      <c r="AB28" s="119"/>
      <c r="AC28" s="119"/>
      <c r="AD28" s="119"/>
      <c r="AE28" s="119"/>
      <c r="AF28" s="119"/>
      <c r="AG28" s="119"/>
      <c r="AH28" s="119"/>
      <c r="AI28" s="119"/>
      <c r="AJ28" s="119"/>
      <c r="AK28" s="119"/>
      <c r="AL28" s="119"/>
      <c r="AM28" s="119"/>
      <c r="AN28" s="119"/>
      <c r="AO28" s="119"/>
      <c r="AP28" s="119"/>
      <c r="AQ28" s="119"/>
      <c r="AR28" s="119"/>
      <c r="AS28" s="119"/>
      <c r="AT28" s="119"/>
      <c r="AU28" s="119"/>
      <c r="AV28" s="119"/>
      <c r="AW28" s="119"/>
      <c r="AX28" s="119"/>
      <c r="AY28" s="119"/>
      <c r="AZ28" s="119"/>
      <c r="BA28" s="119"/>
      <c r="BB28" s="119"/>
      <c r="BC28" s="119"/>
      <c r="BD28" s="119"/>
      <c r="BE28" s="119"/>
      <c r="BF28" s="119"/>
      <c r="BG28" s="119"/>
    </row>
    <row r="29" spans="1:59" s="2" customFormat="1" ht="18" customHeight="1" x14ac:dyDescent="0.25">
      <c r="A29" s="43"/>
      <c r="B29" s="43"/>
      <c r="C29" s="43" t="s">
        <v>248</v>
      </c>
      <c r="D29" s="114"/>
      <c r="E29" s="114"/>
      <c r="F29" s="114"/>
      <c r="G29" s="114"/>
      <c r="H29" s="114"/>
      <c r="I29" s="114"/>
      <c r="J29" s="114"/>
      <c r="K29" s="114"/>
      <c r="L29" s="114"/>
      <c r="M29" s="127"/>
      <c r="N29" s="114"/>
      <c r="O29" s="114"/>
      <c r="P29" s="127"/>
      <c r="Q29" s="127"/>
      <c r="R29" s="114"/>
      <c r="S29" s="114"/>
      <c r="T29" s="127"/>
      <c r="U29" s="114"/>
      <c r="V29" s="114"/>
      <c r="W29" s="127"/>
      <c r="X29" s="127"/>
      <c r="Y29" s="114"/>
      <c r="Z29" s="114"/>
      <c r="AA29" s="127"/>
      <c r="AB29" s="114"/>
      <c r="AC29" s="114"/>
      <c r="AD29" s="127"/>
      <c r="AE29" s="127"/>
      <c r="AF29" s="114"/>
      <c r="AG29" s="114"/>
      <c r="AH29" s="114"/>
      <c r="AI29" s="114"/>
      <c r="AJ29" s="114"/>
      <c r="AK29" s="114"/>
      <c r="AL29" s="114"/>
      <c r="AM29" s="114"/>
      <c r="AN29" s="114"/>
      <c r="AO29" s="114"/>
      <c r="AP29" s="114"/>
      <c r="AQ29" s="114"/>
      <c r="AR29" s="114"/>
      <c r="AS29" s="114"/>
      <c r="AT29" s="114"/>
      <c r="AU29" s="114"/>
      <c r="AV29" s="114"/>
      <c r="AW29" s="114"/>
      <c r="AX29" s="114"/>
      <c r="AY29" s="114"/>
      <c r="AZ29" s="114"/>
      <c r="BA29" s="114"/>
      <c r="BB29" s="114"/>
      <c r="BC29" s="114"/>
      <c r="BD29" s="114"/>
      <c r="BE29" s="114"/>
      <c r="BF29" s="114"/>
      <c r="BG29" s="114"/>
    </row>
    <row r="30" spans="1:59" s="2" customFormat="1" ht="18" customHeight="1" x14ac:dyDescent="0.25">
      <c r="A30" s="82" t="s">
        <v>39</v>
      </c>
      <c r="B30" s="82" t="s">
        <v>249</v>
      </c>
      <c r="C30" s="82" t="s">
        <v>250</v>
      </c>
      <c r="D30" s="122"/>
      <c r="E30" s="122"/>
      <c r="F30" s="122"/>
      <c r="G30" s="120"/>
      <c r="H30" s="120"/>
      <c r="I30" s="122"/>
      <c r="J30" s="122"/>
      <c r="K30" s="122"/>
      <c r="L30" s="122"/>
      <c r="M30" s="122">
        <v>84.299863778928199</v>
      </c>
      <c r="N30" s="122"/>
      <c r="O30" s="122"/>
      <c r="P30" s="122">
        <v>67.114521063897485</v>
      </c>
      <c r="Q30" s="119">
        <v>75.390448808337808</v>
      </c>
      <c r="R30" s="119"/>
      <c r="S30" s="119"/>
      <c r="T30" s="119">
        <v>80.5</v>
      </c>
      <c r="U30" s="119"/>
      <c r="V30" s="119"/>
      <c r="W30" s="119">
        <v>129.77154461583504</v>
      </c>
      <c r="X30" s="119">
        <v>99.287447304528172</v>
      </c>
      <c r="Y30" s="119"/>
      <c r="Z30" s="119"/>
      <c r="AA30" s="119">
        <v>128.8131156238243</v>
      </c>
      <c r="AB30" s="119"/>
      <c r="AC30" s="119"/>
      <c r="AD30" s="119">
        <v>123.23539732852103</v>
      </c>
      <c r="AE30" s="119">
        <v>125.90913208538174</v>
      </c>
      <c r="AF30" s="119"/>
      <c r="AG30" s="119"/>
      <c r="AH30" s="119">
        <v>150.69731811065677</v>
      </c>
      <c r="AI30" s="119"/>
      <c r="AJ30" s="119"/>
      <c r="AK30" s="119">
        <v>220.18458162589269</v>
      </c>
      <c r="AL30" s="119">
        <v>188.88277010736314</v>
      </c>
      <c r="AM30" s="119"/>
      <c r="AN30" s="119"/>
      <c r="AO30" s="119">
        <v>100.60664465131261</v>
      </c>
      <c r="AP30" s="119"/>
      <c r="AQ30" s="119"/>
      <c r="AR30" s="119">
        <v>148.2605753688708</v>
      </c>
      <c r="AS30" s="119">
        <v>124.33948527158518</v>
      </c>
      <c r="AT30" s="119"/>
      <c r="AU30" s="119"/>
      <c r="AV30" s="119"/>
      <c r="AW30" s="119"/>
      <c r="AX30" s="119"/>
      <c r="AY30" s="119"/>
      <c r="AZ30" s="119"/>
      <c r="BA30" s="119"/>
      <c r="BB30" s="119"/>
      <c r="BC30" s="119"/>
      <c r="BD30" s="119"/>
      <c r="BE30" s="119"/>
      <c r="BF30" s="119"/>
      <c r="BG30" s="119"/>
    </row>
    <row r="31" spans="1:59" s="2" customFormat="1" ht="18" customHeight="1" x14ac:dyDescent="0.25">
      <c r="A31" s="38" t="s">
        <v>39</v>
      </c>
      <c r="B31" s="38" t="s">
        <v>249</v>
      </c>
      <c r="C31" s="38" t="s">
        <v>251</v>
      </c>
      <c r="D31" s="128"/>
      <c r="E31" s="128"/>
      <c r="F31" s="128"/>
      <c r="G31" s="129"/>
      <c r="H31" s="129"/>
      <c r="I31" s="128"/>
      <c r="J31" s="128"/>
      <c r="K31" s="128"/>
      <c r="L31" s="128"/>
      <c r="M31" s="128">
        <v>51.717799101788607</v>
      </c>
      <c r="N31" s="128"/>
      <c r="O31" s="128"/>
      <c r="P31" s="128">
        <v>46.256278291995663</v>
      </c>
      <c r="Q31" s="126">
        <v>49.093434487709857</v>
      </c>
      <c r="R31" s="126"/>
      <c r="S31" s="126"/>
      <c r="T31" s="126">
        <v>45.7</v>
      </c>
      <c r="U31" s="126"/>
      <c r="V31" s="126"/>
      <c r="W31" s="126">
        <v>72.635446300472822</v>
      </c>
      <c r="X31" s="126">
        <v>61.685141448116106</v>
      </c>
      <c r="Y31" s="126"/>
      <c r="Z31" s="126"/>
      <c r="AA31" s="126">
        <v>80.737550542955532</v>
      </c>
      <c r="AB31" s="126"/>
      <c r="AC31" s="126"/>
      <c r="AD31" s="126">
        <v>100.31668698651275</v>
      </c>
      <c r="AE31" s="126">
        <v>89.056859976257257</v>
      </c>
      <c r="AF31" s="126"/>
      <c r="AG31" s="126"/>
      <c r="AH31" s="126">
        <v>154.19108580081311</v>
      </c>
      <c r="AI31" s="126"/>
      <c r="AJ31" s="126"/>
      <c r="AK31" s="126">
        <v>180.23828243831178</v>
      </c>
      <c r="AL31" s="126">
        <v>169.3299766600862</v>
      </c>
      <c r="AM31" s="126"/>
      <c r="AN31" s="126"/>
      <c r="AO31" s="126">
        <v>86.787240879332771</v>
      </c>
      <c r="AP31" s="126"/>
      <c r="AQ31" s="126"/>
      <c r="AR31" s="126">
        <v>111.13550045501312</v>
      </c>
      <c r="AS31" s="126">
        <v>98.458917669081814</v>
      </c>
      <c r="AT31" s="126"/>
      <c r="AU31" s="126"/>
      <c r="AV31" s="126"/>
      <c r="AW31" s="126"/>
      <c r="AX31" s="126"/>
      <c r="AY31" s="126"/>
      <c r="AZ31" s="126"/>
      <c r="BA31" s="126"/>
      <c r="BB31" s="126"/>
      <c r="BC31" s="126"/>
      <c r="BD31" s="126"/>
      <c r="BE31" s="126"/>
      <c r="BF31" s="126"/>
      <c r="BG31" s="126"/>
    </row>
    <row r="32" spans="1:59" s="2" customFormat="1" ht="18" customHeight="1" x14ac:dyDescent="0.25">
      <c r="A32" s="82" t="s">
        <v>39</v>
      </c>
      <c r="B32" s="82" t="s">
        <v>249</v>
      </c>
      <c r="C32" s="82" t="s">
        <v>252</v>
      </c>
      <c r="D32" s="122"/>
      <c r="E32" s="122"/>
      <c r="F32" s="122"/>
      <c r="G32" s="120"/>
      <c r="H32" s="120"/>
      <c r="I32" s="122"/>
      <c r="J32" s="122"/>
      <c r="K32" s="122"/>
      <c r="L32" s="122"/>
      <c r="M32" s="122">
        <v>73.3</v>
      </c>
      <c r="N32" s="122"/>
      <c r="O32" s="122"/>
      <c r="P32" s="122">
        <v>60.7</v>
      </c>
      <c r="Q32" s="119">
        <v>66.900000000000006</v>
      </c>
      <c r="R32" s="119"/>
      <c r="S32" s="119"/>
      <c r="T32" s="119">
        <v>64</v>
      </c>
      <c r="U32" s="119"/>
      <c r="V32" s="119"/>
      <c r="W32" s="119">
        <v>90.803286830967053</v>
      </c>
      <c r="X32" s="119">
        <v>77.490701552222333</v>
      </c>
      <c r="Y32" s="119"/>
      <c r="Z32" s="119"/>
      <c r="AA32" s="119">
        <v>98.213946413406092</v>
      </c>
      <c r="AB32" s="119"/>
      <c r="AC32" s="119"/>
      <c r="AD32" s="119">
        <v>110.77673819999517</v>
      </c>
      <c r="AE32" s="119">
        <v>104.04097019211729</v>
      </c>
      <c r="AF32" s="119"/>
      <c r="AG32" s="119"/>
      <c r="AH32" s="119">
        <v>152.50578637684492</v>
      </c>
      <c r="AI32" s="119"/>
      <c r="AJ32" s="119"/>
      <c r="AK32" s="119">
        <v>198.22515194352735</v>
      </c>
      <c r="AL32" s="119">
        <v>178.40607013167471</v>
      </c>
      <c r="AM32" s="119"/>
      <c r="AN32" s="119"/>
      <c r="AO32" s="119">
        <v>90.079702803137167</v>
      </c>
      <c r="AP32" s="119">
        <v>130.98084779380781</v>
      </c>
      <c r="AQ32" s="119">
        <v>110.0959518591614</v>
      </c>
      <c r="AR32" s="119">
        <v>120.49129360393682</v>
      </c>
      <c r="AS32" s="119">
        <v>104.79676047077567</v>
      </c>
      <c r="AT32" s="119">
        <v>92.691144474550086</v>
      </c>
      <c r="AU32" s="119">
        <v>125.45529457790073</v>
      </c>
      <c r="AV32" s="119">
        <v>106.91027817860339</v>
      </c>
      <c r="AW32" s="119">
        <v>134.06547373336213</v>
      </c>
      <c r="AX32" s="119">
        <v>114.84257933495583</v>
      </c>
      <c r="AY32" s="119">
        <v>124.63081271917153</v>
      </c>
      <c r="AZ32" s="119">
        <v>115.45050711289349</v>
      </c>
      <c r="BA32" s="119">
        <v>128.22198150889062</v>
      </c>
      <c r="BB32" s="119">
        <v>155.75206352463638</v>
      </c>
      <c r="BC32" s="119">
        <v>143.41139115722601</v>
      </c>
      <c r="BD32" s="119">
        <v>129.19169162451735</v>
      </c>
      <c r="BE32" s="119">
        <v>123.32143134468691</v>
      </c>
      <c r="BF32" s="119">
        <v>125.96993965461574</v>
      </c>
      <c r="BG32" s="119">
        <v>134.34750073137661</v>
      </c>
    </row>
    <row r="33" spans="1:59" s="2" customFormat="1" ht="18" customHeight="1" x14ac:dyDescent="0.25">
      <c r="A33" s="38"/>
      <c r="B33" s="38"/>
      <c r="C33" s="38"/>
      <c r="D33" s="130"/>
      <c r="E33" s="130"/>
      <c r="F33" s="130"/>
      <c r="G33" s="130"/>
      <c r="H33" s="130"/>
      <c r="I33" s="130"/>
      <c r="J33" s="130"/>
      <c r="K33" s="130"/>
      <c r="L33" s="130"/>
      <c r="M33" s="130"/>
      <c r="N33" s="130"/>
      <c r="O33" s="130"/>
      <c r="P33" s="130"/>
      <c r="Q33" s="130"/>
      <c r="R33" s="130"/>
      <c r="S33" s="130"/>
      <c r="T33" s="130"/>
      <c r="U33" s="130"/>
      <c r="V33" s="130"/>
      <c r="W33" s="130"/>
      <c r="X33" s="130"/>
      <c r="Y33" s="130"/>
      <c r="Z33" s="130"/>
      <c r="AA33" s="130"/>
      <c r="AB33" s="130"/>
      <c r="AC33" s="130"/>
      <c r="AD33" s="130"/>
      <c r="AE33" s="130"/>
      <c r="AF33" s="130"/>
      <c r="AG33" s="130"/>
      <c r="AH33" s="130"/>
      <c r="AI33" s="130"/>
      <c r="AJ33" s="130"/>
      <c r="AK33" s="130"/>
      <c r="AL33" s="130"/>
      <c r="AM33" s="130"/>
      <c r="AN33" s="130"/>
      <c r="AO33" s="130"/>
      <c r="AP33" s="130"/>
      <c r="AQ33" s="130"/>
      <c r="AR33" s="130"/>
      <c r="AS33" s="130"/>
      <c r="AT33" s="130"/>
      <c r="AU33" s="130"/>
      <c r="AV33" s="130"/>
      <c r="AW33" s="130"/>
      <c r="AX33" s="130"/>
      <c r="AY33" s="130"/>
      <c r="AZ33" s="130"/>
      <c r="BA33" s="130"/>
      <c r="BB33" s="130"/>
      <c r="BC33" s="130"/>
      <c r="BD33" s="130"/>
      <c r="BE33" s="130"/>
      <c r="BF33" s="130"/>
      <c r="BG33" s="130"/>
    </row>
    <row r="34" spans="1:59" s="2" customFormat="1" ht="18" customHeight="1" x14ac:dyDescent="0.25">
      <c r="A34" s="82" t="s">
        <v>39</v>
      </c>
      <c r="B34" s="82" t="s">
        <v>249</v>
      </c>
      <c r="C34" s="82" t="s">
        <v>253</v>
      </c>
      <c r="D34" s="123"/>
      <c r="E34" s="123"/>
      <c r="F34" s="123"/>
      <c r="G34" s="120"/>
      <c r="H34" s="120"/>
      <c r="I34" s="123"/>
      <c r="J34" s="123"/>
      <c r="K34" s="122"/>
      <c r="L34" s="122"/>
      <c r="M34" s="122"/>
      <c r="N34" s="122"/>
      <c r="O34" s="122"/>
      <c r="P34" s="122"/>
      <c r="Q34" s="119"/>
      <c r="R34" s="119"/>
      <c r="S34" s="119"/>
      <c r="T34" s="119"/>
      <c r="U34" s="119"/>
      <c r="V34" s="119"/>
      <c r="W34" s="119"/>
      <c r="X34" s="119"/>
      <c r="Y34" s="119"/>
      <c r="Z34" s="119"/>
      <c r="AA34" s="119"/>
      <c r="AB34" s="119"/>
      <c r="AC34" s="119"/>
      <c r="AD34" s="119"/>
      <c r="AE34" s="119"/>
      <c r="AF34" s="119"/>
      <c r="AG34" s="119"/>
      <c r="AH34" s="119">
        <v>56.868088366245807</v>
      </c>
      <c r="AI34" s="119"/>
      <c r="AJ34" s="119"/>
      <c r="AK34" s="119">
        <v>59.601314523910148</v>
      </c>
      <c r="AL34" s="119">
        <v>58.424728235661028</v>
      </c>
      <c r="AM34" s="119"/>
      <c r="AN34" s="119"/>
      <c r="AO34" s="119">
        <v>60.263882672863502</v>
      </c>
      <c r="AP34" s="119"/>
      <c r="AQ34" s="119"/>
      <c r="AR34" s="119">
        <v>62.375635769035775</v>
      </c>
      <c r="AS34" s="119">
        <v>61.286028374706305</v>
      </c>
      <c r="AT34" s="119"/>
      <c r="AU34" s="119"/>
      <c r="AV34" s="119">
        <v>69.944442300569989</v>
      </c>
      <c r="AW34" s="119"/>
      <c r="AX34" s="119"/>
      <c r="AY34" s="119">
        <v>72.440662953973728</v>
      </c>
      <c r="AZ34" s="119">
        <v>71.147468783085557</v>
      </c>
      <c r="BA34" s="119"/>
      <c r="BB34" s="119"/>
      <c r="BC34" s="119">
        <v>73.712804406732431</v>
      </c>
      <c r="BD34" s="119"/>
      <c r="BE34" s="119"/>
      <c r="BF34" s="119">
        <v>73.953580114281991</v>
      </c>
      <c r="BG34" s="119">
        <v>73.837929579376976</v>
      </c>
    </row>
    <row r="35" spans="1:59" s="2" customFormat="1" ht="18" customHeight="1" x14ac:dyDescent="0.25">
      <c r="A35" s="38" t="s">
        <v>39</v>
      </c>
      <c r="B35" s="38" t="s">
        <v>249</v>
      </c>
      <c r="C35" s="38" t="s">
        <v>254</v>
      </c>
      <c r="D35" s="130"/>
      <c r="E35" s="130"/>
      <c r="F35" s="130"/>
      <c r="G35" s="129"/>
      <c r="H35" s="129"/>
      <c r="I35" s="130"/>
      <c r="J35" s="130"/>
      <c r="K35" s="128"/>
      <c r="L35" s="128"/>
      <c r="M35" s="128"/>
      <c r="N35" s="128"/>
      <c r="O35" s="128"/>
      <c r="P35" s="128"/>
      <c r="Q35" s="126"/>
      <c r="R35" s="126"/>
      <c r="S35" s="126"/>
      <c r="T35" s="126"/>
      <c r="U35" s="126"/>
      <c r="V35" s="126"/>
      <c r="W35" s="126"/>
      <c r="X35" s="126"/>
      <c r="Y35" s="126"/>
      <c r="Z35" s="126"/>
      <c r="AA35" s="126"/>
      <c r="AB35" s="126"/>
      <c r="AC35" s="126"/>
      <c r="AD35" s="126"/>
      <c r="AE35" s="126"/>
      <c r="AF35" s="126"/>
      <c r="AG35" s="126"/>
      <c r="AH35" s="126">
        <v>11.249625296610789</v>
      </c>
      <c r="AI35" s="126"/>
      <c r="AJ35" s="126"/>
      <c r="AK35" s="126">
        <v>17.156911586323073</v>
      </c>
      <c r="AL35" s="126">
        <v>14.587885463544263</v>
      </c>
      <c r="AM35" s="126"/>
      <c r="AN35" s="126"/>
      <c r="AO35" s="126">
        <v>27.594132988455108</v>
      </c>
      <c r="AP35" s="126"/>
      <c r="AQ35" s="126"/>
      <c r="AR35" s="126">
        <v>21.671354861094986</v>
      </c>
      <c r="AS35" s="126">
        <v>24.727475635579886</v>
      </c>
      <c r="AT35" s="126"/>
      <c r="AU35" s="126"/>
      <c r="AV35" s="126">
        <v>22.368761004902574</v>
      </c>
      <c r="AW35" s="126"/>
      <c r="AX35" s="126"/>
      <c r="AY35" s="126">
        <v>14.403076977578346</v>
      </c>
      <c r="AZ35" s="126">
        <v>18.529785943480995</v>
      </c>
      <c r="BA35" s="126"/>
      <c r="BB35" s="126"/>
      <c r="BC35" s="126">
        <v>16.912565643482591</v>
      </c>
      <c r="BD35" s="126"/>
      <c r="BE35" s="126"/>
      <c r="BF35" s="126">
        <v>18.387213738404256</v>
      </c>
      <c r="BG35" s="126">
        <v>17.678903740232006</v>
      </c>
    </row>
    <row r="36" spans="1:59" s="2" customFormat="1" ht="18" customHeight="1" x14ac:dyDescent="0.25">
      <c r="A36" s="82" t="s">
        <v>39</v>
      </c>
      <c r="B36" s="82" t="s">
        <v>249</v>
      </c>
      <c r="C36" s="82" t="s">
        <v>255</v>
      </c>
      <c r="D36" s="123"/>
      <c r="E36" s="123"/>
      <c r="F36" s="123"/>
      <c r="G36" s="120"/>
      <c r="H36" s="120"/>
      <c r="I36" s="123"/>
      <c r="J36" s="123"/>
      <c r="K36" s="122"/>
      <c r="L36" s="122"/>
      <c r="M36" s="122"/>
      <c r="N36" s="122"/>
      <c r="O36" s="122"/>
      <c r="P36" s="122"/>
      <c r="Q36" s="119"/>
      <c r="R36" s="119"/>
      <c r="S36" s="119"/>
      <c r="T36" s="119"/>
      <c r="U36" s="119"/>
      <c r="V36" s="119"/>
      <c r="W36" s="119"/>
      <c r="X36" s="119"/>
      <c r="Y36" s="119"/>
      <c r="Z36" s="119"/>
      <c r="AA36" s="119"/>
      <c r="AB36" s="119"/>
      <c r="AC36" s="119"/>
      <c r="AD36" s="119"/>
      <c r="AE36" s="119"/>
      <c r="AF36" s="119"/>
      <c r="AG36" s="119"/>
      <c r="AH36" s="119">
        <v>19.252677657211812</v>
      </c>
      <c r="AI36" s="119"/>
      <c r="AJ36" s="119"/>
      <c r="AK36" s="119">
        <v>31.104446476720959</v>
      </c>
      <c r="AL36" s="119">
        <v>25.966772912409933</v>
      </c>
      <c r="AM36" s="119"/>
      <c r="AN36" s="119"/>
      <c r="AO36" s="119">
        <v>8.4908879461563149</v>
      </c>
      <c r="AP36" s="119"/>
      <c r="AQ36" s="119"/>
      <c r="AR36" s="119">
        <v>13.241373990510542</v>
      </c>
      <c r="AS36" s="119">
        <v>10.790085793906762</v>
      </c>
      <c r="AT36" s="119"/>
      <c r="AU36" s="119"/>
      <c r="AV36" s="119">
        <v>11.788920065958797</v>
      </c>
      <c r="AW36" s="119"/>
      <c r="AX36" s="119"/>
      <c r="AY36" s="119">
        <v>17.270800018556439</v>
      </c>
      <c r="AZ36" s="119">
        <v>14.430852680350789</v>
      </c>
      <c r="BA36" s="119"/>
      <c r="BB36" s="119"/>
      <c r="BC36" s="119">
        <v>18.368837749313542</v>
      </c>
      <c r="BD36" s="119"/>
      <c r="BE36" s="119"/>
      <c r="BF36" s="119">
        <v>15.988694624486685</v>
      </c>
      <c r="BG36" s="119">
        <v>17.131936309198839</v>
      </c>
    </row>
    <row r="37" spans="1:59" s="2" customFormat="1" ht="18" customHeight="1" x14ac:dyDescent="0.25">
      <c r="A37" s="38" t="s">
        <v>39</v>
      </c>
      <c r="B37" s="38" t="s">
        <v>249</v>
      </c>
      <c r="C37" s="38" t="s">
        <v>256</v>
      </c>
      <c r="D37" s="130"/>
      <c r="E37" s="130"/>
      <c r="F37" s="130"/>
      <c r="G37" s="129"/>
      <c r="H37" s="129"/>
      <c r="I37" s="130"/>
      <c r="J37" s="130"/>
      <c r="K37" s="128"/>
      <c r="L37" s="128"/>
      <c r="M37" s="128">
        <v>59.3</v>
      </c>
      <c r="N37" s="128"/>
      <c r="O37" s="128"/>
      <c r="P37" s="128">
        <v>63.9</v>
      </c>
      <c r="Q37" s="126">
        <v>61.6</v>
      </c>
      <c r="R37" s="126"/>
      <c r="S37" s="126"/>
      <c r="T37" s="126">
        <v>63.2</v>
      </c>
      <c r="U37" s="126"/>
      <c r="V37" s="126"/>
      <c r="W37" s="126">
        <v>72.70964272869459</v>
      </c>
      <c r="X37" s="126">
        <v>67.979005564195973</v>
      </c>
      <c r="Y37" s="126"/>
      <c r="Z37" s="126"/>
      <c r="AA37" s="126">
        <v>77.285121248491379</v>
      </c>
      <c r="AB37" s="126"/>
      <c r="AC37" s="126"/>
      <c r="AD37" s="126">
        <v>84.382931246931193</v>
      </c>
      <c r="AE37" s="126">
        <v>80.577312056097867</v>
      </c>
      <c r="AF37" s="126"/>
      <c r="AG37" s="126"/>
      <c r="AH37" s="126">
        <v>87.370391320068407</v>
      </c>
      <c r="AI37" s="126"/>
      <c r="AJ37" s="126"/>
      <c r="AK37" s="126">
        <v>107.86267258695418</v>
      </c>
      <c r="AL37" s="126">
        <v>98.979386611615226</v>
      </c>
      <c r="AM37" s="126"/>
      <c r="AN37" s="126"/>
      <c r="AO37" s="126">
        <v>96.348903607474924</v>
      </c>
      <c r="AP37" s="126"/>
      <c r="AQ37" s="126"/>
      <c r="AR37" s="126">
        <v>97.288364620641303</v>
      </c>
      <c r="AS37" s="126">
        <v>96.803589804192953</v>
      </c>
      <c r="AT37" s="126"/>
      <c r="AU37" s="126"/>
      <c r="AV37" s="126">
        <v>104.09335516724315</v>
      </c>
      <c r="AW37" s="126"/>
      <c r="AX37" s="126"/>
      <c r="AY37" s="126">
        <v>104.12363158937981</v>
      </c>
      <c r="AZ37" s="126">
        <v>104.10794656066685</v>
      </c>
      <c r="BA37" s="126"/>
      <c r="BB37" s="126"/>
      <c r="BC37" s="126">
        <v>108.99420779952858</v>
      </c>
      <c r="BD37" s="126"/>
      <c r="BE37" s="126"/>
      <c r="BF37" s="126">
        <v>108.32948847717292</v>
      </c>
      <c r="BG37" s="126">
        <v>108.64876962880783</v>
      </c>
    </row>
    <row r="38" spans="1:59" s="2" customFormat="1" ht="18" customHeight="1" x14ac:dyDescent="0.25">
      <c r="A38" s="82"/>
      <c r="B38" s="82"/>
      <c r="C38" s="82"/>
      <c r="D38" s="123"/>
      <c r="E38" s="123"/>
      <c r="F38" s="123"/>
      <c r="G38" s="123"/>
      <c r="H38" s="123"/>
      <c r="I38" s="123"/>
      <c r="J38" s="123"/>
      <c r="K38" s="123"/>
      <c r="L38" s="123"/>
      <c r="M38" s="123"/>
      <c r="N38" s="123"/>
      <c r="O38" s="123"/>
      <c r="P38" s="123"/>
      <c r="Q38" s="119"/>
      <c r="R38" s="119"/>
      <c r="S38" s="119"/>
      <c r="T38" s="119"/>
      <c r="U38" s="119"/>
      <c r="V38" s="119"/>
      <c r="W38" s="119"/>
      <c r="X38" s="119"/>
      <c r="Y38" s="119"/>
      <c r="Z38" s="119"/>
      <c r="AA38" s="119"/>
      <c r="AB38" s="119"/>
      <c r="AC38" s="119"/>
      <c r="AD38" s="119"/>
      <c r="AE38" s="119"/>
      <c r="AF38" s="119"/>
      <c r="AG38" s="119"/>
      <c r="AH38" s="119"/>
      <c r="AI38" s="119"/>
      <c r="AJ38" s="119"/>
      <c r="AK38" s="119"/>
      <c r="AL38" s="119"/>
      <c r="AM38" s="119"/>
      <c r="AN38" s="119"/>
      <c r="AO38" s="119"/>
      <c r="AP38" s="119"/>
      <c r="AQ38" s="119"/>
      <c r="AR38" s="119"/>
      <c r="AS38" s="119"/>
      <c r="AT38" s="119"/>
      <c r="AU38" s="119"/>
      <c r="AV38" s="119"/>
      <c r="AW38" s="119"/>
      <c r="AX38" s="119"/>
      <c r="AY38" s="119"/>
      <c r="AZ38" s="119"/>
      <c r="BA38" s="119"/>
      <c r="BB38" s="119"/>
      <c r="BC38" s="119"/>
      <c r="BD38" s="119"/>
      <c r="BE38" s="119"/>
      <c r="BF38" s="119"/>
      <c r="BG38" s="119"/>
    </row>
    <row r="39" spans="1:59" s="2" customFormat="1" ht="18" customHeight="1" x14ac:dyDescent="0.25">
      <c r="A39" s="38" t="s">
        <v>39</v>
      </c>
      <c r="B39" s="38" t="s">
        <v>249</v>
      </c>
      <c r="C39" s="38" t="s">
        <v>257</v>
      </c>
      <c r="D39" s="130"/>
      <c r="E39" s="130"/>
      <c r="F39" s="130"/>
      <c r="G39" s="129"/>
      <c r="H39" s="129"/>
      <c r="I39" s="130"/>
      <c r="J39" s="130"/>
      <c r="K39" s="128"/>
      <c r="L39" s="128"/>
      <c r="M39" s="128">
        <v>14</v>
      </c>
      <c r="N39" s="128"/>
      <c r="O39" s="128"/>
      <c r="P39" s="128">
        <v>-3.1</v>
      </c>
      <c r="Q39" s="126">
        <v>5.3</v>
      </c>
      <c r="R39" s="126"/>
      <c r="S39" s="126"/>
      <c r="T39" s="126">
        <v>0.7</v>
      </c>
      <c r="U39" s="126"/>
      <c r="V39" s="126"/>
      <c r="W39" s="126">
        <v>18.876307903448534</v>
      </c>
      <c r="X39" s="126">
        <v>9.8455239828115406</v>
      </c>
      <c r="Y39" s="126"/>
      <c r="Z39" s="126"/>
      <c r="AA39" s="126">
        <v>20.92882516491472</v>
      </c>
      <c r="AB39" s="126"/>
      <c r="AC39" s="126"/>
      <c r="AD39" s="126">
        <v>26.346685585955413</v>
      </c>
      <c r="AE39" s="126">
        <v>23.441801742051315</v>
      </c>
      <c r="AF39" s="126"/>
      <c r="AG39" s="126"/>
      <c r="AH39" s="126">
        <v>65.082133055434497</v>
      </c>
      <c r="AI39" s="126"/>
      <c r="AJ39" s="126"/>
      <c r="AK39" s="126">
        <v>90.376770534424395</v>
      </c>
      <c r="AL39" s="126">
        <v>79.411690783567465</v>
      </c>
      <c r="AM39" s="126"/>
      <c r="AN39" s="126"/>
      <c r="AO39" s="126">
        <v>-6.2692008043377587</v>
      </c>
      <c r="AP39" s="126"/>
      <c r="AQ39" s="126"/>
      <c r="AR39" s="126">
        <v>23.202928983295511</v>
      </c>
      <c r="AS39" s="126">
        <v>7.9931706665827198</v>
      </c>
      <c r="AT39" s="126"/>
      <c r="AU39" s="126"/>
      <c r="AV39" s="126">
        <v>2.8169230113602453</v>
      </c>
      <c r="AW39" s="126"/>
      <c r="AX39" s="126"/>
      <c r="AY39" s="126">
        <v>20.507181129791725</v>
      </c>
      <c r="AZ39" s="126">
        <v>11.342560552226631</v>
      </c>
      <c r="BA39" s="126"/>
      <c r="BB39" s="126"/>
      <c r="BC39" s="126">
        <v>34.417183357697411</v>
      </c>
      <c r="BD39" s="126"/>
      <c r="BE39" s="126"/>
      <c r="BF39" s="126">
        <v>17.640451177442859</v>
      </c>
      <c r="BG39" s="126">
        <v>25.6987311025688</v>
      </c>
    </row>
    <row r="40" spans="1:59" s="2" customFormat="1" ht="18" customHeight="1" x14ac:dyDescent="0.25">
      <c r="A40" s="124"/>
      <c r="B40" s="124"/>
      <c r="C40" s="124"/>
      <c r="D40" s="124" t="s">
        <v>75</v>
      </c>
      <c r="E40" s="124"/>
      <c r="F40" s="124"/>
      <c r="G40" s="124"/>
      <c r="H40" s="124"/>
      <c r="I40" s="124"/>
      <c r="J40" s="124"/>
      <c r="K40" s="124" t="s">
        <v>75</v>
      </c>
      <c r="L40" s="124"/>
      <c r="M40" s="124"/>
      <c r="N40" s="124"/>
      <c r="O40" s="124"/>
      <c r="P40" s="124"/>
      <c r="Q40" s="124"/>
      <c r="R40" s="124"/>
      <c r="S40" s="124"/>
      <c r="T40" s="124"/>
      <c r="U40" s="124"/>
      <c r="V40" s="124"/>
      <c r="W40" s="124"/>
      <c r="X40" s="124"/>
      <c r="Y40" s="124"/>
      <c r="Z40" s="124"/>
      <c r="AA40" s="124"/>
      <c r="AB40" s="124"/>
      <c r="AC40" s="124"/>
      <c r="AD40" s="124"/>
      <c r="AE40" s="124"/>
      <c r="AF40" s="124"/>
      <c r="AG40" s="124"/>
      <c r="AH40" s="124"/>
      <c r="AI40" s="124"/>
      <c r="AJ40" s="124"/>
      <c r="AK40" s="124"/>
      <c r="AL40" s="124"/>
      <c r="AM40" s="124"/>
      <c r="AN40" s="124"/>
      <c r="AO40" s="124"/>
      <c r="AP40" s="124"/>
      <c r="AQ40" s="124"/>
      <c r="AR40" s="124"/>
      <c r="AS40" s="124"/>
      <c r="AT40" s="124"/>
      <c r="AU40" s="124"/>
      <c r="AV40" s="124"/>
      <c r="AW40" s="124"/>
      <c r="AX40" s="124"/>
      <c r="AY40" s="124"/>
      <c r="AZ40" s="124"/>
      <c r="BA40" s="124"/>
      <c r="BB40" s="124"/>
      <c r="BC40" s="124"/>
      <c r="BD40" s="124"/>
      <c r="BE40" s="124"/>
      <c r="BF40" s="124"/>
      <c r="BG40" s="124"/>
    </row>
    <row r="41" spans="1:59" s="2" customFormat="1" ht="18" customHeight="1" x14ac:dyDescent="0.25">
      <c r="A41" s="249" t="s">
        <v>258</v>
      </c>
      <c r="B41" s="250"/>
      <c r="C41" s="250"/>
      <c r="D41" s="250"/>
      <c r="E41" s="250"/>
      <c r="F41" s="250"/>
      <c r="G41" s="250"/>
      <c r="H41" s="250"/>
      <c r="I41" s="250"/>
      <c r="J41" s="250"/>
      <c r="K41" s="250"/>
      <c r="L41" s="250"/>
      <c r="M41" s="250"/>
      <c r="N41" s="250"/>
      <c r="O41" s="250"/>
      <c r="P41" s="250"/>
      <c r="Q41" s="250"/>
      <c r="R41" s="250"/>
      <c r="S41" s="250"/>
      <c r="T41" s="250"/>
      <c r="U41" s="250"/>
      <c r="V41" s="250"/>
      <c r="W41" s="250"/>
      <c r="X41" s="250"/>
      <c r="Y41" s="250"/>
      <c r="Z41" s="250"/>
      <c r="AA41" s="250"/>
      <c r="AB41" s="250"/>
      <c r="AC41" s="250"/>
      <c r="AD41" s="250"/>
      <c r="AE41" s="250"/>
      <c r="AF41" s="250"/>
      <c r="AG41" s="250"/>
      <c r="AH41" s="250"/>
      <c r="AI41" s="250"/>
      <c r="AJ41" s="250"/>
      <c r="AK41" s="250"/>
      <c r="AL41" s="250"/>
      <c r="AM41" s="250"/>
      <c r="AN41" s="250"/>
      <c r="AO41" s="250"/>
      <c r="AP41" s="250"/>
      <c r="AQ41" s="250"/>
      <c r="AR41" s="250"/>
      <c r="AS41" s="250"/>
      <c r="AT41" s="250"/>
      <c r="AU41" s="250"/>
      <c r="AV41" s="250"/>
      <c r="AW41" s="250"/>
      <c r="AX41" s="250"/>
      <c r="AY41" s="250"/>
      <c r="AZ41" s="250"/>
      <c r="BA41" s="250"/>
      <c r="BB41" s="250"/>
      <c r="BC41" s="250"/>
      <c r="BD41" s="250"/>
      <c r="BE41" s="250"/>
      <c r="BF41" s="250"/>
      <c r="BG41" s="251"/>
    </row>
    <row r="42" spans="1:59" s="2" customFormat="1" ht="18" customHeight="1" x14ac:dyDescent="0.25">
      <c r="A42" s="38"/>
      <c r="B42" s="38"/>
      <c r="C42" s="38"/>
      <c r="D42" s="92"/>
      <c r="E42" s="92"/>
      <c r="F42" s="92"/>
      <c r="G42" s="92"/>
      <c r="H42" s="92"/>
      <c r="I42" s="92"/>
      <c r="J42" s="92"/>
      <c r="K42" s="92"/>
      <c r="L42" s="92"/>
      <c r="M42" s="92"/>
      <c r="N42" s="92"/>
      <c r="O42" s="92"/>
      <c r="P42" s="92"/>
      <c r="Q42" s="92"/>
      <c r="R42" s="92"/>
      <c r="S42" s="92"/>
      <c r="T42" s="92"/>
      <c r="U42" s="92"/>
      <c r="V42" s="92"/>
      <c r="W42" s="92"/>
      <c r="X42" s="92"/>
      <c r="Y42" s="92"/>
      <c r="Z42" s="92"/>
      <c r="AA42" s="92"/>
      <c r="AB42" s="92"/>
      <c r="AC42" s="92"/>
      <c r="AD42" s="92"/>
      <c r="AE42" s="92"/>
      <c r="AF42" s="92"/>
      <c r="AG42" s="92"/>
      <c r="AH42" s="92"/>
      <c r="AI42" s="92"/>
      <c r="AJ42" s="92"/>
      <c r="AK42" s="92"/>
      <c r="AL42" s="92"/>
      <c r="AM42" s="92"/>
      <c r="AN42" s="92"/>
      <c r="AO42" s="92"/>
      <c r="AP42" s="92"/>
      <c r="AQ42" s="92"/>
      <c r="AR42" s="92"/>
      <c r="AS42" s="92"/>
      <c r="AT42" s="92"/>
      <c r="AU42" s="92"/>
      <c r="AV42" s="92"/>
      <c r="AW42" s="92"/>
      <c r="AX42" s="92"/>
      <c r="AY42" s="92"/>
      <c r="AZ42" s="92"/>
      <c r="BA42" s="92"/>
      <c r="BB42" s="92"/>
      <c r="BC42" s="92"/>
      <c r="BD42" s="92"/>
      <c r="BE42" s="92"/>
      <c r="BF42" s="92"/>
      <c r="BG42" s="92"/>
    </row>
    <row r="43" spans="1:59" s="2" customFormat="1" ht="18" customHeight="1" x14ac:dyDescent="0.25">
      <c r="A43" s="82"/>
      <c r="B43" s="82"/>
      <c r="C43" s="82" t="s">
        <v>228</v>
      </c>
      <c r="D43" s="116" t="s">
        <v>259</v>
      </c>
      <c r="E43" s="116" t="s">
        <v>259</v>
      </c>
      <c r="F43" s="116" t="s">
        <v>259</v>
      </c>
      <c r="G43" s="116" t="s">
        <v>259</v>
      </c>
      <c r="H43" s="116" t="s">
        <v>259</v>
      </c>
      <c r="I43" s="116" t="s">
        <v>259</v>
      </c>
      <c r="J43" s="168" t="s">
        <v>259</v>
      </c>
      <c r="K43" s="168" t="s">
        <v>259</v>
      </c>
      <c r="L43" s="168" t="s">
        <v>259</v>
      </c>
      <c r="M43" s="168" t="s">
        <v>259</v>
      </c>
      <c r="N43" s="168" t="s">
        <v>259</v>
      </c>
      <c r="O43" s="168" t="s">
        <v>259</v>
      </c>
      <c r="P43" s="168" t="s">
        <v>259</v>
      </c>
      <c r="Q43" s="168" t="s">
        <v>259</v>
      </c>
      <c r="R43" s="168" t="s">
        <v>259</v>
      </c>
      <c r="S43" s="168" t="s">
        <v>259</v>
      </c>
      <c r="T43" s="168" t="s">
        <v>259</v>
      </c>
      <c r="U43" s="168" t="s">
        <v>259</v>
      </c>
      <c r="V43" s="168" t="s">
        <v>260</v>
      </c>
      <c r="W43" s="168" t="s">
        <v>260</v>
      </c>
      <c r="X43" s="168" t="s">
        <v>260</v>
      </c>
      <c r="Y43" s="168" t="s">
        <v>260</v>
      </c>
      <c r="Z43" s="168" t="s">
        <v>260</v>
      </c>
      <c r="AA43" s="168" t="s">
        <v>260</v>
      </c>
      <c r="AB43" s="168" t="s">
        <v>260</v>
      </c>
      <c r="AC43" s="168" t="s">
        <v>260</v>
      </c>
      <c r="AD43" s="168" t="s">
        <v>260</v>
      </c>
      <c r="AE43" s="168" t="s">
        <v>260</v>
      </c>
      <c r="AF43" s="168" t="s">
        <v>260</v>
      </c>
      <c r="AG43" s="168" t="s">
        <v>260</v>
      </c>
      <c r="AH43" s="168" t="s">
        <v>260</v>
      </c>
      <c r="AI43" s="168" t="s">
        <v>260</v>
      </c>
      <c r="AJ43" s="168" t="s">
        <v>260</v>
      </c>
      <c r="AK43" s="168" t="s">
        <v>260</v>
      </c>
      <c r="AL43" s="168" t="s">
        <v>260</v>
      </c>
      <c r="AM43" s="168" t="s">
        <v>260</v>
      </c>
      <c r="AN43" s="168" t="s">
        <v>260</v>
      </c>
      <c r="AO43" s="168" t="s">
        <v>260</v>
      </c>
      <c r="AP43" s="168" t="s">
        <v>260</v>
      </c>
      <c r="AQ43" s="168" t="s">
        <v>260</v>
      </c>
      <c r="AR43" s="168" t="s">
        <v>260</v>
      </c>
      <c r="AS43" s="168" t="s">
        <v>260</v>
      </c>
      <c r="AT43" s="168" t="s">
        <v>260</v>
      </c>
      <c r="AU43" s="168" t="s">
        <v>260</v>
      </c>
      <c r="AV43" s="168" t="s">
        <v>260</v>
      </c>
      <c r="AW43" s="168" t="s">
        <v>260</v>
      </c>
      <c r="AX43" s="168" t="s">
        <v>260</v>
      </c>
      <c r="AY43" s="168" t="s">
        <v>260</v>
      </c>
      <c r="AZ43" s="168" t="s">
        <v>260</v>
      </c>
      <c r="BA43" s="168" t="s">
        <v>260</v>
      </c>
      <c r="BB43" s="168" t="s">
        <v>260</v>
      </c>
      <c r="BC43" s="168" t="s">
        <v>260</v>
      </c>
      <c r="BD43" s="168" t="s">
        <v>260</v>
      </c>
      <c r="BE43" s="168" t="s">
        <v>260</v>
      </c>
      <c r="BF43" s="168" t="s">
        <v>260</v>
      </c>
      <c r="BG43" s="168" t="s">
        <v>260</v>
      </c>
    </row>
    <row r="44" spans="1:59" s="2" customFormat="1" ht="18" customHeight="1" x14ac:dyDescent="0.25">
      <c r="A44" s="38"/>
      <c r="B44" s="38"/>
      <c r="C44" s="38" t="s">
        <v>231</v>
      </c>
      <c r="D44" s="125">
        <v>1</v>
      </c>
      <c r="E44" s="125">
        <v>1</v>
      </c>
      <c r="F44" s="125">
        <v>1</v>
      </c>
      <c r="G44" s="125">
        <v>1</v>
      </c>
      <c r="H44" s="125">
        <v>1</v>
      </c>
      <c r="I44" s="125">
        <v>1</v>
      </c>
      <c r="J44" s="183">
        <v>1</v>
      </c>
      <c r="K44" s="183">
        <v>1</v>
      </c>
      <c r="L44" s="183">
        <v>1</v>
      </c>
      <c r="M44" s="183">
        <v>1</v>
      </c>
      <c r="N44" s="183">
        <v>1</v>
      </c>
      <c r="O44" s="183">
        <v>1</v>
      </c>
      <c r="P44" s="183">
        <v>1</v>
      </c>
      <c r="Q44" s="183">
        <v>1</v>
      </c>
      <c r="R44" s="183">
        <v>1</v>
      </c>
      <c r="S44" s="183">
        <v>1</v>
      </c>
      <c r="T44" s="183">
        <v>1</v>
      </c>
      <c r="U44" s="183">
        <v>1</v>
      </c>
      <c r="V44" s="183">
        <v>1</v>
      </c>
      <c r="W44" s="183">
        <v>1</v>
      </c>
      <c r="X44" s="183">
        <v>1</v>
      </c>
      <c r="Y44" s="183">
        <v>1</v>
      </c>
      <c r="Z44" s="183">
        <v>1</v>
      </c>
      <c r="AA44" s="183">
        <v>1</v>
      </c>
      <c r="AB44" s="183">
        <v>1</v>
      </c>
      <c r="AC44" s="183">
        <v>1</v>
      </c>
      <c r="AD44" s="183">
        <v>1</v>
      </c>
      <c r="AE44" s="183">
        <v>1</v>
      </c>
      <c r="AF44" s="183">
        <v>1</v>
      </c>
      <c r="AG44" s="183">
        <v>1</v>
      </c>
      <c r="AH44" s="183">
        <v>1</v>
      </c>
      <c r="AI44" s="183">
        <v>1</v>
      </c>
      <c r="AJ44" s="183">
        <v>1</v>
      </c>
      <c r="AK44" s="183">
        <v>1</v>
      </c>
      <c r="AL44" s="183">
        <v>1</v>
      </c>
      <c r="AM44" s="183">
        <v>1</v>
      </c>
      <c r="AN44" s="183">
        <v>1</v>
      </c>
      <c r="AO44" s="183">
        <v>1</v>
      </c>
      <c r="AP44" s="183">
        <v>1</v>
      </c>
      <c r="AQ44" s="183">
        <v>1</v>
      </c>
      <c r="AR44" s="183">
        <v>1</v>
      </c>
      <c r="AS44" s="183">
        <v>1</v>
      </c>
      <c r="AT44" s="183">
        <v>1</v>
      </c>
      <c r="AU44" s="183">
        <v>1</v>
      </c>
      <c r="AV44" s="183">
        <v>1</v>
      </c>
      <c r="AW44" s="183">
        <v>1</v>
      </c>
      <c r="AX44" s="183">
        <v>1</v>
      </c>
      <c r="AY44" s="183">
        <v>1</v>
      </c>
      <c r="AZ44" s="183">
        <v>1</v>
      </c>
      <c r="BA44" s="183">
        <v>1</v>
      </c>
      <c r="BB44" s="183">
        <v>1</v>
      </c>
      <c r="BC44" s="183">
        <v>1</v>
      </c>
      <c r="BD44" s="183">
        <v>1</v>
      </c>
      <c r="BE44" s="183">
        <v>1</v>
      </c>
      <c r="BF44" s="183">
        <v>1</v>
      </c>
      <c r="BG44" s="183">
        <v>1</v>
      </c>
    </row>
    <row r="45" spans="1:59" s="2" customFormat="1" ht="18" customHeight="1" x14ac:dyDescent="0.25">
      <c r="A45" s="82"/>
      <c r="B45" s="82"/>
      <c r="C45" s="82" t="s">
        <v>232</v>
      </c>
      <c r="D45" s="117" t="s">
        <v>233</v>
      </c>
      <c r="E45" s="117" t="s">
        <v>233</v>
      </c>
      <c r="F45" s="117" t="s">
        <v>233</v>
      </c>
      <c r="G45" s="117" t="s">
        <v>233</v>
      </c>
      <c r="H45" s="117" t="s">
        <v>233</v>
      </c>
      <c r="I45" s="117" t="s">
        <v>233</v>
      </c>
      <c r="J45" s="169" t="s">
        <v>233</v>
      </c>
      <c r="K45" s="169" t="s">
        <v>233</v>
      </c>
      <c r="L45" s="169" t="s">
        <v>233</v>
      </c>
      <c r="M45" s="169" t="s">
        <v>233</v>
      </c>
      <c r="N45" s="169" t="s">
        <v>233</v>
      </c>
      <c r="O45" s="169" t="s">
        <v>261</v>
      </c>
      <c r="P45" s="169" t="s">
        <v>261</v>
      </c>
      <c r="Q45" s="169" t="s">
        <v>233</v>
      </c>
      <c r="R45" s="174" t="s">
        <v>262</v>
      </c>
      <c r="S45" s="169" t="s">
        <v>233</v>
      </c>
      <c r="T45" s="169" t="s">
        <v>233</v>
      </c>
      <c r="U45" s="169" t="s">
        <v>233</v>
      </c>
      <c r="V45" s="169" t="s">
        <v>233</v>
      </c>
      <c r="W45" s="169" t="s">
        <v>233</v>
      </c>
      <c r="X45" s="169" t="s">
        <v>233</v>
      </c>
      <c r="Y45" s="169" t="s">
        <v>233</v>
      </c>
      <c r="Z45" s="169" t="s">
        <v>233</v>
      </c>
      <c r="AA45" s="169" t="s">
        <v>233</v>
      </c>
      <c r="AB45" s="169" t="s">
        <v>233</v>
      </c>
      <c r="AC45" s="169" t="s">
        <v>233</v>
      </c>
      <c r="AD45" s="169" t="s">
        <v>233</v>
      </c>
      <c r="AE45" s="169" t="s">
        <v>233</v>
      </c>
      <c r="AF45" s="169" t="s">
        <v>233</v>
      </c>
      <c r="AG45" s="169" t="s">
        <v>233</v>
      </c>
      <c r="AH45" s="169" t="s">
        <v>233</v>
      </c>
      <c r="AI45" s="169" t="s">
        <v>233</v>
      </c>
      <c r="AJ45" s="169" t="s">
        <v>233</v>
      </c>
      <c r="AK45" s="169" t="s">
        <v>233</v>
      </c>
      <c r="AL45" s="169" t="s">
        <v>233</v>
      </c>
      <c r="AM45" s="169" t="s">
        <v>233</v>
      </c>
      <c r="AN45" s="169" t="s">
        <v>233</v>
      </c>
      <c r="AO45" s="169" t="s">
        <v>233</v>
      </c>
      <c r="AP45" s="169" t="s">
        <v>233</v>
      </c>
      <c r="AQ45" s="169" t="s">
        <v>233</v>
      </c>
      <c r="AR45" s="169" t="s">
        <v>233</v>
      </c>
      <c r="AS45" s="169" t="s">
        <v>233</v>
      </c>
      <c r="AT45" s="169" t="s">
        <v>233</v>
      </c>
      <c r="AU45" s="169" t="s">
        <v>233</v>
      </c>
      <c r="AV45" s="169" t="s">
        <v>233</v>
      </c>
      <c r="AW45" s="169" t="s">
        <v>233</v>
      </c>
      <c r="AX45" s="169" t="s">
        <v>233</v>
      </c>
      <c r="AY45" s="169" t="s">
        <v>233</v>
      </c>
      <c r="AZ45" s="169" t="s">
        <v>233</v>
      </c>
      <c r="BA45" s="169" t="s">
        <v>233</v>
      </c>
      <c r="BB45" s="169" t="s">
        <v>233</v>
      </c>
      <c r="BC45" s="169" t="s">
        <v>233</v>
      </c>
      <c r="BD45" s="169" t="s">
        <v>233</v>
      </c>
      <c r="BE45" s="169" t="s">
        <v>233</v>
      </c>
      <c r="BF45" s="169" t="s">
        <v>233</v>
      </c>
      <c r="BG45" s="169" t="s">
        <v>233</v>
      </c>
    </row>
    <row r="46" spans="1:59" s="2" customFormat="1" ht="18" customHeight="1" x14ac:dyDescent="0.25">
      <c r="A46" s="38"/>
      <c r="B46" s="38"/>
      <c r="C46" s="38"/>
      <c r="D46" s="92"/>
      <c r="E46" s="92"/>
      <c r="F46" s="92"/>
      <c r="G46" s="92"/>
      <c r="H46" s="92"/>
      <c r="I46" s="92"/>
      <c r="J46" s="92"/>
      <c r="K46" s="92"/>
      <c r="L46" s="92"/>
      <c r="M46" s="92"/>
      <c r="N46" s="92"/>
      <c r="O46" s="92"/>
      <c r="P46" s="92"/>
      <c r="Q46" s="92"/>
      <c r="R46" s="92"/>
      <c r="S46" s="92"/>
      <c r="T46" s="92"/>
      <c r="U46" s="92"/>
      <c r="V46" s="92"/>
      <c r="W46" s="92"/>
      <c r="X46" s="92"/>
      <c r="Y46" s="92"/>
      <c r="Z46" s="92"/>
      <c r="AA46" s="92"/>
      <c r="AB46" s="92"/>
      <c r="AC46" s="92"/>
      <c r="AD46" s="92"/>
      <c r="AE46" s="92"/>
      <c r="AF46" s="92"/>
      <c r="AG46" s="92"/>
      <c r="AH46" s="92"/>
      <c r="AI46" s="92"/>
      <c r="AJ46" s="92"/>
      <c r="AK46" s="92"/>
      <c r="AL46" s="92"/>
      <c r="AM46" s="92"/>
      <c r="AN46" s="92"/>
      <c r="AO46" s="92"/>
      <c r="AP46" s="92"/>
      <c r="AQ46" s="92"/>
      <c r="AR46" s="92"/>
      <c r="AS46" s="92"/>
      <c r="AT46" s="92"/>
      <c r="AU46" s="92"/>
      <c r="AV46" s="92"/>
      <c r="AW46" s="92"/>
      <c r="AX46" s="92"/>
      <c r="AY46" s="92"/>
      <c r="AZ46" s="92"/>
      <c r="BA46" s="92"/>
      <c r="BB46" s="92"/>
      <c r="BC46" s="92"/>
      <c r="BD46" s="92"/>
      <c r="BE46" s="92"/>
      <c r="BF46" s="92"/>
      <c r="BG46" s="92"/>
    </row>
    <row r="47" spans="1:59" s="2" customFormat="1" ht="18" customHeight="1" x14ac:dyDescent="0.25">
      <c r="A47" s="82"/>
      <c r="B47" s="86"/>
      <c r="C47" s="86" t="s">
        <v>234</v>
      </c>
      <c r="D47" s="118"/>
      <c r="E47" s="118"/>
      <c r="F47" s="118"/>
      <c r="G47" s="118"/>
      <c r="H47" s="118"/>
      <c r="I47" s="118"/>
      <c r="J47" s="118"/>
      <c r="K47" s="118"/>
      <c r="L47" s="118"/>
      <c r="M47" s="118"/>
      <c r="N47" s="118"/>
      <c r="O47" s="118"/>
      <c r="P47" s="118"/>
      <c r="Q47" s="118"/>
      <c r="R47" s="118"/>
      <c r="S47" s="118"/>
      <c r="T47" s="118"/>
      <c r="U47" s="118"/>
      <c r="V47" s="118"/>
      <c r="W47" s="118"/>
      <c r="X47" s="118"/>
      <c r="Y47" s="118"/>
      <c r="Z47" s="118"/>
      <c r="AA47" s="118"/>
      <c r="AB47" s="118"/>
      <c r="AC47" s="118"/>
      <c r="AD47" s="118"/>
      <c r="AE47" s="118"/>
      <c r="AF47" s="118"/>
      <c r="AG47" s="118"/>
      <c r="AH47" s="118"/>
      <c r="AI47" s="118"/>
      <c r="AJ47" s="118"/>
      <c r="AK47" s="118"/>
      <c r="AL47" s="118"/>
      <c r="AM47" s="118"/>
      <c r="AN47" s="118"/>
      <c r="AO47" s="118"/>
      <c r="AP47" s="118"/>
      <c r="AQ47" s="118"/>
      <c r="AR47" s="118"/>
      <c r="AS47" s="118"/>
      <c r="AT47" s="118"/>
      <c r="AU47" s="118"/>
      <c r="AV47" s="118"/>
      <c r="AW47" s="118"/>
      <c r="AX47" s="118"/>
      <c r="AY47" s="118"/>
      <c r="AZ47" s="118"/>
      <c r="BA47" s="118"/>
      <c r="BB47" s="118"/>
      <c r="BC47" s="118"/>
      <c r="BD47" s="118"/>
      <c r="BE47" s="118"/>
      <c r="BF47" s="118"/>
      <c r="BG47" s="118"/>
    </row>
    <row r="48" spans="1:59" s="2" customFormat="1" ht="18" customHeight="1" x14ac:dyDescent="0.25">
      <c r="A48" s="38"/>
      <c r="B48" s="38" t="s">
        <v>235</v>
      </c>
      <c r="C48" s="38" t="s">
        <v>236</v>
      </c>
      <c r="D48" s="132"/>
      <c r="E48" s="132"/>
      <c r="F48" s="132"/>
      <c r="G48" s="132"/>
      <c r="H48" s="132"/>
      <c r="I48" s="132"/>
      <c r="J48" s="132"/>
      <c r="K48" s="126">
        <v>1248</v>
      </c>
      <c r="L48" s="126">
        <v>664</v>
      </c>
      <c r="M48" s="126">
        <v>1912</v>
      </c>
      <c r="N48" s="126">
        <v>296</v>
      </c>
      <c r="O48" s="133">
        <v>0</v>
      </c>
      <c r="P48" s="126">
        <v>296</v>
      </c>
      <c r="Q48" s="126">
        <v>2208</v>
      </c>
      <c r="R48" s="126">
        <v>263</v>
      </c>
      <c r="S48" s="126">
        <v>1167.357</v>
      </c>
      <c r="T48" s="126">
        <v>1430.357</v>
      </c>
      <c r="U48" s="126">
        <v>1591.1190000000001</v>
      </c>
      <c r="V48" s="126">
        <v>1467.02</v>
      </c>
      <c r="W48" s="126">
        <v>3058.1390000000001</v>
      </c>
      <c r="X48" s="126">
        <v>4488.4960000000001</v>
      </c>
      <c r="Y48" s="126">
        <v>1852</v>
      </c>
      <c r="Z48" s="126">
        <v>2367</v>
      </c>
      <c r="AA48" s="126">
        <v>4219</v>
      </c>
      <c r="AB48" s="126">
        <v>1262</v>
      </c>
      <c r="AC48" s="126">
        <v>2236</v>
      </c>
      <c r="AD48" s="126">
        <v>3498</v>
      </c>
      <c r="AE48" s="126">
        <v>7717</v>
      </c>
      <c r="AF48" s="126">
        <v>2076</v>
      </c>
      <c r="AG48" s="126">
        <v>2381</v>
      </c>
      <c r="AH48" s="126">
        <v>4457</v>
      </c>
      <c r="AI48" s="126">
        <v>2485</v>
      </c>
      <c r="AJ48" s="126">
        <v>2071</v>
      </c>
      <c r="AK48" s="126">
        <v>4556</v>
      </c>
      <c r="AL48" s="126">
        <v>9013</v>
      </c>
      <c r="AM48" s="126">
        <v>1993</v>
      </c>
      <c r="AN48" s="126">
        <v>1781</v>
      </c>
      <c r="AO48" s="126">
        <v>3774</v>
      </c>
      <c r="AP48" s="126">
        <v>1848</v>
      </c>
      <c r="AQ48" s="126">
        <v>2003</v>
      </c>
      <c r="AR48" s="126">
        <v>3851</v>
      </c>
      <c r="AS48" s="126">
        <v>7625</v>
      </c>
      <c r="AT48" s="126">
        <v>1928.7729999999999</v>
      </c>
      <c r="AU48" s="126">
        <v>1954.5150000000001</v>
      </c>
      <c r="AV48" s="126">
        <v>3883.288</v>
      </c>
      <c r="AW48" s="126">
        <v>2058.5113003400002</v>
      </c>
      <c r="AX48" s="126">
        <v>2043.1842999999999</v>
      </c>
      <c r="AY48" s="126">
        <v>4101.6956003400001</v>
      </c>
      <c r="AZ48" s="126">
        <v>7984.9836003399996</v>
      </c>
      <c r="BA48" s="126">
        <v>2100.4715000000001</v>
      </c>
      <c r="BB48" s="126">
        <v>1572.0675000700001</v>
      </c>
      <c r="BC48" s="126">
        <v>3672.5390000699999</v>
      </c>
      <c r="BD48" s="126">
        <v>2058.5113003399997</v>
      </c>
      <c r="BE48" s="126">
        <v>2043.1842999999999</v>
      </c>
      <c r="BF48" s="126">
        <v>4101.6956003399991</v>
      </c>
      <c r="BG48" s="126">
        <v>6790</v>
      </c>
    </row>
    <row r="49" spans="1:59" s="2" customFormat="1" ht="18" customHeight="1" x14ac:dyDescent="0.25">
      <c r="A49" s="82"/>
      <c r="B49" s="82"/>
      <c r="C49" s="82"/>
      <c r="D49" s="119"/>
      <c r="E49" s="119"/>
      <c r="F49" s="119"/>
      <c r="G49" s="119"/>
      <c r="H49" s="119"/>
      <c r="I49" s="119"/>
      <c r="J49" s="119"/>
      <c r="K49" s="119"/>
      <c r="L49" s="119"/>
      <c r="M49" s="119"/>
      <c r="N49" s="119"/>
      <c r="O49" s="119"/>
      <c r="P49" s="119"/>
      <c r="Q49" s="119"/>
      <c r="R49" s="119"/>
      <c r="S49" s="119"/>
      <c r="T49" s="119"/>
      <c r="U49" s="119"/>
      <c r="V49" s="119"/>
      <c r="W49" s="119"/>
      <c r="X49" s="119"/>
      <c r="Y49" s="119"/>
      <c r="Z49" s="119"/>
      <c r="AA49" s="119"/>
      <c r="AB49" s="119"/>
      <c r="AC49" s="119"/>
      <c r="AD49" s="119"/>
      <c r="AE49" s="119"/>
      <c r="AF49" s="119"/>
      <c r="AG49" s="119"/>
      <c r="AH49" s="119"/>
      <c r="AI49" s="119"/>
      <c r="AJ49" s="119"/>
      <c r="AK49" s="119"/>
      <c r="AL49" s="119"/>
      <c r="AM49" s="119"/>
      <c r="AN49" s="119"/>
      <c r="AO49" s="119"/>
      <c r="AP49" s="119"/>
      <c r="AQ49" s="119"/>
      <c r="AR49" s="119"/>
      <c r="AS49" s="119"/>
      <c r="AT49" s="119"/>
      <c r="AU49" s="119"/>
      <c r="AV49" s="119"/>
      <c r="AW49" s="119"/>
      <c r="AX49" s="119"/>
      <c r="AY49" s="119"/>
      <c r="AZ49" s="119"/>
      <c r="BA49" s="119"/>
      <c r="BB49" s="119"/>
      <c r="BC49" s="119"/>
      <c r="BD49" s="119"/>
      <c r="BE49" s="119"/>
      <c r="BF49" s="119"/>
      <c r="BG49" s="119"/>
    </row>
    <row r="50" spans="1:59" s="2" customFormat="1" ht="18" customHeight="1" x14ac:dyDescent="0.25">
      <c r="A50" s="38"/>
      <c r="B50" s="38" t="s">
        <v>235</v>
      </c>
      <c r="C50" s="38" t="s">
        <v>237</v>
      </c>
      <c r="D50" s="126">
        <v>1327</v>
      </c>
      <c r="E50" s="126">
        <v>1261</v>
      </c>
      <c r="F50" s="126">
        <v>2588</v>
      </c>
      <c r="G50" s="126">
        <v>899</v>
      </c>
      <c r="H50" s="126">
        <v>889</v>
      </c>
      <c r="I50" s="126">
        <v>1788</v>
      </c>
      <c r="J50" s="126">
        <v>4376</v>
      </c>
      <c r="K50" s="126">
        <v>1047</v>
      </c>
      <c r="L50" s="126">
        <v>999</v>
      </c>
      <c r="M50" s="126">
        <v>2046</v>
      </c>
      <c r="N50" s="126">
        <v>890</v>
      </c>
      <c r="O50" s="126">
        <v>282</v>
      </c>
      <c r="P50" s="126">
        <v>1172</v>
      </c>
      <c r="Q50" s="126">
        <v>3218</v>
      </c>
      <c r="R50" s="126">
        <v>92</v>
      </c>
      <c r="S50" s="126">
        <v>559.73400000000004</v>
      </c>
      <c r="T50" s="126">
        <v>651.73400000000004</v>
      </c>
      <c r="U50" s="126">
        <v>1302.6300000000001</v>
      </c>
      <c r="V50" s="126">
        <v>1398.2339999999999</v>
      </c>
      <c r="W50" s="126">
        <v>2700.864</v>
      </c>
      <c r="X50" s="126">
        <v>3352.598</v>
      </c>
      <c r="Y50" s="126">
        <v>1679</v>
      </c>
      <c r="Z50" s="126">
        <v>1938</v>
      </c>
      <c r="AA50" s="126">
        <v>3617</v>
      </c>
      <c r="AB50" s="126">
        <v>1752</v>
      </c>
      <c r="AC50" s="126">
        <v>2521</v>
      </c>
      <c r="AD50" s="126">
        <v>4273</v>
      </c>
      <c r="AE50" s="126">
        <v>7890</v>
      </c>
      <c r="AF50" s="126">
        <v>2644</v>
      </c>
      <c r="AG50" s="126">
        <v>2955</v>
      </c>
      <c r="AH50" s="126">
        <v>5599</v>
      </c>
      <c r="AI50" s="126">
        <v>2698</v>
      </c>
      <c r="AJ50" s="126">
        <v>2698</v>
      </c>
      <c r="AK50" s="126">
        <v>5396</v>
      </c>
      <c r="AL50" s="126">
        <v>10995</v>
      </c>
      <c r="AM50" s="126">
        <v>2598</v>
      </c>
      <c r="AN50" s="126">
        <v>2571</v>
      </c>
      <c r="AO50" s="126">
        <v>5169</v>
      </c>
      <c r="AP50" s="126">
        <v>2022</v>
      </c>
      <c r="AQ50" s="126">
        <v>2082</v>
      </c>
      <c r="AR50" s="126">
        <v>4104</v>
      </c>
      <c r="AS50" s="126">
        <v>9273</v>
      </c>
      <c r="AT50" s="126">
        <v>1971.9190000000001</v>
      </c>
      <c r="AU50" s="126">
        <v>2210.335</v>
      </c>
      <c r="AV50" s="126">
        <v>4182.2539999999999</v>
      </c>
      <c r="AW50" s="126">
        <v>2078.143</v>
      </c>
      <c r="AX50" s="126">
        <v>1973.1089999999999</v>
      </c>
      <c r="AY50" s="126">
        <v>4051.252</v>
      </c>
      <c r="AZ50" s="126">
        <v>8233.5059999999994</v>
      </c>
      <c r="BA50" s="126">
        <v>1923.1130000000001</v>
      </c>
      <c r="BB50" s="126">
        <v>2032.452</v>
      </c>
      <c r="BC50" s="126">
        <v>3955.5650000000001</v>
      </c>
      <c r="BD50" s="126">
        <v>1883.4970000000001</v>
      </c>
      <c r="BE50" s="126">
        <v>1654.8409999999999</v>
      </c>
      <c r="BF50" s="126">
        <v>3538.3379999999997</v>
      </c>
      <c r="BG50" s="126">
        <v>7493.9030000000002</v>
      </c>
    </row>
    <row r="51" spans="1:59" s="2" customFormat="1" ht="18" customHeight="1" x14ac:dyDescent="0.25">
      <c r="A51" s="82"/>
      <c r="B51" s="82"/>
      <c r="C51" s="82"/>
      <c r="D51" s="119"/>
      <c r="E51" s="119"/>
      <c r="F51" s="119"/>
      <c r="G51" s="120"/>
      <c r="H51" s="120"/>
      <c r="I51" s="119"/>
      <c r="J51" s="119"/>
      <c r="K51" s="119"/>
      <c r="L51" s="119"/>
      <c r="M51" s="119"/>
      <c r="N51" s="120"/>
      <c r="O51" s="120"/>
      <c r="P51" s="119"/>
      <c r="Q51" s="119"/>
      <c r="R51" s="119"/>
      <c r="S51" s="119"/>
      <c r="T51" s="119"/>
      <c r="U51" s="119"/>
      <c r="V51" s="119"/>
      <c r="W51" s="119"/>
      <c r="X51" s="119"/>
      <c r="Y51" s="119"/>
      <c r="Z51" s="119"/>
      <c r="AA51" s="119"/>
      <c r="AB51" s="119"/>
      <c r="AC51" s="119"/>
      <c r="AD51" s="119"/>
      <c r="AE51" s="119"/>
      <c r="AF51" s="119"/>
      <c r="AG51" s="119"/>
      <c r="AH51" s="119"/>
      <c r="AI51" s="119"/>
      <c r="AJ51" s="119"/>
      <c r="AK51" s="119"/>
      <c r="AL51" s="119"/>
      <c r="AM51" s="119"/>
      <c r="AN51" s="119"/>
      <c r="AO51" s="119"/>
      <c r="AP51" s="119"/>
      <c r="AQ51" s="119"/>
      <c r="AR51" s="119"/>
      <c r="AS51" s="119"/>
      <c r="AT51" s="119"/>
      <c r="AU51" s="119"/>
      <c r="AV51" s="119"/>
      <c r="AW51" s="119"/>
      <c r="AX51" s="119"/>
      <c r="AY51" s="119"/>
      <c r="AZ51" s="119"/>
      <c r="BA51" s="119"/>
      <c r="BB51" s="119"/>
      <c r="BC51" s="119"/>
      <c r="BD51" s="119"/>
      <c r="BE51" s="119"/>
      <c r="BF51" s="119"/>
      <c r="BG51" s="119"/>
    </row>
    <row r="52" spans="1:59" s="2" customFormat="1" ht="18" customHeight="1" x14ac:dyDescent="0.25">
      <c r="A52" s="38"/>
      <c r="B52" s="38" t="s">
        <v>235</v>
      </c>
      <c r="C52" s="38" t="s">
        <v>238</v>
      </c>
      <c r="D52" s="126"/>
      <c r="E52" s="126"/>
      <c r="F52" s="126"/>
      <c r="G52" s="126"/>
      <c r="H52" s="126"/>
      <c r="I52" s="126"/>
      <c r="J52" s="126"/>
      <c r="K52" s="126"/>
      <c r="L52" s="126"/>
      <c r="M52" s="126"/>
      <c r="N52" s="126"/>
      <c r="O52" s="126"/>
      <c r="P52" s="126"/>
      <c r="Q52" s="126"/>
      <c r="R52" s="126">
        <v>0</v>
      </c>
      <c r="S52" s="126">
        <v>55.027000000000001</v>
      </c>
      <c r="T52" s="126">
        <v>55.027000000000001</v>
      </c>
      <c r="U52" s="126">
        <v>663.60500000000002</v>
      </c>
      <c r="V52" s="126">
        <v>552.63</v>
      </c>
      <c r="W52" s="126">
        <v>1216.2350000000001</v>
      </c>
      <c r="X52" s="126">
        <v>1271.2620000000002</v>
      </c>
      <c r="Y52" s="126">
        <v>416.38400000000001</v>
      </c>
      <c r="Z52" s="126">
        <v>718.31999999999994</v>
      </c>
      <c r="AA52" s="126">
        <v>1135</v>
      </c>
      <c r="AB52" s="126">
        <v>668.78099999999995</v>
      </c>
      <c r="AC52" s="126">
        <v>1155.5340000000001</v>
      </c>
      <c r="AD52" s="126">
        <v>1824</v>
      </c>
      <c r="AE52" s="126">
        <v>2959</v>
      </c>
      <c r="AF52" s="126">
        <v>902.06099999999992</v>
      </c>
      <c r="AG52" s="126">
        <v>971.80899999999997</v>
      </c>
      <c r="AH52" s="126">
        <v>1873.87</v>
      </c>
      <c r="AI52" s="126">
        <v>562.95399999999995</v>
      </c>
      <c r="AJ52" s="126">
        <v>40.009</v>
      </c>
      <c r="AK52" s="126">
        <v>602.96300000000019</v>
      </c>
      <c r="AL52" s="126">
        <v>2476.8330000000001</v>
      </c>
      <c r="AM52" s="133">
        <v>0</v>
      </c>
      <c r="AN52" s="133">
        <v>0</v>
      </c>
      <c r="AO52" s="133">
        <v>0</v>
      </c>
      <c r="AP52" s="133">
        <v>0</v>
      </c>
      <c r="AQ52" s="133">
        <v>0</v>
      </c>
      <c r="AR52" s="133">
        <v>0</v>
      </c>
      <c r="AS52" s="126">
        <v>0</v>
      </c>
      <c r="AT52" s="128"/>
      <c r="AU52" s="128"/>
      <c r="AV52" s="128"/>
      <c r="AW52" s="128"/>
      <c r="AX52" s="128"/>
      <c r="AY52" s="128"/>
      <c r="AZ52" s="128"/>
      <c r="BA52" s="128"/>
      <c r="BB52" s="128"/>
      <c r="BC52" s="128"/>
      <c r="BD52" s="128"/>
      <c r="BE52" s="128"/>
      <c r="BF52" s="128"/>
      <c r="BG52" s="128"/>
    </row>
    <row r="53" spans="1:59" s="2" customFormat="1" ht="18" customHeight="1" x14ac:dyDescent="0.25">
      <c r="A53" s="82"/>
      <c r="B53" s="82" t="s">
        <v>235</v>
      </c>
      <c r="C53" s="82" t="s">
        <v>239</v>
      </c>
      <c r="D53" s="119"/>
      <c r="E53" s="119"/>
      <c r="F53" s="119"/>
      <c r="G53" s="119"/>
      <c r="H53" s="119"/>
      <c r="I53" s="119"/>
      <c r="J53" s="119"/>
      <c r="K53" s="119"/>
      <c r="L53" s="119"/>
      <c r="M53" s="119"/>
      <c r="N53" s="119"/>
      <c r="O53" s="119"/>
      <c r="P53" s="119"/>
      <c r="Q53" s="119"/>
      <c r="R53" s="119">
        <v>0</v>
      </c>
      <c r="S53" s="119">
        <v>237.25800000000001</v>
      </c>
      <c r="T53" s="119">
        <v>237.25800000000001</v>
      </c>
      <c r="U53" s="119">
        <v>854.62099999999998</v>
      </c>
      <c r="V53" s="119">
        <v>793.30399999999997</v>
      </c>
      <c r="W53" s="119">
        <v>1647.925</v>
      </c>
      <c r="X53" s="119">
        <v>1885.183</v>
      </c>
      <c r="Y53" s="119">
        <v>996.47299999999996</v>
      </c>
      <c r="Z53" s="119">
        <v>1026.482</v>
      </c>
      <c r="AA53" s="119">
        <v>2023</v>
      </c>
      <c r="AB53" s="119">
        <v>905.46499999999992</v>
      </c>
      <c r="AC53" s="119">
        <v>1490.981</v>
      </c>
      <c r="AD53" s="119">
        <v>2396</v>
      </c>
      <c r="AE53" s="119">
        <v>4419</v>
      </c>
      <c r="AF53" s="119">
        <v>1334.2089999999998</v>
      </c>
      <c r="AG53" s="119">
        <v>1770.623</v>
      </c>
      <c r="AH53" s="119">
        <v>3104.8319999999999</v>
      </c>
      <c r="AI53" s="119">
        <v>1931.501</v>
      </c>
      <c r="AJ53" s="119">
        <v>2991.549</v>
      </c>
      <c r="AK53" s="119">
        <v>4923.0499999999993</v>
      </c>
      <c r="AL53" s="119">
        <v>8027.8819999999996</v>
      </c>
      <c r="AM53" s="119">
        <v>2370.8450000000003</v>
      </c>
      <c r="AN53" s="119">
        <v>2050.0209999999997</v>
      </c>
      <c r="AO53" s="119">
        <v>4420.866</v>
      </c>
      <c r="AP53" s="119">
        <v>2129.0070000000001</v>
      </c>
      <c r="AQ53" s="119">
        <v>2128.5140000000001</v>
      </c>
      <c r="AR53" s="119">
        <v>4257.5210000000006</v>
      </c>
      <c r="AS53" s="119">
        <v>8678.3870000000006</v>
      </c>
      <c r="AT53" s="122"/>
      <c r="AU53" s="122"/>
      <c r="AV53" s="122"/>
      <c r="AW53" s="122"/>
      <c r="AX53" s="122"/>
      <c r="AY53" s="122"/>
      <c r="AZ53" s="122"/>
      <c r="BA53" s="122"/>
      <c r="BB53" s="122"/>
      <c r="BC53" s="122"/>
      <c r="BD53" s="122"/>
      <c r="BE53" s="122"/>
      <c r="BF53" s="122"/>
      <c r="BG53" s="122"/>
    </row>
    <row r="54" spans="1:59" s="2" customFormat="1" ht="18" customHeight="1" x14ac:dyDescent="0.25">
      <c r="A54" s="38"/>
      <c r="B54" s="38" t="s">
        <v>235</v>
      </c>
      <c r="C54" s="38" t="s">
        <v>240</v>
      </c>
      <c r="D54" s="126">
        <v>1330</v>
      </c>
      <c r="E54" s="126">
        <v>1176</v>
      </c>
      <c r="F54" s="126">
        <v>2506</v>
      </c>
      <c r="G54" s="126">
        <v>853</v>
      </c>
      <c r="H54" s="126">
        <v>943</v>
      </c>
      <c r="I54" s="126">
        <v>1796</v>
      </c>
      <c r="J54" s="126">
        <v>4302</v>
      </c>
      <c r="K54" s="126">
        <v>841</v>
      </c>
      <c r="L54" s="126">
        <v>936</v>
      </c>
      <c r="M54" s="126">
        <v>1777</v>
      </c>
      <c r="N54" s="126">
        <v>760</v>
      </c>
      <c r="O54" s="126">
        <v>618</v>
      </c>
      <c r="P54" s="126">
        <v>1378</v>
      </c>
      <c r="Q54" s="126">
        <v>3155</v>
      </c>
      <c r="R54" s="126">
        <v>0</v>
      </c>
      <c r="S54" s="126">
        <v>292.28500000000003</v>
      </c>
      <c r="T54" s="126">
        <v>292.28500000000003</v>
      </c>
      <c r="U54" s="126">
        <v>1518.2260000000001</v>
      </c>
      <c r="V54" s="126">
        <v>1345.934</v>
      </c>
      <c r="W54" s="126">
        <v>2864.16</v>
      </c>
      <c r="X54" s="126">
        <v>3156.4449999999997</v>
      </c>
      <c r="Y54" s="126">
        <v>1413</v>
      </c>
      <c r="Z54" s="126">
        <v>1745</v>
      </c>
      <c r="AA54" s="126">
        <v>3158</v>
      </c>
      <c r="AB54" s="126">
        <v>1574</v>
      </c>
      <c r="AC54" s="126">
        <v>2647</v>
      </c>
      <c r="AD54" s="126">
        <v>4221</v>
      </c>
      <c r="AE54" s="126">
        <v>7379</v>
      </c>
      <c r="AF54" s="126">
        <v>2236</v>
      </c>
      <c r="AG54" s="126">
        <v>2742</v>
      </c>
      <c r="AH54" s="126">
        <v>4978</v>
      </c>
      <c r="AI54" s="126">
        <v>2494</v>
      </c>
      <c r="AJ54" s="126">
        <v>3032</v>
      </c>
      <c r="AK54" s="126">
        <v>5526</v>
      </c>
      <c r="AL54" s="126">
        <v>10504</v>
      </c>
      <c r="AM54" s="126">
        <v>2371</v>
      </c>
      <c r="AN54" s="126">
        <v>2050</v>
      </c>
      <c r="AO54" s="126">
        <v>4421</v>
      </c>
      <c r="AP54" s="126">
        <v>2129.0070000000001</v>
      </c>
      <c r="AQ54" s="126">
        <v>2128.5140000000001</v>
      </c>
      <c r="AR54" s="126">
        <v>4257.5210000000006</v>
      </c>
      <c r="AS54" s="126">
        <v>8678.3870000000006</v>
      </c>
      <c r="AT54" s="126">
        <v>1657.0189999999998</v>
      </c>
      <c r="AU54" s="126">
        <v>1931.402</v>
      </c>
      <c r="AV54" s="126">
        <v>3588.4209999999998</v>
      </c>
      <c r="AW54" s="126">
        <v>2130.15202</v>
      </c>
      <c r="AX54" s="126">
        <v>1937.5759800000001</v>
      </c>
      <c r="AY54" s="126">
        <v>4067.7280000000001</v>
      </c>
      <c r="AZ54" s="126">
        <v>7656.1489999999994</v>
      </c>
      <c r="BA54" s="126">
        <v>1693.6129999999998</v>
      </c>
      <c r="BB54" s="126">
        <v>2064.6390000000001</v>
      </c>
      <c r="BC54" s="126">
        <v>3758.2520000000004</v>
      </c>
      <c r="BD54" s="126">
        <v>2102.7219999999998</v>
      </c>
      <c r="BE54" s="126">
        <v>1692.71</v>
      </c>
      <c r="BF54" s="126">
        <v>3795.4319999999998</v>
      </c>
      <c r="BG54" s="126">
        <v>7553.6840000000002</v>
      </c>
    </row>
    <row r="55" spans="1:59" s="2" customFormat="1" ht="18" customHeight="1" x14ac:dyDescent="0.25">
      <c r="A55" s="82"/>
      <c r="B55" s="82"/>
      <c r="C55" s="82"/>
      <c r="D55" s="119"/>
      <c r="E55" s="119"/>
      <c r="F55" s="119"/>
      <c r="G55" s="120"/>
      <c r="H55" s="120"/>
      <c r="I55" s="119"/>
      <c r="J55" s="119"/>
      <c r="K55" s="119"/>
      <c r="L55" s="119"/>
      <c r="M55" s="119"/>
      <c r="N55" s="120"/>
      <c r="O55" s="120"/>
      <c r="P55" s="119"/>
      <c r="Q55" s="119"/>
      <c r="R55" s="119"/>
      <c r="S55" s="119"/>
      <c r="T55" s="119"/>
      <c r="U55" s="120"/>
      <c r="V55" s="119"/>
      <c r="W55" s="119"/>
      <c r="X55" s="119"/>
      <c r="Y55" s="119"/>
      <c r="Z55" s="119"/>
      <c r="AA55" s="119"/>
      <c r="AB55" s="119"/>
      <c r="AC55" s="119"/>
      <c r="AD55" s="119"/>
      <c r="AE55" s="119"/>
      <c r="AF55" s="119"/>
      <c r="AG55" s="119"/>
      <c r="AH55" s="119"/>
      <c r="AI55" s="119"/>
      <c r="AJ55" s="119"/>
      <c r="AK55" s="119"/>
      <c r="AL55" s="119"/>
      <c r="AM55" s="119"/>
      <c r="AN55" s="119"/>
      <c r="AO55" s="119"/>
      <c r="AP55" s="119"/>
      <c r="AQ55" s="119"/>
      <c r="AR55" s="119"/>
      <c r="AS55" s="119"/>
      <c r="AT55" s="119"/>
      <c r="AU55" s="119"/>
      <c r="AV55" s="119"/>
      <c r="AW55" s="119"/>
      <c r="AX55" s="119"/>
      <c r="AY55" s="119"/>
      <c r="AZ55" s="119"/>
      <c r="BA55" s="119"/>
      <c r="BB55" s="119"/>
      <c r="BC55" s="119"/>
      <c r="BD55" s="119"/>
      <c r="BE55" s="119"/>
      <c r="BF55" s="119"/>
      <c r="BG55" s="119"/>
    </row>
    <row r="56" spans="1:59" s="2" customFormat="1" ht="18" customHeight="1" x14ac:dyDescent="0.25">
      <c r="A56" s="38"/>
      <c r="B56" s="38" t="s">
        <v>241</v>
      </c>
      <c r="C56" s="38" t="s">
        <v>242</v>
      </c>
      <c r="D56" s="126"/>
      <c r="E56" s="126"/>
      <c r="F56" s="126"/>
      <c r="G56" s="126"/>
      <c r="H56" s="126"/>
      <c r="I56" s="126"/>
      <c r="J56" s="126"/>
      <c r="K56" s="126"/>
      <c r="L56" s="126"/>
      <c r="M56" s="126"/>
      <c r="N56" s="126"/>
      <c r="O56" s="126"/>
      <c r="P56" s="126"/>
      <c r="Q56" s="126"/>
      <c r="R56" s="126"/>
      <c r="S56" s="126"/>
      <c r="T56" s="113">
        <v>0.59699999999999998</v>
      </c>
      <c r="U56" s="126"/>
      <c r="V56" s="126"/>
      <c r="W56" s="113">
        <v>0.59299999999999997</v>
      </c>
      <c r="X56" s="113">
        <v>0.59299999999999997</v>
      </c>
      <c r="Y56" s="126"/>
      <c r="Z56" s="126"/>
      <c r="AA56" s="113">
        <v>0.59675262971688237</v>
      </c>
      <c r="AB56" s="126"/>
      <c r="AC56" s="126"/>
      <c r="AD56" s="113">
        <v>0.59179644949551924</v>
      </c>
      <c r="AE56" s="113">
        <v>0.59369751896197653</v>
      </c>
      <c r="AF56" s="126"/>
      <c r="AG56" s="126"/>
      <c r="AH56" s="113">
        <v>0.57793648315548873</v>
      </c>
      <c r="AI56" s="126"/>
      <c r="AJ56" s="126"/>
      <c r="AK56" s="113">
        <v>0.57513401646426221</v>
      </c>
      <c r="AL56" s="113">
        <v>0.57725424752493071</v>
      </c>
      <c r="AM56" s="126"/>
      <c r="AN56" s="126"/>
      <c r="AO56" s="133">
        <v>0</v>
      </c>
      <c r="AP56" s="126"/>
      <c r="AQ56" s="126"/>
      <c r="AR56" s="133">
        <v>0</v>
      </c>
      <c r="AS56" s="113">
        <v>0</v>
      </c>
      <c r="AT56" s="126"/>
      <c r="AU56" s="126"/>
      <c r="AV56" s="126"/>
      <c r="AW56" s="126"/>
      <c r="AX56" s="126"/>
      <c r="AY56" s="126"/>
      <c r="AZ56" s="126"/>
      <c r="BA56" s="126"/>
      <c r="BB56" s="126"/>
      <c r="BC56" s="126"/>
      <c r="BD56" s="126"/>
      <c r="BE56" s="126"/>
      <c r="BF56" s="126"/>
      <c r="BG56" s="126"/>
    </row>
    <row r="57" spans="1:59" s="2" customFormat="1" ht="18" customHeight="1" x14ac:dyDescent="0.25">
      <c r="A57" s="82"/>
      <c r="B57" s="82" t="s">
        <v>241</v>
      </c>
      <c r="C57" s="82" t="s">
        <v>243</v>
      </c>
      <c r="D57" s="119"/>
      <c r="E57" s="119"/>
      <c r="F57" s="119"/>
      <c r="G57" s="119"/>
      <c r="H57" s="119"/>
      <c r="I57" s="119"/>
      <c r="J57" s="119"/>
      <c r="K57" s="119"/>
      <c r="L57" s="119"/>
      <c r="M57" s="119"/>
      <c r="N57" s="119"/>
      <c r="O57" s="119"/>
      <c r="P57" s="119"/>
      <c r="Q57" s="119"/>
      <c r="R57" s="119"/>
      <c r="S57" s="119"/>
      <c r="T57" s="121">
        <v>0.58399999999999996</v>
      </c>
      <c r="U57" s="119"/>
      <c r="V57" s="119"/>
      <c r="W57" s="121">
        <v>0.58099999999999996</v>
      </c>
      <c r="X57" s="121">
        <v>0.58199999999999996</v>
      </c>
      <c r="Y57" s="119"/>
      <c r="Z57" s="119"/>
      <c r="AA57" s="121">
        <v>0.58982588906383981</v>
      </c>
      <c r="AB57" s="119"/>
      <c r="AC57" s="119"/>
      <c r="AD57" s="121">
        <v>0.58591754308934352</v>
      </c>
      <c r="AE57" s="121">
        <v>0.58770676777963671</v>
      </c>
      <c r="AF57" s="119"/>
      <c r="AG57" s="119"/>
      <c r="AH57" s="121">
        <v>0.56932760291056017</v>
      </c>
      <c r="AI57" s="119"/>
      <c r="AJ57" s="119"/>
      <c r="AK57" s="121">
        <v>0.56851991164241822</v>
      </c>
      <c r="AL57" s="121">
        <v>0.56883229113372713</v>
      </c>
      <c r="AM57" s="119"/>
      <c r="AN57" s="119"/>
      <c r="AO57" s="121">
        <v>0.56779659482868294</v>
      </c>
      <c r="AP57" s="119"/>
      <c r="AQ57" s="119"/>
      <c r="AR57" s="121">
        <v>0.56742626106300431</v>
      </c>
      <c r="AS57" s="121">
        <v>0.56761491316544466</v>
      </c>
      <c r="AT57" s="119"/>
      <c r="AU57" s="119"/>
      <c r="AV57" s="119"/>
      <c r="AW57" s="119"/>
      <c r="AX57" s="119"/>
      <c r="AY57" s="119"/>
      <c r="AZ57" s="119"/>
      <c r="BA57" s="119"/>
      <c r="BB57" s="119"/>
      <c r="BC57" s="119"/>
      <c r="BD57" s="119"/>
      <c r="BE57" s="119"/>
      <c r="BF57" s="119"/>
      <c r="BG57" s="119"/>
    </row>
    <row r="58" spans="1:59" s="2" customFormat="1" ht="18" customHeight="1" x14ac:dyDescent="0.25">
      <c r="A58" s="38"/>
      <c r="B58" s="38" t="s">
        <v>241</v>
      </c>
      <c r="C58" s="38" t="s">
        <v>244</v>
      </c>
      <c r="D58" s="126"/>
      <c r="E58" s="126"/>
      <c r="F58" s="126"/>
      <c r="G58" s="126"/>
      <c r="H58" s="126"/>
      <c r="I58" s="126"/>
      <c r="J58" s="126"/>
      <c r="K58" s="126"/>
      <c r="L58" s="126"/>
      <c r="M58" s="126"/>
      <c r="N58" s="126"/>
      <c r="O58" s="126"/>
      <c r="P58" s="126"/>
      <c r="Q58" s="126"/>
      <c r="R58" s="126"/>
      <c r="S58" s="126"/>
      <c r="T58" s="113"/>
      <c r="U58" s="126"/>
      <c r="V58" s="126"/>
      <c r="W58" s="113"/>
      <c r="X58" s="113"/>
      <c r="Y58" s="126"/>
      <c r="Z58" s="126"/>
      <c r="AA58" s="113"/>
      <c r="AB58" s="126"/>
      <c r="AC58" s="126"/>
      <c r="AD58" s="113"/>
      <c r="AE58" s="113"/>
      <c r="AF58" s="126"/>
      <c r="AG58" s="126"/>
      <c r="AH58" s="113"/>
      <c r="AI58" s="126"/>
      <c r="AJ58" s="126"/>
      <c r="AK58" s="113"/>
      <c r="AL58" s="113"/>
      <c r="AM58" s="126"/>
      <c r="AN58" s="126"/>
      <c r="AO58" s="113"/>
      <c r="AP58" s="113">
        <v>0.56599852775660342</v>
      </c>
      <c r="AQ58" s="113">
        <v>0.56885432505669198</v>
      </c>
      <c r="AR58" s="113">
        <v>0.56742626106300431</v>
      </c>
      <c r="AS58" s="113">
        <v>0.56761491316544466</v>
      </c>
      <c r="AT58" s="113">
        <v>0.56499999999999995</v>
      </c>
      <c r="AU58" s="113">
        <v>0.58099999999999996</v>
      </c>
      <c r="AV58" s="113">
        <v>0.57742138752921501</v>
      </c>
      <c r="AW58" s="113">
        <v>0.58443471933478552</v>
      </c>
      <c r="AX58" s="113">
        <v>0.58011896508734784</v>
      </c>
      <c r="AY58" s="113">
        <v>0.58337076309601565</v>
      </c>
      <c r="AZ58" s="113">
        <v>0.58058230322920867</v>
      </c>
      <c r="BA58" s="113">
        <v>0.58266179801418705</v>
      </c>
      <c r="BB58" s="113">
        <v>0.58348595052210106</v>
      </c>
      <c r="BC58" s="113">
        <v>0.58248918087897961</v>
      </c>
      <c r="BD58" s="113">
        <v>0.58205035043852571</v>
      </c>
      <c r="BE58" s="113">
        <v>0.57663588910881847</v>
      </c>
      <c r="BF58" s="113">
        <v>0.57929953848729399</v>
      </c>
      <c r="BG58" s="113">
        <v>0.5808865098111986</v>
      </c>
    </row>
    <row r="59" spans="1:59" s="2" customFormat="1" ht="18" customHeight="1" x14ac:dyDescent="0.25">
      <c r="A59" s="82"/>
      <c r="B59" s="82"/>
      <c r="C59" s="82"/>
      <c r="D59" s="119"/>
      <c r="E59" s="119"/>
      <c r="F59" s="119"/>
      <c r="G59" s="119"/>
      <c r="H59" s="119"/>
      <c r="I59" s="119"/>
      <c r="J59" s="119"/>
      <c r="K59" s="119"/>
      <c r="L59" s="119"/>
      <c r="M59" s="119"/>
      <c r="N59" s="120"/>
      <c r="O59" s="120"/>
      <c r="P59" s="119"/>
      <c r="Q59" s="119"/>
      <c r="R59" s="119"/>
      <c r="S59" s="119"/>
      <c r="T59" s="119"/>
      <c r="U59" s="119"/>
      <c r="V59" s="119"/>
      <c r="W59" s="119"/>
      <c r="X59" s="119"/>
      <c r="Y59" s="119"/>
      <c r="Z59" s="119"/>
      <c r="AA59" s="119"/>
      <c r="AB59" s="119"/>
      <c r="AC59" s="119"/>
      <c r="AD59" s="119"/>
      <c r="AE59" s="119"/>
      <c r="AF59" s="119"/>
      <c r="AG59" s="119"/>
      <c r="AH59" s="119"/>
      <c r="AI59" s="119"/>
      <c r="AJ59" s="119"/>
      <c r="AK59" s="119"/>
      <c r="AL59" s="119"/>
      <c r="AM59" s="119"/>
      <c r="AN59" s="119"/>
      <c r="AO59" s="119"/>
      <c r="AP59" s="119"/>
      <c r="AQ59" s="119"/>
      <c r="AR59" s="119"/>
      <c r="AS59" s="119"/>
      <c r="AT59" s="119"/>
      <c r="AU59" s="119"/>
      <c r="AV59" s="119"/>
      <c r="AW59" s="119"/>
      <c r="AX59" s="119"/>
      <c r="AY59" s="119"/>
      <c r="AZ59" s="119"/>
      <c r="BA59" s="119"/>
      <c r="BB59" s="119"/>
      <c r="BC59" s="119"/>
      <c r="BD59" s="119"/>
      <c r="BE59" s="119"/>
      <c r="BF59" s="119"/>
      <c r="BG59" s="119"/>
    </row>
    <row r="60" spans="1:59" s="2" customFormat="1" ht="18" customHeight="1" x14ac:dyDescent="0.25">
      <c r="A60" s="38"/>
      <c r="B60" s="38" t="s">
        <v>241</v>
      </c>
      <c r="C60" s="38" t="s">
        <v>245</v>
      </c>
      <c r="D60" s="126"/>
      <c r="E60" s="126"/>
      <c r="F60" s="126"/>
      <c r="G60" s="126"/>
      <c r="H60" s="126"/>
      <c r="I60" s="126"/>
      <c r="J60" s="126"/>
      <c r="K60" s="126"/>
      <c r="L60" s="126"/>
      <c r="M60" s="126"/>
      <c r="N60" s="126"/>
      <c r="O60" s="126"/>
      <c r="P60" s="126"/>
      <c r="Q60" s="126"/>
      <c r="R60" s="126"/>
      <c r="S60" s="126"/>
      <c r="T60" s="113">
        <v>2.8000000000000001E-2</v>
      </c>
      <c r="U60" s="126"/>
      <c r="V60" s="126"/>
      <c r="W60" s="113">
        <v>3.1E-2</v>
      </c>
      <c r="X60" s="113">
        <v>3.1E-2</v>
      </c>
      <c r="Y60" s="126"/>
      <c r="Z60" s="126"/>
      <c r="AA60" s="113">
        <v>3.1745877356575997E-2</v>
      </c>
      <c r="AB60" s="126"/>
      <c r="AC60" s="126"/>
      <c r="AD60" s="113">
        <v>3.6519479899683766E-2</v>
      </c>
      <c r="AE60" s="113">
        <v>3.46884427633447E-2</v>
      </c>
      <c r="AF60" s="126"/>
      <c r="AG60" s="126"/>
      <c r="AH60" s="113">
        <v>4.70052609837706E-2</v>
      </c>
      <c r="AI60" s="126"/>
      <c r="AJ60" s="126"/>
      <c r="AK60" s="113">
        <v>4.0919030782254479E-2</v>
      </c>
      <c r="AL60" s="113">
        <v>4.5523622285886342E-2</v>
      </c>
      <c r="AM60" s="126"/>
      <c r="AN60" s="126"/>
      <c r="AO60" s="113">
        <v>0</v>
      </c>
      <c r="AP60" s="126"/>
      <c r="AQ60" s="126"/>
      <c r="AR60" s="113">
        <v>0</v>
      </c>
      <c r="AS60" s="113">
        <v>0</v>
      </c>
      <c r="AT60" s="126"/>
      <c r="AU60" s="126"/>
      <c r="AV60" s="126"/>
      <c r="AW60" s="126"/>
      <c r="AX60" s="126"/>
      <c r="AY60" s="126"/>
      <c r="AZ60" s="126"/>
      <c r="BA60" s="126"/>
      <c r="BB60" s="126"/>
      <c r="BC60" s="126"/>
      <c r="BD60" s="126"/>
      <c r="BE60" s="126"/>
      <c r="BF60" s="126"/>
      <c r="BG60" s="126"/>
    </row>
    <row r="61" spans="1:59" s="2" customFormat="1" ht="18" customHeight="1" x14ac:dyDescent="0.25">
      <c r="A61" s="82"/>
      <c r="B61" s="82" t="s">
        <v>241</v>
      </c>
      <c r="C61" s="82" t="s">
        <v>246</v>
      </c>
      <c r="D61" s="119"/>
      <c r="E61" s="119"/>
      <c r="F61" s="119"/>
      <c r="G61" s="119"/>
      <c r="H61" s="119"/>
      <c r="I61" s="119"/>
      <c r="J61" s="119"/>
      <c r="K61" s="119"/>
      <c r="L61" s="119"/>
      <c r="M61" s="119"/>
      <c r="N61" s="119"/>
      <c r="O61" s="119"/>
      <c r="P61" s="119"/>
      <c r="Q61" s="119"/>
      <c r="R61" s="119"/>
      <c r="S61" s="119"/>
      <c r="T61" s="121">
        <v>4.2999999999999997E-2</v>
      </c>
      <c r="U61" s="119"/>
      <c r="V61" s="119"/>
      <c r="W61" s="121">
        <v>0.04</v>
      </c>
      <c r="X61" s="121">
        <v>4.1000000000000002E-2</v>
      </c>
      <c r="Y61" s="119"/>
      <c r="Z61" s="119"/>
      <c r="AA61" s="121">
        <v>4.5368914387805784E-2</v>
      </c>
      <c r="AB61" s="119"/>
      <c r="AC61" s="119"/>
      <c r="AD61" s="121">
        <v>5.1639768405745787E-2</v>
      </c>
      <c r="AE61" s="121">
        <v>4.8768997263339671E-2</v>
      </c>
      <c r="AF61" s="119"/>
      <c r="AG61" s="119"/>
      <c r="AH61" s="121">
        <v>6.711243923890714E-2</v>
      </c>
      <c r="AI61" s="119"/>
      <c r="AJ61" s="119"/>
      <c r="AK61" s="121">
        <v>5.6678353036926601E-2</v>
      </c>
      <c r="AL61" s="121">
        <v>6.0713799089903916E-2</v>
      </c>
      <c r="AM61" s="119"/>
      <c r="AN61" s="119"/>
      <c r="AO61" s="121">
        <v>5.2311384746673441E-2</v>
      </c>
      <c r="AP61" s="119"/>
      <c r="AQ61" s="119"/>
      <c r="AR61" s="121">
        <v>5.6555459962538038E-2</v>
      </c>
      <c r="AS61" s="121">
        <v>5.4393481264969186E-2</v>
      </c>
      <c r="AT61" s="119"/>
      <c r="AU61" s="119"/>
      <c r="AV61" s="119"/>
      <c r="AW61" s="119"/>
      <c r="AX61" s="119"/>
      <c r="AY61" s="119"/>
      <c r="AZ61" s="119"/>
      <c r="BA61" s="119"/>
      <c r="BB61" s="119"/>
      <c r="BC61" s="119"/>
      <c r="BD61" s="119"/>
      <c r="BE61" s="119"/>
      <c r="BF61" s="119"/>
      <c r="BG61" s="119"/>
    </row>
    <row r="62" spans="1:59" s="2" customFormat="1" ht="18" customHeight="1" x14ac:dyDescent="0.25">
      <c r="A62" s="38"/>
      <c r="B62" s="38" t="s">
        <v>241</v>
      </c>
      <c r="C62" s="38" t="s">
        <v>247</v>
      </c>
      <c r="D62" s="126"/>
      <c r="E62" s="126"/>
      <c r="F62" s="126"/>
      <c r="G62" s="126"/>
      <c r="H62" s="126"/>
      <c r="I62" s="126"/>
      <c r="J62" s="126"/>
      <c r="K62" s="126"/>
      <c r="L62" s="126"/>
      <c r="M62" s="126"/>
      <c r="N62" s="126"/>
      <c r="O62" s="126"/>
      <c r="P62" s="126"/>
      <c r="Q62" s="126"/>
      <c r="R62" s="126"/>
      <c r="S62" s="126"/>
      <c r="T62" s="113"/>
      <c r="U62" s="126"/>
      <c r="V62" s="126"/>
      <c r="W62" s="113"/>
      <c r="X62" s="113"/>
      <c r="Y62" s="126"/>
      <c r="Z62" s="126"/>
      <c r="AA62" s="113"/>
      <c r="AB62" s="126"/>
      <c r="AC62" s="126"/>
      <c r="AD62" s="113"/>
      <c r="AE62" s="113"/>
      <c r="AF62" s="126"/>
      <c r="AG62" s="126"/>
      <c r="AH62" s="113"/>
      <c r="AI62" s="126"/>
      <c r="AJ62" s="126"/>
      <c r="AK62" s="113"/>
      <c r="AL62" s="113"/>
      <c r="AM62" s="126"/>
      <c r="AN62" s="126"/>
      <c r="AO62" s="113"/>
      <c r="AP62" s="113">
        <v>5.2596308755991319E-2</v>
      </c>
      <c r="AQ62" s="113">
        <v>6.0515528175759274E-2</v>
      </c>
      <c r="AR62" s="113">
        <v>5.6555459962538038E-2</v>
      </c>
      <c r="AS62" s="113">
        <v>5.4393481264969186E-2</v>
      </c>
      <c r="AT62" s="113">
        <v>0.128</v>
      </c>
      <c r="AU62" s="113">
        <v>0.11799999999999999</v>
      </c>
      <c r="AV62" s="113">
        <v>5.8741696780678809E-2</v>
      </c>
      <c r="AW62" s="113">
        <v>5.4249908543300189E-2</v>
      </c>
      <c r="AX62" s="113">
        <v>5.6096324829612756E-2</v>
      </c>
      <c r="AY62" s="113">
        <v>5.5129409793740286E-2</v>
      </c>
      <c r="AZ62" s="113">
        <v>5.6822481138349298E-2</v>
      </c>
      <c r="BA62" s="113">
        <v>6.2335618175525721E-2</v>
      </c>
      <c r="BB62" s="113">
        <v>5.7811641608125457E-2</v>
      </c>
      <c r="BC62" s="113">
        <v>5.9850321901454576E-2</v>
      </c>
      <c r="BD62" s="113">
        <v>5.9472638234025231E-2</v>
      </c>
      <c r="BE62" s="113">
        <v>5.839923273027367E-2</v>
      </c>
      <c r="BF62" s="113">
        <v>5.8993914275789303E-2</v>
      </c>
      <c r="BG62" s="113">
        <v>5.9420010425955468E-2</v>
      </c>
    </row>
    <row r="63" spans="1:59" s="2" customFormat="1" ht="18" customHeight="1" x14ac:dyDescent="0.25">
      <c r="A63" s="82"/>
      <c r="B63" s="82"/>
      <c r="C63" s="82"/>
      <c r="D63" s="119"/>
      <c r="E63" s="119"/>
      <c r="F63" s="119"/>
      <c r="G63" s="120"/>
      <c r="H63" s="120"/>
      <c r="I63" s="119"/>
      <c r="J63" s="119"/>
      <c r="K63" s="119"/>
      <c r="L63" s="119"/>
      <c r="M63" s="119"/>
      <c r="N63" s="120"/>
      <c r="O63" s="120"/>
      <c r="P63" s="119"/>
      <c r="Q63" s="119"/>
      <c r="R63" s="119"/>
      <c r="S63" s="119"/>
      <c r="T63" s="119"/>
      <c r="U63" s="119"/>
      <c r="V63" s="119"/>
      <c r="W63" s="119"/>
      <c r="X63" s="119"/>
      <c r="Y63" s="119"/>
      <c r="Z63" s="119"/>
      <c r="AA63" s="119"/>
      <c r="AB63" s="119"/>
      <c r="AC63" s="119"/>
      <c r="AD63" s="119"/>
      <c r="AE63" s="119"/>
      <c r="AF63" s="119"/>
      <c r="AG63" s="119"/>
      <c r="AH63" s="119"/>
      <c r="AI63" s="119"/>
      <c r="AJ63" s="119"/>
      <c r="AK63" s="119"/>
      <c r="AL63" s="119"/>
      <c r="AM63" s="119"/>
      <c r="AN63" s="119"/>
      <c r="AO63" s="119"/>
      <c r="AP63" s="119"/>
      <c r="AQ63" s="119"/>
      <c r="AR63" s="119"/>
      <c r="AS63" s="119"/>
      <c r="AT63" s="119"/>
      <c r="AU63" s="119"/>
      <c r="AV63" s="119"/>
      <c r="AW63" s="119"/>
      <c r="AX63" s="119"/>
      <c r="AY63" s="119"/>
      <c r="AZ63" s="119"/>
      <c r="BA63" s="119"/>
      <c r="BB63" s="119"/>
      <c r="BC63" s="119"/>
      <c r="BD63" s="119"/>
      <c r="BE63" s="119"/>
      <c r="BF63" s="119"/>
      <c r="BG63" s="119"/>
    </row>
    <row r="64" spans="1:59" s="2" customFormat="1" ht="18" customHeight="1" x14ac:dyDescent="0.25">
      <c r="A64" s="43"/>
      <c r="B64" s="43"/>
      <c r="C64" s="43" t="s">
        <v>248</v>
      </c>
      <c r="D64" s="114"/>
      <c r="E64" s="114"/>
      <c r="F64" s="114"/>
      <c r="G64" s="114"/>
      <c r="H64" s="114"/>
      <c r="I64" s="114"/>
      <c r="J64" s="114"/>
      <c r="K64" s="114"/>
      <c r="L64" s="114"/>
      <c r="M64" s="114"/>
      <c r="N64" s="114"/>
      <c r="O64" s="114"/>
      <c r="P64" s="114"/>
      <c r="Q64" s="114"/>
      <c r="R64" s="114"/>
      <c r="S64" s="114"/>
      <c r="T64" s="114"/>
      <c r="U64" s="114"/>
      <c r="V64" s="114"/>
      <c r="W64" s="114"/>
      <c r="X64" s="114"/>
      <c r="Y64" s="114"/>
      <c r="Z64" s="114"/>
      <c r="AA64" s="114"/>
      <c r="AB64" s="114"/>
      <c r="AC64" s="114"/>
      <c r="AD64" s="114"/>
      <c r="AE64" s="114"/>
      <c r="AF64" s="114"/>
      <c r="AG64" s="114"/>
      <c r="AH64" s="114"/>
      <c r="AI64" s="114"/>
      <c r="AJ64" s="114"/>
      <c r="AK64" s="114"/>
      <c r="AL64" s="114"/>
      <c r="AM64" s="114"/>
      <c r="AN64" s="114"/>
      <c r="AO64" s="114"/>
      <c r="AP64" s="114"/>
      <c r="AQ64" s="114"/>
      <c r="AR64" s="114"/>
      <c r="AS64" s="114"/>
      <c r="AT64" s="114"/>
      <c r="AU64" s="114"/>
      <c r="AV64" s="114"/>
      <c r="AW64" s="114"/>
      <c r="AX64" s="114"/>
      <c r="AY64" s="114"/>
      <c r="AZ64" s="114"/>
      <c r="BA64" s="114"/>
      <c r="BB64" s="114"/>
      <c r="BC64" s="114"/>
      <c r="BD64" s="114"/>
      <c r="BE64" s="114"/>
      <c r="BF64" s="114"/>
      <c r="BG64" s="114"/>
    </row>
    <row r="65" spans="1:59" s="2" customFormat="1" ht="18" customHeight="1" x14ac:dyDescent="0.25">
      <c r="A65" s="82" t="s">
        <v>39</v>
      </c>
      <c r="B65" s="82" t="s">
        <v>249</v>
      </c>
      <c r="C65" s="82" t="s">
        <v>250</v>
      </c>
      <c r="D65" s="122"/>
      <c r="E65" s="122"/>
      <c r="F65" s="122"/>
      <c r="G65" s="120"/>
      <c r="H65" s="120"/>
      <c r="I65" s="120"/>
      <c r="J65" s="120"/>
      <c r="K65" s="119"/>
      <c r="L65" s="119"/>
      <c r="M65" s="119"/>
      <c r="N65" s="119"/>
      <c r="O65" s="119"/>
      <c r="P65" s="119"/>
      <c r="Q65" s="119"/>
      <c r="R65" s="122"/>
      <c r="S65" s="122"/>
      <c r="T65" s="122">
        <v>102.8</v>
      </c>
      <c r="U65" s="119"/>
      <c r="V65" s="122"/>
      <c r="W65" s="122">
        <v>143.0214562646199</v>
      </c>
      <c r="X65" s="119">
        <v>141.28095264970716</v>
      </c>
      <c r="Y65" s="119"/>
      <c r="Z65" s="119"/>
      <c r="AA65" s="119">
        <v>117.12617049909052</v>
      </c>
      <c r="AB65" s="119"/>
      <c r="AC65" s="119"/>
      <c r="AD65" s="119">
        <v>129.68817016798084</v>
      </c>
      <c r="AE65" s="119">
        <v>124.8709820146474</v>
      </c>
      <c r="AF65" s="119"/>
      <c r="AG65" s="119"/>
      <c r="AH65" s="119">
        <v>157.69798215457851</v>
      </c>
      <c r="AI65" s="119"/>
      <c r="AJ65" s="119"/>
      <c r="AK65" s="119">
        <v>224.82637256349059</v>
      </c>
      <c r="AL65" s="119">
        <v>174.03979271109523</v>
      </c>
      <c r="AM65" s="119"/>
      <c r="AN65" s="119"/>
      <c r="AO65" s="131">
        <v>0</v>
      </c>
      <c r="AP65" s="119"/>
      <c r="AQ65" s="119"/>
      <c r="AR65" s="131">
        <v>0</v>
      </c>
      <c r="AS65" s="119">
        <v>0</v>
      </c>
      <c r="AT65" s="119"/>
      <c r="AU65" s="119"/>
      <c r="AV65" s="119"/>
      <c r="AW65" s="119"/>
      <c r="AX65" s="119"/>
      <c r="AY65" s="119"/>
      <c r="AZ65" s="119"/>
      <c r="BA65" s="119"/>
      <c r="BB65" s="119"/>
      <c r="BC65" s="119"/>
      <c r="BD65" s="119"/>
      <c r="BE65" s="119"/>
      <c r="BF65" s="119"/>
      <c r="BG65" s="119"/>
    </row>
    <row r="66" spans="1:59" s="2" customFormat="1" ht="18" customHeight="1" x14ac:dyDescent="0.25">
      <c r="A66" s="38" t="s">
        <v>39</v>
      </c>
      <c r="B66" s="38" t="s">
        <v>249</v>
      </c>
      <c r="C66" s="38" t="s">
        <v>251</v>
      </c>
      <c r="D66" s="128"/>
      <c r="E66" s="128"/>
      <c r="F66" s="128"/>
      <c r="G66" s="129"/>
      <c r="H66" s="129"/>
      <c r="I66" s="129"/>
      <c r="J66" s="129"/>
      <c r="K66" s="126"/>
      <c r="L66" s="126"/>
      <c r="M66" s="126"/>
      <c r="N66" s="126"/>
      <c r="O66" s="126"/>
      <c r="P66" s="126"/>
      <c r="Q66" s="126"/>
      <c r="R66" s="128"/>
      <c r="S66" s="128"/>
      <c r="T66" s="128">
        <v>76</v>
      </c>
      <c r="U66" s="126"/>
      <c r="V66" s="128"/>
      <c r="W66" s="128">
        <v>110.92007112178466</v>
      </c>
      <c r="X66" s="126">
        <v>106.52564922527726</v>
      </c>
      <c r="Y66" s="126"/>
      <c r="Z66" s="126"/>
      <c r="AA66" s="126">
        <v>104.05993368611756</v>
      </c>
      <c r="AB66" s="126"/>
      <c r="AC66" s="126"/>
      <c r="AD66" s="126">
        <v>115.13368999760482</v>
      </c>
      <c r="AE66" s="126">
        <v>110.06474271286991</v>
      </c>
      <c r="AF66" s="126"/>
      <c r="AG66" s="126"/>
      <c r="AH66" s="126">
        <v>118.89737236388402</v>
      </c>
      <c r="AI66" s="126"/>
      <c r="AJ66" s="126"/>
      <c r="AK66" s="126">
        <v>191.34037079452776</v>
      </c>
      <c r="AL66" s="126">
        <v>176.67446114180547</v>
      </c>
      <c r="AM66" s="126"/>
      <c r="AN66" s="126"/>
      <c r="AO66" s="126">
        <v>89.065557044705727</v>
      </c>
      <c r="AP66" s="126"/>
      <c r="AQ66" s="126"/>
      <c r="AR66" s="126">
        <v>117.10191206807903</v>
      </c>
      <c r="AS66" s="126">
        <v>102.81988377333252</v>
      </c>
      <c r="AT66" s="126"/>
      <c r="AU66" s="126"/>
      <c r="AV66" s="126"/>
      <c r="AW66" s="126"/>
      <c r="AX66" s="126"/>
      <c r="AY66" s="126"/>
      <c r="AZ66" s="126"/>
      <c r="BA66" s="126"/>
      <c r="BB66" s="126"/>
      <c r="BC66" s="126"/>
      <c r="BD66" s="126"/>
      <c r="BE66" s="126"/>
      <c r="BF66" s="126"/>
      <c r="BG66" s="126"/>
    </row>
    <row r="67" spans="1:59" s="2" customFormat="1" ht="18" customHeight="1" x14ac:dyDescent="0.25">
      <c r="A67" s="82" t="s">
        <v>39</v>
      </c>
      <c r="B67" s="82" t="s">
        <v>249</v>
      </c>
      <c r="C67" s="82" t="s">
        <v>252</v>
      </c>
      <c r="D67" s="122"/>
      <c r="E67" s="122"/>
      <c r="F67" s="122"/>
      <c r="G67" s="120"/>
      <c r="H67" s="120"/>
      <c r="I67" s="122"/>
      <c r="J67" s="122"/>
      <c r="K67" s="122"/>
      <c r="L67" s="122"/>
      <c r="M67" s="122"/>
      <c r="N67" s="120"/>
      <c r="O67" s="120"/>
      <c r="P67" s="122"/>
      <c r="Q67" s="122"/>
      <c r="R67" s="122"/>
      <c r="S67" s="122"/>
      <c r="T67" s="122">
        <v>81.099999999999994</v>
      </c>
      <c r="U67" s="119"/>
      <c r="V67" s="122"/>
      <c r="W67" s="122">
        <v>124.54970950645213</v>
      </c>
      <c r="X67" s="119">
        <v>120.52247769563543</v>
      </c>
      <c r="Y67" s="119"/>
      <c r="Z67" s="119"/>
      <c r="AA67" s="119">
        <v>108.75528273318936</v>
      </c>
      <c r="AB67" s="119"/>
      <c r="AC67" s="119"/>
      <c r="AD67" s="119">
        <v>121.4</v>
      </c>
      <c r="AE67" s="119">
        <v>116.0025916578346</v>
      </c>
      <c r="AF67" s="119"/>
      <c r="AG67" s="119"/>
      <c r="AH67" s="119">
        <v>155.03017289245273</v>
      </c>
      <c r="AI67" s="119"/>
      <c r="AJ67" s="119"/>
      <c r="AK67" s="119">
        <v>194.99414795441126</v>
      </c>
      <c r="AL67" s="119">
        <v>176.05325116959384</v>
      </c>
      <c r="AM67" s="119"/>
      <c r="AN67" s="119"/>
      <c r="AO67" s="119">
        <v>89.072614250239667</v>
      </c>
      <c r="AP67" s="119">
        <v>123.14963025485591</v>
      </c>
      <c r="AQ67" s="119">
        <v>111.05279312703605</v>
      </c>
      <c r="AR67" s="119">
        <v>117.10191206807906</v>
      </c>
      <c r="AS67" s="119">
        <v>102.82347879162339</v>
      </c>
      <c r="AT67" s="119">
        <v>97.477823808900226</v>
      </c>
      <c r="AU67" s="119">
        <v>137.89879066087744</v>
      </c>
      <c r="AV67" s="119">
        <v>119.23377998289499</v>
      </c>
      <c r="AW67" s="119">
        <v>154.42748166797483</v>
      </c>
      <c r="AX67" s="119">
        <v>131.13189807264334</v>
      </c>
      <c r="AY67" s="119">
        <v>143.33111751818217</v>
      </c>
      <c r="AZ67" s="119">
        <v>132.03669804231868</v>
      </c>
      <c r="BA67" s="119">
        <v>147.17157506466944</v>
      </c>
      <c r="BB67" s="119">
        <v>177.15412458261451</v>
      </c>
      <c r="BC67" s="119">
        <v>163.64278665454043</v>
      </c>
      <c r="BD67" s="119">
        <v>140.91840900033384</v>
      </c>
      <c r="BE67" s="119">
        <v>142.59988288602301</v>
      </c>
      <c r="BF67" s="119">
        <v>141.668323018302</v>
      </c>
      <c r="BG67" s="119">
        <v>152.60147456525848</v>
      </c>
    </row>
    <row r="68" spans="1:59" s="2" customFormat="1" ht="18" customHeight="1" x14ac:dyDescent="0.25">
      <c r="A68" s="38"/>
      <c r="B68" s="38"/>
      <c r="C68" s="38"/>
      <c r="D68" s="130"/>
      <c r="E68" s="130"/>
      <c r="F68" s="130"/>
      <c r="G68" s="130"/>
      <c r="H68" s="130"/>
      <c r="I68" s="130"/>
      <c r="J68" s="130"/>
      <c r="K68" s="130"/>
      <c r="L68" s="130"/>
      <c r="M68" s="130"/>
      <c r="N68" s="130"/>
      <c r="O68" s="130"/>
      <c r="P68" s="130"/>
      <c r="Q68" s="130"/>
      <c r="R68" s="130"/>
      <c r="S68" s="130"/>
      <c r="T68" s="130"/>
      <c r="U68" s="130"/>
      <c r="V68" s="130"/>
      <c r="W68" s="130"/>
      <c r="X68" s="130"/>
      <c r="Y68" s="130"/>
      <c r="Z68" s="130"/>
      <c r="AA68" s="130"/>
      <c r="AB68" s="130"/>
      <c r="AC68" s="130"/>
      <c r="AD68" s="130"/>
      <c r="AE68" s="130"/>
      <c r="AF68" s="130"/>
      <c r="AG68" s="130"/>
      <c r="AH68" s="130"/>
      <c r="AI68" s="130"/>
      <c r="AJ68" s="130"/>
      <c r="AK68" s="130"/>
      <c r="AL68" s="130"/>
      <c r="AM68" s="130"/>
      <c r="AN68" s="130"/>
      <c r="AO68" s="130"/>
      <c r="AP68" s="130"/>
      <c r="AQ68" s="130"/>
      <c r="AR68" s="130"/>
      <c r="AS68" s="130"/>
      <c r="AT68" s="130"/>
      <c r="AU68" s="130"/>
      <c r="AV68" s="130"/>
      <c r="AW68" s="130"/>
      <c r="AX68" s="130"/>
      <c r="AY68" s="130"/>
      <c r="AZ68" s="130"/>
      <c r="BA68" s="130"/>
      <c r="BB68" s="130"/>
      <c r="BC68" s="130"/>
      <c r="BD68" s="130"/>
      <c r="BE68" s="130"/>
      <c r="BF68" s="130"/>
      <c r="BG68" s="130"/>
    </row>
    <row r="69" spans="1:59" s="2" customFormat="1" ht="18" customHeight="1" x14ac:dyDescent="0.25">
      <c r="A69" s="82" t="s">
        <v>39</v>
      </c>
      <c r="B69" s="82" t="s">
        <v>249</v>
      </c>
      <c r="C69" s="82" t="s">
        <v>253</v>
      </c>
      <c r="D69" s="123"/>
      <c r="E69" s="123"/>
      <c r="F69" s="123"/>
      <c r="G69" s="120"/>
      <c r="H69" s="120"/>
      <c r="I69" s="123"/>
      <c r="J69" s="123"/>
      <c r="K69" s="122"/>
      <c r="L69" s="122"/>
      <c r="M69" s="122"/>
      <c r="N69" s="122"/>
      <c r="O69" s="122"/>
      <c r="P69" s="122"/>
      <c r="Q69" s="123"/>
      <c r="R69" s="123"/>
      <c r="S69" s="123"/>
      <c r="T69" s="123"/>
      <c r="U69" s="123"/>
      <c r="V69" s="123"/>
      <c r="W69" s="123"/>
      <c r="X69" s="119"/>
      <c r="Y69" s="119"/>
      <c r="Z69" s="119"/>
      <c r="AA69" s="119"/>
      <c r="AB69" s="119"/>
      <c r="AC69" s="119"/>
      <c r="AD69" s="119"/>
      <c r="AE69" s="119"/>
      <c r="AF69" s="119"/>
      <c r="AG69" s="119"/>
      <c r="AH69" s="119">
        <v>62.22354799704825</v>
      </c>
      <c r="AI69" s="119"/>
      <c r="AJ69" s="119"/>
      <c r="AK69" s="119">
        <v>67.941634091342152</v>
      </c>
      <c r="AL69" s="119">
        <v>65.231551364315919</v>
      </c>
      <c r="AM69" s="119"/>
      <c r="AN69" s="119"/>
      <c r="AO69" s="119">
        <v>75.271215105818627</v>
      </c>
      <c r="AP69" s="119"/>
      <c r="AQ69" s="119"/>
      <c r="AR69" s="119">
        <v>84.368862037321747</v>
      </c>
      <c r="AS69" s="119">
        <v>79.734420406695406</v>
      </c>
      <c r="AT69" s="119"/>
      <c r="AU69" s="119"/>
      <c r="AV69" s="119">
        <v>92.50192093402643</v>
      </c>
      <c r="AW69" s="119"/>
      <c r="AX69" s="119"/>
      <c r="AY69" s="119">
        <v>104.5506577996366</v>
      </c>
      <c r="AZ69" s="119">
        <v>98.90344006758491</v>
      </c>
      <c r="BA69" s="119"/>
      <c r="BB69" s="119"/>
      <c r="BC69" s="119">
        <v>108.7713241767715</v>
      </c>
      <c r="BD69" s="119"/>
      <c r="BE69" s="119"/>
      <c r="BF69" s="119">
        <v>107.96523083538324</v>
      </c>
      <c r="BG69" s="119">
        <v>108.36629366942013</v>
      </c>
    </row>
    <row r="70" spans="1:59" s="2" customFormat="1" ht="18" customHeight="1" x14ac:dyDescent="0.25">
      <c r="A70" s="38" t="s">
        <v>39</v>
      </c>
      <c r="B70" s="38" t="s">
        <v>249</v>
      </c>
      <c r="C70" s="38" t="s">
        <v>254</v>
      </c>
      <c r="D70" s="130"/>
      <c r="E70" s="130"/>
      <c r="F70" s="130"/>
      <c r="G70" s="129"/>
      <c r="H70" s="129"/>
      <c r="I70" s="130"/>
      <c r="J70" s="130"/>
      <c r="K70" s="128"/>
      <c r="L70" s="128"/>
      <c r="M70" s="128"/>
      <c r="N70" s="128"/>
      <c r="O70" s="128"/>
      <c r="P70" s="128"/>
      <c r="Q70" s="130"/>
      <c r="R70" s="130"/>
      <c r="S70" s="130"/>
      <c r="T70" s="130"/>
      <c r="U70" s="130"/>
      <c r="V70" s="130"/>
      <c r="W70" s="130"/>
      <c r="X70" s="126"/>
      <c r="Y70" s="126"/>
      <c r="Z70" s="126"/>
      <c r="AA70" s="126"/>
      <c r="AB70" s="126"/>
      <c r="AC70" s="126"/>
      <c r="AD70" s="126"/>
      <c r="AE70" s="126"/>
      <c r="AF70" s="126"/>
      <c r="AG70" s="126"/>
      <c r="AH70" s="126">
        <v>13.902445906583687</v>
      </c>
      <c r="AI70" s="126"/>
      <c r="AJ70" s="126"/>
      <c r="AK70" s="126">
        <v>15.546484516051628</v>
      </c>
      <c r="AL70" s="126">
        <v>14.767293618151468</v>
      </c>
      <c r="AM70" s="126"/>
      <c r="AN70" s="126"/>
      <c r="AO70" s="126">
        <v>26.807054083973593</v>
      </c>
      <c r="AP70" s="126"/>
      <c r="AQ70" s="126"/>
      <c r="AR70" s="126">
        <v>17.561149910945829</v>
      </c>
      <c r="AS70" s="126">
        <v>22.271115414650215</v>
      </c>
      <c r="AT70" s="126"/>
      <c r="AU70" s="126"/>
      <c r="AV70" s="126">
        <v>18.496795334215243</v>
      </c>
      <c r="AW70" s="126"/>
      <c r="AX70" s="126"/>
      <c r="AY70" s="126">
        <v>13.272853607714181</v>
      </c>
      <c r="AZ70" s="126">
        <v>15.721304153040906</v>
      </c>
      <c r="BA70" s="126"/>
      <c r="BB70" s="126"/>
      <c r="BC70" s="126">
        <v>17.7</v>
      </c>
      <c r="BD70" s="126"/>
      <c r="BE70" s="126"/>
      <c r="BF70" s="126">
        <v>18.695102006833476</v>
      </c>
      <c r="BG70" s="126">
        <v>18.2</v>
      </c>
    </row>
    <row r="71" spans="1:59" s="2" customFormat="1" ht="18" customHeight="1" x14ac:dyDescent="0.25">
      <c r="A71" s="82" t="s">
        <v>39</v>
      </c>
      <c r="B71" s="82" t="s">
        <v>249</v>
      </c>
      <c r="C71" s="82" t="s">
        <v>255</v>
      </c>
      <c r="D71" s="123"/>
      <c r="E71" s="123"/>
      <c r="F71" s="123"/>
      <c r="G71" s="120"/>
      <c r="H71" s="120"/>
      <c r="I71" s="123"/>
      <c r="J71" s="123"/>
      <c r="K71" s="122"/>
      <c r="L71" s="122"/>
      <c r="M71" s="122"/>
      <c r="N71" s="122"/>
      <c r="O71" s="122"/>
      <c r="P71" s="122"/>
      <c r="Q71" s="123"/>
      <c r="R71" s="123"/>
      <c r="S71" s="123"/>
      <c r="T71" s="123"/>
      <c r="U71" s="123"/>
      <c r="V71" s="123"/>
      <c r="W71" s="123"/>
      <c r="X71" s="119"/>
      <c r="Y71" s="119"/>
      <c r="Z71" s="119"/>
      <c r="AA71" s="119"/>
      <c r="AB71" s="119"/>
      <c r="AC71" s="119"/>
      <c r="AD71" s="119"/>
      <c r="AE71" s="119"/>
      <c r="AF71" s="119"/>
      <c r="AG71" s="119"/>
      <c r="AH71" s="119">
        <v>0.37112018554233611</v>
      </c>
      <c r="AI71" s="119"/>
      <c r="AJ71" s="119"/>
      <c r="AK71" s="119">
        <v>1.2943812745283083</v>
      </c>
      <c r="AL71" s="119">
        <v>0.85680235589447207</v>
      </c>
      <c r="AM71" s="119"/>
      <c r="AN71" s="119"/>
      <c r="AO71" s="119">
        <v>2.076015190236483</v>
      </c>
      <c r="AP71" s="119"/>
      <c r="AQ71" s="119"/>
      <c r="AR71" s="119">
        <v>2.3891753816364028</v>
      </c>
      <c r="AS71" s="119">
        <v>2.2296481281602212</v>
      </c>
      <c r="AT71" s="119"/>
      <c r="AU71" s="119"/>
      <c r="AV71" s="119">
        <v>1.8595576076497158</v>
      </c>
      <c r="AW71" s="119"/>
      <c r="AX71" s="119"/>
      <c r="AY71" s="119">
        <v>9.5289074367804343</v>
      </c>
      <c r="AZ71" s="119">
        <v>5.9342992358168569</v>
      </c>
      <c r="BA71" s="119"/>
      <c r="BB71" s="119"/>
      <c r="BC71" s="119">
        <v>11.6</v>
      </c>
      <c r="BD71" s="119"/>
      <c r="BE71" s="119"/>
      <c r="BF71" s="119">
        <v>9.6097959863330438</v>
      </c>
      <c r="BG71" s="119">
        <v>10.6</v>
      </c>
    </row>
    <row r="72" spans="1:59" s="2" customFormat="1" ht="18" customHeight="1" x14ac:dyDescent="0.25">
      <c r="A72" s="38" t="s">
        <v>39</v>
      </c>
      <c r="B72" s="38" t="s">
        <v>249</v>
      </c>
      <c r="C72" s="38" t="s">
        <v>263</v>
      </c>
      <c r="D72" s="130"/>
      <c r="E72" s="130"/>
      <c r="F72" s="130"/>
      <c r="G72" s="129"/>
      <c r="H72" s="129"/>
      <c r="I72" s="130"/>
      <c r="J72" s="130"/>
      <c r="K72" s="130"/>
      <c r="L72" s="130"/>
      <c r="M72" s="130"/>
      <c r="N72" s="129"/>
      <c r="O72" s="129"/>
      <c r="P72" s="130"/>
      <c r="Q72" s="130"/>
      <c r="R72" s="128"/>
      <c r="S72" s="128"/>
      <c r="T72" s="128">
        <v>83.5</v>
      </c>
      <c r="U72" s="130"/>
      <c r="V72" s="128"/>
      <c r="W72" s="128">
        <v>74.646670492318435</v>
      </c>
      <c r="X72" s="126">
        <v>75.477422394497594</v>
      </c>
      <c r="Y72" s="126"/>
      <c r="Z72" s="126"/>
      <c r="AA72" s="126">
        <v>73.576570703169651</v>
      </c>
      <c r="AB72" s="126"/>
      <c r="AC72" s="126"/>
      <c r="AD72" s="126">
        <v>71.069294582185506</v>
      </c>
      <c r="AE72" s="126">
        <v>72.142305200842443</v>
      </c>
      <c r="AF72" s="126"/>
      <c r="AG72" s="126"/>
      <c r="AH72" s="126">
        <v>76.497114089174275</v>
      </c>
      <c r="AI72" s="126"/>
      <c r="AJ72" s="126"/>
      <c r="AK72" s="126">
        <v>84.782499881922092</v>
      </c>
      <c r="AL72" s="126">
        <v>80.855647338361862</v>
      </c>
      <c r="AM72" s="126"/>
      <c r="AN72" s="126"/>
      <c r="AO72" s="126">
        <v>104.1542843800287</v>
      </c>
      <c r="AP72" s="126"/>
      <c r="AQ72" s="126"/>
      <c r="AR72" s="126">
        <v>104.31918732990398</v>
      </c>
      <c r="AS72" s="126">
        <v>104.23518394950584</v>
      </c>
      <c r="AT72" s="126"/>
      <c r="AU72" s="126"/>
      <c r="AV72" s="126">
        <v>112.85827387589138</v>
      </c>
      <c r="AW72" s="126"/>
      <c r="AX72" s="126"/>
      <c r="AY72" s="126">
        <v>127.35241884413121</v>
      </c>
      <c r="AZ72" s="126">
        <v>120.55904345644267</v>
      </c>
      <c r="BA72" s="126"/>
      <c r="BB72" s="126"/>
      <c r="BC72" s="126">
        <v>138.0713241767715</v>
      </c>
      <c r="BD72" s="126"/>
      <c r="BE72" s="126"/>
      <c r="BF72" s="126">
        <v>136.27012882854976</v>
      </c>
      <c r="BG72" s="126">
        <v>137.16629366942013</v>
      </c>
    </row>
    <row r="73" spans="1:59" s="2" customFormat="1" ht="18" customHeight="1" x14ac:dyDescent="0.25">
      <c r="A73" s="82"/>
      <c r="B73" s="82"/>
      <c r="C73" s="82"/>
      <c r="D73" s="123"/>
      <c r="E73" s="123"/>
      <c r="F73" s="123"/>
      <c r="G73" s="123"/>
      <c r="H73" s="123"/>
      <c r="I73" s="123"/>
      <c r="J73" s="123"/>
      <c r="K73" s="123"/>
      <c r="L73" s="123"/>
      <c r="M73" s="123"/>
      <c r="N73" s="123"/>
      <c r="O73" s="123"/>
      <c r="P73" s="123"/>
      <c r="Q73" s="123"/>
      <c r="R73" s="123"/>
      <c r="S73" s="123"/>
      <c r="T73" s="123"/>
      <c r="U73" s="123"/>
      <c r="V73" s="123"/>
      <c r="W73" s="123"/>
      <c r="X73" s="119"/>
      <c r="Y73" s="119"/>
      <c r="Z73" s="119"/>
      <c r="AA73" s="119"/>
      <c r="AB73" s="119"/>
      <c r="AC73" s="119"/>
      <c r="AD73" s="119"/>
      <c r="AE73" s="119"/>
      <c r="AF73" s="119"/>
      <c r="AG73" s="119"/>
      <c r="AH73" s="119"/>
      <c r="AI73" s="119"/>
      <c r="AJ73" s="119"/>
      <c r="AK73" s="119"/>
      <c r="AL73" s="119"/>
      <c r="AM73" s="119"/>
      <c r="AN73" s="119"/>
      <c r="AO73" s="119"/>
      <c r="AP73" s="119"/>
      <c r="AQ73" s="119"/>
      <c r="AR73" s="119"/>
      <c r="AS73" s="119"/>
      <c r="AT73" s="119"/>
      <c r="AU73" s="119"/>
      <c r="AV73" s="119"/>
      <c r="AW73" s="119"/>
      <c r="AX73" s="119"/>
      <c r="AY73" s="119"/>
      <c r="AZ73" s="119"/>
      <c r="BA73" s="119"/>
      <c r="BB73" s="119"/>
      <c r="BC73" s="119"/>
      <c r="BD73" s="119"/>
      <c r="BE73" s="119"/>
      <c r="BF73" s="119"/>
      <c r="BG73" s="119"/>
    </row>
    <row r="74" spans="1:59" s="2" customFormat="1" ht="18" customHeight="1" x14ac:dyDescent="0.25">
      <c r="A74" s="38" t="s">
        <v>39</v>
      </c>
      <c r="B74" s="38" t="s">
        <v>249</v>
      </c>
      <c r="C74" s="38" t="s">
        <v>257</v>
      </c>
      <c r="D74" s="130"/>
      <c r="E74" s="130"/>
      <c r="F74" s="130"/>
      <c r="G74" s="129"/>
      <c r="H74" s="129"/>
      <c r="I74" s="130"/>
      <c r="J74" s="130"/>
      <c r="K74" s="130"/>
      <c r="L74" s="130"/>
      <c r="M74" s="130"/>
      <c r="N74" s="129"/>
      <c r="O74" s="129"/>
      <c r="P74" s="130"/>
      <c r="Q74" s="130"/>
      <c r="R74" s="128"/>
      <c r="S74" s="128"/>
      <c r="T74" s="128">
        <v>-2.4</v>
      </c>
      <c r="U74" s="130"/>
      <c r="V74" s="128"/>
      <c r="W74" s="128">
        <v>49.90995185405027</v>
      </c>
      <c r="X74" s="126">
        <v>45.040720902787783</v>
      </c>
      <c r="Y74" s="126"/>
      <c r="Z74" s="126"/>
      <c r="AA74" s="126">
        <v>35.178712030019696</v>
      </c>
      <c r="AB74" s="126"/>
      <c r="AC74" s="126"/>
      <c r="AD74" s="126">
        <v>50.355082093015923</v>
      </c>
      <c r="AE74" s="126">
        <v>43.860222554422215</v>
      </c>
      <c r="AF74" s="126"/>
      <c r="AG74" s="126"/>
      <c r="AH74" s="126">
        <v>78.53305880327845</v>
      </c>
      <c r="AI74" s="126"/>
      <c r="AJ74" s="126"/>
      <c r="AK74" s="126">
        <v>110.21164807248917</v>
      </c>
      <c r="AL74" s="126">
        <v>95.197603831231973</v>
      </c>
      <c r="AM74" s="126"/>
      <c r="AN74" s="126"/>
      <c r="AO74" s="126">
        <v>-15.081670129789048</v>
      </c>
      <c r="AP74" s="126"/>
      <c r="AQ74" s="126"/>
      <c r="AR74" s="126">
        <v>12.78272473817511</v>
      </c>
      <c r="AS74" s="126">
        <v>-1.4117051578824471</v>
      </c>
      <c r="AT74" s="126"/>
      <c r="AU74" s="126"/>
      <c r="AV74" s="126">
        <v>6.3755061070036021</v>
      </c>
      <c r="AW74" s="126"/>
      <c r="AX74" s="126"/>
      <c r="AY74" s="126">
        <v>15.97869867405096</v>
      </c>
      <c r="AZ74" s="126">
        <v>11.47765458587601</v>
      </c>
      <c r="BA74" s="126"/>
      <c r="BB74" s="126"/>
      <c r="BC74" s="126">
        <v>25.571462477768918</v>
      </c>
      <c r="BD74" s="126"/>
      <c r="BE74" s="126"/>
      <c r="BF74" s="126">
        <v>5.3981941897522967</v>
      </c>
      <c r="BG74" s="126">
        <v>15.435180895838366</v>
      </c>
    </row>
    <row r="75" spans="1:59" s="2" customFormat="1" ht="18" customHeight="1" x14ac:dyDescent="0.25">
      <c r="A75" s="90"/>
      <c r="B75" s="90"/>
      <c r="C75" s="91"/>
      <c r="D75" s="90"/>
      <c r="E75" s="90"/>
      <c r="F75" s="90"/>
      <c r="G75" s="90"/>
      <c r="H75" s="90"/>
      <c r="I75" s="90"/>
      <c r="J75" s="90"/>
      <c r="K75" s="90"/>
      <c r="L75" s="90"/>
      <c r="M75" s="90"/>
      <c r="N75" s="90"/>
      <c r="O75" s="90"/>
      <c r="P75" s="90"/>
      <c r="Q75" s="90"/>
      <c r="R75" s="90"/>
      <c r="S75" s="90"/>
      <c r="T75" s="90"/>
      <c r="U75" s="90"/>
      <c r="V75" s="90"/>
      <c r="W75" s="90"/>
      <c r="X75" s="90"/>
      <c r="Y75" s="90"/>
      <c r="Z75" s="90"/>
      <c r="AA75" s="90"/>
      <c r="AB75" s="90"/>
      <c r="AC75" s="90"/>
      <c r="AD75" s="90"/>
      <c r="AE75" s="90"/>
      <c r="AF75" s="90"/>
      <c r="AG75" s="90"/>
      <c r="AH75" s="90"/>
      <c r="AI75" s="90"/>
      <c r="AJ75" s="90"/>
      <c r="AK75" s="90"/>
      <c r="AL75" s="90"/>
      <c r="AM75" s="90"/>
      <c r="AN75" s="90"/>
      <c r="AO75" s="90"/>
      <c r="AP75" s="90"/>
      <c r="AQ75" s="90"/>
      <c r="AR75" s="90"/>
      <c r="AS75" s="90"/>
      <c r="AT75" s="90"/>
      <c r="AU75" s="90"/>
      <c r="AV75" s="90"/>
      <c r="AW75" s="90"/>
      <c r="AX75" s="90"/>
      <c r="AY75" s="90"/>
      <c r="AZ75" s="90"/>
      <c r="BA75" s="90"/>
      <c r="BB75" s="90"/>
      <c r="BC75" s="90"/>
      <c r="BD75" s="90"/>
      <c r="BE75" s="90"/>
      <c r="BF75" s="90"/>
      <c r="BG75" s="90"/>
    </row>
    <row r="76" spans="1:59" s="2" customFormat="1" ht="18" customHeight="1" x14ac:dyDescent="0.25">
      <c r="A76" s="249" t="s">
        <v>310</v>
      </c>
      <c r="B76" s="250"/>
      <c r="C76" s="250"/>
      <c r="D76" s="250"/>
      <c r="E76" s="250"/>
      <c r="F76" s="250"/>
      <c r="G76" s="250"/>
      <c r="H76" s="250"/>
      <c r="I76" s="250"/>
      <c r="J76" s="250"/>
      <c r="K76" s="250"/>
      <c r="L76" s="250"/>
      <c r="M76" s="250"/>
      <c r="N76" s="250"/>
      <c r="O76" s="250"/>
      <c r="P76" s="250"/>
      <c r="Q76" s="250"/>
      <c r="R76" s="250"/>
      <c r="S76" s="250"/>
      <c r="T76" s="250"/>
      <c r="U76" s="250"/>
      <c r="V76" s="250"/>
      <c r="W76" s="250"/>
      <c r="X76" s="250"/>
      <c r="Y76" s="250"/>
      <c r="Z76" s="250"/>
      <c r="AA76" s="250"/>
      <c r="AB76" s="250"/>
      <c r="AC76" s="250"/>
      <c r="AD76" s="250"/>
      <c r="AE76" s="250"/>
      <c r="AF76" s="250"/>
      <c r="AG76" s="250"/>
      <c r="AH76" s="250"/>
      <c r="AI76" s="250"/>
      <c r="AJ76" s="250"/>
      <c r="AK76" s="250"/>
      <c r="AL76" s="250"/>
      <c r="AM76" s="250"/>
      <c r="AN76" s="250"/>
      <c r="AO76" s="250"/>
      <c r="AP76" s="250"/>
      <c r="AQ76" s="250"/>
      <c r="AR76" s="250"/>
      <c r="AS76" s="250"/>
      <c r="AT76" s="250"/>
      <c r="AU76" s="250"/>
      <c r="AV76" s="250"/>
      <c r="AW76" s="250"/>
      <c r="AX76" s="250"/>
      <c r="AY76" s="250"/>
      <c r="AZ76" s="250"/>
      <c r="BA76" s="250"/>
      <c r="BB76" s="250"/>
      <c r="BC76" s="250"/>
      <c r="BD76" s="250"/>
      <c r="BE76" s="250"/>
      <c r="BF76" s="250"/>
      <c r="BG76" s="251"/>
    </row>
    <row r="77" spans="1:59" s="2" customFormat="1" ht="18" customHeight="1" x14ac:dyDescent="0.25">
      <c r="A77" s="92"/>
      <c r="B77" s="92"/>
      <c r="C77" s="92"/>
      <c r="D77" s="92"/>
      <c r="E77" s="92"/>
      <c r="F77" s="92"/>
      <c r="G77" s="92"/>
      <c r="H77" s="92"/>
      <c r="I77" s="92"/>
      <c r="J77" s="92"/>
      <c r="K77" s="92"/>
      <c r="L77" s="92"/>
      <c r="M77" s="92"/>
      <c r="N77" s="92"/>
      <c r="O77" s="92"/>
      <c r="P77" s="92"/>
      <c r="Q77" s="92"/>
      <c r="R77" s="92"/>
      <c r="S77" s="92"/>
      <c r="T77" s="92"/>
      <c r="U77" s="92"/>
      <c r="V77" s="92"/>
      <c r="W77" s="92"/>
      <c r="X77" s="92"/>
      <c r="Y77" s="92"/>
      <c r="Z77" s="92"/>
      <c r="AA77" s="92"/>
      <c r="AB77" s="92"/>
      <c r="AC77" s="92"/>
      <c r="AD77" s="92"/>
      <c r="AE77" s="92"/>
      <c r="AF77" s="92"/>
      <c r="AG77" s="92"/>
      <c r="AH77" s="92"/>
      <c r="AI77" s="92"/>
      <c r="AJ77" s="92"/>
      <c r="AK77" s="92"/>
      <c r="AL77" s="92"/>
      <c r="AM77" s="92"/>
      <c r="AN77" s="92"/>
      <c r="AO77" s="92"/>
      <c r="AP77" s="92"/>
      <c r="AQ77" s="92"/>
      <c r="AR77" s="92"/>
      <c r="AS77" s="92"/>
      <c r="AT77" s="92"/>
      <c r="AU77" s="92"/>
      <c r="AV77" s="92"/>
      <c r="AW77" s="92"/>
      <c r="AX77" s="92"/>
      <c r="AY77" s="92"/>
      <c r="AZ77" s="92"/>
      <c r="BA77" s="92"/>
      <c r="BB77" s="92"/>
      <c r="BC77" s="92"/>
      <c r="BD77" s="92"/>
      <c r="BE77" s="92"/>
      <c r="BF77" s="92"/>
      <c r="BG77" s="92"/>
    </row>
    <row r="78" spans="1:59" s="2" customFormat="1" ht="18" customHeight="1" x14ac:dyDescent="0.25">
      <c r="A78" s="86"/>
      <c r="B78" s="86"/>
      <c r="C78" s="86" t="s">
        <v>234</v>
      </c>
      <c r="D78" s="118"/>
      <c r="E78" s="118"/>
      <c r="F78" s="118"/>
      <c r="G78" s="118"/>
      <c r="H78" s="118"/>
      <c r="I78" s="118"/>
      <c r="J78" s="118"/>
      <c r="K78" s="118"/>
      <c r="L78" s="118"/>
      <c r="M78" s="118"/>
      <c r="N78" s="118"/>
      <c r="O78" s="118"/>
      <c r="P78" s="118"/>
      <c r="Q78" s="118"/>
      <c r="R78" s="118"/>
      <c r="S78" s="118"/>
      <c r="T78" s="118"/>
      <c r="U78" s="118"/>
      <c r="V78" s="118"/>
      <c r="W78" s="118"/>
      <c r="X78" s="118"/>
      <c r="Y78" s="118"/>
      <c r="Z78" s="118"/>
      <c r="AA78" s="118"/>
      <c r="AB78" s="118"/>
      <c r="AC78" s="118"/>
      <c r="AD78" s="118"/>
      <c r="AE78" s="118"/>
      <c r="AF78" s="118"/>
      <c r="AG78" s="118"/>
      <c r="AH78" s="118"/>
      <c r="AI78" s="118"/>
      <c r="AJ78" s="118"/>
      <c r="AK78" s="118"/>
      <c r="AL78" s="118"/>
      <c r="AM78" s="118"/>
      <c r="AN78" s="118"/>
      <c r="AO78" s="118"/>
      <c r="AP78" s="118"/>
      <c r="AQ78" s="118"/>
      <c r="AR78" s="118"/>
      <c r="AS78" s="118"/>
      <c r="AT78" s="118"/>
      <c r="AU78" s="118"/>
      <c r="AV78" s="118"/>
      <c r="AW78" s="118"/>
      <c r="AX78" s="118"/>
      <c r="AY78" s="118"/>
      <c r="AZ78" s="118"/>
      <c r="BA78" s="118"/>
      <c r="BB78" s="118"/>
      <c r="BC78" s="118"/>
      <c r="BD78" s="118"/>
      <c r="BE78" s="118"/>
      <c r="BF78" s="118"/>
      <c r="BG78" s="118"/>
    </row>
    <row r="79" spans="1:59" s="2" customFormat="1" ht="18" customHeight="1" x14ac:dyDescent="0.25">
      <c r="A79" s="38"/>
      <c r="B79" s="38" t="s">
        <v>235</v>
      </c>
      <c r="C79" s="38" t="s">
        <v>236</v>
      </c>
      <c r="D79" s="126"/>
      <c r="E79" s="126"/>
      <c r="F79" s="126"/>
      <c r="G79" s="126"/>
      <c r="H79" s="126"/>
      <c r="I79" s="126"/>
      <c r="J79" s="126"/>
      <c r="K79" s="132">
        <v>3368</v>
      </c>
      <c r="L79" s="132">
        <v>2532</v>
      </c>
      <c r="M79" s="132">
        <v>5900</v>
      </c>
      <c r="N79" s="132">
        <v>1998</v>
      </c>
      <c r="O79" s="132">
        <v>1406</v>
      </c>
      <c r="P79" s="132">
        <v>3404</v>
      </c>
      <c r="Q79" s="126">
        <v>9304</v>
      </c>
      <c r="R79" s="126">
        <v>2384</v>
      </c>
      <c r="S79" s="126">
        <v>2958.7709999999997</v>
      </c>
      <c r="T79" s="126">
        <v>5342.7709999999997</v>
      </c>
      <c r="U79" s="126">
        <v>2776.6289999999999</v>
      </c>
      <c r="V79" s="126">
        <v>2729.7579999999998</v>
      </c>
      <c r="W79" s="126">
        <v>5506.3870000000006</v>
      </c>
      <c r="X79" s="126">
        <v>10849.157999999999</v>
      </c>
      <c r="Y79" s="126">
        <v>3019</v>
      </c>
      <c r="Z79" s="126">
        <v>3642</v>
      </c>
      <c r="AA79" s="126">
        <v>6661</v>
      </c>
      <c r="AB79" s="126">
        <v>2619</v>
      </c>
      <c r="AC79" s="126">
        <v>4549</v>
      </c>
      <c r="AD79" s="126">
        <v>7168</v>
      </c>
      <c r="AE79" s="126">
        <v>13829</v>
      </c>
      <c r="AF79" s="126">
        <v>3677</v>
      </c>
      <c r="AG79" s="126">
        <v>4547</v>
      </c>
      <c r="AH79" s="126">
        <v>8224</v>
      </c>
      <c r="AI79" s="126">
        <v>4859</v>
      </c>
      <c r="AJ79" s="126">
        <v>4593</v>
      </c>
      <c r="AK79" s="126">
        <v>9452</v>
      </c>
      <c r="AL79" s="126">
        <v>17676</v>
      </c>
      <c r="AM79" s="126">
        <v>4828</v>
      </c>
      <c r="AN79" s="126">
        <v>4650</v>
      </c>
      <c r="AO79" s="126">
        <v>9478</v>
      </c>
      <c r="AP79" s="126">
        <v>4508</v>
      </c>
      <c r="AQ79" s="126">
        <v>5199</v>
      </c>
      <c r="AR79" s="126">
        <v>9707</v>
      </c>
      <c r="AS79" s="126">
        <v>19185</v>
      </c>
      <c r="AT79" s="126">
        <v>4510.6589999999997</v>
      </c>
      <c r="AU79" s="126">
        <v>4767.0010000000002</v>
      </c>
      <c r="AV79" s="126">
        <v>9277.66</v>
      </c>
      <c r="AW79" s="126">
        <v>5005.58630034</v>
      </c>
      <c r="AX79" s="126">
        <v>4369.7662999999993</v>
      </c>
      <c r="AY79" s="126">
        <v>9375.3526003400002</v>
      </c>
      <c r="AZ79" s="126">
        <v>18653.01260034</v>
      </c>
      <c r="BA79" s="126">
        <v>5101.4786000000004</v>
      </c>
      <c r="BB79" s="126">
        <v>3848.3195000699998</v>
      </c>
      <c r="BC79" s="126">
        <v>8949.7981000700001</v>
      </c>
      <c r="BD79" s="126">
        <v>4145.4043003400002</v>
      </c>
      <c r="BE79" s="126">
        <v>4434.0943000000007</v>
      </c>
      <c r="BF79" s="126">
        <v>8579.498600339999</v>
      </c>
      <c r="BG79" s="126">
        <v>17529.296700409999</v>
      </c>
    </row>
    <row r="80" spans="1:59" s="2" customFormat="1" ht="18" customHeight="1" x14ac:dyDescent="0.25">
      <c r="A80" s="82"/>
      <c r="B80" s="82"/>
      <c r="C80" s="82"/>
      <c r="D80" s="119"/>
      <c r="E80" s="119"/>
      <c r="F80" s="119"/>
      <c r="G80" s="119"/>
      <c r="H80" s="119"/>
      <c r="I80" s="119"/>
      <c r="J80" s="119"/>
      <c r="K80" s="119"/>
      <c r="L80" s="119"/>
      <c r="M80" s="119"/>
      <c r="N80" s="119"/>
      <c r="O80" s="119"/>
      <c r="P80" s="119"/>
      <c r="Q80" s="119"/>
      <c r="R80" s="119"/>
      <c r="S80" s="119"/>
      <c r="T80" s="119"/>
      <c r="U80" s="119"/>
      <c r="V80" s="119"/>
      <c r="W80" s="119"/>
      <c r="X80" s="119"/>
      <c r="Y80" s="119"/>
      <c r="Z80" s="119"/>
      <c r="AA80" s="119"/>
      <c r="AB80" s="119"/>
      <c r="AC80" s="119"/>
      <c r="AD80" s="119"/>
      <c r="AE80" s="119"/>
      <c r="AF80" s="119"/>
      <c r="AG80" s="119"/>
      <c r="AH80" s="119"/>
      <c r="AI80" s="119"/>
      <c r="AJ80" s="119"/>
      <c r="AK80" s="119"/>
      <c r="AL80" s="119"/>
      <c r="AM80" s="119"/>
      <c r="AN80" s="119"/>
      <c r="AO80" s="119"/>
      <c r="AP80" s="119"/>
      <c r="AQ80" s="119"/>
      <c r="AR80" s="119"/>
      <c r="AS80" s="119"/>
      <c r="AT80" s="119"/>
      <c r="AU80" s="119"/>
      <c r="AV80" s="119"/>
      <c r="AW80" s="119"/>
      <c r="AX80" s="119"/>
      <c r="AY80" s="119"/>
      <c r="AZ80" s="119"/>
      <c r="BA80" s="119"/>
      <c r="BB80" s="119"/>
      <c r="BC80" s="119"/>
      <c r="BD80" s="119"/>
      <c r="BE80" s="119"/>
      <c r="BF80" s="119"/>
      <c r="BG80" s="119"/>
    </row>
    <row r="81" spans="1:59" s="2" customFormat="1" ht="18" customHeight="1" x14ac:dyDescent="0.25">
      <c r="A81" s="92"/>
      <c r="B81" s="38" t="s">
        <v>235</v>
      </c>
      <c r="C81" s="38" t="s">
        <v>237</v>
      </c>
      <c r="D81" s="126">
        <v>3430</v>
      </c>
      <c r="E81" s="126">
        <v>3495</v>
      </c>
      <c r="F81" s="126">
        <v>6925</v>
      </c>
      <c r="G81" s="126">
        <v>2521</v>
      </c>
      <c r="H81" s="126">
        <v>2933</v>
      </c>
      <c r="I81" s="126">
        <v>5454</v>
      </c>
      <c r="J81" s="126">
        <v>12379</v>
      </c>
      <c r="K81" s="126">
        <v>3022</v>
      </c>
      <c r="L81" s="126">
        <v>3020</v>
      </c>
      <c r="M81" s="126">
        <v>6042</v>
      </c>
      <c r="N81" s="126">
        <v>2690</v>
      </c>
      <c r="O81" s="126">
        <v>2103</v>
      </c>
      <c r="P81" s="126">
        <v>4793</v>
      </c>
      <c r="Q81" s="126">
        <v>10835</v>
      </c>
      <c r="R81" s="126">
        <v>1954</v>
      </c>
      <c r="S81" s="126">
        <v>2326.752</v>
      </c>
      <c r="T81" s="126">
        <v>4280.7520000000004</v>
      </c>
      <c r="U81" s="126">
        <v>2670.5050000000001</v>
      </c>
      <c r="V81" s="126">
        <v>2534.3690000000001</v>
      </c>
      <c r="W81" s="126">
        <v>5204.8739999999998</v>
      </c>
      <c r="X81" s="126">
        <v>9485.6260000000002</v>
      </c>
      <c r="Y81" s="126">
        <v>3088</v>
      </c>
      <c r="Z81" s="126">
        <v>3329</v>
      </c>
      <c r="AA81" s="126">
        <v>6417</v>
      </c>
      <c r="AB81" s="126">
        <v>3436</v>
      </c>
      <c r="AC81" s="126">
        <v>4195</v>
      </c>
      <c r="AD81" s="126">
        <v>7631</v>
      </c>
      <c r="AE81" s="126">
        <v>14048</v>
      </c>
      <c r="AF81" s="126">
        <v>4187</v>
      </c>
      <c r="AG81" s="126">
        <v>5099</v>
      </c>
      <c r="AH81" s="126">
        <v>9286</v>
      </c>
      <c r="AI81" s="126">
        <v>4942</v>
      </c>
      <c r="AJ81" s="126">
        <v>5238</v>
      </c>
      <c r="AK81" s="126">
        <v>10180</v>
      </c>
      <c r="AL81" s="126">
        <v>19466</v>
      </c>
      <c r="AM81" s="126">
        <v>5032</v>
      </c>
      <c r="AN81" s="126">
        <v>5534</v>
      </c>
      <c r="AO81" s="126">
        <v>10566</v>
      </c>
      <c r="AP81" s="126">
        <v>4893</v>
      </c>
      <c r="AQ81" s="126">
        <v>5035</v>
      </c>
      <c r="AR81" s="126">
        <v>9928</v>
      </c>
      <c r="AS81" s="126">
        <v>20494</v>
      </c>
      <c r="AT81" s="126">
        <v>4878.951</v>
      </c>
      <c r="AU81" s="126">
        <v>5515.1049999999996</v>
      </c>
      <c r="AV81" s="126">
        <v>10394.056</v>
      </c>
      <c r="AW81" s="126">
        <v>5006.9639999999999</v>
      </c>
      <c r="AX81" s="126">
        <v>4469.4740000000002</v>
      </c>
      <c r="AY81" s="126">
        <v>9476.4380000000001</v>
      </c>
      <c r="AZ81" s="126">
        <v>19870.493999999999</v>
      </c>
      <c r="BA81" s="126">
        <v>4811.7210000000005</v>
      </c>
      <c r="BB81" s="126">
        <v>4451.3410000000003</v>
      </c>
      <c r="BC81" s="126">
        <v>9263.0619999999999</v>
      </c>
      <c r="BD81" s="126">
        <v>3942.7480000000005</v>
      </c>
      <c r="BE81" s="126">
        <v>3824.3220000000001</v>
      </c>
      <c r="BF81" s="126">
        <v>7767.07</v>
      </c>
      <c r="BG81" s="126">
        <v>17030.131999999998</v>
      </c>
    </row>
    <row r="82" spans="1:59" s="2" customFormat="1" ht="18" customHeight="1" x14ac:dyDescent="0.25">
      <c r="A82" s="82"/>
      <c r="B82" s="82"/>
      <c r="C82" s="82"/>
      <c r="D82" s="119"/>
      <c r="E82" s="119"/>
      <c r="F82" s="119"/>
      <c r="G82" s="119"/>
      <c r="H82" s="119"/>
      <c r="I82" s="119"/>
      <c r="J82" s="119"/>
      <c r="K82" s="119"/>
      <c r="L82" s="119"/>
      <c r="M82" s="119"/>
      <c r="N82" s="119"/>
      <c r="O82" s="119"/>
      <c r="P82" s="119"/>
      <c r="Q82" s="119"/>
      <c r="R82" s="119"/>
      <c r="S82" s="119"/>
      <c r="T82" s="119"/>
      <c r="U82" s="119"/>
      <c r="V82" s="119"/>
      <c r="W82" s="119"/>
      <c r="X82" s="119"/>
      <c r="Y82" s="119"/>
      <c r="Z82" s="119"/>
      <c r="AA82" s="119"/>
      <c r="AB82" s="119"/>
      <c r="AC82" s="119"/>
      <c r="AD82" s="119"/>
      <c r="AE82" s="119"/>
      <c r="AF82" s="119"/>
      <c r="AG82" s="119"/>
      <c r="AH82" s="119"/>
      <c r="AI82" s="119"/>
      <c r="AJ82" s="119"/>
      <c r="AK82" s="119"/>
      <c r="AL82" s="119"/>
      <c r="AM82" s="119"/>
      <c r="AN82" s="119"/>
      <c r="AO82" s="119"/>
      <c r="AP82" s="119"/>
      <c r="AQ82" s="119"/>
      <c r="AR82" s="119"/>
      <c r="AS82" s="119"/>
      <c r="AT82" s="119"/>
      <c r="AU82" s="119"/>
      <c r="AV82" s="119"/>
      <c r="AW82" s="119"/>
      <c r="AX82" s="119"/>
      <c r="AY82" s="119"/>
      <c r="AZ82" s="119"/>
      <c r="BA82" s="119"/>
      <c r="BB82" s="119"/>
      <c r="BC82" s="119"/>
      <c r="BD82" s="119"/>
      <c r="BE82" s="119"/>
      <c r="BF82" s="119"/>
      <c r="BG82" s="119"/>
    </row>
    <row r="83" spans="1:59" s="2" customFormat="1" ht="18" customHeight="1" x14ac:dyDescent="0.25">
      <c r="A83" s="92"/>
      <c r="B83" s="38" t="s">
        <v>235</v>
      </c>
      <c r="C83" s="38" t="s">
        <v>238</v>
      </c>
      <c r="D83" s="126"/>
      <c r="E83" s="126"/>
      <c r="F83" s="126"/>
      <c r="G83" s="126"/>
      <c r="H83" s="126"/>
      <c r="I83" s="126"/>
      <c r="J83" s="126"/>
      <c r="K83" s="126"/>
      <c r="L83" s="126"/>
      <c r="M83" s="126"/>
      <c r="N83" s="126"/>
      <c r="O83" s="126"/>
      <c r="P83" s="126"/>
      <c r="Q83" s="126"/>
      <c r="R83" s="126">
        <v>981.27399999999989</v>
      </c>
      <c r="S83" s="126">
        <v>999.80300000000011</v>
      </c>
      <c r="T83" s="126">
        <v>1981.077</v>
      </c>
      <c r="U83" s="126">
        <v>1303.604</v>
      </c>
      <c r="V83" s="126">
        <v>1100.0749939000002</v>
      </c>
      <c r="W83" s="126">
        <v>2403.6789939</v>
      </c>
      <c r="X83" s="126">
        <v>4384.7559939000002</v>
      </c>
      <c r="Y83" s="126">
        <v>1113.9739999999999</v>
      </c>
      <c r="Z83" s="126">
        <v>1325.8330000000001</v>
      </c>
      <c r="AA83" s="126">
        <v>2440</v>
      </c>
      <c r="AB83" s="126">
        <v>1199.835</v>
      </c>
      <c r="AC83" s="126">
        <v>2041.972</v>
      </c>
      <c r="AD83" s="126">
        <v>3241</v>
      </c>
      <c r="AE83" s="126">
        <v>5681</v>
      </c>
      <c r="AF83" s="126">
        <v>1576.8159999999998</v>
      </c>
      <c r="AG83" s="126">
        <v>1712.53</v>
      </c>
      <c r="AH83" s="126">
        <v>3289.346</v>
      </c>
      <c r="AI83" s="126">
        <v>1247.855</v>
      </c>
      <c r="AJ83" s="126">
        <v>1081.864</v>
      </c>
      <c r="AK83" s="126">
        <v>2329.7190000000005</v>
      </c>
      <c r="AL83" s="126">
        <v>5619.0650000000005</v>
      </c>
      <c r="AM83" s="126">
        <v>513.39499999999998</v>
      </c>
      <c r="AN83" s="126">
        <v>781.44799999999998</v>
      </c>
      <c r="AO83" s="126">
        <v>1294.8430000000001</v>
      </c>
      <c r="AP83" s="126">
        <v>659.56606380517178</v>
      </c>
      <c r="AQ83" s="126">
        <v>625.125</v>
      </c>
      <c r="AR83" s="126">
        <v>1284.6910638051718</v>
      </c>
      <c r="AS83" s="126">
        <v>2579.5340638051721</v>
      </c>
      <c r="AT83" s="126"/>
      <c r="AU83" s="126"/>
      <c r="AV83" s="126"/>
      <c r="AW83" s="126"/>
      <c r="AX83" s="126"/>
      <c r="AY83" s="126"/>
      <c r="AZ83" s="126"/>
      <c r="BA83" s="126"/>
      <c r="BB83" s="126"/>
      <c r="BC83" s="126"/>
      <c r="BD83" s="126"/>
      <c r="BE83" s="126"/>
      <c r="BF83" s="126"/>
      <c r="BG83" s="126"/>
    </row>
    <row r="84" spans="1:59" s="2" customFormat="1" ht="18" customHeight="1" x14ac:dyDescent="0.25">
      <c r="A84" s="90"/>
      <c r="B84" s="82" t="s">
        <v>235</v>
      </c>
      <c r="C84" s="82" t="s">
        <v>239</v>
      </c>
      <c r="D84" s="119"/>
      <c r="E84" s="119"/>
      <c r="F84" s="119"/>
      <c r="G84" s="119"/>
      <c r="H84" s="119"/>
      <c r="I84" s="119"/>
      <c r="J84" s="119"/>
      <c r="K84" s="119"/>
      <c r="L84" s="119"/>
      <c r="M84" s="119"/>
      <c r="N84" s="119"/>
      <c r="O84" s="119"/>
      <c r="P84" s="119"/>
      <c r="Q84" s="119"/>
      <c r="R84" s="119">
        <v>639.21</v>
      </c>
      <c r="S84" s="119">
        <v>1345.1310000000001</v>
      </c>
      <c r="T84" s="119">
        <v>1984.3410000000001</v>
      </c>
      <c r="U84" s="119">
        <v>2002.9879999999998</v>
      </c>
      <c r="V84" s="119">
        <v>2190.4729935999999</v>
      </c>
      <c r="W84" s="119">
        <v>4193.4609935999997</v>
      </c>
      <c r="X84" s="119">
        <v>6177.8019936000001</v>
      </c>
      <c r="Y84" s="119">
        <v>2354.46</v>
      </c>
      <c r="Z84" s="119">
        <v>1953.5809999999999</v>
      </c>
      <c r="AA84" s="119">
        <v>4308</v>
      </c>
      <c r="AB84" s="119">
        <v>1697.7190000000001</v>
      </c>
      <c r="AC84" s="119">
        <v>2387.06</v>
      </c>
      <c r="AD84" s="119">
        <v>4084</v>
      </c>
      <c r="AE84" s="119">
        <v>8392</v>
      </c>
      <c r="AF84" s="119">
        <v>1972.0719999999999</v>
      </c>
      <c r="AG84" s="119">
        <v>2651.6849999999999</v>
      </c>
      <c r="AH84" s="119">
        <v>4623.7569999999996</v>
      </c>
      <c r="AI84" s="119">
        <v>2869.3360000000002</v>
      </c>
      <c r="AJ84" s="119">
        <v>4161.7380000000003</v>
      </c>
      <c r="AK84" s="119">
        <v>7031.0739999999987</v>
      </c>
      <c r="AL84" s="119">
        <v>11654.830999999998</v>
      </c>
      <c r="AM84" s="119">
        <v>4442.2920000000004</v>
      </c>
      <c r="AN84" s="119">
        <v>4119.4659999999994</v>
      </c>
      <c r="AO84" s="119">
        <v>8561.7579999999998</v>
      </c>
      <c r="AP84" s="119">
        <v>4006.3836647673606</v>
      </c>
      <c r="AQ84" s="119">
        <v>4063.71</v>
      </c>
      <c r="AR84" s="119">
        <v>8070.0936647673616</v>
      </c>
      <c r="AS84" s="119">
        <v>16631.85166476736</v>
      </c>
      <c r="AT84" s="119"/>
      <c r="AU84" s="119"/>
      <c r="AV84" s="119"/>
      <c r="AW84" s="119"/>
      <c r="AX84" s="119"/>
      <c r="AY84" s="119"/>
      <c r="AZ84" s="119"/>
      <c r="BA84" s="119"/>
      <c r="BB84" s="119"/>
      <c r="BC84" s="119"/>
      <c r="BD84" s="119"/>
      <c r="BE84" s="119"/>
      <c r="BF84" s="119"/>
      <c r="BG84" s="119"/>
    </row>
    <row r="85" spans="1:59" s="2" customFormat="1" ht="18" customHeight="1" x14ac:dyDescent="0.25">
      <c r="A85" s="38"/>
      <c r="B85" s="38" t="s">
        <v>235</v>
      </c>
      <c r="C85" s="38" t="s">
        <v>240</v>
      </c>
      <c r="D85" s="126">
        <v>3425</v>
      </c>
      <c r="E85" s="126">
        <v>3290</v>
      </c>
      <c r="F85" s="126">
        <v>6715</v>
      </c>
      <c r="G85" s="126">
        <v>2630</v>
      </c>
      <c r="H85" s="126">
        <v>2926</v>
      </c>
      <c r="I85" s="126">
        <v>5556</v>
      </c>
      <c r="J85" s="126">
        <v>12271</v>
      </c>
      <c r="K85" s="126">
        <v>2386</v>
      </c>
      <c r="L85" s="126">
        <v>2449</v>
      </c>
      <c r="M85" s="126">
        <v>4835.2718999999997</v>
      </c>
      <c r="N85" s="126">
        <v>2299</v>
      </c>
      <c r="O85" s="126">
        <v>2215</v>
      </c>
      <c r="P85" s="126">
        <v>4513.5600000000004</v>
      </c>
      <c r="Q85" s="126">
        <v>9348.831900000001</v>
      </c>
      <c r="R85" s="126">
        <v>1620</v>
      </c>
      <c r="S85" s="126">
        <v>2344.9339999999997</v>
      </c>
      <c r="T85" s="126">
        <v>3964.9339999999997</v>
      </c>
      <c r="U85" s="126">
        <v>3306.5920000000001</v>
      </c>
      <c r="V85" s="126">
        <v>3290.5479999999998</v>
      </c>
      <c r="W85" s="126">
        <v>6597.1399999999994</v>
      </c>
      <c r="X85" s="126">
        <v>10562.074000000001</v>
      </c>
      <c r="Y85" s="126">
        <v>3469</v>
      </c>
      <c r="Z85" s="126">
        <v>3280</v>
      </c>
      <c r="AA85" s="126">
        <v>6749</v>
      </c>
      <c r="AB85" s="126">
        <v>2897</v>
      </c>
      <c r="AC85" s="126">
        <v>4430</v>
      </c>
      <c r="AD85" s="126">
        <v>7327</v>
      </c>
      <c r="AE85" s="126">
        <v>14076</v>
      </c>
      <c r="AF85" s="126">
        <v>3549</v>
      </c>
      <c r="AG85" s="126">
        <v>4364</v>
      </c>
      <c r="AH85" s="126">
        <v>7913</v>
      </c>
      <c r="AI85" s="126">
        <v>4117</v>
      </c>
      <c r="AJ85" s="126">
        <v>5244</v>
      </c>
      <c r="AK85" s="126">
        <v>9361</v>
      </c>
      <c r="AL85" s="126">
        <v>17274</v>
      </c>
      <c r="AM85" s="126">
        <v>4956</v>
      </c>
      <c r="AN85" s="126">
        <v>4900.893</v>
      </c>
      <c r="AO85" s="126">
        <v>9856.893</v>
      </c>
      <c r="AP85" s="126">
        <v>4665.949728572532</v>
      </c>
      <c r="AQ85" s="126">
        <v>4688.835</v>
      </c>
      <c r="AR85" s="126">
        <v>9354.7847285725329</v>
      </c>
      <c r="AS85" s="126">
        <v>19211.543728572535</v>
      </c>
      <c r="AT85" s="126">
        <v>4542.4119999999994</v>
      </c>
      <c r="AU85" s="126">
        <v>4143.7370000000001</v>
      </c>
      <c r="AV85" s="126">
        <v>8686.1489999999994</v>
      </c>
      <c r="AW85" s="126">
        <v>4545.8780200000001</v>
      </c>
      <c r="AX85" s="126">
        <v>4264.1399799999999</v>
      </c>
      <c r="AY85" s="126">
        <v>8810.018</v>
      </c>
      <c r="AZ85" s="126">
        <v>17496.167000000001</v>
      </c>
      <c r="BA85" s="126">
        <v>3926.5779999999995</v>
      </c>
      <c r="BB85" s="126">
        <v>4813.0519999999997</v>
      </c>
      <c r="BC85" s="126">
        <v>8739.630000000001</v>
      </c>
      <c r="BD85" s="126">
        <v>4534.3549999999996</v>
      </c>
      <c r="BE85" s="126">
        <v>4650.5529999999999</v>
      </c>
      <c r="BF85" s="126">
        <v>9184.9079999999994</v>
      </c>
      <c r="BG85" s="126">
        <v>17924.538</v>
      </c>
    </row>
    <row r="86" spans="1:59" s="2" customFormat="1" ht="18" customHeight="1" x14ac:dyDescent="0.25">
      <c r="A86" s="82"/>
      <c r="B86" s="82"/>
      <c r="C86" s="82"/>
      <c r="D86" s="119"/>
      <c r="E86" s="119"/>
      <c r="F86" s="119"/>
      <c r="G86" s="120"/>
      <c r="H86" s="119"/>
      <c r="I86" s="119"/>
      <c r="J86" s="119"/>
      <c r="K86" s="119"/>
      <c r="L86" s="119"/>
      <c r="M86" s="119"/>
      <c r="N86" s="120"/>
      <c r="O86" s="119"/>
      <c r="P86" s="119"/>
      <c r="Q86" s="119"/>
      <c r="R86" s="119"/>
      <c r="S86" s="119"/>
      <c r="T86" s="119"/>
      <c r="U86" s="120"/>
      <c r="V86" s="119"/>
      <c r="W86" s="119"/>
      <c r="X86" s="119"/>
      <c r="Y86" s="119"/>
      <c r="Z86" s="119"/>
      <c r="AA86" s="119"/>
      <c r="AB86" s="119"/>
      <c r="AC86" s="119"/>
      <c r="AD86" s="119"/>
      <c r="AE86" s="119"/>
      <c r="AF86" s="119"/>
      <c r="AG86" s="119"/>
      <c r="AH86" s="119"/>
      <c r="AI86" s="119"/>
      <c r="AJ86" s="119"/>
      <c r="AK86" s="119"/>
      <c r="AL86" s="119"/>
      <c r="AM86" s="119"/>
      <c r="AN86" s="119"/>
      <c r="AO86" s="119"/>
      <c r="AP86" s="119"/>
      <c r="AQ86" s="119"/>
      <c r="AR86" s="119"/>
      <c r="AS86" s="119"/>
      <c r="AT86" s="119"/>
      <c r="AU86" s="119"/>
      <c r="AV86" s="119"/>
      <c r="AW86" s="119"/>
      <c r="AX86" s="119"/>
      <c r="AY86" s="119"/>
      <c r="AZ86" s="119"/>
      <c r="BA86" s="119"/>
      <c r="BB86" s="119"/>
      <c r="BC86" s="119"/>
      <c r="BD86" s="119"/>
      <c r="BE86" s="119"/>
      <c r="BF86" s="119"/>
      <c r="BG86" s="119"/>
    </row>
    <row r="87" spans="1:59" s="2" customFormat="1" ht="18" customHeight="1" x14ac:dyDescent="0.25">
      <c r="A87" s="38"/>
      <c r="B87" s="38" t="s">
        <v>241</v>
      </c>
      <c r="C87" s="38" t="s">
        <v>242</v>
      </c>
      <c r="D87" s="126"/>
      <c r="E87" s="126"/>
      <c r="F87" s="126"/>
      <c r="G87" s="126"/>
      <c r="H87" s="126"/>
      <c r="I87" s="126"/>
      <c r="J87" s="126"/>
      <c r="K87" s="126"/>
      <c r="L87" s="126"/>
      <c r="M87" s="126"/>
      <c r="N87" s="126"/>
      <c r="O87" s="126"/>
      <c r="P87" s="126"/>
      <c r="Q87" s="126"/>
      <c r="R87" s="126"/>
      <c r="S87" s="126"/>
      <c r="T87" s="113">
        <v>0.60088889477794138</v>
      </c>
      <c r="U87" s="126"/>
      <c r="V87" s="126"/>
      <c r="W87" s="113">
        <v>0.59645807737988077</v>
      </c>
      <c r="X87" s="113">
        <v>0.59868057880207048</v>
      </c>
      <c r="Y87" s="126"/>
      <c r="Z87" s="126"/>
      <c r="AA87" s="113">
        <v>0.59635009620027102</v>
      </c>
      <c r="AB87" s="126"/>
      <c r="AC87" s="126"/>
      <c r="AD87" s="113">
        <v>0.59188544396168696</v>
      </c>
      <c r="AE87" s="113">
        <v>0.59384245002789804</v>
      </c>
      <c r="AF87" s="126"/>
      <c r="AG87" s="126"/>
      <c r="AH87" s="113">
        <v>0.58111711497987006</v>
      </c>
      <c r="AI87" s="126"/>
      <c r="AJ87" s="126"/>
      <c r="AK87" s="113">
        <v>0.58458248398357604</v>
      </c>
      <c r="AL87" s="113">
        <v>0.58255389067296925</v>
      </c>
      <c r="AM87" s="126"/>
      <c r="AN87" s="126"/>
      <c r="AO87" s="113">
        <v>0.58328482023365458</v>
      </c>
      <c r="AP87" s="126"/>
      <c r="AQ87" s="126"/>
      <c r="AR87" s="113">
        <v>0.58944772602718076</v>
      </c>
      <c r="AS87" s="113">
        <v>0.58635414585765377</v>
      </c>
      <c r="AT87" s="126"/>
      <c r="AU87" s="126"/>
      <c r="AV87" s="126"/>
      <c r="AW87" s="126"/>
      <c r="AX87" s="126"/>
      <c r="AY87" s="126"/>
      <c r="AZ87" s="126"/>
      <c r="BA87" s="126"/>
      <c r="BB87" s="126"/>
      <c r="BC87" s="126"/>
      <c r="BD87" s="126"/>
      <c r="BE87" s="126"/>
      <c r="BF87" s="126"/>
      <c r="BG87" s="126"/>
    </row>
    <row r="88" spans="1:59" s="2" customFormat="1" ht="18" customHeight="1" x14ac:dyDescent="0.25">
      <c r="A88" s="82"/>
      <c r="B88" s="82" t="s">
        <v>241</v>
      </c>
      <c r="C88" s="82" t="s">
        <v>243</v>
      </c>
      <c r="D88" s="119"/>
      <c r="E88" s="119"/>
      <c r="F88" s="119"/>
      <c r="G88" s="119"/>
      <c r="H88" s="119"/>
      <c r="I88" s="119"/>
      <c r="J88" s="119"/>
      <c r="K88" s="119"/>
      <c r="L88" s="119"/>
      <c r="M88" s="119"/>
      <c r="N88" s="119"/>
      <c r="O88" s="119"/>
      <c r="P88" s="119"/>
      <c r="Q88" s="119"/>
      <c r="R88" s="119"/>
      <c r="S88" s="119"/>
      <c r="T88" s="121">
        <v>0.58311956513522611</v>
      </c>
      <c r="U88" s="119"/>
      <c r="V88" s="119"/>
      <c r="W88" s="121">
        <v>0.58342810031855308</v>
      </c>
      <c r="X88" s="121">
        <v>0.58338969134913898</v>
      </c>
      <c r="Y88" s="119"/>
      <c r="Z88" s="119"/>
      <c r="AA88" s="121">
        <v>0.58620537919594884</v>
      </c>
      <c r="AB88" s="119"/>
      <c r="AC88" s="119"/>
      <c r="AD88" s="121">
        <v>0.58636494447651011</v>
      </c>
      <c r="AE88" s="121">
        <v>0.58595188355793781</v>
      </c>
      <c r="AF88" s="119"/>
      <c r="AG88" s="119"/>
      <c r="AH88" s="121">
        <v>0.57135383380802984</v>
      </c>
      <c r="AI88" s="119"/>
      <c r="AJ88" s="119"/>
      <c r="AK88" s="121">
        <v>0.57137699061911318</v>
      </c>
      <c r="AL88" s="121">
        <v>0.57136780374481666</v>
      </c>
      <c r="AM88" s="119"/>
      <c r="AN88" s="119"/>
      <c r="AO88" s="121">
        <v>0.57255121167965872</v>
      </c>
      <c r="AP88" s="119"/>
      <c r="AQ88" s="119"/>
      <c r="AR88" s="121">
        <v>0.57236279390014522</v>
      </c>
      <c r="AS88" s="121">
        <v>0.57245978775648843</v>
      </c>
      <c r="AT88" s="119"/>
      <c r="AU88" s="119"/>
      <c r="AV88" s="119"/>
      <c r="AW88" s="119"/>
      <c r="AX88" s="119"/>
      <c r="AY88" s="119"/>
      <c r="AZ88" s="119"/>
      <c r="BA88" s="119"/>
      <c r="BB88" s="119"/>
      <c r="BC88" s="119"/>
      <c r="BD88" s="119"/>
      <c r="BE88" s="119"/>
      <c r="BF88" s="119"/>
      <c r="BG88" s="119"/>
    </row>
    <row r="89" spans="1:59" s="2" customFormat="1" ht="18" customHeight="1" x14ac:dyDescent="0.25">
      <c r="A89" s="38"/>
      <c r="B89" s="38" t="s">
        <v>241</v>
      </c>
      <c r="C89" s="38" t="s">
        <v>244</v>
      </c>
      <c r="D89" s="126"/>
      <c r="E89" s="126"/>
      <c r="F89" s="126"/>
      <c r="G89" s="126"/>
      <c r="H89" s="126"/>
      <c r="I89" s="126"/>
      <c r="J89" s="126"/>
      <c r="K89" s="126"/>
      <c r="L89" s="126"/>
      <c r="M89" s="126"/>
      <c r="N89" s="126"/>
      <c r="O89" s="126"/>
      <c r="P89" s="126"/>
      <c r="Q89" s="126"/>
      <c r="R89" s="126"/>
      <c r="S89" s="126"/>
      <c r="T89" s="113"/>
      <c r="U89" s="126"/>
      <c r="V89" s="126"/>
      <c r="W89" s="113"/>
      <c r="X89" s="113"/>
      <c r="Y89" s="126"/>
      <c r="Z89" s="126"/>
      <c r="AA89" s="113"/>
      <c r="AB89" s="126"/>
      <c r="AC89" s="126"/>
      <c r="AD89" s="113"/>
      <c r="AE89" s="113"/>
      <c r="AF89" s="126"/>
      <c r="AG89" s="126"/>
      <c r="AH89" s="113"/>
      <c r="AI89" s="126"/>
      <c r="AJ89" s="126"/>
      <c r="AK89" s="113"/>
      <c r="AL89" s="113"/>
      <c r="AM89" s="126"/>
      <c r="AN89" s="126"/>
      <c r="AO89" s="113"/>
      <c r="AP89" s="113">
        <v>0.57479470164067181</v>
      </c>
      <c r="AQ89" s="113">
        <v>0.57462293877179027</v>
      </c>
      <c r="AR89" s="113">
        <v>0.57470906484770456</v>
      </c>
      <c r="AS89" s="113">
        <v>0.57432067524555708</v>
      </c>
      <c r="AT89" s="113">
        <v>0.57567047116123471</v>
      </c>
      <c r="AU89" s="113">
        <v>0.58113365941728423</v>
      </c>
      <c r="AV89" s="113">
        <v>0.57991111362692982</v>
      </c>
      <c r="AW89" s="113">
        <v>0.58083812282784408</v>
      </c>
      <c r="AX89" s="113">
        <v>0.57966163844143037</v>
      </c>
      <c r="AY89" s="113">
        <v>0.58057428583388404</v>
      </c>
      <c r="AZ89" s="113">
        <v>0.58022961032565024</v>
      </c>
      <c r="BA89" s="113">
        <v>0.58231947059760469</v>
      </c>
      <c r="BB89" s="113">
        <v>0.58377386201286119</v>
      </c>
      <c r="BC89" s="113">
        <v>0.5830855957314518</v>
      </c>
      <c r="BD89" s="113">
        <v>0.58131057851051748</v>
      </c>
      <c r="BE89" s="113">
        <v>0.57377940865074428</v>
      </c>
      <c r="BF89" s="113">
        <v>0.57788237514544427</v>
      </c>
      <c r="BG89" s="113">
        <v>0.58041935672511391</v>
      </c>
    </row>
    <row r="90" spans="1:59" s="2" customFormat="1" ht="18" customHeight="1" x14ac:dyDescent="0.25">
      <c r="A90" s="82"/>
      <c r="B90" s="82"/>
      <c r="C90" s="82"/>
      <c r="D90" s="119"/>
      <c r="E90" s="119"/>
      <c r="F90" s="119"/>
      <c r="G90" s="119"/>
      <c r="H90" s="119"/>
      <c r="I90" s="119"/>
      <c r="J90" s="119"/>
      <c r="K90" s="119"/>
      <c r="L90" s="119"/>
      <c r="M90" s="119"/>
      <c r="N90" s="119"/>
      <c r="O90" s="119"/>
      <c r="P90" s="119"/>
      <c r="Q90" s="119"/>
      <c r="R90" s="119"/>
      <c r="S90" s="119"/>
      <c r="T90" s="119"/>
      <c r="U90" s="119"/>
      <c r="V90" s="119"/>
      <c r="W90" s="119"/>
      <c r="X90" s="119"/>
      <c r="Y90" s="119"/>
      <c r="Z90" s="119"/>
      <c r="AA90" s="119"/>
      <c r="AB90" s="119"/>
      <c r="AC90" s="119"/>
      <c r="AD90" s="119"/>
      <c r="AE90" s="119"/>
      <c r="AF90" s="119"/>
      <c r="AG90" s="119"/>
      <c r="AH90" s="119"/>
      <c r="AI90" s="119"/>
      <c r="AJ90" s="119"/>
      <c r="AK90" s="119"/>
      <c r="AL90" s="119"/>
      <c r="AM90" s="119"/>
      <c r="AN90" s="119"/>
      <c r="AO90" s="119"/>
      <c r="AP90" s="119"/>
      <c r="AQ90" s="119"/>
      <c r="AR90" s="119"/>
      <c r="AS90" s="119"/>
      <c r="AT90" s="119"/>
      <c r="AU90" s="119"/>
      <c r="AV90" s="119"/>
      <c r="AW90" s="119"/>
      <c r="AX90" s="119"/>
      <c r="AY90" s="119"/>
      <c r="AZ90" s="119"/>
      <c r="BA90" s="119"/>
      <c r="BB90" s="119"/>
      <c r="BC90" s="119"/>
      <c r="BD90" s="119"/>
      <c r="BE90" s="119"/>
      <c r="BF90" s="119"/>
      <c r="BG90" s="119"/>
    </row>
    <row r="91" spans="1:59" s="2" customFormat="1" ht="18" customHeight="1" x14ac:dyDescent="0.25">
      <c r="A91" s="38"/>
      <c r="B91" s="38" t="s">
        <v>241</v>
      </c>
      <c r="C91" s="38" t="s">
        <v>245</v>
      </c>
      <c r="D91" s="126"/>
      <c r="E91" s="126"/>
      <c r="F91" s="126"/>
      <c r="G91" s="126"/>
      <c r="H91" s="126"/>
      <c r="I91" s="126"/>
      <c r="J91" s="126"/>
      <c r="K91" s="126"/>
      <c r="L91" s="126"/>
      <c r="M91" s="126"/>
      <c r="N91" s="126"/>
      <c r="O91" s="126"/>
      <c r="P91" s="126"/>
      <c r="Q91" s="126"/>
      <c r="R91" s="126"/>
      <c r="S91" s="126"/>
      <c r="T91" s="113">
        <v>5.3277816056619708E-2</v>
      </c>
      <c r="U91" s="126"/>
      <c r="V91" s="126"/>
      <c r="W91" s="113">
        <v>4.8784397953672204E-2</v>
      </c>
      <c r="X91" s="113">
        <v>5.0882025807246815E-2</v>
      </c>
      <c r="Y91" s="126"/>
      <c r="Z91" s="126"/>
      <c r="AA91" s="113">
        <v>4.6857201147423672E-2</v>
      </c>
      <c r="AB91" s="126"/>
      <c r="AC91" s="126"/>
      <c r="AD91" s="113">
        <v>4.8971469095039556E-2</v>
      </c>
      <c r="AE91" s="113">
        <v>4.77745295083149E-2</v>
      </c>
      <c r="AF91" s="126"/>
      <c r="AG91" s="126"/>
      <c r="AH91" s="113">
        <v>4.9244489194834332E-2</v>
      </c>
      <c r="AI91" s="126"/>
      <c r="AJ91" s="126"/>
      <c r="AK91" s="113">
        <v>6.6262583799744576E-2</v>
      </c>
      <c r="AL91" s="113">
        <v>5.6300356735938917E-2</v>
      </c>
      <c r="AM91" s="126"/>
      <c r="AN91" s="126"/>
      <c r="AO91" s="113">
        <v>7.5366580037285164E-2</v>
      </c>
      <c r="AP91" s="126"/>
      <c r="AQ91" s="126"/>
      <c r="AR91" s="113">
        <v>8.2549786861049315E-2</v>
      </c>
      <c r="AS91" s="113">
        <v>7.8944048443475245E-2</v>
      </c>
      <c r="AT91" s="126"/>
      <c r="AU91" s="126"/>
      <c r="AV91" s="126"/>
      <c r="AW91" s="126"/>
      <c r="AX91" s="126"/>
      <c r="AY91" s="126"/>
      <c r="AZ91" s="126"/>
      <c r="BA91" s="126"/>
      <c r="BB91" s="126"/>
      <c r="BC91" s="126"/>
      <c r="BD91" s="126"/>
      <c r="BE91" s="126"/>
      <c r="BF91" s="126"/>
      <c r="BG91" s="126"/>
    </row>
    <row r="92" spans="1:59" s="2" customFormat="1" ht="18" customHeight="1" x14ac:dyDescent="0.25">
      <c r="A92" s="82"/>
      <c r="B92" s="82" t="s">
        <v>241</v>
      </c>
      <c r="C92" s="82" t="s">
        <v>246</v>
      </c>
      <c r="D92" s="119"/>
      <c r="E92" s="119"/>
      <c r="F92" s="119"/>
      <c r="G92" s="119"/>
      <c r="H92" s="119"/>
      <c r="I92" s="119"/>
      <c r="J92" s="119"/>
      <c r="K92" s="119"/>
      <c r="L92" s="119"/>
      <c r="M92" s="119"/>
      <c r="N92" s="119"/>
      <c r="O92" s="119"/>
      <c r="P92" s="119"/>
      <c r="Q92" s="119"/>
      <c r="R92" s="119"/>
      <c r="S92" s="119"/>
      <c r="T92" s="121">
        <v>7.9978264320497344E-2</v>
      </c>
      <c r="U92" s="119"/>
      <c r="V92" s="119"/>
      <c r="W92" s="121">
        <v>7.156530414118982E-2</v>
      </c>
      <c r="X92" s="121">
        <v>7.4352592379337598E-2</v>
      </c>
      <c r="Y92" s="119"/>
      <c r="Z92" s="119"/>
      <c r="AA92" s="121">
        <v>6.904162344626999E-2</v>
      </c>
      <c r="AB92" s="119"/>
      <c r="AC92" s="119"/>
      <c r="AD92" s="121">
        <v>7.534791505880678E-2</v>
      </c>
      <c r="AE92" s="121">
        <v>7.2076286809663728E-2</v>
      </c>
      <c r="AF92" s="119"/>
      <c r="AG92" s="119"/>
      <c r="AH92" s="121">
        <v>7.5446123643189644E-2</v>
      </c>
      <c r="AI92" s="119"/>
      <c r="AJ92" s="119"/>
      <c r="AK92" s="121">
        <v>7.4056637578846576E-2</v>
      </c>
      <c r="AL92" s="121">
        <v>7.4607880742853738E-2</v>
      </c>
      <c r="AM92" s="119"/>
      <c r="AN92" s="119"/>
      <c r="AO92" s="121">
        <v>8.1284755830464822E-2</v>
      </c>
      <c r="AP92" s="119"/>
      <c r="AQ92" s="119"/>
      <c r="AR92" s="121">
        <v>8.5528014372185879E-2</v>
      </c>
      <c r="AS92" s="121">
        <v>8.3343666321354662E-2</v>
      </c>
      <c r="AT92" s="119"/>
      <c r="AU92" s="119"/>
      <c r="AV92" s="119"/>
      <c r="AW92" s="119"/>
      <c r="AX92" s="119"/>
      <c r="AY92" s="119"/>
      <c r="AZ92" s="119"/>
      <c r="BA92" s="119"/>
      <c r="BB92" s="119"/>
      <c r="BC92" s="119"/>
      <c r="BD92" s="119"/>
      <c r="BE92" s="119"/>
      <c r="BF92" s="119"/>
      <c r="BG92" s="119"/>
    </row>
    <row r="93" spans="1:59" s="2" customFormat="1" ht="18" customHeight="1" x14ac:dyDescent="0.25">
      <c r="A93" s="38"/>
      <c r="B93" s="38" t="s">
        <v>241</v>
      </c>
      <c r="C93" s="38" t="s">
        <v>247</v>
      </c>
      <c r="D93" s="126"/>
      <c r="E93" s="126"/>
      <c r="F93" s="126"/>
      <c r="G93" s="126"/>
      <c r="H93" s="126"/>
      <c r="I93" s="126"/>
      <c r="J93" s="126"/>
      <c r="K93" s="126"/>
      <c r="L93" s="126"/>
      <c r="M93" s="126"/>
      <c r="N93" s="126"/>
      <c r="O93" s="126"/>
      <c r="P93" s="126"/>
      <c r="Q93" s="126"/>
      <c r="R93" s="126"/>
      <c r="S93" s="126"/>
      <c r="T93" s="113"/>
      <c r="U93" s="126"/>
      <c r="V93" s="126"/>
      <c r="W93" s="113"/>
      <c r="X93" s="113"/>
      <c r="Y93" s="126"/>
      <c r="Z93" s="126"/>
      <c r="AA93" s="113"/>
      <c r="AB93" s="126"/>
      <c r="AC93" s="126"/>
      <c r="AD93" s="113"/>
      <c r="AE93" s="113"/>
      <c r="AF93" s="126"/>
      <c r="AG93" s="126"/>
      <c r="AH93" s="113"/>
      <c r="AI93" s="126"/>
      <c r="AJ93" s="126"/>
      <c r="AK93" s="113"/>
      <c r="AL93" s="113"/>
      <c r="AM93" s="126"/>
      <c r="AN93" s="126"/>
      <c r="AO93" s="113"/>
      <c r="AP93" s="113">
        <v>8.3089376351851818E-2</v>
      </c>
      <c r="AQ93" s="113">
        <v>8.7142697565749772E-2</v>
      </c>
      <c r="AR93" s="113">
        <v>8.5119014872940366E-2</v>
      </c>
      <c r="AS93" s="113">
        <v>8.2752244172071748E-2</v>
      </c>
      <c r="AT93" s="113">
        <v>0.12781935764443009</v>
      </c>
      <c r="AU93" s="113">
        <v>0.1181945307827354</v>
      </c>
      <c r="AV93" s="113">
        <v>9.6735092399149236E-2</v>
      </c>
      <c r="AW93" s="113">
        <v>9.5416202852484922E-2</v>
      </c>
      <c r="AX93" s="113">
        <v>9.7832767067267901E-2</v>
      </c>
      <c r="AY93" s="113">
        <v>9.7725037687810906E-2</v>
      </c>
      <c r="AZ93" s="113">
        <v>9.7233570333531028E-2</v>
      </c>
      <c r="BA93" s="113">
        <v>0.10369047924413201</v>
      </c>
      <c r="BB93" s="113">
        <v>9.3106582197661686E-2</v>
      </c>
      <c r="BC93" s="113">
        <v>9.7924294555951447E-2</v>
      </c>
      <c r="BD93" s="113">
        <v>8.3679593027290569E-2</v>
      </c>
      <c r="BE93" s="113">
        <v>9.7361810840618623E-2</v>
      </c>
      <c r="BF93" s="113">
        <v>8.9591336038145231E-2</v>
      </c>
      <c r="BG93" s="113">
        <v>9.3654312403336618E-2</v>
      </c>
    </row>
    <row r="94" spans="1:59" s="2" customFormat="1" ht="18" customHeight="1" x14ac:dyDescent="0.25">
      <c r="A94" s="82"/>
      <c r="B94" s="82"/>
      <c r="C94" s="82"/>
      <c r="D94" s="119"/>
      <c r="E94" s="119"/>
      <c r="F94" s="119"/>
      <c r="G94" s="119"/>
      <c r="H94" s="119"/>
      <c r="I94" s="119"/>
      <c r="J94" s="119"/>
      <c r="K94" s="119"/>
      <c r="L94" s="119"/>
      <c r="M94" s="119"/>
      <c r="N94" s="119"/>
      <c r="O94" s="119"/>
      <c r="P94" s="119"/>
      <c r="Q94" s="119"/>
      <c r="R94" s="119"/>
      <c r="S94" s="119"/>
      <c r="T94" s="119"/>
      <c r="U94" s="119"/>
      <c r="V94" s="119"/>
      <c r="W94" s="119"/>
      <c r="X94" s="119"/>
      <c r="Y94" s="119"/>
      <c r="Z94" s="119"/>
      <c r="AA94" s="119"/>
      <c r="AB94" s="119"/>
      <c r="AC94" s="119"/>
      <c r="AD94" s="119"/>
      <c r="AE94" s="119"/>
      <c r="AF94" s="119"/>
      <c r="AG94" s="119"/>
      <c r="AH94" s="119"/>
      <c r="AI94" s="119"/>
      <c r="AJ94" s="119"/>
      <c r="AK94" s="119"/>
      <c r="AL94" s="119"/>
      <c r="AM94" s="119"/>
      <c r="AN94" s="119"/>
      <c r="AO94" s="119"/>
      <c r="AP94" s="119"/>
      <c r="AQ94" s="119"/>
      <c r="AR94" s="119"/>
      <c r="AS94" s="119"/>
      <c r="AT94" s="119"/>
      <c r="AU94" s="119"/>
      <c r="AV94" s="119"/>
      <c r="AW94" s="119"/>
      <c r="AX94" s="119"/>
      <c r="AY94" s="119"/>
      <c r="AZ94" s="119"/>
      <c r="BA94" s="119"/>
      <c r="BB94" s="119"/>
      <c r="BC94" s="119"/>
      <c r="BD94" s="119"/>
      <c r="BE94" s="119"/>
      <c r="BF94" s="119"/>
      <c r="BG94" s="119"/>
    </row>
    <row r="95" spans="1:59" s="2" customFormat="1" ht="18" customHeight="1" x14ac:dyDescent="0.25">
      <c r="A95" s="43"/>
      <c r="B95" s="43"/>
      <c r="C95" s="43" t="s">
        <v>248</v>
      </c>
      <c r="D95" s="114"/>
      <c r="E95" s="114"/>
      <c r="F95" s="114"/>
      <c r="G95" s="114"/>
      <c r="H95" s="114"/>
      <c r="I95" s="114"/>
      <c r="J95" s="114"/>
      <c r="K95" s="114"/>
      <c r="L95" s="114"/>
      <c r="M95" s="114"/>
      <c r="N95" s="114"/>
      <c r="O95" s="114"/>
      <c r="P95" s="114"/>
      <c r="Q95" s="114"/>
      <c r="R95" s="114"/>
      <c r="S95" s="114"/>
      <c r="T95" s="114"/>
      <c r="U95" s="114"/>
      <c r="V95" s="114"/>
      <c r="W95" s="114"/>
      <c r="X95" s="114"/>
      <c r="Y95" s="114"/>
      <c r="Z95" s="114"/>
      <c r="AA95" s="114"/>
      <c r="AB95" s="114"/>
      <c r="AC95" s="114"/>
      <c r="AD95" s="114"/>
      <c r="AE95" s="114"/>
      <c r="AF95" s="114"/>
      <c r="AG95" s="114"/>
      <c r="AH95" s="114"/>
      <c r="AI95" s="114"/>
      <c r="AJ95" s="114"/>
      <c r="AK95" s="114"/>
      <c r="AL95" s="114"/>
      <c r="AM95" s="114"/>
      <c r="AN95" s="114"/>
      <c r="AO95" s="114"/>
      <c r="AP95" s="114"/>
      <c r="AQ95" s="114"/>
      <c r="AR95" s="114"/>
      <c r="AS95" s="114"/>
      <c r="AT95" s="114"/>
      <c r="AU95" s="114"/>
      <c r="AV95" s="114"/>
      <c r="AW95" s="114"/>
      <c r="AX95" s="114"/>
      <c r="AY95" s="114"/>
      <c r="AZ95" s="114"/>
      <c r="BA95" s="114"/>
      <c r="BB95" s="114"/>
      <c r="BC95" s="114"/>
      <c r="BD95" s="114"/>
      <c r="BE95" s="114"/>
      <c r="BF95" s="114"/>
      <c r="BG95" s="114"/>
    </row>
    <row r="96" spans="1:59" s="2" customFormat="1" ht="18" customHeight="1" x14ac:dyDescent="0.25">
      <c r="A96" s="82" t="s">
        <v>39</v>
      </c>
      <c r="B96" s="82" t="s">
        <v>249</v>
      </c>
      <c r="C96" s="82" t="s">
        <v>250</v>
      </c>
      <c r="D96" s="122"/>
      <c r="E96" s="122"/>
      <c r="F96" s="119"/>
      <c r="G96" s="119"/>
      <c r="H96" s="122"/>
      <c r="I96" s="119"/>
      <c r="J96" s="119"/>
      <c r="K96" s="119"/>
      <c r="L96" s="119"/>
      <c r="M96" s="119"/>
      <c r="N96" s="119"/>
      <c r="O96" s="119"/>
      <c r="P96" s="119"/>
      <c r="Q96" s="119"/>
      <c r="R96" s="119"/>
      <c r="S96" s="119"/>
      <c r="T96" s="119">
        <v>81.119411612976165</v>
      </c>
      <c r="U96" s="119"/>
      <c r="V96" s="119"/>
      <c r="W96" s="119">
        <v>136.47585344203696</v>
      </c>
      <c r="X96" s="119">
        <v>111.46252561364979</v>
      </c>
      <c r="Y96" s="119"/>
      <c r="Z96" s="119"/>
      <c r="AA96" s="119">
        <v>123.3767702481797</v>
      </c>
      <c r="AB96" s="119"/>
      <c r="AC96" s="119"/>
      <c r="AD96" s="119">
        <v>126.86694859639351</v>
      </c>
      <c r="AE96" s="119">
        <v>125.36840227385156</v>
      </c>
      <c r="AF96" s="119"/>
      <c r="AG96" s="119"/>
      <c r="AH96" s="119">
        <v>154.68544655077335</v>
      </c>
      <c r="AI96" s="119"/>
      <c r="AJ96" s="119"/>
      <c r="AK96" s="119">
        <v>221.38594032585041</v>
      </c>
      <c r="AL96" s="119">
        <v>182.3401199986119</v>
      </c>
      <c r="AM96" s="119"/>
      <c r="AN96" s="119"/>
      <c r="AO96" s="119">
        <v>100.60664465131261</v>
      </c>
      <c r="AP96" s="119"/>
      <c r="AQ96" s="119"/>
      <c r="AR96" s="119">
        <v>148.2605753688708</v>
      </c>
      <c r="AS96" s="119">
        <v>124.33948527158518</v>
      </c>
      <c r="AT96" s="119"/>
      <c r="AU96" s="119"/>
      <c r="AV96" s="119"/>
      <c r="AW96" s="119"/>
      <c r="AX96" s="119"/>
      <c r="AY96" s="119"/>
      <c r="AZ96" s="119"/>
      <c r="BA96" s="119"/>
      <c r="BB96" s="119"/>
      <c r="BC96" s="119"/>
      <c r="BD96" s="119"/>
      <c r="BE96" s="119"/>
      <c r="BF96" s="119"/>
      <c r="BG96" s="119"/>
    </row>
    <row r="97" spans="1:59" s="2" customFormat="1" ht="17.45" customHeight="1" x14ac:dyDescent="0.25">
      <c r="A97" s="38" t="s">
        <v>39</v>
      </c>
      <c r="B97" s="38" t="s">
        <v>249</v>
      </c>
      <c r="C97" s="38" t="s">
        <v>251</v>
      </c>
      <c r="D97" s="128"/>
      <c r="E97" s="128"/>
      <c r="F97" s="126"/>
      <c r="G97" s="126"/>
      <c r="H97" s="128"/>
      <c r="I97" s="126"/>
      <c r="J97" s="126"/>
      <c r="K97" s="126"/>
      <c r="L97" s="126"/>
      <c r="M97" s="126"/>
      <c r="N97" s="126"/>
      <c r="O97" s="126"/>
      <c r="P97" s="126"/>
      <c r="Q97" s="126"/>
      <c r="R97" s="126"/>
      <c r="S97" s="126"/>
      <c r="T97" s="126">
        <v>49.322823597355494</v>
      </c>
      <c r="U97" s="126"/>
      <c r="V97" s="126"/>
      <c r="W97" s="126">
        <v>87.680343690706735</v>
      </c>
      <c r="X97" s="126">
        <v>75.368416350815309</v>
      </c>
      <c r="Y97" s="126"/>
      <c r="Z97" s="126"/>
      <c r="AA97" s="126">
        <v>91.689542441427392</v>
      </c>
      <c r="AB97" s="126"/>
      <c r="AC97" s="126"/>
      <c r="AD97" s="126">
        <v>109.0095222496314</v>
      </c>
      <c r="AE97" s="126">
        <v>100.11904227047691</v>
      </c>
      <c r="AF97" s="126"/>
      <c r="AG97" s="126"/>
      <c r="AH97" s="126">
        <v>130.49151619155219</v>
      </c>
      <c r="AI97" s="126"/>
      <c r="AJ97" s="126"/>
      <c r="AK97" s="126">
        <v>188.01179414961922</v>
      </c>
      <c r="AL97" s="126">
        <v>174.3888792533605</v>
      </c>
      <c r="AM97" s="126"/>
      <c r="AN97" s="126"/>
      <c r="AO97" s="126">
        <v>87.963650031839506</v>
      </c>
      <c r="AP97" s="126"/>
      <c r="AQ97" s="126"/>
      <c r="AR97" s="126">
        <v>114.28318668921054</v>
      </c>
      <c r="AS97" s="126">
        <v>100.73444010094325</v>
      </c>
      <c r="AT97" s="126"/>
      <c r="AU97" s="126"/>
      <c r="AV97" s="126"/>
      <c r="AW97" s="126"/>
      <c r="AX97" s="126"/>
      <c r="AY97" s="126"/>
      <c r="AZ97" s="126"/>
      <c r="BA97" s="126"/>
      <c r="BB97" s="126"/>
      <c r="BC97" s="126"/>
      <c r="BD97" s="126"/>
      <c r="BE97" s="126"/>
      <c r="BF97" s="126"/>
      <c r="BG97" s="126"/>
    </row>
    <row r="98" spans="1:59" s="2" customFormat="1" ht="18" customHeight="1" x14ac:dyDescent="0.25">
      <c r="A98" s="82" t="s">
        <v>39</v>
      </c>
      <c r="B98" s="82" t="s">
        <v>249</v>
      </c>
      <c r="C98" s="82" t="s">
        <v>252</v>
      </c>
      <c r="D98" s="122"/>
      <c r="E98" s="122"/>
      <c r="F98" s="122">
        <v>79.2601547485163</v>
      </c>
      <c r="G98" s="119"/>
      <c r="H98" s="122"/>
      <c r="I98" s="122">
        <v>70.020101612516413</v>
      </c>
      <c r="J98" s="119">
        <v>75.076639708380043</v>
      </c>
      <c r="K98" s="119"/>
      <c r="L98" s="119"/>
      <c r="M98" s="119">
        <v>72.590444430662899</v>
      </c>
      <c r="N98" s="119"/>
      <c r="O98" s="119"/>
      <c r="P98" s="119">
        <v>60.549552423286336</v>
      </c>
      <c r="Q98" s="119">
        <v>66.76275578997641</v>
      </c>
      <c r="R98" s="119"/>
      <c r="S98" s="119"/>
      <c r="T98" s="119">
        <v>65.260569154492856</v>
      </c>
      <c r="U98" s="119"/>
      <c r="V98" s="119"/>
      <c r="W98" s="119">
        <v>105.45435592609272</v>
      </c>
      <c r="X98" s="119">
        <v>90.350622307274364</v>
      </c>
      <c r="Y98" s="119"/>
      <c r="Z98" s="119"/>
      <c r="AA98" s="119">
        <v>103.14646087449302</v>
      </c>
      <c r="AB98" s="119"/>
      <c r="AC98" s="119"/>
      <c r="AD98" s="119">
        <v>116.89667651824554</v>
      </c>
      <c r="AE98" s="119">
        <v>110.31155876809967</v>
      </c>
      <c r="AF98" s="119"/>
      <c r="AG98" s="119"/>
      <c r="AH98" s="119">
        <v>154.09385614490958</v>
      </c>
      <c r="AI98" s="119"/>
      <c r="AJ98" s="119"/>
      <c r="AK98" s="119">
        <v>196.31782067081554</v>
      </c>
      <c r="AL98" s="119">
        <v>176.97536442496533</v>
      </c>
      <c r="AM98" s="119"/>
      <c r="AN98" s="119"/>
      <c r="AO98" s="119">
        <v>89.628004839858079</v>
      </c>
      <c r="AP98" s="134">
        <v>127.40757377054652</v>
      </c>
      <c r="AQ98" s="134">
        <v>110.53031349365034</v>
      </c>
      <c r="AR98" s="119">
        <v>118.94872865085441</v>
      </c>
      <c r="AS98" s="119">
        <v>103.90537442113592</v>
      </c>
      <c r="AT98" s="119">
        <v>94.437269353562726</v>
      </c>
      <c r="AU98" s="119">
        <v>131.25522667341099</v>
      </c>
      <c r="AV98" s="119">
        <v>112.00136200275352</v>
      </c>
      <c r="AW98" s="119">
        <v>143.60690272515265</v>
      </c>
      <c r="AX98" s="119">
        <v>122.24425771904755</v>
      </c>
      <c r="AY98" s="119">
        <v>133.2650463199962</v>
      </c>
      <c r="AZ98" s="119">
        <v>122.70845961746934</v>
      </c>
      <c r="BA98" s="119">
        <v>136.39532684693899</v>
      </c>
      <c r="BB98" s="119">
        <v>164.93283488149746</v>
      </c>
      <c r="BC98" s="119">
        <v>152.11137989708945</v>
      </c>
      <c r="BD98" s="119">
        <v>134.62973664170536</v>
      </c>
      <c r="BE98" s="119">
        <v>130.33840926291191</v>
      </c>
      <c r="BF98" s="119">
        <v>132.45690137124944</v>
      </c>
      <c r="BG98" s="119">
        <v>142.04001420566598</v>
      </c>
    </row>
    <row r="99" spans="1:59" s="2" customFormat="1" ht="18" customHeight="1" x14ac:dyDescent="0.25">
      <c r="A99" s="38"/>
      <c r="B99" s="38"/>
      <c r="C99" s="38"/>
      <c r="D99" s="130"/>
      <c r="E99" s="130"/>
      <c r="F99" s="130"/>
      <c r="G99" s="130"/>
      <c r="H99" s="130"/>
      <c r="I99" s="130"/>
      <c r="J99" s="126"/>
      <c r="K99" s="126"/>
      <c r="L99" s="126"/>
      <c r="M99" s="126"/>
      <c r="N99" s="126"/>
      <c r="O99" s="126"/>
      <c r="P99" s="126"/>
      <c r="Q99" s="126"/>
      <c r="R99" s="126"/>
      <c r="S99" s="126"/>
      <c r="T99" s="126"/>
      <c r="U99" s="126"/>
      <c r="V99" s="126"/>
      <c r="W99" s="126"/>
      <c r="X99" s="126"/>
      <c r="Y99" s="126"/>
      <c r="Z99" s="126"/>
      <c r="AA99" s="126"/>
      <c r="AB99" s="126"/>
      <c r="AC99" s="126"/>
      <c r="AD99" s="126"/>
      <c r="AE99" s="126"/>
      <c r="AF99" s="126"/>
      <c r="AG99" s="126"/>
      <c r="AH99" s="126"/>
      <c r="AI99" s="126"/>
      <c r="AJ99" s="126"/>
      <c r="AK99" s="126"/>
      <c r="AL99" s="126"/>
      <c r="AM99" s="126"/>
      <c r="AN99" s="126"/>
      <c r="AO99" s="126"/>
      <c r="AP99" s="126"/>
      <c r="AQ99" s="126"/>
      <c r="AR99" s="126"/>
      <c r="AS99" s="126"/>
      <c r="AT99" s="126"/>
      <c r="AU99" s="126"/>
      <c r="AV99" s="126"/>
      <c r="AW99" s="126"/>
      <c r="AX99" s="126"/>
      <c r="AY99" s="126"/>
      <c r="AZ99" s="126"/>
      <c r="BA99" s="126"/>
      <c r="BB99" s="126"/>
      <c r="BC99" s="126"/>
      <c r="BD99" s="126"/>
      <c r="BE99" s="126"/>
      <c r="BF99" s="126"/>
      <c r="BG99" s="126"/>
    </row>
    <row r="100" spans="1:59" s="2" customFormat="1" ht="18" customHeight="1" x14ac:dyDescent="0.25">
      <c r="A100" s="82" t="s">
        <v>39</v>
      </c>
      <c r="B100" s="82" t="s">
        <v>249</v>
      </c>
      <c r="C100" s="82" t="s">
        <v>253</v>
      </c>
      <c r="D100" s="123"/>
      <c r="E100" s="123"/>
      <c r="F100" s="123"/>
      <c r="G100" s="120"/>
      <c r="H100" s="120"/>
      <c r="I100" s="123"/>
      <c r="J100" s="119"/>
      <c r="K100" s="119"/>
      <c r="L100" s="119"/>
      <c r="M100" s="119"/>
      <c r="N100" s="119"/>
      <c r="O100" s="119"/>
      <c r="P100" s="119"/>
      <c r="Q100" s="119"/>
      <c r="R100" s="119"/>
      <c r="S100" s="119"/>
      <c r="T100" s="119"/>
      <c r="U100" s="119"/>
      <c r="V100" s="119"/>
      <c r="W100" s="119"/>
      <c r="X100" s="119"/>
      <c r="Y100" s="119"/>
      <c r="Z100" s="119"/>
      <c r="AA100" s="119"/>
      <c r="AB100" s="119"/>
      <c r="AC100" s="119"/>
      <c r="AD100" s="119"/>
      <c r="AE100" s="119"/>
      <c r="AF100" s="119"/>
      <c r="AG100" s="119"/>
      <c r="AH100" s="119">
        <v>60.23846861607592</v>
      </c>
      <c r="AI100" s="119"/>
      <c r="AJ100" s="119"/>
      <c r="AK100" s="119">
        <v>64.525238673684868</v>
      </c>
      <c r="AL100" s="119">
        <v>62.561721165711397</v>
      </c>
      <c r="AM100" s="119"/>
      <c r="AN100" s="119"/>
      <c r="AO100" s="119">
        <v>66.994889901130065</v>
      </c>
      <c r="AP100" s="119"/>
      <c r="AQ100" s="119"/>
      <c r="AR100" s="119">
        <v>72.383861066663172</v>
      </c>
      <c r="AS100" s="119">
        <v>69.619275777952595</v>
      </c>
      <c r="AT100" s="119"/>
      <c r="AU100" s="119"/>
      <c r="AV100" s="119">
        <v>79.258239717048397</v>
      </c>
      <c r="AW100" s="119"/>
      <c r="AX100" s="119"/>
      <c r="AY100" s="119">
        <v>87.271261518421426</v>
      </c>
      <c r="AZ100" s="119">
        <v>111.30678325715567</v>
      </c>
      <c r="BA100" s="119"/>
      <c r="BB100" s="119"/>
      <c r="BC100" s="119">
        <v>88.788814723277738</v>
      </c>
      <c r="BD100" s="119"/>
      <c r="BE100" s="119"/>
      <c r="BF100" s="119">
        <v>88.008038527985292</v>
      </c>
      <c r="BG100" s="119">
        <v>120.66650559863803</v>
      </c>
    </row>
    <row r="101" spans="1:59" s="2" customFormat="1" ht="18" customHeight="1" x14ac:dyDescent="0.25">
      <c r="A101" s="38" t="s">
        <v>39</v>
      </c>
      <c r="B101" s="38" t="s">
        <v>249</v>
      </c>
      <c r="C101" s="38" t="s">
        <v>254</v>
      </c>
      <c r="D101" s="130"/>
      <c r="E101" s="130"/>
      <c r="F101" s="130"/>
      <c r="G101" s="129"/>
      <c r="H101" s="129"/>
      <c r="I101" s="130"/>
      <c r="J101" s="126"/>
      <c r="K101" s="126"/>
      <c r="L101" s="126"/>
      <c r="M101" s="126"/>
      <c r="N101" s="126"/>
      <c r="O101" s="126"/>
      <c r="P101" s="126"/>
      <c r="Q101" s="126"/>
      <c r="R101" s="126"/>
      <c r="S101" s="126"/>
      <c r="T101" s="126"/>
      <c r="U101" s="126"/>
      <c r="V101" s="126"/>
      <c r="W101" s="126"/>
      <c r="X101" s="126"/>
      <c r="Y101" s="126"/>
      <c r="Z101" s="126"/>
      <c r="AA101" s="126"/>
      <c r="AB101" s="126"/>
      <c r="AC101" s="126"/>
      <c r="AD101" s="126"/>
      <c r="AE101" s="126"/>
      <c r="AF101" s="126"/>
      <c r="AG101" s="126"/>
      <c r="AH101" s="126">
        <v>12.918705463583629</v>
      </c>
      <c r="AI101" s="126"/>
      <c r="AJ101" s="126"/>
      <c r="AK101" s="126">
        <v>16.206218527960186</v>
      </c>
      <c r="AL101" s="126">
        <v>14.700221878897498</v>
      </c>
      <c r="AM101" s="126"/>
      <c r="AN101" s="126"/>
      <c r="AO101" s="126">
        <v>27.241113690206188</v>
      </c>
      <c r="AP101" s="126"/>
      <c r="AQ101" s="126"/>
      <c r="AR101" s="126">
        <v>19.801215941009762</v>
      </c>
      <c r="AS101" s="126">
        <v>23.617935512739773</v>
      </c>
      <c r="AT101" s="126"/>
      <c r="AU101" s="126"/>
      <c r="AV101" s="126">
        <v>20.769174937017539</v>
      </c>
      <c r="AW101" s="126"/>
      <c r="AX101" s="126"/>
      <c r="AY101" s="126">
        <v>13.881234542313081</v>
      </c>
      <c r="AZ101" s="126">
        <v>0</v>
      </c>
      <c r="BA101" s="126"/>
      <c r="BB101" s="126"/>
      <c r="BC101" s="126">
        <v>17.251181436742744</v>
      </c>
      <c r="BD101" s="126"/>
      <c r="BE101" s="126"/>
      <c r="BF101" s="126">
        <v>18.514440814213927</v>
      </c>
      <c r="BG101" s="126">
        <v>0</v>
      </c>
    </row>
    <row r="102" spans="1:59" s="2" customFormat="1" ht="18" customHeight="1" x14ac:dyDescent="0.25">
      <c r="A102" s="82" t="s">
        <v>39</v>
      </c>
      <c r="B102" s="82" t="s">
        <v>249</v>
      </c>
      <c r="C102" s="82" t="s">
        <v>255</v>
      </c>
      <c r="D102" s="123"/>
      <c r="E102" s="123"/>
      <c r="F102" s="123"/>
      <c r="G102" s="120"/>
      <c r="H102" s="120"/>
      <c r="I102" s="123"/>
      <c r="J102" s="119"/>
      <c r="K102" s="119"/>
      <c r="L102" s="119"/>
      <c r="M102" s="119"/>
      <c r="N102" s="119"/>
      <c r="O102" s="119"/>
      <c r="P102" s="119"/>
      <c r="Q102" s="119"/>
      <c r="R102" s="119"/>
      <c r="S102" s="119"/>
      <c r="T102" s="119"/>
      <c r="U102" s="119"/>
      <c r="V102" s="119"/>
      <c r="W102" s="119"/>
      <c r="X102" s="119"/>
      <c r="Y102" s="119"/>
      <c r="Z102" s="119"/>
      <c r="AA102" s="119"/>
      <c r="AB102" s="119"/>
      <c r="AC102" s="119"/>
      <c r="AD102" s="119"/>
      <c r="AE102" s="119"/>
      <c r="AF102" s="119"/>
      <c r="AG102" s="119"/>
      <c r="AH102" s="119">
        <v>7.3729323856899116</v>
      </c>
      <c r="AI102" s="119"/>
      <c r="AJ102" s="119"/>
      <c r="AK102" s="119">
        <v>13.5064921326644</v>
      </c>
      <c r="AL102" s="119">
        <v>10.696732826804098</v>
      </c>
      <c r="AM102" s="119"/>
      <c r="AN102" s="119"/>
      <c r="AO102" s="119">
        <v>5.6137000736866582</v>
      </c>
      <c r="AP102" s="119"/>
      <c r="AQ102" s="119"/>
      <c r="AR102" s="119">
        <v>8.3031341300704806</v>
      </c>
      <c r="AS102" s="119">
        <v>6.9234356522270115</v>
      </c>
      <c r="AT102" s="119"/>
      <c r="AU102" s="119"/>
      <c r="AV102" s="119">
        <v>7.6869028472801935</v>
      </c>
      <c r="AW102" s="119"/>
      <c r="AX102" s="119"/>
      <c r="AY102" s="119">
        <v>13.69624282379446</v>
      </c>
      <c r="AZ102" s="119">
        <v>0</v>
      </c>
      <c r="BA102" s="119"/>
      <c r="BB102" s="119"/>
      <c r="BC102" s="119">
        <v>15.458074020296053</v>
      </c>
      <c r="BD102" s="119"/>
      <c r="BE102" s="119"/>
      <c r="BF102" s="119">
        <v>13.352775351696502</v>
      </c>
      <c r="BG102" s="119">
        <v>0</v>
      </c>
    </row>
    <row r="103" spans="1:59" s="2" customFormat="1" ht="18" customHeight="1" x14ac:dyDescent="0.25">
      <c r="A103" s="38" t="s">
        <v>39</v>
      </c>
      <c r="B103" s="38" t="s">
        <v>249</v>
      </c>
      <c r="C103" s="38" t="s">
        <v>263</v>
      </c>
      <c r="D103" s="128"/>
      <c r="E103" s="128"/>
      <c r="F103" s="128">
        <v>55.977734209464728</v>
      </c>
      <c r="G103" s="130"/>
      <c r="H103" s="128"/>
      <c r="I103" s="128">
        <v>58.549913506508766</v>
      </c>
      <c r="J103" s="126">
        <v>57.142045609795055</v>
      </c>
      <c r="K103" s="126"/>
      <c r="L103" s="126"/>
      <c r="M103" s="126">
        <v>63.785524550987091</v>
      </c>
      <c r="N103" s="126"/>
      <c r="O103" s="126"/>
      <c r="P103" s="126">
        <v>63.926483074363503</v>
      </c>
      <c r="Q103" s="126">
        <v>63.834396560908374</v>
      </c>
      <c r="R103" s="126"/>
      <c r="S103" s="126"/>
      <c r="T103" s="126">
        <v>64.696465136620176</v>
      </c>
      <c r="U103" s="126"/>
      <c r="V103" s="126"/>
      <c r="W103" s="126">
        <v>73.550606758480356</v>
      </c>
      <c r="X103" s="126">
        <v>70.219885557265641</v>
      </c>
      <c r="Y103" s="126"/>
      <c r="Z103" s="126"/>
      <c r="AA103" s="126">
        <v>75.549811925313719</v>
      </c>
      <c r="AB103" s="126"/>
      <c r="AC103" s="126"/>
      <c r="AD103" s="126">
        <v>76.713099069793003</v>
      </c>
      <c r="AE103" s="126">
        <v>76.15546525409944</v>
      </c>
      <c r="AF103" s="126"/>
      <c r="AG103" s="126"/>
      <c r="AH103" s="126">
        <v>80.530106465349462</v>
      </c>
      <c r="AI103" s="126"/>
      <c r="AJ103" s="126"/>
      <c r="AK103" s="126">
        <v>94.237949334309448</v>
      </c>
      <c r="AL103" s="126">
        <v>87.958675871412993</v>
      </c>
      <c r="AM103" s="126"/>
      <c r="AN103" s="126"/>
      <c r="AO103" s="126">
        <v>99.849762183849876</v>
      </c>
      <c r="AP103" s="126"/>
      <c r="AQ103" s="126"/>
      <c r="AR103" s="126">
        <v>100.48821113774341</v>
      </c>
      <c r="AS103" s="126">
        <v>100.16064694291939</v>
      </c>
      <c r="AT103" s="126"/>
      <c r="AU103" s="126"/>
      <c r="AV103" s="126">
        <v>107.71431750134613</v>
      </c>
      <c r="AW103" s="126"/>
      <c r="AX103" s="126"/>
      <c r="AY103" s="126">
        <v>114.84873888452897</v>
      </c>
      <c r="AZ103" s="126">
        <v>111.30678325715567</v>
      </c>
      <c r="BA103" s="126"/>
      <c r="BB103" s="126"/>
      <c r="BC103" s="126">
        <v>121.49807018031653</v>
      </c>
      <c r="BD103" s="126"/>
      <c r="BE103" s="126"/>
      <c r="BF103" s="126">
        <v>119.87525469389573</v>
      </c>
      <c r="BG103" s="126">
        <v>120.66650559863803</v>
      </c>
    </row>
    <row r="104" spans="1:59" s="2" customFormat="1" ht="18" customHeight="1" x14ac:dyDescent="0.25">
      <c r="A104" s="82"/>
      <c r="B104" s="82"/>
      <c r="C104" s="82"/>
      <c r="D104" s="123"/>
      <c r="E104" s="123"/>
      <c r="F104" s="123"/>
      <c r="G104" s="123"/>
      <c r="H104" s="123"/>
      <c r="I104" s="123"/>
      <c r="J104" s="119"/>
      <c r="K104" s="119"/>
      <c r="L104" s="119"/>
      <c r="M104" s="119"/>
      <c r="N104" s="119"/>
      <c r="O104" s="119"/>
      <c r="P104" s="119"/>
      <c r="Q104" s="119"/>
      <c r="R104" s="119"/>
      <c r="S104" s="119"/>
      <c r="T104" s="119"/>
      <c r="U104" s="119"/>
      <c r="V104" s="119"/>
      <c r="W104" s="119"/>
      <c r="X104" s="119"/>
      <c r="Y104" s="119"/>
      <c r="Z104" s="119"/>
      <c r="AA104" s="119"/>
      <c r="AB104" s="119"/>
      <c r="AC104" s="119"/>
      <c r="AD104" s="119"/>
      <c r="AE104" s="119"/>
      <c r="AF104" s="119"/>
      <c r="AG104" s="119"/>
      <c r="AH104" s="119"/>
      <c r="AI104" s="119"/>
      <c r="AJ104" s="119"/>
      <c r="AK104" s="119"/>
      <c r="AL104" s="119"/>
      <c r="AM104" s="119"/>
      <c r="AN104" s="119"/>
      <c r="AO104" s="119"/>
      <c r="AP104" s="119"/>
      <c r="AQ104" s="119"/>
      <c r="AR104" s="119"/>
      <c r="AS104" s="119"/>
      <c r="AT104" s="119"/>
      <c r="AU104" s="119"/>
      <c r="AV104" s="119"/>
      <c r="AW104" s="119"/>
      <c r="AX104" s="119"/>
      <c r="AY104" s="119"/>
      <c r="AZ104" s="119"/>
      <c r="BA104" s="119"/>
      <c r="BB104" s="119"/>
      <c r="BC104" s="119"/>
      <c r="BD104" s="119"/>
      <c r="BE104" s="119"/>
      <c r="BF104" s="119"/>
      <c r="BG104" s="119"/>
    </row>
    <row r="105" spans="1:59" s="2" customFormat="1" ht="18" customHeight="1" x14ac:dyDescent="0.25">
      <c r="A105" s="38" t="s">
        <v>39</v>
      </c>
      <c r="B105" s="38" t="s">
        <v>249</v>
      </c>
      <c r="C105" s="38" t="s">
        <v>257</v>
      </c>
      <c r="D105" s="128"/>
      <c r="E105" s="128"/>
      <c r="F105" s="128">
        <v>23.281311926706266</v>
      </c>
      <c r="G105" s="130"/>
      <c r="H105" s="128"/>
      <c r="I105" s="128">
        <v>11.472054364147063</v>
      </c>
      <c r="J105" s="126">
        <v>17.934960535373499</v>
      </c>
      <c r="K105" s="126"/>
      <c r="L105" s="126"/>
      <c r="M105" s="126">
        <v>8.8049198796758041</v>
      </c>
      <c r="N105" s="126"/>
      <c r="O105" s="126"/>
      <c r="P105" s="126">
        <v>-3.3074608755563051</v>
      </c>
      <c r="Q105" s="126">
        <v>2.9283592290680338</v>
      </c>
      <c r="R105" s="126"/>
      <c r="S105" s="126"/>
      <c r="T105" s="126">
        <v>0.47147576731415952</v>
      </c>
      <c r="U105" s="126"/>
      <c r="V105" s="126"/>
      <c r="W105" s="126">
        <v>32.349619316811818</v>
      </c>
      <c r="X105" s="126">
        <v>20.363505900195797</v>
      </c>
      <c r="Y105" s="126"/>
      <c r="Z105" s="126"/>
      <c r="AA105" s="126">
        <v>27.596648949179279</v>
      </c>
      <c r="AB105" s="126"/>
      <c r="AC105" s="126"/>
      <c r="AD105" s="126">
        <v>40.177645277002554</v>
      </c>
      <c r="AE105" s="126">
        <v>34.145661302614315</v>
      </c>
      <c r="AF105" s="126"/>
      <c r="AG105" s="126"/>
      <c r="AH105" s="126">
        <v>73.543994343538529</v>
      </c>
      <c r="AI105" s="126"/>
      <c r="AJ105" s="126"/>
      <c r="AK105" s="126">
        <v>102.08572612414194</v>
      </c>
      <c r="AL105" s="126">
        <v>89.010812622902193</v>
      </c>
      <c r="AM105" s="126"/>
      <c r="AN105" s="126"/>
      <c r="AO105" s="126">
        <v>-10.221757343991801</v>
      </c>
      <c r="AP105" s="126"/>
      <c r="AQ105" s="126"/>
      <c r="AR105" s="126">
        <v>18.460517513111004</v>
      </c>
      <c r="AS105" s="126">
        <v>3.7447274782165496</v>
      </c>
      <c r="AT105" s="126"/>
      <c r="AU105" s="126"/>
      <c r="AV105" s="126">
        <v>4.2870445014074035</v>
      </c>
      <c r="AW105" s="126"/>
      <c r="AX105" s="126"/>
      <c r="AY105" s="126">
        <v>18.41630743546721</v>
      </c>
      <c r="AZ105" s="126">
        <v>11.401676360313662</v>
      </c>
      <c r="BA105" s="126"/>
      <c r="BB105" s="126"/>
      <c r="BC105" s="126">
        <v>30.613309716772903</v>
      </c>
      <c r="BD105" s="126"/>
      <c r="BE105" s="126"/>
      <c r="BF105" s="126">
        <v>12.581646677353762</v>
      </c>
      <c r="BG105" s="126">
        <v>21.373508607027972</v>
      </c>
    </row>
    <row r="106" spans="1:59" s="2" customFormat="1" ht="18" customHeight="1" x14ac:dyDescent="0.25">
      <c r="A106" s="90"/>
      <c r="B106" s="90"/>
      <c r="C106" s="91"/>
      <c r="D106" s="90"/>
      <c r="E106" s="90"/>
      <c r="F106" s="90"/>
      <c r="G106" s="90"/>
      <c r="H106" s="90"/>
      <c r="I106" s="90"/>
      <c r="J106" s="90"/>
      <c r="K106" s="90"/>
      <c r="L106" s="90"/>
      <c r="M106" s="90"/>
      <c r="N106" s="90"/>
      <c r="O106" s="90"/>
      <c r="P106" s="90"/>
      <c r="Q106" s="90"/>
      <c r="R106" s="90"/>
      <c r="S106" s="90"/>
      <c r="T106" s="90"/>
      <c r="U106" s="90"/>
      <c r="V106" s="90"/>
      <c r="W106" s="90"/>
      <c r="X106" s="90"/>
      <c r="Y106" s="90"/>
      <c r="Z106" s="90"/>
      <c r="AA106" s="90"/>
      <c r="AB106" s="90"/>
      <c r="AC106" s="90"/>
      <c r="AD106" s="90"/>
      <c r="AE106" s="90"/>
      <c r="AF106" s="90"/>
      <c r="AG106" s="90"/>
      <c r="AH106" s="90"/>
      <c r="AI106" s="90"/>
      <c r="AJ106" s="90"/>
      <c r="AK106" s="90"/>
      <c r="AL106" s="90"/>
      <c r="AM106" s="90"/>
      <c r="AN106" s="90"/>
      <c r="AO106" s="90"/>
      <c r="AP106" s="90"/>
      <c r="AQ106" s="90"/>
      <c r="AR106" s="90"/>
      <c r="AS106" s="90"/>
      <c r="AT106" s="90"/>
      <c r="AU106" s="90"/>
      <c r="AV106" s="90"/>
      <c r="AW106" s="90"/>
      <c r="AX106" s="90"/>
      <c r="AY106" s="90"/>
      <c r="AZ106" s="90"/>
      <c r="BA106" s="90"/>
      <c r="BB106" s="90"/>
      <c r="BC106" s="90"/>
      <c r="BD106" s="90"/>
      <c r="BE106" s="90"/>
      <c r="BF106" s="90"/>
      <c r="BG106" s="90"/>
    </row>
    <row r="107" spans="1:59" s="12" customFormat="1" ht="13.5" x14ac:dyDescent="0.25">
      <c r="A107" s="135" t="s">
        <v>76</v>
      </c>
      <c r="B107" s="136"/>
      <c r="C107" s="136"/>
      <c r="D107" s="136"/>
      <c r="E107" s="136"/>
      <c r="F107" s="136"/>
      <c r="G107" s="136"/>
      <c r="H107" s="136"/>
      <c r="I107" s="136" t="s">
        <v>75</v>
      </c>
      <c r="J107" s="136"/>
      <c r="K107" s="136"/>
      <c r="L107" s="136"/>
      <c r="M107" s="136"/>
      <c r="N107" s="136"/>
      <c r="O107" s="136"/>
      <c r="P107" s="136"/>
      <c r="Q107" s="136"/>
      <c r="R107" s="136"/>
      <c r="S107" s="136"/>
      <c r="T107" s="136"/>
      <c r="U107" s="136"/>
      <c r="V107" s="136"/>
      <c r="W107" s="136"/>
      <c r="X107" s="136"/>
      <c r="Y107" s="137"/>
      <c r="Z107" s="137"/>
      <c r="AA107" s="137"/>
      <c r="AB107" s="137"/>
      <c r="AC107" s="137"/>
      <c r="AD107" s="137"/>
      <c r="AE107" s="137"/>
      <c r="AF107" s="137"/>
      <c r="AG107" s="137"/>
      <c r="AH107" s="137"/>
      <c r="AI107" s="137"/>
      <c r="AJ107" s="137"/>
      <c r="AK107" s="137"/>
      <c r="AL107" s="137"/>
      <c r="AM107" s="137"/>
      <c r="AN107" s="137"/>
      <c r="AO107" s="137"/>
      <c r="AP107" s="137"/>
      <c r="AQ107" s="137"/>
      <c r="AR107" s="137"/>
      <c r="AS107" s="137"/>
      <c r="AT107" s="137"/>
      <c r="AU107" s="137"/>
      <c r="AV107" s="137"/>
      <c r="AW107" s="137"/>
      <c r="AX107" s="137"/>
      <c r="AY107" s="137"/>
      <c r="AZ107" s="137"/>
      <c r="BA107" s="137"/>
      <c r="BB107" s="137"/>
      <c r="BC107" s="137"/>
      <c r="BD107" s="137"/>
      <c r="BE107" s="137"/>
      <c r="BF107" s="137"/>
      <c r="BG107" s="137"/>
    </row>
    <row r="108" spans="1:59" s="1" customFormat="1" ht="16.5" x14ac:dyDescent="0.25">
      <c r="A108" s="110"/>
      <c r="B108" s="110"/>
      <c r="C108" s="110"/>
      <c r="D108" s="110"/>
      <c r="E108" s="110"/>
      <c r="F108" s="110"/>
      <c r="G108" s="110"/>
      <c r="H108" s="110"/>
      <c r="I108" s="110"/>
      <c r="J108" s="15"/>
      <c r="K108" s="15"/>
      <c r="L108" s="15"/>
      <c r="M108" s="15"/>
      <c r="N108" s="15"/>
      <c r="O108" s="15"/>
      <c r="P108" s="15"/>
      <c r="Q108" s="15"/>
      <c r="R108" s="15"/>
      <c r="S108" s="15"/>
      <c r="T108" s="15"/>
      <c r="U108" s="15"/>
      <c r="V108" s="15"/>
      <c r="W108" s="15"/>
      <c r="X108" s="15"/>
      <c r="Y108" s="15"/>
      <c r="Z108" s="15"/>
      <c r="AA108" s="15"/>
      <c r="AB108" s="15"/>
      <c r="AC108" s="15"/>
      <c r="AD108" s="15"/>
      <c r="AE108" s="15"/>
      <c r="AF108" s="15"/>
      <c r="AG108" s="15"/>
      <c r="AH108" s="15"/>
      <c r="AI108" s="15"/>
      <c r="AJ108" s="15"/>
      <c r="AK108" s="15"/>
      <c r="AL108" s="15"/>
      <c r="AM108" s="15"/>
      <c r="AN108" s="15"/>
      <c r="AO108" s="15"/>
      <c r="AP108" s="138" t="s">
        <v>264</v>
      </c>
      <c r="AQ108" s="138" t="s">
        <v>264</v>
      </c>
      <c r="AR108" s="15"/>
      <c r="AS108" s="15"/>
      <c r="AT108" s="138" t="s">
        <v>265</v>
      </c>
      <c r="AU108" s="138" t="s">
        <v>266</v>
      </c>
      <c r="AV108" s="15"/>
      <c r="AW108" s="15"/>
      <c r="AX108" s="15"/>
      <c r="AY108" s="15"/>
      <c r="AZ108" s="15"/>
      <c r="BA108" s="15"/>
      <c r="BB108" s="15"/>
      <c r="BC108" s="15"/>
      <c r="BD108" s="15"/>
      <c r="BE108" s="15"/>
      <c r="BF108" s="15"/>
      <c r="BG108" s="15"/>
    </row>
    <row r="109" spans="1:59" s="1" customFormat="1" ht="16.5" x14ac:dyDescent="0.25">
      <c r="A109" s="99" t="s">
        <v>39</v>
      </c>
      <c r="B109" s="99" t="s">
        <v>249</v>
      </c>
      <c r="C109" s="99" t="s">
        <v>252</v>
      </c>
      <c r="D109" s="139"/>
      <c r="E109" s="139"/>
      <c r="F109" s="139"/>
      <c r="G109" s="139"/>
      <c r="H109" s="139"/>
      <c r="I109" s="139"/>
      <c r="J109" s="97"/>
      <c r="K109" s="97"/>
      <c r="L109" s="97"/>
      <c r="M109" s="97"/>
      <c r="N109" s="97"/>
      <c r="O109" s="97"/>
      <c r="P109" s="97"/>
      <c r="Q109" s="97"/>
      <c r="R109" s="97"/>
      <c r="S109" s="97"/>
      <c r="T109" s="97"/>
      <c r="U109" s="97"/>
      <c r="V109" s="97"/>
      <c r="W109" s="97"/>
      <c r="X109" s="97"/>
      <c r="Y109" s="97"/>
      <c r="Z109" s="97"/>
      <c r="AA109" s="97"/>
      <c r="AB109" s="97"/>
      <c r="AC109" s="97"/>
      <c r="AD109" s="97"/>
      <c r="AE109" s="97"/>
      <c r="AF109" s="97"/>
      <c r="AG109" s="97"/>
      <c r="AH109" s="97"/>
      <c r="AI109" s="97"/>
      <c r="AJ109" s="97"/>
      <c r="AK109" s="97"/>
      <c r="AL109" s="97"/>
      <c r="AM109" s="97"/>
      <c r="AN109" s="97"/>
      <c r="AO109" s="97"/>
      <c r="AP109" s="140">
        <v>123.4</v>
      </c>
      <c r="AQ109" s="140">
        <v>122.5</v>
      </c>
      <c r="AR109" s="97"/>
      <c r="AS109" s="97"/>
      <c r="AT109" s="140">
        <v>94.1</v>
      </c>
      <c r="AU109" s="140">
        <v>150.19999999999999</v>
      </c>
      <c r="AV109" s="97"/>
      <c r="AW109" s="97"/>
      <c r="AX109" s="97"/>
      <c r="AY109" s="97"/>
      <c r="AZ109" s="97"/>
      <c r="BA109" s="97"/>
      <c r="BB109" s="97"/>
      <c r="BC109" s="97"/>
      <c r="BD109" s="97"/>
      <c r="BE109" s="97"/>
      <c r="BF109" s="97"/>
      <c r="BG109" s="97"/>
    </row>
    <row r="110" spans="1:59" ht="15" customHeight="1" x14ac:dyDescent="0.25">
      <c r="A110" s="15"/>
      <c r="B110" s="15"/>
      <c r="C110" s="73"/>
      <c r="D110" s="15"/>
      <c r="E110" s="15"/>
      <c r="F110" s="15"/>
      <c r="G110" s="15"/>
      <c r="H110" s="15"/>
      <c r="I110" s="15"/>
      <c r="J110" s="15"/>
      <c r="K110" s="15"/>
      <c r="L110" s="15"/>
      <c r="M110" s="15"/>
      <c r="N110" s="15"/>
      <c r="O110" s="15"/>
      <c r="P110" s="15"/>
      <c r="Q110" s="15"/>
      <c r="R110" s="15"/>
      <c r="S110" s="15"/>
      <c r="T110" s="15"/>
      <c r="U110" s="15"/>
      <c r="V110" s="15"/>
      <c r="W110" s="15"/>
      <c r="X110" s="15"/>
      <c r="Y110" s="15"/>
      <c r="Z110" s="15"/>
      <c r="AA110" s="15"/>
      <c r="AB110" s="15"/>
      <c r="AC110" s="15"/>
      <c r="AD110" s="15"/>
      <c r="AE110" s="15"/>
      <c r="AF110" s="15"/>
      <c r="AG110" s="15"/>
      <c r="AH110" s="15"/>
      <c r="AI110" s="15"/>
      <c r="AJ110" s="15"/>
      <c r="AK110" s="15"/>
      <c r="AL110" s="15"/>
      <c r="AM110" s="15"/>
      <c r="AN110" s="15"/>
      <c r="AO110" s="15"/>
      <c r="AP110" s="15"/>
      <c r="AQ110" s="15"/>
      <c r="AR110" s="15"/>
      <c r="AS110" s="15"/>
      <c r="AT110" s="15"/>
      <c r="AU110" s="15"/>
      <c r="AV110" s="15"/>
      <c r="AW110" s="15"/>
      <c r="AX110" s="15"/>
      <c r="AY110" s="15"/>
      <c r="AZ110" s="15"/>
      <c r="BA110" s="15"/>
      <c r="BB110" s="15"/>
      <c r="BC110" s="15"/>
      <c r="BD110" s="15"/>
      <c r="BE110" s="15"/>
      <c r="BF110" s="15"/>
      <c r="BG110" s="15"/>
    </row>
    <row r="111" spans="1:59" s="2" customFormat="1" ht="18" customHeight="1" x14ac:dyDescent="0.25">
      <c r="A111" s="249" t="s">
        <v>306</v>
      </c>
      <c r="B111" s="250"/>
      <c r="C111" s="250"/>
      <c r="D111" s="250"/>
      <c r="E111" s="250"/>
      <c r="F111" s="250"/>
      <c r="G111" s="250"/>
      <c r="H111" s="250"/>
      <c r="I111" s="250"/>
      <c r="J111" s="250"/>
      <c r="K111" s="250"/>
      <c r="L111" s="250"/>
      <c r="M111" s="250"/>
      <c r="N111" s="250"/>
      <c r="O111" s="250"/>
      <c r="P111" s="250"/>
      <c r="Q111" s="250"/>
      <c r="R111" s="250"/>
      <c r="S111" s="250"/>
      <c r="T111" s="250"/>
      <c r="U111" s="250"/>
      <c r="V111" s="250"/>
      <c r="W111" s="250"/>
      <c r="X111" s="250"/>
      <c r="Y111" s="250"/>
      <c r="Z111" s="250"/>
      <c r="AA111" s="250"/>
      <c r="AB111" s="250"/>
      <c r="AC111" s="250"/>
      <c r="AD111" s="250"/>
      <c r="AE111" s="250"/>
      <c r="AF111" s="250"/>
      <c r="AG111" s="250"/>
      <c r="AH111" s="250"/>
      <c r="AI111" s="250"/>
      <c r="AJ111" s="250"/>
      <c r="AK111" s="250"/>
      <c r="AL111" s="250"/>
      <c r="AM111" s="250"/>
      <c r="AN111" s="250"/>
      <c r="AO111" s="250"/>
      <c r="AP111" s="250"/>
      <c r="AQ111" s="250"/>
      <c r="AR111" s="250"/>
      <c r="AS111" s="250"/>
      <c r="AT111" s="250"/>
      <c r="AU111" s="250"/>
      <c r="AV111" s="250"/>
      <c r="AW111" s="250"/>
      <c r="AX111" s="250"/>
      <c r="AY111" s="250"/>
      <c r="AZ111" s="250"/>
      <c r="BA111" s="250"/>
      <c r="BB111" s="250"/>
      <c r="BC111" s="250"/>
      <c r="BD111" s="250"/>
      <c r="BE111" s="250"/>
      <c r="BF111" s="250"/>
      <c r="BG111" s="251"/>
    </row>
    <row r="112" spans="1:59" s="2" customFormat="1" ht="18" customHeight="1" x14ac:dyDescent="0.25">
      <c r="A112" s="38"/>
      <c r="B112" s="38"/>
      <c r="C112" s="92"/>
      <c r="D112" s="92"/>
      <c r="E112" s="92"/>
      <c r="F112" s="92"/>
      <c r="G112" s="92"/>
      <c r="H112" s="92"/>
      <c r="I112" s="92"/>
      <c r="J112" s="92"/>
      <c r="K112" s="92"/>
      <c r="L112" s="92"/>
      <c r="M112" s="92"/>
      <c r="N112" s="92"/>
      <c r="O112" s="92"/>
      <c r="P112" s="92"/>
      <c r="Q112" s="92"/>
      <c r="R112" s="92"/>
      <c r="S112" s="92"/>
      <c r="T112" s="92"/>
      <c r="U112" s="92"/>
      <c r="V112" s="92"/>
      <c r="W112" s="92"/>
      <c r="X112" s="92"/>
      <c r="Y112" s="92"/>
      <c r="Z112" s="92"/>
      <c r="AA112" s="92"/>
      <c r="AB112" s="92"/>
      <c r="AC112" s="92"/>
      <c r="AD112" s="92"/>
      <c r="AE112" s="92"/>
      <c r="AF112" s="92"/>
      <c r="AG112" s="92"/>
      <c r="AH112" s="92"/>
      <c r="AI112" s="92"/>
      <c r="AJ112" s="92"/>
      <c r="AK112" s="92"/>
      <c r="AL112" s="92"/>
      <c r="AM112" s="92"/>
      <c r="AN112" s="92"/>
      <c r="AO112" s="92"/>
      <c r="AP112" s="92"/>
      <c r="AQ112" s="92"/>
      <c r="AR112" s="92"/>
      <c r="AS112" s="92"/>
      <c r="AT112" s="92"/>
      <c r="AU112" s="92"/>
      <c r="AV112" s="92"/>
      <c r="AW112" s="92"/>
      <c r="AX112" s="92"/>
      <c r="AY112" s="92"/>
      <c r="AZ112" s="92"/>
      <c r="BA112" s="92"/>
      <c r="BB112" s="92"/>
      <c r="BC112" s="92"/>
      <c r="BD112" s="92"/>
      <c r="BE112" s="92"/>
      <c r="BF112" s="92"/>
      <c r="BG112" s="92"/>
    </row>
    <row r="113" spans="1:59" s="2" customFormat="1" ht="18" customHeight="1" x14ac:dyDescent="0.25">
      <c r="A113" s="82"/>
      <c r="B113" s="82"/>
      <c r="C113" s="82" t="s">
        <v>231</v>
      </c>
      <c r="D113" s="169">
        <v>0.43099999999999999</v>
      </c>
      <c r="E113" s="169">
        <v>0.43099999999999999</v>
      </c>
      <c r="F113" s="169">
        <v>0.43099999999999999</v>
      </c>
      <c r="G113" s="169">
        <v>0.43099999999999999</v>
      </c>
      <c r="H113" s="169">
        <v>0.43099999999999999</v>
      </c>
      <c r="I113" s="169">
        <v>0.43099999999999999</v>
      </c>
      <c r="J113" s="169">
        <v>0.43099999999999999</v>
      </c>
      <c r="K113" s="169">
        <v>0.43099999999999999</v>
      </c>
      <c r="L113" s="169">
        <v>0.43099999999999999</v>
      </c>
      <c r="M113" s="169">
        <v>0.43099999999999999</v>
      </c>
      <c r="N113" s="169">
        <v>0.43099999999999999</v>
      </c>
      <c r="O113" s="169">
        <v>0.43099999999999999</v>
      </c>
      <c r="P113" s="169">
        <v>0.43099999999999999</v>
      </c>
      <c r="Q113" s="169">
        <v>0.43099999999999999</v>
      </c>
      <c r="R113" s="169">
        <v>0.43099999999999999</v>
      </c>
      <c r="S113" s="169">
        <v>0.43099999999999999</v>
      </c>
      <c r="T113" s="169">
        <v>0.43099999999999999</v>
      </c>
      <c r="U113" s="170">
        <v>0.5</v>
      </c>
      <c r="V113" s="170">
        <v>0.5</v>
      </c>
      <c r="W113" s="169">
        <v>0.5</v>
      </c>
      <c r="X113" s="169">
        <v>0.5</v>
      </c>
      <c r="Y113" s="169">
        <v>0.5</v>
      </c>
      <c r="Z113" s="169">
        <v>0.5</v>
      </c>
      <c r="AA113" s="169">
        <v>0.5</v>
      </c>
      <c r="AB113" s="169">
        <v>0.5</v>
      </c>
      <c r="AC113" s="169">
        <v>0.5</v>
      </c>
      <c r="AD113" s="169">
        <v>0.5</v>
      </c>
      <c r="AE113" s="169">
        <v>0.5</v>
      </c>
      <c r="AF113" s="169">
        <v>0.5</v>
      </c>
      <c r="AG113" s="169">
        <v>0.5</v>
      </c>
      <c r="AH113" s="169">
        <v>0.5</v>
      </c>
      <c r="AI113" s="169">
        <v>0.5</v>
      </c>
      <c r="AJ113" s="169">
        <v>0.5</v>
      </c>
      <c r="AK113" s="169">
        <v>0.5</v>
      </c>
      <c r="AL113" s="169">
        <v>0.5</v>
      </c>
      <c r="AM113" s="169">
        <v>0.5</v>
      </c>
      <c r="AN113" s="169">
        <v>0.5</v>
      </c>
      <c r="AO113" s="169">
        <v>0.5</v>
      </c>
      <c r="AP113" s="169">
        <v>0.5</v>
      </c>
      <c r="AQ113" s="169">
        <v>0.5</v>
      </c>
      <c r="AR113" s="169">
        <v>0.5</v>
      </c>
      <c r="AS113" s="169">
        <v>0.5</v>
      </c>
      <c r="AT113" s="169">
        <v>0.5</v>
      </c>
      <c r="AU113" s="169">
        <v>0.5</v>
      </c>
      <c r="AV113" s="169">
        <v>0.5</v>
      </c>
      <c r="AW113" s="169">
        <v>0.5</v>
      </c>
      <c r="AX113" s="169">
        <v>0.5</v>
      </c>
      <c r="AY113" s="169">
        <v>0.5</v>
      </c>
      <c r="AZ113" s="169">
        <v>0.5</v>
      </c>
      <c r="BA113" s="169">
        <v>0.5</v>
      </c>
      <c r="BB113" s="169">
        <v>0.5</v>
      </c>
      <c r="BC113" s="169">
        <v>0.5</v>
      </c>
      <c r="BD113" s="169">
        <v>0.5</v>
      </c>
      <c r="BE113" s="169">
        <v>0.5</v>
      </c>
      <c r="BF113" s="169">
        <v>0.5</v>
      </c>
      <c r="BG113" s="169">
        <v>0.5</v>
      </c>
    </row>
    <row r="114" spans="1:59" s="2" customFormat="1" ht="18" customHeight="1" x14ac:dyDescent="0.25">
      <c r="A114" s="38"/>
      <c r="B114" s="38"/>
      <c r="C114" s="38" t="s">
        <v>267</v>
      </c>
      <c r="D114" s="172"/>
      <c r="E114" s="172"/>
      <c r="F114" s="172"/>
      <c r="G114" s="172"/>
      <c r="H114" s="172"/>
      <c r="I114" s="172"/>
      <c r="J114" s="172"/>
      <c r="K114" s="172"/>
      <c r="L114" s="172"/>
      <c r="M114" s="172"/>
      <c r="N114" s="172"/>
      <c r="O114" s="172"/>
      <c r="P114" s="172"/>
      <c r="Q114" s="172"/>
      <c r="R114" s="172"/>
      <c r="S114" s="172"/>
      <c r="T114" s="172"/>
      <c r="U114" s="173"/>
      <c r="V114" s="173"/>
      <c r="W114" s="172"/>
      <c r="X114" s="172"/>
      <c r="Y114" s="172"/>
      <c r="Z114" s="172"/>
      <c r="AA114" s="172"/>
      <c r="AB114" s="172"/>
      <c r="AC114" s="172"/>
      <c r="AD114" s="172"/>
      <c r="AE114" s="172"/>
      <c r="AF114" s="172"/>
      <c r="AG114" s="172"/>
      <c r="AH114" s="172"/>
      <c r="AI114" s="172"/>
      <c r="AJ114" s="172"/>
      <c r="AK114" s="172"/>
      <c r="AL114" s="172"/>
      <c r="AM114" s="172">
        <v>0.51</v>
      </c>
      <c r="AN114" s="172">
        <v>0.51</v>
      </c>
      <c r="AO114" s="172">
        <v>0.51</v>
      </c>
      <c r="AP114" s="172">
        <v>0.51</v>
      </c>
      <c r="AQ114" s="172">
        <v>0.51</v>
      </c>
      <c r="AR114" s="172">
        <v>0.51</v>
      </c>
      <c r="AS114" s="172">
        <v>0.51</v>
      </c>
      <c r="AT114" s="172">
        <v>0.51</v>
      </c>
      <c r="AU114" s="172">
        <v>0.51</v>
      </c>
      <c r="AV114" s="172">
        <v>0.51</v>
      </c>
      <c r="AW114" s="172">
        <v>0.51</v>
      </c>
      <c r="AX114" s="172">
        <v>0.51</v>
      </c>
      <c r="AY114" s="172">
        <v>0.51</v>
      </c>
      <c r="AZ114" s="172">
        <v>0.51</v>
      </c>
      <c r="BA114" s="172">
        <v>0.51</v>
      </c>
      <c r="BB114" s="172">
        <v>0.51</v>
      </c>
      <c r="BC114" s="172">
        <v>0.51</v>
      </c>
      <c r="BD114" s="172">
        <v>0.51</v>
      </c>
      <c r="BE114" s="172">
        <v>0.51</v>
      </c>
      <c r="BF114" s="172">
        <v>0.51</v>
      </c>
      <c r="BG114" s="172">
        <v>0.51</v>
      </c>
    </row>
    <row r="115" spans="1:59" s="2" customFormat="1" ht="18" customHeight="1" x14ac:dyDescent="0.25">
      <c r="A115" s="82"/>
      <c r="B115" s="82"/>
      <c r="C115" s="82" t="s">
        <v>232</v>
      </c>
      <c r="D115" s="169" t="s">
        <v>268</v>
      </c>
      <c r="E115" s="169" t="s">
        <v>268</v>
      </c>
      <c r="F115" s="169" t="s">
        <v>268</v>
      </c>
      <c r="G115" s="169" t="s">
        <v>268</v>
      </c>
      <c r="H115" s="174" t="s">
        <v>269</v>
      </c>
      <c r="I115" s="169" t="s">
        <v>233</v>
      </c>
      <c r="J115" s="169" t="s">
        <v>233</v>
      </c>
      <c r="K115" s="169" t="s">
        <v>233</v>
      </c>
      <c r="L115" s="169" t="s">
        <v>233</v>
      </c>
      <c r="M115" s="169" t="s">
        <v>233</v>
      </c>
      <c r="N115" s="169" t="s">
        <v>233</v>
      </c>
      <c r="O115" s="169" t="s">
        <v>233</v>
      </c>
      <c r="P115" s="169" t="s">
        <v>233</v>
      </c>
      <c r="Q115" s="169" t="s">
        <v>233</v>
      </c>
      <c r="R115" s="169" t="s">
        <v>233</v>
      </c>
      <c r="S115" s="169" t="s">
        <v>233</v>
      </c>
      <c r="T115" s="169" t="s">
        <v>233</v>
      </c>
      <c r="U115" s="169" t="s">
        <v>233</v>
      </c>
      <c r="V115" s="169" t="s">
        <v>233</v>
      </c>
      <c r="W115" s="169" t="s">
        <v>233</v>
      </c>
      <c r="X115" s="169" t="s">
        <v>233</v>
      </c>
      <c r="Y115" s="169" t="s">
        <v>233</v>
      </c>
      <c r="Z115" s="169" t="s">
        <v>233</v>
      </c>
      <c r="AA115" s="169" t="s">
        <v>233</v>
      </c>
      <c r="AB115" s="169" t="s">
        <v>233</v>
      </c>
      <c r="AC115" s="169" t="s">
        <v>233</v>
      </c>
      <c r="AD115" s="169" t="s">
        <v>233</v>
      </c>
      <c r="AE115" s="169" t="s">
        <v>233</v>
      </c>
      <c r="AF115" s="169" t="s">
        <v>233</v>
      </c>
      <c r="AG115" s="169" t="s">
        <v>233</v>
      </c>
      <c r="AH115" s="169" t="s">
        <v>233</v>
      </c>
      <c r="AI115" s="169" t="s">
        <v>233</v>
      </c>
      <c r="AJ115" s="169" t="s">
        <v>233</v>
      </c>
      <c r="AK115" s="169" t="s">
        <v>233</v>
      </c>
      <c r="AL115" s="169" t="s">
        <v>233</v>
      </c>
      <c r="AM115" s="169" t="s">
        <v>233</v>
      </c>
      <c r="AN115" s="169" t="s">
        <v>233</v>
      </c>
      <c r="AO115" s="169" t="s">
        <v>233</v>
      </c>
      <c r="AP115" s="169" t="s">
        <v>233</v>
      </c>
      <c r="AQ115" s="169" t="s">
        <v>233</v>
      </c>
      <c r="AR115" s="169" t="s">
        <v>233</v>
      </c>
      <c r="AS115" s="169" t="s">
        <v>233</v>
      </c>
      <c r="AT115" s="169" t="s">
        <v>233</v>
      </c>
      <c r="AU115" s="169" t="s">
        <v>233</v>
      </c>
      <c r="AV115" s="169" t="s">
        <v>233</v>
      </c>
      <c r="AW115" s="169" t="s">
        <v>233</v>
      </c>
      <c r="AX115" s="169" t="s">
        <v>233</v>
      </c>
      <c r="AY115" s="169" t="s">
        <v>233</v>
      </c>
      <c r="AZ115" s="169" t="s">
        <v>233</v>
      </c>
      <c r="BA115" s="169" t="s">
        <v>233</v>
      </c>
      <c r="BB115" s="169" t="s">
        <v>233</v>
      </c>
      <c r="BC115" s="169" t="s">
        <v>233</v>
      </c>
      <c r="BD115" s="169" t="s">
        <v>233</v>
      </c>
      <c r="BE115" s="169" t="s">
        <v>233</v>
      </c>
      <c r="BF115" s="169" t="s">
        <v>233</v>
      </c>
      <c r="BG115" s="169" t="s">
        <v>233</v>
      </c>
    </row>
    <row r="116" spans="1:59" s="2" customFormat="1" ht="18" customHeight="1" x14ac:dyDescent="0.25">
      <c r="A116" s="38"/>
      <c r="B116" s="38"/>
      <c r="C116" s="175"/>
      <c r="D116" s="171"/>
      <c r="E116" s="171"/>
      <c r="F116" s="171"/>
      <c r="G116" s="171"/>
      <c r="H116" s="171"/>
      <c r="I116" s="171"/>
      <c r="J116" s="171"/>
      <c r="K116" s="171"/>
      <c r="L116" s="171"/>
      <c r="M116" s="171"/>
      <c r="N116" s="171"/>
      <c r="O116" s="171"/>
      <c r="P116" s="171"/>
      <c r="Q116" s="171"/>
      <c r="R116" s="171"/>
      <c r="S116" s="171"/>
      <c r="T116" s="128"/>
      <c r="U116" s="171"/>
      <c r="V116" s="171"/>
      <c r="W116" s="171"/>
      <c r="X116" s="171"/>
      <c r="Y116" s="171"/>
      <c r="Z116" s="171"/>
      <c r="AA116" s="171"/>
      <c r="AB116" s="171"/>
      <c r="AC116" s="171"/>
      <c r="AD116" s="171"/>
      <c r="AE116" s="171"/>
      <c r="AF116" s="171"/>
      <c r="AG116" s="171"/>
      <c r="AH116" s="171"/>
      <c r="AI116" s="171"/>
      <c r="AJ116" s="171"/>
      <c r="AK116" s="171"/>
      <c r="AL116" s="171"/>
      <c r="AM116" s="171"/>
      <c r="AN116" s="171"/>
      <c r="AO116" s="171"/>
      <c r="AP116" s="171"/>
      <c r="AQ116" s="171"/>
      <c r="AR116" s="171"/>
      <c r="AS116" s="171"/>
      <c r="AT116" s="171"/>
      <c r="AU116" s="171"/>
      <c r="AV116" s="171"/>
      <c r="AW116" s="171"/>
      <c r="AX116" s="171"/>
      <c r="AY116" s="171"/>
      <c r="AZ116" s="171"/>
      <c r="BA116" s="171"/>
      <c r="BB116" s="171"/>
      <c r="BC116" s="171"/>
      <c r="BD116" s="171"/>
      <c r="BE116" s="171"/>
      <c r="BF116" s="171"/>
      <c r="BG116" s="171"/>
    </row>
    <row r="117" spans="1:59" s="9" customFormat="1" ht="18" customHeight="1" x14ac:dyDescent="0.25">
      <c r="A117" s="82"/>
      <c r="B117" s="82"/>
      <c r="C117" s="176" t="s">
        <v>270</v>
      </c>
      <c r="D117" s="177" t="s">
        <v>271</v>
      </c>
      <c r="E117" s="177" t="s">
        <v>271</v>
      </c>
      <c r="F117" s="177" t="s">
        <v>271</v>
      </c>
      <c r="G117" s="177" t="s">
        <v>271</v>
      </c>
      <c r="H117" s="177" t="s">
        <v>271</v>
      </c>
      <c r="I117" s="177" t="s">
        <v>271</v>
      </c>
      <c r="J117" s="176" t="s">
        <v>271</v>
      </c>
      <c r="K117" s="176" t="s">
        <v>271</v>
      </c>
      <c r="L117" s="176" t="s">
        <v>271</v>
      </c>
      <c r="M117" s="176" t="s">
        <v>271</v>
      </c>
      <c r="N117" s="176" t="s">
        <v>271</v>
      </c>
      <c r="O117" s="176" t="s">
        <v>271</v>
      </c>
      <c r="P117" s="176" t="s">
        <v>271</v>
      </c>
      <c r="Q117" s="176" t="s">
        <v>271</v>
      </c>
      <c r="R117" s="176" t="s">
        <v>272</v>
      </c>
      <c r="S117" s="176" t="s">
        <v>272</v>
      </c>
      <c r="T117" s="176" t="s">
        <v>272</v>
      </c>
      <c r="U117" s="176" t="s">
        <v>272</v>
      </c>
      <c r="V117" s="176" t="s">
        <v>272</v>
      </c>
      <c r="W117" s="176" t="s">
        <v>272</v>
      </c>
      <c r="X117" s="176" t="s">
        <v>272</v>
      </c>
      <c r="Y117" s="176" t="s">
        <v>272</v>
      </c>
      <c r="Z117" s="176" t="s">
        <v>272</v>
      </c>
      <c r="AA117" s="176" t="s">
        <v>272</v>
      </c>
      <c r="AB117" s="176" t="s">
        <v>272</v>
      </c>
      <c r="AC117" s="176" t="s">
        <v>272</v>
      </c>
      <c r="AD117" s="176" t="s">
        <v>272</v>
      </c>
      <c r="AE117" s="176" t="s">
        <v>272</v>
      </c>
      <c r="AF117" s="176" t="s">
        <v>272</v>
      </c>
      <c r="AG117" s="176" t="s">
        <v>272</v>
      </c>
      <c r="AH117" s="176" t="s">
        <v>272</v>
      </c>
      <c r="AI117" s="176" t="s">
        <v>272</v>
      </c>
      <c r="AJ117" s="176" t="s">
        <v>272</v>
      </c>
      <c r="AK117" s="176" t="s">
        <v>272</v>
      </c>
      <c r="AL117" s="176" t="s">
        <v>272</v>
      </c>
      <c r="AM117" s="176" t="s">
        <v>272</v>
      </c>
      <c r="AN117" s="176" t="s">
        <v>272</v>
      </c>
      <c r="AO117" s="176" t="s">
        <v>272</v>
      </c>
      <c r="AP117" s="176" t="s">
        <v>272</v>
      </c>
      <c r="AQ117" s="176" t="s">
        <v>272</v>
      </c>
      <c r="AR117" s="176" t="s">
        <v>272</v>
      </c>
      <c r="AS117" s="176" t="s">
        <v>272</v>
      </c>
      <c r="AT117" s="176" t="s">
        <v>272</v>
      </c>
      <c r="AU117" s="176" t="s">
        <v>272</v>
      </c>
      <c r="AV117" s="176" t="s">
        <v>272</v>
      </c>
      <c r="AW117" s="176" t="s">
        <v>272</v>
      </c>
      <c r="AX117" s="176" t="s">
        <v>272</v>
      </c>
      <c r="AY117" s="176" t="s">
        <v>272</v>
      </c>
      <c r="AZ117" s="176" t="s">
        <v>272</v>
      </c>
      <c r="BA117" s="176" t="s">
        <v>272</v>
      </c>
      <c r="BB117" s="176" t="s">
        <v>272</v>
      </c>
      <c r="BC117" s="176" t="s">
        <v>272</v>
      </c>
      <c r="BD117" s="176" t="s">
        <v>272</v>
      </c>
      <c r="BE117" s="176" t="s">
        <v>272</v>
      </c>
      <c r="BF117" s="176" t="s">
        <v>272</v>
      </c>
      <c r="BG117" s="176" t="s">
        <v>272</v>
      </c>
    </row>
    <row r="118" spans="1:59" s="2" customFormat="1" ht="18" customHeight="1" x14ac:dyDescent="0.25">
      <c r="A118" s="38"/>
      <c r="B118" s="38" t="s">
        <v>272</v>
      </c>
      <c r="C118" s="38" t="s">
        <v>236</v>
      </c>
      <c r="D118" s="126"/>
      <c r="E118" s="126"/>
      <c r="F118" s="126"/>
      <c r="G118" s="126"/>
      <c r="H118" s="126"/>
      <c r="I118" s="126"/>
      <c r="J118" s="126"/>
      <c r="K118" s="126">
        <v>665</v>
      </c>
      <c r="L118" s="126">
        <v>722</v>
      </c>
      <c r="M118" s="126">
        <v>1387</v>
      </c>
      <c r="N118" s="126">
        <v>737</v>
      </c>
      <c r="O118" s="126">
        <v>799</v>
      </c>
      <c r="P118" s="126">
        <v>1536</v>
      </c>
      <c r="Q118" s="126">
        <v>2923</v>
      </c>
      <c r="R118" s="126">
        <v>696.78569999999991</v>
      </c>
      <c r="S118" s="126">
        <v>723.29389999999989</v>
      </c>
      <c r="T118" s="126">
        <v>1420.0795999999998</v>
      </c>
      <c r="U118" s="126">
        <v>742.27747999999997</v>
      </c>
      <c r="V118" s="126">
        <v>654.49300000000005</v>
      </c>
      <c r="W118" s="126">
        <v>1396.7704800000001</v>
      </c>
      <c r="X118" s="126">
        <v>2816.8500800000002</v>
      </c>
      <c r="Y118" s="126">
        <v>712.47199999999998</v>
      </c>
      <c r="Z118" s="126">
        <v>787.57600000000002</v>
      </c>
      <c r="AA118" s="126">
        <v>1500.048</v>
      </c>
      <c r="AB118" s="126">
        <v>579</v>
      </c>
      <c r="AC118" s="126">
        <v>667</v>
      </c>
      <c r="AD118" s="126">
        <v>1246</v>
      </c>
      <c r="AE118" s="126">
        <v>2746.0479999999998</v>
      </c>
      <c r="AF118" s="126">
        <v>632</v>
      </c>
      <c r="AG118" s="126">
        <v>647</v>
      </c>
      <c r="AH118" s="126">
        <v>1279</v>
      </c>
      <c r="AI118" s="126">
        <v>603</v>
      </c>
      <c r="AJ118" s="126">
        <v>584</v>
      </c>
      <c r="AK118" s="126">
        <v>1187</v>
      </c>
      <c r="AL118" s="126">
        <v>2466</v>
      </c>
      <c r="AM118" s="126">
        <v>496</v>
      </c>
      <c r="AN118" s="126">
        <v>601</v>
      </c>
      <c r="AO118" s="126">
        <v>1097</v>
      </c>
      <c r="AP118" s="126">
        <v>402</v>
      </c>
      <c r="AQ118" s="126">
        <v>409</v>
      </c>
      <c r="AR118" s="126">
        <v>811</v>
      </c>
      <c r="AS118" s="126">
        <v>1908</v>
      </c>
      <c r="AT118" s="126">
        <v>441.49408000000005</v>
      </c>
      <c r="AU118" s="126">
        <v>529.18855439999993</v>
      </c>
      <c r="AV118" s="126">
        <v>970.68263439999998</v>
      </c>
      <c r="AW118" s="126">
        <v>536.74569999999994</v>
      </c>
      <c r="AX118" s="126">
        <v>614.88581999999997</v>
      </c>
      <c r="AY118" s="126">
        <v>1151.6315199999999</v>
      </c>
      <c r="AZ118" s="126">
        <v>2122.3141544</v>
      </c>
      <c r="BA118" s="126">
        <v>806.88300000000004</v>
      </c>
      <c r="BB118" s="126">
        <v>1241.61394</v>
      </c>
      <c r="BC118" s="126">
        <v>2048.49694</v>
      </c>
      <c r="BD118" s="126">
        <v>993.2172599999999</v>
      </c>
      <c r="BE118" s="126">
        <v>797.82191999999998</v>
      </c>
      <c r="BF118" s="126">
        <v>1791.0391799999998</v>
      </c>
      <c r="BG118" s="126">
        <v>3839.5361199999998</v>
      </c>
    </row>
    <row r="119" spans="1:59" s="2" customFormat="1" ht="18" customHeight="1" x14ac:dyDescent="0.25">
      <c r="A119" s="82"/>
      <c r="B119" s="82"/>
      <c r="C119" s="82"/>
      <c r="D119" s="119"/>
      <c r="E119" s="119"/>
      <c r="F119" s="119"/>
      <c r="G119" s="119"/>
      <c r="H119" s="119"/>
      <c r="I119" s="119"/>
      <c r="J119" s="119"/>
      <c r="K119" s="119"/>
      <c r="L119" s="119"/>
      <c r="M119" s="119"/>
      <c r="N119" s="119"/>
      <c r="O119" s="119"/>
      <c r="P119" s="119"/>
      <c r="Q119" s="119"/>
      <c r="R119" s="119"/>
      <c r="S119" s="119"/>
      <c r="T119" s="119"/>
      <c r="U119" s="119"/>
      <c r="V119" s="119"/>
      <c r="W119" s="119"/>
      <c r="X119" s="119"/>
      <c r="Y119" s="119"/>
      <c r="Z119" s="119"/>
      <c r="AA119" s="119"/>
      <c r="AB119" s="119"/>
      <c r="AC119" s="119"/>
      <c r="AD119" s="119"/>
      <c r="AE119" s="119"/>
      <c r="AF119" s="119"/>
      <c r="AG119" s="119"/>
      <c r="AH119" s="119"/>
      <c r="AI119" s="119"/>
      <c r="AJ119" s="119"/>
      <c r="AK119" s="119"/>
      <c r="AL119" s="119"/>
      <c r="AM119" s="119"/>
      <c r="AN119" s="119"/>
      <c r="AO119" s="119"/>
      <c r="AP119" s="119"/>
      <c r="AQ119" s="119"/>
      <c r="AR119" s="119"/>
      <c r="AS119" s="119"/>
      <c r="AT119" s="119"/>
      <c r="AU119" s="119"/>
      <c r="AV119" s="119"/>
      <c r="AW119" s="119"/>
      <c r="AX119" s="119"/>
      <c r="AY119" s="119"/>
      <c r="AZ119" s="119"/>
      <c r="BA119" s="119"/>
      <c r="BB119" s="119"/>
      <c r="BC119" s="119"/>
      <c r="BD119" s="119"/>
      <c r="BE119" s="119"/>
      <c r="BF119" s="119"/>
      <c r="BG119" s="119"/>
    </row>
    <row r="120" spans="1:59" s="2" customFormat="1" ht="18" customHeight="1" x14ac:dyDescent="0.25">
      <c r="A120" s="38"/>
      <c r="B120" s="38" t="s">
        <v>272</v>
      </c>
      <c r="C120" s="38" t="s">
        <v>237</v>
      </c>
      <c r="D120" s="126"/>
      <c r="E120" s="126">
        <v>11.179</v>
      </c>
      <c r="F120" s="126">
        <v>11.179</v>
      </c>
      <c r="G120" s="126">
        <v>53</v>
      </c>
      <c r="H120" s="126">
        <v>92</v>
      </c>
      <c r="I120" s="126">
        <v>145</v>
      </c>
      <c r="J120" s="126">
        <v>156.179</v>
      </c>
      <c r="K120" s="126">
        <v>112</v>
      </c>
      <c r="L120" s="126">
        <v>109</v>
      </c>
      <c r="M120" s="126">
        <v>221</v>
      </c>
      <c r="N120" s="126">
        <v>105</v>
      </c>
      <c r="O120" s="126">
        <v>109</v>
      </c>
      <c r="P120" s="126">
        <v>214</v>
      </c>
      <c r="Q120" s="126">
        <v>435</v>
      </c>
      <c r="R120" s="126">
        <v>88.824800048333316</v>
      </c>
      <c r="S120" s="126">
        <v>93.561699000000004</v>
      </c>
      <c r="T120" s="126">
        <v>182.38649904833332</v>
      </c>
      <c r="U120" s="126">
        <v>86.313657000000006</v>
      </c>
      <c r="V120" s="126">
        <v>73.226017443147128</v>
      </c>
      <c r="W120" s="126">
        <v>159.53967444314713</v>
      </c>
      <c r="X120" s="126">
        <v>341.92617349148043</v>
      </c>
      <c r="Y120" s="126">
        <v>93.088999999999999</v>
      </c>
      <c r="Z120" s="126">
        <v>99.55</v>
      </c>
      <c r="AA120" s="126">
        <v>192.63900000000001</v>
      </c>
      <c r="AB120" s="126">
        <v>89</v>
      </c>
      <c r="AC120" s="126">
        <v>116</v>
      </c>
      <c r="AD120" s="126">
        <v>205</v>
      </c>
      <c r="AE120" s="126">
        <v>397.63900000000001</v>
      </c>
      <c r="AF120" s="126">
        <v>133</v>
      </c>
      <c r="AG120" s="126">
        <v>129</v>
      </c>
      <c r="AH120" s="126">
        <v>262</v>
      </c>
      <c r="AI120" s="126">
        <v>109</v>
      </c>
      <c r="AJ120" s="126">
        <v>114</v>
      </c>
      <c r="AK120" s="126">
        <v>223</v>
      </c>
      <c r="AL120" s="126">
        <v>485</v>
      </c>
      <c r="AM120" s="126">
        <v>101</v>
      </c>
      <c r="AN120" s="126">
        <v>98</v>
      </c>
      <c r="AO120" s="126">
        <v>199</v>
      </c>
      <c r="AP120" s="126">
        <v>104</v>
      </c>
      <c r="AQ120" s="126">
        <v>128</v>
      </c>
      <c r="AR120" s="126">
        <v>232</v>
      </c>
      <c r="AS120" s="126">
        <v>431</v>
      </c>
      <c r="AT120" s="126">
        <v>108.19199999999999</v>
      </c>
      <c r="AU120" s="126">
        <v>121.27957782700001</v>
      </c>
      <c r="AV120" s="126">
        <v>229.471577827</v>
      </c>
      <c r="AW120" s="126">
        <v>119.785422173</v>
      </c>
      <c r="AX120" s="126">
        <v>119.12099999999998</v>
      </c>
      <c r="AY120" s="126">
        <v>238.90642217299998</v>
      </c>
      <c r="AZ120" s="126">
        <v>468.37799999999999</v>
      </c>
      <c r="BA120" s="126">
        <v>128.01713415639375</v>
      </c>
      <c r="BB120" s="126">
        <v>166.84773324039998</v>
      </c>
      <c r="BC120" s="126">
        <v>294.86486739679373</v>
      </c>
      <c r="BD120" s="126">
        <v>182.26477944000001</v>
      </c>
      <c r="BE120" s="126">
        <v>178.28147999999999</v>
      </c>
      <c r="BF120" s="126">
        <v>360.54625943999997</v>
      </c>
      <c r="BG120" s="126">
        <v>655</v>
      </c>
    </row>
    <row r="121" spans="1:59" s="2" customFormat="1" ht="18" customHeight="1" x14ac:dyDescent="0.25">
      <c r="A121" s="82"/>
      <c r="B121" s="82"/>
      <c r="C121" s="82"/>
      <c r="D121" s="119"/>
      <c r="E121" s="119"/>
      <c r="F121" s="119"/>
      <c r="G121" s="119"/>
      <c r="H121" s="119"/>
      <c r="I121" s="119"/>
      <c r="J121" s="119"/>
      <c r="K121" s="119"/>
      <c r="L121" s="119"/>
      <c r="M121" s="119"/>
      <c r="N121" s="119"/>
      <c r="O121" s="119"/>
      <c r="P121" s="119"/>
      <c r="Q121" s="119"/>
      <c r="R121" s="119"/>
      <c r="S121" s="119"/>
      <c r="T121" s="119"/>
      <c r="U121" s="119"/>
      <c r="V121" s="119"/>
      <c r="W121" s="119"/>
      <c r="X121" s="119"/>
      <c r="Y121" s="119"/>
      <c r="Z121" s="119"/>
      <c r="AA121" s="119"/>
      <c r="AB121" s="119"/>
      <c r="AC121" s="119"/>
      <c r="AD121" s="119"/>
      <c r="AE121" s="119"/>
      <c r="AF121" s="119"/>
      <c r="AG121" s="119"/>
      <c r="AH121" s="119"/>
      <c r="AI121" s="119"/>
      <c r="AJ121" s="119"/>
      <c r="AK121" s="119"/>
      <c r="AL121" s="119"/>
      <c r="AM121" s="119"/>
      <c r="AN121" s="119"/>
      <c r="AO121" s="119"/>
      <c r="AP121" s="119"/>
      <c r="AQ121" s="119"/>
      <c r="AR121" s="119"/>
      <c r="AS121" s="119"/>
      <c r="AT121" s="119"/>
      <c r="AU121" s="119"/>
      <c r="AV121" s="119"/>
      <c r="AW121" s="119"/>
      <c r="AX121" s="119"/>
      <c r="AY121" s="119"/>
      <c r="AZ121" s="119"/>
      <c r="BA121" s="119"/>
      <c r="BB121" s="119"/>
      <c r="BC121" s="119"/>
      <c r="BD121" s="119"/>
      <c r="BE121" s="119"/>
      <c r="BF121" s="119"/>
      <c r="BG121" s="119"/>
    </row>
    <row r="122" spans="1:59" s="2" customFormat="1" ht="18" customHeight="1" x14ac:dyDescent="0.25">
      <c r="A122" s="38"/>
      <c r="B122" s="38" t="s">
        <v>272</v>
      </c>
      <c r="C122" s="38" t="s">
        <v>240</v>
      </c>
      <c r="D122" s="126"/>
      <c r="E122" s="126"/>
      <c r="F122" s="126"/>
      <c r="G122" s="126">
        <v>32</v>
      </c>
      <c r="H122" s="126">
        <v>84</v>
      </c>
      <c r="I122" s="126">
        <v>116</v>
      </c>
      <c r="J122" s="126">
        <v>116</v>
      </c>
      <c r="K122" s="126">
        <v>90</v>
      </c>
      <c r="L122" s="126">
        <v>111</v>
      </c>
      <c r="M122" s="126">
        <v>201</v>
      </c>
      <c r="N122" s="126">
        <v>86</v>
      </c>
      <c r="O122" s="126">
        <v>95</v>
      </c>
      <c r="P122" s="126">
        <v>181</v>
      </c>
      <c r="Q122" s="126">
        <v>382</v>
      </c>
      <c r="R122" s="126">
        <v>88.824800048333316</v>
      </c>
      <c r="S122" s="126">
        <v>93.561699000000004</v>
      </c>
      <c r="T122" s="126">
        <v>179.09934455000001</v>
      </c>
      <c r="U122" s="126">
        <v>86.313657000000006</v>
      </c>
      <c r="V122" s="126">
        <v>73.226017443147128</v>
      </c>
      <c r="W122" s="126">
        <v>186.65100882999999</v>
      </c>
      <c r="X122" s="126">
        <v>365.75035337999998</v>
      </c>
      <c r="Y122" s="126">
        <v>91.935000000000002</v>
      </c>
      <c r="Z122" s="126">
        <v>95.677000000000007</v>
      </c>
      <c r="AA122" s="126">
        <v>187.61200000000002</v>
      </c>
      <c r="AB122" s="126">
        <v>96</v>
      </c>
      <c r="AC122" s="126">
        <v>110</v>
      </c>
      <c r="AD122" s="126">
        <v>206</v>
      </c>
      <c r="AE122" s="126">
        <v>393.61200000000002</v>
      </c>
      <c r="AF122" s="126">
        <v>118</v>
      </c>
      <c r="AG122" s="126">
        <v>85</v>
      </c>
      <c r="AH122" s="126">
        <v>203</v>
      </c>
      <c r="AI122" s="126">
        <v>128</v>
      </c>
      <c r="AJ122" s="126">
        <v>155</v>
      </c>
      <c r="AK122" s="126">
        <v>283</v>
      </c>
      <c r="AL122" s="126">
        <v>486</v>
      </c>
      <c r="AM122" s="126">
        <v>71</v>
      </c>
      <c r="AN122" s="126">
        <v>136</v>
      </c>
      <c r="AO122" s="126">
        <v>207</v>
      </c>
      <c r="AP122" s="126">
        <v>94</v>
      </c>
      <c r="AQ122" s="126">
        <v>141</v>
      </c>
      <c r="AR122" s="126">
        <v>235</v>
      </c>
      <c r="AS122" s="126">
        <v>442</v>
      </c>
      <c r="AT122" s="126">
        <v>110.58955999999999</v>
      </c>
      <c r="AU122" s="126">
        <v>116.31079200000001</v>
      </c>
      <c r="AV122" s="126">
        <v>226.900352</v>
      </c>
      <c r="AW122" s="126">
        <v>123.717648</v>
      </c>
      <c r="AX122" s="126">
        <v>121.479</v>
      </c>
      <c r="AY122" s="126">
        <v>245.19664799999998</v>
      </c>
      <c r="AZ122" s="126">
        <v>472.09699999999998</v>
      </c>
      <c r="BA122" s="126">
        <v>127.86500000000001</v>
      </c>
      <c r="BB122" s="126">
        <v>171.87671</v>
      </c>
      <c r="BC122" s="126">
        <v>299.74171000000001</v>
      </c>
      <c r="BD122" s="126">
        <v>151.68817000000001</v>
      </c>
      <c r="BE122" s="126">
        <v>189.31414999999998</v>
      </c>
      <c r="BF122" s="126">
        <v>341.00232</v>
      </c>
      <c r="BG122" s="126">
        <v>642</v>
      </c>
    </row>
    <row r="123" spans="1:59" s="2" customFormat="1" ht="18" customHeight="1" x14ac:dyDescent="0.25">
      <c r="A123" s="82"/>
      <c r="B123" s="82"/>
      <c r="C123" s="82" t="s">
        <v>273</v>
      </c>
      <c r="D123" s="119"/>
      <c r="E123" s="119"/>
      <c r="F123" s="119"/>
      <c r="G123" s="119"/>
      <c r="H123" s="119"/>
      <c r="I123" s="119"/>
      <c r="J123" s="119"/>
      <c r="K123" s="119"/>
      <c r="L123" s="119"/>
      <c r="M123" s="119"/>
      <c r="N123" s="119"/>
      <c r="O123" s="119"/>
      <c r="P123" s="119"/>
      <c r="Q123" s="119"/>
      <c r="R123" s="119"/>
      <c r="S123" s="119"/>
      <c r="T123" s="119"/>
      <c r="U123" s="119"/>
      <c r="V123" s="119"/>
      <c r="W123" s="119"/>
      <c r="X123" s="119"/>
      <c r="Y123" s="119"/>
      <c r="Z123" s="119"/>
      <c r="AA123" s="119"/>
      <c r="AB123" s="119"/>
      <c r="AC123" s="119"/>
      <c r="AD123" s="119"/>
      <c r="AE123" s="119"/>
      <c r="AF123" s="119"/>
      <c r="AG123" s="119"/>
      <c r="AH123" s="119"/>
      <c r="AI123" s="119"/>
      <c r="AJ123" s="119"/>
      <c r="AK123" s="119"/>
      <c r="AL123" s="119"/>
      <c r="AM123" s="119">
        <v>27.197283748500002</v>
      </c>
      <c r="AN123" s="119">
        <v>53.800096298999996</v>
      </c>
      <c r="AO123" s="119">
        <v>80.997380047500002</v>
      </c>
      <c r="AP123" s="119">
        <v>31.989700388014281</v>
      </c>
      <c r="AQ123" s="119">
        <v>38.878332274000002</v>
      </c>
      <c r="AR123" s="119">
        <v>70.868032662014286</v>
      </c>
      <c r="AS123" s="119">
        <v>151.86541270951429</v>
      </c>
      <c r="AT123" s="119">
        <v>33.167050000000003</v>
      </c>
      <c r="AU123" s="119">
        <v>37.635293301012688</v>
      </c>
      <c r="AV123" s="119">
        <v>70.802343301012684</v>
      </c>
      <c r="AW123" s="119">
        <v>39.642384268351009</v>
      </c>
      <c r="AX123" s="119">
        <v>38.997272430636301</v>
      </c>
      <c r="AY123" s="119">
        <v>78.639656698987309</v>
      </c>
      <c r="AZ123" s="119">
        <v>149.44200000000001</v>
      </c>
      <c r="BA123" s="119">
        <v>78.462000000000003</v>
      </c>
      <c r="BB123" s="119">
        <v>119.54106423333334</v>
      </c>
      <c r="BC123" s="119">
        <v>198.00306423333336</v>
      </c>
      <c r="BD123" s="119">
        <v>104.1990661666666</v>
      </c>
      <c r="BE123" s="119">
        <v>134.31098731666665</v>
      </c>
      <c r="BF123" s="119">
        <v>238.51005348333325</v>
      </c>
      <c r="BG123" s="119">
        <v>436.51311771666661</v>
      </c>
    </row>
    <row r="124" spans="1:59" s="2" customFormat="1" ht="18" customHeight="1" x14ac:dyDescent="0.25">
      <c r="A124" s="38"/>
      <c r="B124" s="38"/>
      <c r="C124" s="38"/>
      <c r="D124" s="126"/>
      <c r="E124" s="126"/>
      <c r="F124" s="126"/>
      <c r="G124" s="126"/>
      <c r="H124" s="126"/>
      <c r="I124" s="126"/>
      <c r="J124" s="126"/>
      <c r="K124" s="126"/>
      <c r="L124" s="126"/>
      <c r="M124" s="126"/>
      <c r="N124" s="126"/>
      <c r="O124" s="126"/>
      <c r="P124" s="126"/>
      <c r="Q124" s="126"/>
      <c r="R124" s="126"/>
      <c r="S124" s="126"/>
      <c r="T124" s="126"/>
      <c r="U124" s="126"/>
      <c r="V124" s="126"/>
      <c r="W124" s="126"/>
      <c r="X124" s="126"/>
      <c r="Y124" s="126"/>
      <c r="Z124" s="126"/>
      <c r="AA124" s="126"/>
      <c r="AB124" s="126"/>
      <c r="AC124" s="126"/>
      <c r="AD124" s="126"/>
      <c r="AE124" s="126"/>
      <c r="AF124" s="126"/>
      <c r="AG124" s="126"/>
      <c r="AH124" s="126"/>
      <c r="AI124" s="126"/>
      <c r="AJ124" s="126"/>
      <c r="AK124" s="126"/>
      <c r="AL124" s="126"/>
      <c r="AM124" s="126"/>
      <c r="AN124" s="126"/>
      <c r="AO124" s="126"/>
      <c r="AP124" s="126"/>
      <c r="AQ124" s="126"/>
      <c r="AR124" s="126"/>
      <c r="AS124" s="126"/>
      <c r="AT124" s="126"/>
      <c r="AU124" s="126"/>
      <c r="AV124" s="126"/>
      <c r="AW124" s="126"/>
      <c r="AX124" s="126"/>
      <c r="AY124" s="126"/>
      <c r="AZ124" s="126"/>
      <c r="BA124" s="126"/>
      <c r="BB124" s="126"/>
      <c r="BC124" s="126"/>
      <c r="BD124" s="126"/>
      <c r="BE124" s="126"/>
      <c r="BF124" s="126"/>
      <c r="BG124" s="126"/>
    </row>
    <row r="125" spans="1:59" s="2" customFormat="1" ht="18" customHeight="1" x14ac:dyDescent="0.25">
      <c r="A125" s="82"/>
      <c r="B125" s="82" t="s">
        <v>272</v>
      </c>
      <c r="C125" s="82" t="s">
        <v>274</v>
      </c>
      <c r="D125" s="119"/>
      <c r="E125" s="119"/>
      <c r="F125" s="119"/>
      <c r="G125" s="119">
        <v>32</v>
      </c>
      <c r="H125" s="119">
        <v>84</v>
      </c>
      <c r="I125" s="119">
        <v>116</v>
      </c>
      <c r="J125" s="119">
        <v>116</v>
      </c>
      <c r="K125" s="119">
        <v>90</v>
      </c>
      <c r="L125" s="119">
        <v>111</v>
      </c>
      <c r="M125" s="119">
        <v>201</v>
      </c>
      <c r="N125" s="119">
        <v>86</v>
      </c>
      <c r="O125" s="119">
        <v>95</v>
      </c>
      <c r="P125" s="119">
        <v>181</v>
      </c>
      <c r="Q125" s="119">
        <v>382</v>
      </c>
      <c r="R125" s="119">
        <v>88.824800048333316</v>
      </c>
      <c r="S125" s="119">
        <v>93.561699000000004</v>
      </c>
      <c r="T125" s="119">
        <v>179.09934455000001</v>
      </c>
      <c r="U125" s="119">
        <v>86.313657000000006</v>
      </c>
      <c r="V125" s="119">
        <v>73.226017443147128</v>
      </c>
      <c r="W125" s="119">
        <v>186.65100882999999</v>
      </c>
      <c r="X125" s="119">
        <v>365.75035337999998</v>
      </c>
      <c r="Y125" s="119">
        <v>91.935000000000002</v>
      </c>
      <c r="Z125" s="119">
        <v>95.677000000000007</v>
      </c>
      <c r="AA125" s="119">
        <v>187.61200000000002</v>
      </c>
      <c r="AB125" s="119">
        <v>96</v>
      </c>
      <c r="AC125" s="119">
        <v>110</v>
      </c>
      <c r="AD125" s="119">
        <v>206</v>
      </c>
      <c r="AE125" s="119">
        <v>393.61200000000002</v>
      </c>
      <c r="AF125" s="119">
        <v>118</v>
      </c>
      <c r="AG125" s="119">
        <v>85</v>
      </c>
      <c r="AH125" s="119">
        <v>203</v>
      </c>
      <c r="AI125" s="119">
        <v>128</v>
      </c>
      <c r="AJ125" s="119">
        <v>155</v>
      </c>
      <c r="AK125" s="119">
        <v>283</v>
      </c>
      <c r="AL125" s="119">
        <v>486</v>
      </c>
      <c r="AM125" s="119">
        <v>71</v>
      </c>
      <c r="AN125" s="119">
        <v>136</v>
      </c>
      <c r="AO125" s="119">
        <v>207</v>
      </c>
      <c r="AP125" s="119">
        <v>94</v>
      </c>
      <c r="AQ125" s="119">
        <v>141</v>
      </c>
      <c r="AR125" s="119">
        <v>235</v>
      </c>
      <c r="AS125" s="119">
        <v>442</v>
      </c>
      <c r="AT125" s="119">
        <v>110.58955999999999</v>
      </c>
      <c r="AU125" s="119">
        <v>116.31079200000001</v>
      </c>
      <c r="AV125" s="119">
        <v>226.900352</v>
      </c>
      <c r="AW125" s="119">
        <v>123.717648</v>
      </c>
      <c r="AX125" s="119">
        <v>121.479</v>
      </c>
      <c r="AY125" s="119">
        <v>245.19664799999998</v>
      </c>
      <c r="AZ125" s="119">
        <v>472.09699999999998</v>
      </c>
      <c r="BA125" s="119">
        <v>127.86500000000001</v>
      </c>
      <c r="BB125" s="119">
        <v>171.87671</v>
      </c>
      <c r="BC125" s="119">
        <v>299.74171000000001</v>
      </c>
      <c r="BD125" s="119">
        <v>151.68817000000001</v>
      </c>
      <c r="BE125" s="119">
        <v>189.31414999999998</v>
      </c>
      <c r="BF125" s="119">
        <v>341.00232</v>
      </c>
      <c r="BG125" s="119">
        <v>642</v>
      </c>
    </row>
    <row r="126" spans="1:59" s="2" customFormat="1" ht="18" customHeight="1" x14ac:dyDescent="0.25">
      <c r="A126" s="38"/>
      <c r="B126" s="38"/>
      <c r="C126" s="93"/>
      <c r="D126" s="92"/>
      <c r="E126" s="92"/>
      <c r="F126" s="92"/>
      <c r="G126" s="92"/>
      <c r="H126" s="92"/>
      <c r="I126" s="92"/>
      <c r="J126" s="92"/>
      <c r="K126" s="92"/>
      <c r="L126" s="92"/>
      <c r="M126" s="147"/>
      <c r="N126" s="92"/>
      <c r="O126" s="92"/>
      <c r="P126" s="147"/>
      <c r="Q126" s="147"/>
      <c r="R126" s="92"/>
      <c r="S126" s="92"/>
      <c r="T126" s="147"/>
      <c r="U126" s="92"/>
      <c r="V126" s="92"/>
      <c r="W126" s="147"/>
      <c r="X126" s="92"/>
      <c r="Y126" s="92"/>
      <c r="Z126" s="92"/>
      <c r="AA126" s="92"/>
      <c r="AB126" s="92"/>
      <c r="AC126" s="92"/>
      <c r="AD126" s="92"/>
      <c r="AE126" s="92"/>
      <c r="AF126" s="92"/>
      <c r="AG126" s="92"/>
      <c r="AH126" s="92"/>
      <c r="AI126" s="92"/>
      <c r="AJ126" s="92"/>
      <c r="AK126" s="92"/>
      <c r="AL126" s="92"/>
      <c r="AM126" s="92"/>
      <c r="AN126" s="92"/>
      <c r="AO126" s="92"/>
      <c r="AP126" s="92"/>
      <c r="AQ126" s="92"/>
      <c r="AR126" s="92"/>
      <c r="AS126" s="92"/>
      <c r="AT126" s="92"/>
      <c r="AU126" s="92"/>
      <c r="AV126" s="92"/>
      <c r="AW126" s="92"/>
      <c r="AX126" s="92"/>
      <c r="AY126" s="92"/>
      <c r="AZ126" s="92"/>
      <c r="BA126" s="92"/>
      <c r="BB126" s="92"/>
      <c r="BC126" s="92"/>
      <c r="BD126" s="92"/>
      <c r="BE126" s="92"/>
      <c r="BF126" s="92"/>
      <c r="BG126" s="92"/>
    </row>
    <row r="127" spans="1:59" s="2" customFormat="1" ht="18" customHeight="1" x14ac:dyDescent="0.25">
      <c r="A127" s="82"/>
      <c r="B127" s="82"/>
      <c r="C127" s="86" t="s">
        <v>248</v>
      </c>
      <c r="D127" s="118" t="s">
        <v>75</v>
      </c>
      <c r="E127" s="118"/>
      <c r="F127" s="118"/>
      <c r="G127" s="118"/>
      <c r="H127" s="118"/>
      <c r="I127" s="118"/>
      <c r="J127" s="118"/>
      <c r="K127" s="118" t="s">
        <v>75</v>
      </c>
      <c r="L127" s="118"/>
      <c r="M127" s="118"/>
      <c r="N127" s="118"/>
      <c r="O127" s="118"/>
      <c r="P127" s="118"/>
      <c r="Q127" s="118"/>
      <c r="R127" s="118"/>
      <c r="S127" s="118"/>
      <c r="T127" s="118"/>
      <c r="U127" s="118"/>
      <c r="V127" s="118"/>
      <c r="W127" s="118"/>
      <c r="X127" s="118"/>
      <c r="Y127" s="142"/>
      <c r="Z127" s="142"/>
      <c r="AA127" s="142"/>
      <c r="AB127" s="142"/>
      <c r="AC127" s="142"/>
      <c r="AD127" s="142"/>
      <c r="AE127" s="142"/>
      <c r="AF127" s="142"/>
      <c r="AG127" s="142"/>
      <c r="AH127" s="142"/>
      <c r="AI127" s="142"/>
      <c r="AJ127" s="142"/>
      <c r="AK127" s="142"/>
      <c r="AL127" s="142"/>
      <c r="AM127" s="142"/>
      <c r="AN127" s="142"/>
      <c r="AO127" s="142"/>
      <c r="AP127" s="142"/>
      <c r="AQ127" s="142"/>
      <c r="AR127" s="142"/>
      <c r="AS127" s="142"/>
      <c r="AT127" s="142"/>
      <c r="AU127" s="142"/>
      <c r="AV127" s="142"/>
      <c r="AW127" s="142"/>
      <c r="AX127" s="142"/>
      <c r="AY127" s="142"/>
      <c r="AZ127" s="142"/>
      <c r="BA127" s="142"/>
      <c r="BB127" s="142"/>
      <c r="BC127" s="142"/>
      <c r="BD127" s="119"/>
      <c r="BE127" s="119"/>
      <c r="BF127" s="142"/>
      <c r="BG127" s="142"/>
    </row>
    <row r="128" spans="1:59" s="2" customFormat="1" ht="18" customHeight="1" x14ac:dyDescent="0.25">
      <c r="A128" s="38" t="s">
        <v>39</v>
      </c>
      <c r="B128" s="38" t="s">
        <v>275</v>
      </c>
      <c r="C128" s="38" t="s">
        <v>276</v>
      </c>
      <c r="D128" s="126"/>
      <c r="E128" s="126"/>
      <c r="F128" s="126"/>
      <c r="G128" s="129"/>
      <c r="H128" s="129"/>
      <c r="I128" s="128">
        <v>782.9</v>
      </c>
      <c r="J128" s="126">
        <v>782.9</v>
      </c>
      <c r="K128" s="126"/>
      <c r="L128" s="126"/>
      <c r="M128" s="126">
        <v>808.9</v>
      </c>
      <c r="N128" s="126"/>
      <c r="O128" s="126"/>
      <c r="P128" s="126">
        <v>956.3</v>
      </c>
      <c r="Q128" s="126">
        <v>878.6</v>
      </c>
      <c r="R128" s="126"/>
      <c r="S128" s="126"/>
      <c r="T128" s="126">
        <v>1247.8463685142503</v>
      </c>
      <c r="U128" s="126"/>
      <c r="V128" s="126"/>
      <c r="W128" s="126">
        <v>915.81197713047482</v>
      </c>
      <c r="X128" s="126">
        <v>1078.4062502878994</v>
      </c>
      <c r="Y128" s="126"/>
      <c r="Z128" s="126"/>
      <c r="AA128" s="148">
        <v>688.72432604182222</v>
      </c>
      <c r="AB128" s="126"/>
      <c r="AC128" s="126"/>
      <c r="AD128" s="148">
        <v>552.46448172194562</v>
      </c>
      <c r="AE128" s="126">
        <v>617.52187238429633</v>
      </c>
      <c r="AF128" s="126"/>
      <c r="AG128" s="126"/>
      <c r="AH128" s="126">
        <v>458.77770332426917</v>
      </c>
      <c r="AI128" s="126"/>
      <c r="AJ128" s="126"/>
      <c r="AK128" s="126">
        <v>590.50983517982411</v>
      </c>
      <c r="AL128" s="126">
        <v>535.40788736486445</v>
      </c>
      <c r="AM128" s="126"/>
      <c r="AN128" s="126"/>
      <c r="AO128" s="126">
        <v>1384.6573244956498</v>
      </c>
      <c r="AP128" s="126"/>
      <c r="AQ128" s="126"/>
      <c r="AR128" s="126">
        <v>3339.6747010691174</v>
      </c>
      <c r="AS128" s="126">
        <v>2424.23436745955</v>
      </c>
      <c r="AT128" s="126"/>
      <c r="AU128" s="126"/>
      <c r="AV128" s="126">
        <v>5550.3491262102571</v>
      </c>
      <c r="AW128" s="126"/>
      <c r="AX128" s="126"/>
      <c r="AY128" s="126">
        <v>4377.7630660758477</v>
      </c>
      <c r="AZ128" s="126">
        <v>4941.3340902399304</v>
      </c>
      <c r="BA128" s="126"/>
      <c r="BB128" s="126"/>
      <c r="BC128" s="126">
        <v>1887.3914482228238</v>
      </c>
      <c r="BD128" s="126"/>
      <c r="BE128" s="126"/>
      <c r="BF128" s="126">
        <v>965.10647763739746</v>
      </c>
      <c r="BG128" s="126">
        <v>1468.0897818380988</v>
      </c>
    </row>
    <row r="129" spans="1:59" s="2" customFormat="1" ht="18" customHeight="1" x14ac:dyDescent="0.25">
      <c r="A129" s="82"/>
      <c r="B129" s="82"/>
      <c r="C129" s="82"/>
      <c r="D129" s="123"/>
      <c r="E129" s="123"/>
      <c r="F129" s="123"/>
      <c r="G129" s="123"/>
      <c r="H129" s="123"/>
      <c r="I129" s="123"/>
      <c r="J129" s="119"/>
      <c r="K129" s="119"/>
      <c r="L129" s="119"/>
      <c r="M129" s="119"/>
      <c r="N129" s="119"/>
      <c r="O129" s="119"/>
      <c r="P129" s="119"/>
      <c r="Q129" s="119"/>
      <c r="R129" s="119"/>
      <c r="S129" s="119"/>
      <c r="T129" s="119"/>
      <c r="U129" s="119"/>
      <c r="V129" s="119"/>
      <c r="W129" s="119"/>
      <c r="X129" s="119"/>
      <c r="Y129" s="119"/>
      <c r="Z129" s="119"/>
      <c r="AA129" s="134"/>
      <c r="AB129" s="119"/>
      <c r="AC129" s="119"/>
      <c r="AD129" s="134"/>
      <c r="AE129" s="119"/>
      <c r="AF129" s="119"/>
      <c r="AG129" s="119"/>
      <c r="AH129" s="119"/>
      <c r="AI129" s="119"/>
      <c r="AJ129" s="119"/>
      <c r="AK129" s="119"/>
      <c r="AL129" s="119"/>
      <c r="AM129" s="119"/>
      <c r="AN129" s="119"/>
      <c r="AO129" s="119"/>
      <c r="AP129" s="119"/>
      <c r="AQ129" s="119"/>
      <c r="AR129" s="119"/>
      <c r="AS129" s="119"/>
      <c r="AT129" s="119"/>
      <c r="AU129" s="119"/>
      <c r="AV129" s="119"/>
      <c r="AW129" s="119"/>
      <c r="AX129" s="119"/>
      <c r="AY129" s="119"/>
      <c r="AZ129" s="119"/>
      <c r="BA129" s="119"/>
      <c r="BB129" s="119"/>
      <c r="BC129" s="119"/>
      <c r="BD129" s="119"/>
      <c r="BE129" s="119"/>
      <c r="BF129" s="119"/>
      <c r="BG129" s="119"/>
    </row>
    <row r="130" spans="1:59" s="2" customFormat="1" ht="18" customHeight="1" x14ac:dyDescent="0.25">
      <c r="A130" s="38" t="s">
        <v>39</v>
      </c>
      <c r="B130" s="38" t="s">
        <v>275</v>
      </c>
      <c r="C130" s="38" t="s">
        <v>277</v>
      </c>
      <c r="D130" s="130"/>
      <c r="E130" s="130"/>
      <c r="F130" s="130"/>
      <c r="G130" s="130"/>
      <c r="H130" s="130"/>
      <c r="I130" s="130"/>
      <c r="J130" s="126"/>
      <c r="K130" s="126"/>
      <c r="L130" s="126"/>
      <c r="M130" s="126"/>
      <c r="N130" s="126"/>
      <c r="O130" s="126"/>
      <c r="P130" s="126"/>
      <c r="Q130" s="126"/>
      <c r="R130" s="126"/>
      <c r="S130" s="126"/>
      <c r="T130" s="126"/>
      <c r="U130" s="126"/>
      <c r="V130" s="126"/>
      <c r="W130" s="126"/>
      <c r="X130" s="126"/>
      <c r="Y130" s="126"/>
      <c r="Z130" s="126"/>
      <c r="AA130" s="126"/>
      <c r="AB130" s="126"/>
      <c r="AC130" s="126"/>
      <c r="AD130" s="126"/>
      <c r="AE130" s="126"/>
      <c r="AF130" s="126"/>
      <c r="AG130" s="126"/>
      <c r="AH130" s="126"/>
      <c r="AI130" s="126"/>
      <c r="AJ130" s="126"/>
      <c r="AK130" s="126"/>
      <c r="AL130" s="126"/>
      <c r="AM130" s="126"/>
      <c r="AN130" s="126"/>
      <c r="AO130" s="126">
        <v>703.59206385162156</v>
      </c>
      <c r="AP130" s="126"/>
      <c r="AQ130" s="126"/>
      <c r="AR130" s="126">
        <v>712.88427669877592</v>
      </c>
      <c r="AS130" s="126">
        <v>713.33650768389475</v>
      </c>
      <c r="AT130" s="126"/>
      <c r="AU130" s="126"/>
      <c r="AV130" s="126">
        <v>1162.01575419608</v>
      </c>
      <c r="AW130" s="126"/>
      <c r="AX130" s="126"/>
      <c r="AY130" s="126">
        <v>1053.8943780293903</v>
      </c>
      <c r="AZ130" s="126">
        <v>1105.1199156528955</v>
      </c>
      <c r="BA130" s="126"/>
      <c r="BB130" s="126"/>
      <c r="BC130" s="126">
        <v>844.48681240080725</v>
      </c>
      <c r="BD130" s="126"/>
      <c r="BE130" s="126"/>
      <c r="BF130" s="126">
        <v>679.36396973905767</v>
      </c>
      <c r="BG130" s="126">
        <v>754.40725655671793</v>
      </c>
    </row>
    <row r="131" spans="1:59" s="2" customFormat="1" ht="18" customHeight="1" x14ac:dyDescent="0.25">
      <c r="A131" s="82" t="s">
        <v>39</v>
      </c>
      <c r="B131" s="82" t="s">
        <v>275</v>
      </c>
      <c r="C131" s="82" t="s">
        <v>253</v>
      </c>
      <c r="D131" s="123"/>
      <c r="E131" s="123"/>
      <c r="F131" s="123"/>
      <c r="G131" s="120"/>
      <c r="H131" s="120"/>
      <c r="I131" s="123"/>
      <c r="J131" s="119"/>
      <c r="K131" s="119"/>
      <c r="L131" s="119"/>
      <c r="M131" s="119"/>
      <c r="N131" s="119"/>
      <c r="O131" s="119"/>
      <c r="P131" s="119"/>
      <c r="Q131" s="119"/>
      <c r="R131" s="119"/>
      <c r="S131" s="119"/>
      <c r="T131" s="119"/>
      <c r="U131" s="119"/>
      <c r="V131" s="119"/>
      <c r="W131" s="119"/>
      <c r="X131" s="119"/>
      <c r="Y131" s="119"/>
      <c r="Z131" s="119"/>
      <c r="AA131" s="119"/>
      <c r="AB131" s="119"/>
      <c r="AC131" s="119"/>
      <c r="AD131" s="119"/>
      <c r="AE131" s="119"/>
      <c r="AF131" s="119"/>
      <c r="AG131" s="119"/>
      <c r="AH131" s="119">
        <v>396.5263970418294</v>
      </c>
      <c r="AI131" s="119"/>
      <c r="AJ131" s="119"/>
      <c r="AK131" s="119">
        <v>452.68975073417357</v>
      </c>
      <c r="AL131" s="119">
        <v>429.20105132933179</v>
      </c>
      <c r="AM131" s="119"/>
      <c r="AN131" s="119"/>
      <c r="AO131" s="119">
        <v>551.79392499421533</v>
      </c>
      <c r="AP131" s="119"/>
      <c r="AQ131" s="119"/>
      <c r="AR131" s="119">
        <v>444.8</v>
      </c>
      <c r="AS131" s="119">
        <v>498.6</v>
      </c>
      <c r="AT131" s="119"/>
      <c r="AU131" s="119"/>
      <c r="AV131" s="119">
        <v>724.88377277873246</v>
      </c>
      <c r="AW131" s="119"/>
      <c r="AX131" s="119"/>
      <c r="AY131" s="119">
        <v>666.62471848888231</v>
      </c>
      <c r="AZ131" s="119">
        <v>694.62531990247828</v>
      </c>
      <c r="BA131" s="119"/>
      <c r="BB131" s="119"/>
      <c r="BC131" s="119">
        <v>548.44255149433957</v>
      </c>
      <c r="BD131" s="119"/>
      <c r="BE131" s="119"/>
      <c r="BF131" s="119">
        <v>480.6750157534064</v>
      </c>
      <c r="BG131" s="119">
        <v>512.34432972499303</v>
      </c>
    </row>
    <row r="132" spans="1:59" s="2" customFormat="1" ht="18" customHeight="1" x14ac:dyDescent="0.25">
      <c r="A132" s="38" t="s">
        <v>39</v>
      </c>
      <c r="B132" s="38" t="s">
        <v>275</v>
      </c>
      <c r="C132" s="38" t="s">
        <v>254</v>
      </c>
      <c r="D132" s="130"/>
      <c r="E132" s="130"/>
      <c r="F132" s="130"/>
      <c r="G132" s="129"/>
      <c r="H132" s="129"/>
      <c r="I132" s="130"/>
      <c r="J132" s="126"/>
      <c r="K132" s="126"/>
      <c r="L132" s="126"/>
      <c r="M132" s="126"/>
      <c r="N132" s="126"/>
      <c r="O132" s="126"/>
      <c r="P132" s="126"/>
      <c r="Q132" s="126"/>
      <c r="R132" s="126"/>
      <c r="S132" s="126"/>
      <c r="T132" s="126"/>
      <c r="U132" s="126"/>
      <c r="V132" s="126"/>
      <c r="W132" s="126"/>
      <c r="X132" s="126"/>
      <c r="Y132" s="126"/>
      <c r="Z132" s="126"/>
      <c r="AA132" s="126"/>
      <c r="AB132" s="126"/>
      <c r="AC132" s="126"/>
      <c r="AD132" s="126"/>
      <c r="AE132" s="126"/>
      <c r="AF132" s="126"/>
      <c r="AG132" s="126"/>
      <c r="AH132" s="126">
        <v>33.120159294199055</v>
      </c>
      <c r="AI132" s="126"/>
      <c r="AJ132" s="126"/>
      <c r="AK132" s="126">
        <v>47.912208784541939</v>
      </c>
      <c r="AL132" s="126">
        <v>41.722822239390396</v>
      </c>
      <c r="AM132" s="126"/>
      <c r="AN132" s="126"/>
      <c r="AO132" s="126">
        <v>83.855935150278739</v>
      </c>
      <c r="AP132" s="126"/>
      <c r="AQ132" s="126"/>
      <c r="AR132" s="126">
        <v>90.118264169207436</v>
      </c>
      <c r="AS132" s="126">
        <v>83.521903502462166</v>
      </c>
      <c r="AT132" s="126"/>
      <c r="AU132" s="126"/>
      <c r="AV132" s="126">
        <v>51.793650182209582</v>
      </c>
      <c r="AW132" s="126"/>
      <c r="AX132" s="126"/>
      <c r="AY132" s="126">
        <v>47.560344757615873</v>
      </c>
      <c r="AZ132" s="126">
        <v>49.594965801519606</v>
      </c>
      <c r="BA132" s="126"/>
      <c r="BB132" s="126"/>
      <c r="BC132" s="126">
        <v>43.045619814975026</v>
      </c>
      <c r="BD132" s="126"/>
      <c r="BE132" s="126"/>
      <c r="BF132" s="126">
        <v>50.765594283989635</v>
      </c>
      <c r="BG132" s="126">
        <v>47.157874265270095</v>
      </c>
    </row>
    <row r="133" spans="1:59" s="2" customFormat="1" ht="18" customHeight="1" x14ac:dyDescent="0.25">
      <c r="A133" s="82" t="s">
        <v>39</v>
      </c>
      <c r="B133" s="82" t="s">
        <v>275</v>
      </c>
      <c r="C133" s="82" t="s">
        <v>255</v>
      </c>
      <c r="D133" s="123"/>
      <c r="E133" s="123"/>
      <c r="F133" s="123"/>
      <c r="G133" s="120"/>
      <c r="H133" s="120"/>
      <c r="I133" s="123"/>
      <c r="J133" s="119"/>
      <c r="K133" s="119"/>
      <c r="L133" s="119"/>
      <c r="M133" s="119"/>
      <c r="N133" s="119"/>
      <c r="O133" s="119"/>
      <c r="P133" s="119"/>
      <c r="Q133" s="119"/>
      <c r="R133" s="119"/>
      <c r="S133" s="119"/>
      <c r="T133" s="119"/>
      <c r="U133" s="119"/>
      <c r="V133" s="119"/>
      <c r="W133" s="119"/>
      <c r="X133" s="119"/>
      <c r="Y133" s="119"/>
      <c r="Z133" s="119"/>
      <c r="AA133" s="119"/>
      <c r="AB133" s="119"/>
      <c r="AC133" s="119"/>
      <c r="AD133" s="119"/>
      <c r="AE133" s="119"/>
      <c r="AF133" s="119"/>
      <c r="AG133" s="119"/>
      <c r="AH133" s="119">
        <v>27.723356244285622</v>
      </c>
      <c r="AI133" s="119"/>
      <c r="AJ133" s="119"/>
      <c r="AK133" s="119">
        <v>39.946321720236377</v>
      </c>
      <c r="AL133" s="119">
        <v>34.831908189637261</v>
      </c>
      <c r="AM133" s="119"/>
      <c r="AN133" s="119"/>
      <c r="AO133" s="119">
        <v>96.788327977751379</v>
      </c>
      <c r="AP133" s="119"/>
      <c r="AQ133" s="119"/>
      <c r="AR133" s="119">
        <v>240.43762478945095</v>
      </c>
      <c r="AS133" s="119">
        <v>173.1138696994222</v>
      </c>
      <c r="AT133" s="119"/>
      <c r="AU133" s="119"/>
      <c r="AV133" s="119">
        <v>365.78805411532403</v>
      </c>
      <c r="AW133" s="119"/>
      <c r="AX133" s="119"/>
      <c r="AY133" s="119">
        <v>327.59990072881391</v>
      </c>
      <c r="AZ133" s="119">
        <v>345.95397933051896</v>
      </c>
      <c r="BA133" s="119"/>
      <c r="BB133" s="119"/>
      <c r="BC133" s="119">
        <v>139.03783913406875</v>
      </c>
      <c r="BD133" s="119"/>
      <c r="BE133" s="119"/>
      <c r="BF133" s="119">
        <v>66.615371839891466</v>
      </c>
      <c r="BG133" s="119">
        <v>100.46004141891076</v>
      </c>
    </row>
    <row r="134" spans="1:59" s="2" customFormat="1" ht="18" customHeight="1" x14ac:dyDescent="0.25">
      <c r="A134" s="38" t="s">
        <v>39</v>
      </c>
      <c r="B134" s="38" t="s">
        <v>275</v>
      </c>
      <c r="C134" s="38" t="s">
        <v>263</v>
      </c>
      <c r="D134" s="130"/>
      <c r="E134" s="130"/>
      <c r="F134" s="130"/>
      <c r="G134" s="130"/>
      <c r="H134" s="130"/>
      <c r="I134" s="128">
        <v>658</v>
      </c>
      <c r="J134" s="126">
        <v>658</v>
      </c>
      <c r="K134" s="126"/>
      <c r="L134" s="126"/>
      <c r="M134" s="126">
        <v>559.79999999999995</v>
      </c>
      <c r="N134" s="126"/>
      <c r="O134" s="126"/>
      <c r="P134" s="126">
        <v>593.6</v>
      </c>
      <c r="Q134" s="126">
        <v>575.79999999999995</v>
      </c>
      <c r="R134" s="126"/>
      <c r="S134" s="126"/>
      <c r="T134" s="126">
        <v>615.37912870044613</v>
      </c>
      <c r="U134" s="126"/>
      <c r="V134" s="126"/>
      <c r="W134" s="126">
        <v>666.18343725777129</v>
      </c>
      <c r="X134" s="126">
        <v>641.3274388180713</v>
      </c>
      <c r="Y134" s="126"/>
      <c r="Z134" s="126"/>
      <c r="AA134" s="148">
        <v>514.22566690514907</v>
      </c>
      <c r="AB134" s="126"/>
      <c r="AC134" s="126"/>
      <c r="AD134" s="148">
        <v>560.08998505315424</v>
      </c>
      <c r="AE134" s="126">
        <v>538.19202327204084</v>
      </c>
      <c r="AF134" s="126"/>
      <c r="AG134" s="126"/>
      <c r="AH134" s="126">
        <v>457.36991258031406</v>
      </c>
      <c r="AI134" s="126"/>
      <c r="AJ134" s="126"/>
      <c r="AK134" s="126">
        <v>540.54828123895186</v>
      </c>
      <c r="AL134" s="126">
        <v>505.75578175835943</v>
      </c>
      <c r="AM134" s="126"/>
      <c r="AN134" s="126"/>
      <c r="AO134" s="126">
        <v>732.43818812224538</v>
      </c>
      <c r="AP134" s="126"/>
      <c r="AQ134" s="126"/>
      <c r="AR134" s="126">
        <v>775.3558889586584</v>
      </c>
      <c r="AS134" s="126">
        <v>755.23577320188429</v>
      </c>
      <c r="AT134" s="126"/>
      <c r="AU134" s="126"/>
      <c r="AV134" s="126">
        <v>1142.4654770762661</v>
      </c>
      <c r="AW134" s="126"/>
      <c r="AX134" s="126"/>
      <c r="AY134" s="126">
        <v>1041.7849639753122</v>
      </c>
      <c r="AZ134" s="126">
        <v>1090.1742650345168</v>
      </c>
      <c r="BA134" s="126"/>
      <c r="BB134" s="126"/>
      <c r="BC134" s="126">
        <v>730.52601044338326</v>
      </c>
      <c r="BD134" s="126"/>
      <c r="BE134" s="126"/>
      <c r="BF134" s="126">
        <v>598.05598187728754</v>
      </c>
      <c r="BG134" s="126">
        <v>659.96224540917387</v>
      </c>
    </row>
    <row r="135" spans="1:59" s="2" customFormat="1" ht="18" customHeight="1" x14ac:dyDescent="0.25">
      <c r="A135" s="82"/>
      <c r="B135" s="82"/>
      <c r="C135" s="82"/>
      <c r="D135" s="123"/>
      <c r="E135" s="123"/>
      <c r="F135" s="123"/>
      <c r="G135" s="123"/>
      <c r="H135" s="123"/>
      <c r="I135" s="123"/>
      <c r="J135" s="119"/>
      <c r="K135" s="119"/>
      <c r="L135" s="119"/>
      <c r="M135" s="119"/>
      <c r="N135" s="119"/>
      <c r="O135" s="119"/>
      <c r="P135" s="119"/>
      <c r="Q135" s="119"/>
      <c r="R135" s="119"/>
      <c r="S135" s="119"/>
      <c r="T135" s="119"/>
      <c r="U135" s="119"/>
      <c r="V135" s="119"/>
      <c r="W135" s="119"/>
      <c r="X135" s="119"/>
      <c r="Y135" s="119"/>
      <c r="Z135" s="119"/>
      <c r="AA135" s="134"/>
      <c r="AB135" s="119"/>
      <c r="AC135" s="119"/>
      <c r="AD135" s="134"/>
      <c r="AE135" s="119"/>
      <c r="AF135" s="119"/>
      <c r="AG135" s="119"/>
      <c r="AH135" s="119"/>
      <c r="AI135" s="119"/>
      <c r="AJ135" s="119"/>
      <c r="AK135" s="119"/>
      <c r="AL135" s="119"/>
      <c r="AM135" s="119"/>
      <c r="AN135" s="119"/>
      <c r="AO135" s="119"/>
      <c r="AP135" s="119"/>
      <c r="AQ135" s="119"/>
      <c r="AR135" s="119"/>
      <c r="AS135" s="119"/>
      <c r="AT135" s="119"/>
      <c r="AU135" s="119"/>
      <c r="AV135" s="119"/>
      <c r="AW135" s="119"/>
      <c r="AX135" s="119"/>
      <c r="AY135" s="119"/>
      <c r="AZ135" s="119"/>
      <c r="BA135" s="119"/>
      <c r="BB135" s="119"/>
      <c r="BC135" s="119"/>
      <c r="BD135" s="119"/>
      <c r="BE135" s="119"/>
      <c r="BF135" s="119"/>
      <c r="BG135" s="119"/>
    </row>
    <row r="136" spans="1:59" s="2" customFormat="1" ht="18" customHeight="1" x14ac:dyDescent="0.25">
      <c r="A136" s="38" t="s">
        <v>39</v>
      </c>
      <c r="B136" s="38" t="s">
        <v>275</v>
      </c>
      <c r="C136" s="38" t="s">
        <v>257</v>
      </c>
      <c r="D136" s="130"/>
      <c r="E136" s="130"/>
      <c r="F136" s="130"/>
      <c r="G136" s="130"/>
      <c r="H136" s="130"/>
      <c r="I136" s="128">
        <v>124.9</v>
      </c>
      <c r="J136" s="126">
        <v>124.9</v>
      </c>
      <c r="K136" s="126"/>
      <c r="L136" s="126"/>
      <c r="M136" s="126">
        <v>249.1</v>
      </c>
      <c r="N136" s="126"/>
      <c r="O136" s="126"/>
      <c r="P136" s="126">
        <v>362.7</v>
      </c>
      <c r="Q136" s="126">
        <v>302.8</v>
      </c>
      <c r="R136" s="126"/>
      <c r="S136" s="126"/>
      <c r="T136" s="126">
        <v>632.46723981380421</v>
      </c>
      <c r="U136" s="126"/>
      <c r="V136" s="126"/>
      <c r="W136" s="126">
        <v>249.62853987270356</v>
      </c>
      <c r="X136" s="126">
        <v>437.07796129976754</v>
      </c>
      <c r="Y136" s="126"/>
      <c r="Z136" s="126"/>
      <c r="AA136" s="148">
        <v>174.49865913667318</v>
      </c>
      <c r="AB136" s="126"/>
      <c r="AC136" s="126"/>
      <c r="AD136" s="148">
        <v>-7.6255033312087868</v>
      </c>
      <c r="AE136" s="126">
        <v>79.329849112255445</v>
      </c>
      <c r="AF136" s="126"/>
      <c r="AG136" s="126"/>
      <c r="AH136" s="126">
        <v>1.4077907439551065</v>
      </c>
      <c r="AI136" s="126"/>
      <c r="AJ136" s="126"/>
      <c r="AK136" s="126">
        <v>49.961553940872271</v>
      </c>
      <c r="AL136" s="126">
        <v>29.652105606505042</v>
      </c>
      <c r="AM136" s="126"/>
      <c r="AN136" s="126"/>
      <c r="AO136" s="126">
        <v>652.21913637340447</v>
      </c>
      <c r="AP136" s="126"/>
      <c r="AQ136" s="126"/>
      <c r="AR136" s="126">
        <v>2564.318812110459</v>
      </c>
      <c r="AS136" s="126">
        <v>1668.9985942576657</v>
      </c>
      <c r="AT136" s="126"/>
      <c r="AU136" s="126"/>
      <c r="AV136" s="126">
        <v>4407.8836491339907</v>
      </c>
      <c r="AW136" s="126"/>
      <c r="AX136" s="126"/>
      <c r="AY136" s="126">
        <v>3335.9781021005356</v>
      </c>
      <c r="AZ136" s="126">
        <v>3851.1598252054137</v>
      </c>
      <c r="BA136" s="126"/>
      <c r="BB136" s="126"/>
      <c r="BC136" s="126">
        <v>1156.8654377794405</v>
      </c>
      <c r="BD136" s="126"/>
      <c r="BE136" s="126"/>
      <c r="BF136" s="126">
        <v>367.05049576010992</v>
      </c>
      <c r="BG136" s="126">
        <v>808.12753642892494</v>
      </c>
    </row>
    <row r="137" spans="1:59" s="10" customFormat="1" ht="18" customHeight="1" x14ac:dyDescent="0.25">
      <c r="A137" s="82"/>
      <c r="B137" s="143"/>
      <c r="C137" s="82"/>
      <c r="D137" s="144"/>
      <c r="E137" s="144"/>
      <c r="F137" s="144"/>
      <c r="G137" s="144"/>
      <c r="H137" s="144"/>
      <c r="I137" s="144"/>
      <c r="J137" s="90"/>
      <c r="K137" s="90"/>
      <c r="L137" s="90"/>
      <c r="M137" s="90"/>
      <c r="N137" s="90"/>
      <c r="O137" s="90"/>
      <c r="P137" s="90"/>
      <c r="Q137" s="90"/>
      <c r="R137" s="90"/>
      <c r="S137" s="90"/>
      <c r="T137" s="90"/>
      <c r="U137" s="90"/>
      <c r="V137" s="90"/>
      <c r="W137" s="90"/>
      <c r="X137" s="90"/>
      <c r="Y137" s="90"/>
      <c r="Z137" s="90"/>
      <c r="AA137" s="145"/>
      <c r="AB137" s="90"/>
      <c r="AC137" s="90"/>
      <c r="AD137" s="145"/>
      <c r="AE137" s="90"/>
      <c r="AF137" s="90"/>
      <c r="AG137" s="90"/>
      <c r="AH137" s="90"/>
      <c r="AI137" s="90"/>
      <c r="AJ137" s="90"/>
      <c r="AK137" s="90"/>
      <c r="AL137" s="90"/>
      <c r="AM137" s="90"/>
      <c r="AN137" s="90"/>
      <c r="AO137" s="90"/>
      <c r="AP137" s="90"/>
      <c r="AQ137" s="90"/>
      <c r="AR137" s="90"/>
      <c r="AS137" s="90"/>
      <c r="AT137" s="90"/>
      <c r="AU137" s="90"/>
      <c r="AV137" s="90"/>
      <c r="AW137" s="90"/>
      <c r="AX137" s="90"/>
      <c r="AY137" s="90"/>
      <c r="AZ137" s="90"/>
      <c r="BA137" s="90"/>
      <c r="BB137" s="90"/>
      <c r="BC137" s="90"/>
      <c r="BD137" s="90"/>
      <c r="BE137" s="90"/>
      <c r="BF137" s="90"/>
      <c r="BG137" s="90"/>
    </row>
    <row r="138" spans="1:59" s="2" customFormat="1" ht="18" customHeight="1" x14ac:dyDescent="0.25">
      <c r="A138" s="149" t="s">
        <v>76</v>
      </c>
      <c r="B138" s="150"/>
      <c r="C138" s="155"/>
      <c r="D138" s="155"/>
      <c r="E138" s="155"/>
      <c r="F138" s="155"/>
      <c r="G138" s="155"/>
      <c r="H138" s="155"/>
      <c r="I138" s="155" t="s">
        <v>75</v>
      </c>
      <c r="J138" s="155"/>
      <c r="K138" s="155"/>
      <c r="L138" s="155"/>
      <c r="M138" s="155"/>
      <c r="N138" s="155"/>
      <c r="O138" s="155"/>
      <c r="P138" s="155"/>
      <c r="Q138" s="155"/>
      <c r="R138" s="155"/>
      <c r="S138" s="155"/>
      <c r="T138" s="155"/>
      <c r="U138" s="155"/>
      <c r="V138" s="155"/>
      <c r="W138" s="155"/>
      <c r="X138" s="155"/>
      <c r="Y138" s="156"/>
      <c r="Z138" s="156"/>
      <c r="AA138" s="157"/>
      <c r="AB138" s="156"/>
      <c r="AC138" s="156"/>
      <c r="AD138" s="157"/>
      <c r="AE138" s="156"/>
      <c r="AF138" s="156"/>
      <c r="AG138" s="156"/>
      <c r="AH138" s="156"/>
      <c r="AI138" s="156"/>
      <c r="AJ138" s="156"/>
      <c r="AK138" s="156"/>
      <c r="AL138" s="156"/>
      <c r="AM138" s="156"/>
      <c r="AN138" s="156"/>
      <c r="AO138" s="156"/>
      <c r="AP138" s="156"/>
      <c r="AQ138" s="156"/>
      <c r="AR138" s="156"/>
      <c r="AS138" s="156"/>
      <c r="AT138" s="156"/>
      <c r="AU138" s="156"/>
      <c r="AV138" s="156"/>
      <c r="AW138" s="156"/>
      <c r="AX138" s="156"/>
      <c r="AY138" s="156"/>
      <c r="AZ138" s="156"/>
      <c r="BA138" s="156"/>
      <c r="BB138" s="156"/>
      <c r="BC138" s="156"/>
      <c r="BD138" s="156"/>
      <c r="BE138" s="156"/>
      <c r="BF138" s="156"/>
      <c r="BG138" s="156"/>
    </row>
    <row r="139" spans="1:59" s="10" customFormat="1" ht="18" customHeight="1" x14ac:dyDescent="0.25">
      <c r="A139" s="38"/>
      <c r="B139" s="152"/>
      <c r="C139" s="38"/>
      <c r="D139" s="153"/>
      <c r="E139" s="153"/>
      <c r="F139" s="153"/>
      <c r="G139" s="153"/>
      <c r="H139" s="153"/>
      <c r="I139" s="153"/>
      <c r="J139" s="92"/>
      <c r="K139" s="92"/>
      <c r="L139" s="92"/>
      <c r="M139" s="92"/>
      <c r="N139" s="92"/>
      <c r="O139" s="92"/>
      <c r="P139" s="92"/>
      <c r="Q139" s="92"/>
      <c r="R139" s="92"/>
      <c r="S139" s="92"/>
      <c r="T139" s="92"/>
      <c r="U139" s="92"/>
      <c r="V139" s="92"/>
      <c r="W139" s="92"/>
      <c r="X139" s="92"/>
      <c r="Y139" s="92"/>
      <c r="Z139" s="92"/>
      <c r="AA139" s="154"/>
      <c r="AB139" s="92"/>
      <c r="AC139" s="92"/>
      <c r="AD139" s="154"/>
      <c r="AE139" s="92"/>
      <c r="AF139" s="92"/>
      <c r="AG139" s="92"/>
      <c r="AH139" s="92"/>
      <c r="AI139" s="92"/>
      <c r="AJ139" s="92"/>
      <c r="AK139" s="92"/>
      <c r="AL139" s="92"/>
      <c r="AM139" s="92"/>
      <c r="AN139" s="92"/>
      <c r="AO139" s="92"/>
      <c r="AP139" s="92"/>
      <c r="AQ139" s="92"/>
      <c r="AR139" s="92"/>
      <c r="AS139" s="92"/>
      <c r="AT139" s="92"/>
      <c r="AU139" s="92"/>
      <c r="AV139" s="92"/>
      <c r="AW139" s="92"/>
      <c r="AX139" s="92"/>
      <c r="AY139" s="92"/>
      <c r="AZ139" s="92"/>
      <c r="BA139" s="92"/>
      <c r="BB139" s="92"/>
      <c r="BC139" s="92"/>
      <c r="BD139" s="92"/>
      <c r="BE139" s="92"/>
      <c r="BF139" s="92"/>
      <c r="BG139" s="92"/>
    </row>
    <row r="140" spans="1:59" s="10" customFormat="1" ht="18" customHeight="1" x14ac:dyDescent="0.25">
      <c r="A140" s="82"/>
      <c r="B140" s="143"/>
      <c r="C140" s="86" t="s">
        <v>248</v>
      </c>
      <c r="D140" s="144"/>
      <c r="E140" s="144"/>
      <c r="F140" s="144"/>
      <c r="G140" s="144"/>
      <c r="H140" s="144"/>
      <c r="I140" s="144"/>
      <c r="J140" s="90"/>
      <c r="K140" s="90"/>
      <c r="L140" s="90"/>
      <c r="M140" s="90"/>
      <c r="N140" s="90"/>
      <c r="O140" s="90"/>
      <c r="P140" s="90"/>
      <c r="Q140" s="90"/>
      <c r="R140" s="90"/>
      <c r="S140" s="90"/>
      <c r="T140" s="90"/>
      <c r="U140" s="90"/>
      <c r="V140" s="90"/>
      <c r="W140" s="90"/>
      <c r="X140" s="90"/>
      <c r="Y140" s="90"/>
      <c r="Z140" s="90"/>
      <c r="AA140" s="145"/>
      <c r="AB140" s="90"/>
      <c r="AC140" s="90"/>
      <c r="AD140" s="145"/>
      <c r="AE140" s="90"/>
      <c r="AF140" s="90"/>
      <c r="AG140" s="90"/>
      <c r="AH140" s="90"/>
      <c r="AI140" s="90"/>
      <c r="AJ140" s="90"/>
      <c r="AK140" s="90"/>
      <c r="AL140" s="90"/>
      <c r="AM140" s="90"/>
      <c r="AN140" s="90"/>
      <c r="AO140" s="90"/>
      <c r="AP140" s="90"/>
      <c r="AQ140" s="90"/>
      <c r="AR140" s="90"/>
      <c r="AS140" s="90"/>
      <c r="AT140" s="90"/>
      <c r="AU140" s="90"/>
      <c r="AV140" s="90"/>
      <c r="AW140" s="90"/>
      <c r="AX140" s="90"/>
      <c r="AY140" s="90"/>
      <c r="AZ140" s="90"/>
      <c r="BA140" s="90"/>
      <c r="BB140" s="90"/>
      <c r="BC140" s="90"/>
      <c r="BD140" s="90"/>
      <c r="BE140" s="90"/>
      <c r="BF140" s="90"/>
      <c r="BG140" s="90"/>
    </row>
    <row r="141" spans="1:59" s="10" customFormat="1" ht="18" customHeight="1" x14ac:dyDescent="0.25">
      <c r="A141" s="38" t="s">
        <v>39</v>
      </c>
      <c r="B141" s="152" t="s">
        <v>278</v>
      </c>
      <c r="C141" s="38" t="s">
        <v>276</v>
      </c>
      <c r="D141" s="153"/>
      <c r="E141" s="153"/>
      <c r="F141" s="153"/>
      <c r="G141" s="153"/>
      <c r="H141" s="153"/>
      <c r="I141" s="153"/>
      <c r="J141" s="92"/>
      <c r="K141" s="92"/>
      <c r="L141" s="92"/>
      <c r="M141" s="92"/>
      <c r="N141" s="92"/>
      <c r="O141" s="92"/>
      <c r="P141" s="92"/>
      <c r="Q141" s="92"/>
      <c r="R141" s="92"/>
      <c r="S141" s="92"/>
      <c r="T141" s="92"/>
      <c r="U141" s="92"/>
      <c r="V141" s="92"/>
      <c r="W141" s="92"/>
      <c r="X141" s="92"/>
      <c r="Y141" s="92"/>
      <c r="Z141" s="92"/>
      <c r="AA141" s="154">
        <v>695.6</v>
      </c>
      <c r="AB141" s="92"/>
      <c r="AC141" s="92"/>
      <c r="AD141" s="154">
        <v>546.20000000000005</v>
      </c>
      <c r="AE141" s="92"/>
      <c r="AF141" s="92"/>
      <c r="AG141" s="92"/>
      <c r="AH141" s="92"/>
      <c r="AI141" s="92"/>
      <c r="AJ141" s="92"/>
      <c r="AK141" s="92"/>
      <c r="AL141" s="92"/>
      <c r="AM141" s="92"/>
      <c r="AN141" s="92"/>
      <c r="AO141" s="92"/>
      <c r="AP141" s="92"/>
      <c r="AQ141" s="92"/>
      <c r="AR141" s="92"/>
      <c r="AS141" s="92"/>
      <c r="AT141" s="92"/>
      <c r="AU141" s="92"/>
      <c r="AV141" s="92"/>
      <c r="AW141" s="92"/>
      <c r="AX141" s="92"/>
      <c r="AY141" s="92"/>
      <c r="AZ141" s="92"/>
      <c r="BA141" s="92"/>
      <c r="BB141" s="92"/>
      <c r="BC141" s="92"/>
      <c r="BD141" s="92"/>
      <c r="BE141" s="92"/>
      <c r="BF141" s="92"/>
      <c r="BG141" s="92"/>
    </row>
    <row r="142" spans="1:59" s="10" customFormat="1" ht="18" customHeight="1" x14ac:dyDescent="0.25">
      <c r="A142" s="82"/>
      <c r="B142" s="143"/>
      <c r="C142" s="82"/>
      <c r="D142" s="144"/>
      <c r="E142" s="144"/>
      <c r="F142" s="144"/>
      <c r="G142" s="144"/>
      <c r="H142" s="144"/>
      <c r="I142" s="144"/>
      <c r="J142" s="90"/>
      <c r="K142" s="90"/>
      <c r="L142" s="90"/>
      <c r="M142" s="90"/>
      <c r="N142" s="90"/>
      <c r="O142" s="90"/>
      <c r="P142" s="90"/>
      <c r="Q142" s="90"/>
      <c r="R142" s="90"/>
      <c r="S142" s="90"/>
      <c r="T142" s="90"/>
      <c r="U142" s="90"/>
      <c r="V142" s="90"/>
      <c r="W142" s="90"/>
      <c r="X142" s="90"/>
      <c r="Y142" s="90"/>
      <c r="Z142" s="90"/>
      <c r="AA142" s="151"/>
      <c r="AB142" s="90"/>
      <c r="AC142" s="90"/>
      <c r="AD142" s="151"/>
      <c r="AE142" s="90"/>
      <c r="AF142" s="90"/>
      <c r="AG142" s="90"/>
      <c r="AH142" s="90"/>
      <c r="AI142" s="90"/>
      <c r="AJ142" s="90"/>
      <c r="AK142" s="90"/>
      <c r="AL142" s="90"/>
      <c r="AM142" s="90"/>
      <c r="AN142" s="90"/>
      <c r="AO142" s="90"/>
      <c r="AP142" s="90"/>
      <c r="AQ142" s="90"/>
      <c r="AR142" s="90"/>
      <c r="AS142" s="90"/>
      <c r="AT142" s="90"/>
      <c r="AU142" s="90"/>
      <c r="AV142" s="90"/>
      <c r="AW142" s="90"/>
      <c r="AX142" s="90"/>
      <c r="AY142" s="90"/>
      <c r="AZ142" s="90"/>
      <c r="BA142" s="90"/>
      <c r="BB142" s="90"/>
      <c r="BC142" s="90"/>
      <c r="BD142" s="90"/>
      <c r="BE142" s="90"/>
      <c r="BF142" s="90"/>
      <c r="BG142" s="90"/>
    </row>
    <row r="143" spans="1:59" s="10" customFormat="1" ht="18" customHeight="1" x14ac:dyDescent="0.25">
      <c r="A143" s="38" t="s">
        <v>39</v>
      </c>
      <c r="B143" s="152" t="s">
        <v>278</v>
      </c>
      <c r="C143" s="38" t="s">
        <v>263</v>
      </c>
      <c r="D143" s="153"/>
      <c r="E143" s="153"/>
      <c r="F143" s="153"/>
      <c r="G143" s="153"/>
      <c r="H143" s="153"/>
      <c r="I143" s="153"/>
      <c r="J143" s="92"/>
      <c r="K143" s="92"/>
      <c r="L143" s="92"/>
      <c r="M143" s="92"/>
      <c r="N143" s="92"/>
      <c r="O143" s="92"/>
      <c r="P143" s="92"/>
      <c r="Q143" s="92"/>
      <c r="R143" s="92"/>
      <c r="S143" s="92"/>
      <c r="T143" s="92"/>
      <c r="U143" s="92"/>
      <c r="V143" s="92"/>
      <c r="W143" s="92"/>
      <c r="X143" s="92"/>
      <c r="Y143" s="92"/>
      <c r="Z143" s="92"/>
      <c r="AA143" s="154">
        <v>521.1</v>
      </c>
      <c r="AB143" s="92"/>
      <c r="AC143" s="92"/>
      <c r="AD143" s="154">
        <v>553.79999999999995</v>
      </c>
      <c r="AE143" s="92"/>
      <c r="AF143" s="92"/>
      <c r="AG143" s="92"/>
      <c r="AH143" s="92"/>
      <c r="AI143" s="92"/>
      <c r="AJ143" s="92"/>
      <c r="AK143" s="92"/>
      <c r="AL143" s="92"/>
      <c r="AM143" s="92"/>
      <c r="AN143" s="92"/>
      <c r="AO143" s="92"/>
      <c r="AP143" s="92"/>
      <c r="AQ143" s="92"/>
      <c r="AR143" s="92"/>
      <c r="AS143" s="92"/>
      <c r="AT143" s="92"/>
      <c r="AU143" s="92"/>
      <c r="AV143" s="92"/>
      <c r="AW143" s="92"/>
      <c r="AX143" s="92"/>
      <c r="AY143" s="92"/>
      <c r="AZ143" s="92"/>
      <c r="BA143" s="92"/>
      <c r="BB143" s="92"/>
      <c r="BC143" s="92"/>
      <c r="BD143" s="92"/>
      <c r="BE143" s="92"/>
      <c r="BF143" s="92"/>
      <c r="BG143" s="92"/>
    </row>
    <row r="144" spans="1:59" s="10" customFormat="1" ht="18" customHeight="1" x14ac:dyDescent="0.25">
      <c r="A144" s="82"/>
      <c r="B144" s="82"/>
      <c r="C144" s="82"/>
      <c r="D144" s="144"/>
      <c r="E144" s="144"/>
      <c r="F144" s="144"/>
      <c r="G144" s="144"/>
      <c r="H144" s="144"/>
      <c r="I144" s="144"/>
      <c r="J144" s="90"/>
      <c r="K144" s="90"/>
      <c r="L144" s="90"/>
      <c r="M144" s="90"/>
      <c r="N144" s="90"/>
      <c r="O144" s="90"/>
      <c r="P144" s="90"/>
      <c r="Q144" s="90"/>
      <c r="R144" s="90"/>
      <c r="S144" s="90"/>
      <c r="T144" s="90"/>
      <c r="U144" s="90"/>
      <c r="V144" s="90"/>
      <c r="W144" s="90"/>
      <c r="X144" s="90"/>
      <c r="Y144" s="90"/>
      <c r="Z144" s="90"/>
      <c r="AA144" s="123"/>
      <c r="AB144" s="90"/>
      <c r="AC144" s="90"/>
      <c r="AD144" s="123"/>
      <c r="AE144" s="90"/>
      <c r="AF144" s="90"/>
      <c r="AG144" s="90"/>
      <c r="AH144" s="90"/>
      <c r="AI144" s="90"/>
      <c r="AJ144" s="90"/>
      <c r="AK144" s="90"/>
      <c r="AL144" s="90"/>
      <c r="AM144" s="90"/>
      <c r="AN144" s="90"/>
      <c r="AO144" s="90"/>
      <c r="AP144" s="90"/>
      <c r="AQ144" s="90"/>
      <c r="AR144" s="90"/>
      <c r="AS144" s="90"/>
      <c r="AT144" s="90"/>
      <c r="AU144" s="90"/>
      <c r="AV144" s="90"/>
      <c r="AW144" s="90"/>
      <c r="AX144" s="90"/>
      <c r="AY144" s="90"/>
      <c r="AZ144" s="90"/>
      <c r="BA144" s="90"/>
      <c r="BB144" s="90"/>
      <c r="BC144" s="90"/>
      <c r="BD144" s="90"/>
      <c r="BE144" s="90"/>
      <c r="BF144" s="90"/>
      <c r="BG144" s="90"/>
    </row>
    <row r="145" spans="1:59" s="2" customFormat="1" ht="18" customHeight="1" x14ac:dyDescent="0.25">
      <c r="A145" s="38" t="s">
        <v>39</v>
      </c>
      <c r="B145" s="38" t="s">
        <v>278</v>
      </c>
      <c r="C145" s="38" t="s">
        <v>257</v>
      </c>
      <c r="D145" s="92"/>
      <c r="E145" s="92"/>
      <c r="F145" s="92"/>
      <c r="G145" s="92"/>
      <c r="H145" s="92"/>
      <c r="I145" s="92"/>
      <c r="J145" s="92"/>
      <c r="K145" s="92"/>
      <c r="L145" s="92"/>
      <c r="M145" s="92"/>
      <c r="N145" s="92"/>
      <c r="O145" s="92"/>
      <c r="P145" s="92"/>
      <c r="Q145" s="92"/>
      <c r="R145" s="92"/>
      <c r="S145" s="92"/>
      <c r="T145" s="146"/>
      <c r="U145" s="92"/>
      <c r="V145" s="92"/>
      <c r="W145" s="92"/>
      <c r="X145" s="92"/>
      <c r="Y145" s="92"/>
      <c r="Z145" s="92"/>
      <c r="AA145" s="128">
        <v>174.49865913667318</v>
      </c>
      <c r="AB145" s="92"/>
      <c r="AC145" s="92"/>
      <c r="AD145" s="128">
        <v>-7.6255033312087868</v>
      </c>
      <c r="AE145" s="92"/>
      <c r="AF145" s="92"/>
      <c r="AG145" s="92"/>
      <c r="AH145" s="92"/>
      <c r="AI145" s="92"/>
      <c r="AJ145" s="92"/>
      <c r="AK145" s="92"/>
      <c r="AL145" s="92"/>
      <c r="AM145" s="92"/>
      <c r="AN145" s="92"/>
      <c r="AO145" s="92"/>
      <c r="AP145" s="92"/>
      <c r="AQ145" s="92"/>
      <c r="AR145" s="92"/>
      <c r="AS145" s="92"/>
      <c r="AT145" s="92"/>
      <c r="AU145" s="92"/>
      <c r="AV145" s="92"/>
      <c r="AW145" s="92"/>
      <c r="AX145" s="92"/>
      <c r="AY145" s="92"/>
      <c r="AZ145" s="92"/>
      <c r="BA145" s="92"/>
      <c r="BB145" s="92"/>
      <c r="BC145" s="92"/>
      <c r="BD145" s="92"/>
      <c r="BE145" s="92"/>
      <c r="BF145" s="92"/>
      <c r="BG145" s="92"/>
    </row>
    <row r="146" spans="1:59" s="2" customFormat="1" ht="18" customHeight="1" x14ac:dyDescent="0.25">
      <c r="A146" s="82"/>
      <c r="B146" s="82"/>
      <c r="C146" s="82"/>
      <c r="D146" s="90"/>
      <c r="E146" s="90"/>
      <c r="F146" s="90"/>
      <c r="G146" s="90"/>
      <c r="H146" s="90"/>
      <c r="I146" s="90"/>
      <c r="J146" s="90"/>
      <c r="K146" s="90"/>
      <c r="L146" s="90"/>
      <c r="M146" s="90"/>
      <c r="N146" s="90"/>
      <c r="O146" s="90"/>
      <c r="P146" s="90"/>
      <c r="Q146" s="90"/>
      <c r="R146" s="90"/>
      <c r="S146" s="90"/>
      <c r="T146" s="141"/>
      <c r="U146" s="90"/>
      <c r="V146" s="90"/>
      <c r="W146" s="90"/>
      <c r="X146" s="90"/>
      <c r="Y146" s="90"/>
      <c r="Z146" s="90"/>
      <c r="AA146" s="122"/>
      <c r="AB146" s="90"/>
      <c r="AC146" s="90"/>
      <c r="AD146" s="122"/>
      <c r="AE146" s="90"/>
      <c r="AF146" s="90"/>
      <c r="AG146" s="90"/>
      <c r="AH146" s="90"/>
      <c r="AI146" s="90"/>
      <c r="AJ146" s="90"/>
      <c r="AK146" s="90"/>
      <c r="AL146" s="90"/>
      <c r="AM146" s="90"/>
      <c r="AN146" s="90"/>
      <c r="AO146" s="90"/>
      <c r="AP146" s="90"/>
      <c r="AQ146" s="90"/>
      <c r="AR146" s="90"/>
      <c r="AS146" s="90"/>
      <c r="AT146" s="90"/>
      <c r="AU146" s="90"/>
      <c r="AV146" s="90"/>
      <c r="AW146" s="90"/>
      <c r="AX146" s="90"/>
      <c r="AY146" s="90"/>
      <c r="AZ146" s="90"/>
      <c r="BA146" s="90"/>
      <c r="BB146" s="90"/>
      <c r="BC146" s="90"/>
      <c r="BD146" s="90"/>
      <c r="BE146" s="90"/>
      <c r="BF146" s="90"/>
      <c r="BG146" s="90"/>
    </row>
    <row r="147" spans="1:59" ht="15" customHeight="1" x14ac:dyDescent="0.2">
      <c r="A147" s="244" t="s">
        <v>305</v>
      </c>
      <c r="B147" s="245"/>
      <c r="C147" s="245"/>
      <c r="D147" s="245"/>
      <c r="E147" s="245"/>
      <c r="F147" s="245"/>
      <c r="G147" s="245"/>
      <c r="H147" s="245"/>
      <c r="I147" s="245"/>
      <c r="J147" s="245"/>
      <c r="K147" s="245"/>
      <c r="L147" s="245"/>
      <c r="M147" s="245"/>
      <c r="N147" s="245"/>
      <c r="O147" s="245"/>
      <c r="P147" s="245"/>
      <c r="Q147" s="245"/>
      <c r="R147" s="245"/>
      <c r="S147" s="245"/>
      <c r="T147" s="245"/>
      <c r="U147" s="245"/>
      <c r="V147" s="245"/>
      <c r="W147" s="245"/>
      <c r="X147" s="245"/>
      <c r="Y147" s="245"/>
      <c r="Z147" s="245"/>
      <c r="AA147" s="245"/>
      <c r="AB147" s="245"/>
      <c r="AC147" s="245"/>
      <c r="AD147" s="245"/>
      <c r="AE147" s="245"/>
      <c r="AF147" s="245"/>
      <c r="AG147" s="245"/>
      <c r="AH147" s="245"/>
      <c r="AI147" s="245"/>
      <c r="AJ147" s="245"/>
      <c r="AK147" s="245"/>
      <c r="AL147" s="245"/>
      <c r="AM147" s="245"/>
      <c r="AN147" s="245"/>
      <c r="AO147" s="245"/>
      <c r="AP147" s="245"/>
      <c r="AQ147" s="245"/>
      <c r="AR147" s="245"/>
      <c r="AS147" s="245"/>
      <c r="AT147" s="245"/>
      <c r="AU147" s="245"/>
      <c r="AV147" s="245"/>
      <c r="AW147" s="245"/>
      <c r="AX147" s="245"/>
      <c r="AY147" s="245"/>
      <c r="AZ147" s="245"/>
      <c r="BA147" s="245"/>
      <c r="BB147" s="245"/>
      <c r="BC147" s="245"/>
      <c r="BD147" s="245"/>
      <c r="BE147" s="245"/>
      <c r="BF147" s="245"/>
      <c r="BG147" s="246"/>
    </row>
    <row r="148" spans="1:59" ht="15" customHeight="1" x14ac:dyDescent="0.25">
      <c r="A148" s="38"/>
      <c r="B148" s="38"/>
      <c r="C148" s="110"/>
      <c r="D148" s="110"/>
      <c r="E148" s="110"/>
      <c r="F148" s="110"/>
      <c r="G148" s="110"/>
      <c r="H148" s="110"/>
      <c r="I148" s="110"/>
      <c r="J148" s="15"/>
      <c r="K148" s="15"/>
      <c r="L148" s="15"/>
      <c r="M148" s="15"/>
      <c r="N148" s="15"/>
      <c r="O148" s="15"/>
      <c r="P148" s="15"/>
      <c r="Q148" s="15"/>
      <c r="R148" s="15"/>
      <c r="S148" s="15"/>
      <c r="T148" s="15"/>
      <c r="U148" s="15"/>
      <c r="V148" s="15"/>
      <c r="W148" s="15"/>
      <c r="X148" s="15"/>
      <c r="Y148" s="15"/>
      <c r="Z148" s="15"/>
      <c r="AA148" s="15"/>
      <c r="AB148" s="15"/>
      <c r="AC148" s="15"/>
      <c r="AD148" s="15"/>
      <c r="AE148" s="15"/>
      <c r="AF148" s="15"/>
      <c r="AG148" s="15"/>
      <c r="AH148" s="15"/>
      <c r="AI148" s="15"/>
      <c r="AJ148" s="15"/>
      <c r="AK148" s="15"/>
      <c r="AL148" s="15"/>
      <c r="AM148" s="15"/>
      <c r="AN148" s="15"/>
      <c r="AO148" s="15"/>
      <c r="AP148" s="15"/>
      <c r="AQ148" s="15"/>
      <c r="AR148" s="15"/>
      <c r="AS148" s="15"/>
      <c r="AT148" s="15"/>
      <c r="AU148" s="15"/>
      <c r="AV148" s="15"/>
      <c r="AW148" s="15"/>
      <c r="AX148" s="15"/>
      <c r="AY148" s="15"/>
      <c r="AZ148" s="15"/>
      <c r="BA148" s="15"/>
      <c r="BB148" s="15"/>
      <c r="BC148" s="15"/>
      <c r="BD148" s="15"/>
      <c r="BE148" s="15"/>
      <c r="BF148" s="15"/>
      <c r="BG148" s="15"/>
    </row>
    <row r="149" spans="1:59" ht="15" customHeight="1" x14ac:dyDescent="0.25">
      <c r="A149" s="82"/>
      <c r="B149" s="82"/>
      <c r="C149" s="82" t="s">
        <v>231</v>
      </c>
      <c r="D149" s="97"/>
      <c r="E149" s="97"/>
      <c r="F149" s="97"/>
      <c r="G149" s="97"/>
      <c r="H149" s="97"/>
      <c r="I149" s="97"/>
      <c r="J149" s="97"/>
      <c r="K149" s="97"/>
      <c r="L149" s="97"/>
      <c r="M149" s="97"/>
      <c r="N149" s="97"/>
      <c r="O149" s="97"/>
      <c r="P149" s="97"/>
      <c r="Q149" s="178"/>
      <c r="R149" s="178"/>
      <c r="S149" s="178"/>
      <c r="T149" s="178"/>
      <c r="U149" s="178"/>
      <c r="V149" s="178"/>
      <c r="W149" s="178"/>
      <c r="X149" s="178"/>
      <c r="Y149" s="178"/>
      <c r="Z149" s="178"/>
      <c r="AA149" s="178"/>
      <c r="AB149" s="178"/>
      <c r="AC149" s="178"/>
      <c r="AD149" s="178"/>
      <c r="AE149" s="178"/>
      <c r="AF149" s="178"/>
      <c r="AG149" s="178"/>
      <c r="AH149" s="178"/>
      <c r="AI149" s="178"/>
      <c r="AJ149" s="178"/>
      <c r="AK149" s="178"/>
      <c r="AL149" s="178"/>
      <c r="AM149" s="178"/>
      <c r="AN149" s="178"/>
      <c r="AO149" s="178"/>
      <c r="AP149" s="179">
        <v>0.4</v>
      </c>
      <c r="AQ149" s="179">
        <v>0.4</v>
      </c>
      <c r="AR149" s="179">
        <v>0.4</v>
      </c>
      <c r="AS149" s="179">
        <v>0.4</v>
      </c>
      <c r="AT149" s="179">
        <v>0.4</v>
      </c>
      <c r="AU149" s="179">
        <v>0.4</v>
      </c>
      <c r="AV149" s="179">
        <v>0.4</v>
      </c>
      <c r="AW149" s="179">
        <v>0.4</v>
      </c>
      <c r="AX149" s="179">
        <v>0.4</v>
      </c>
      <c r="AY149" s="179">
        <v>0.4</v>
      </c>
      <c r="AZ149" s="179">
        <v>0.4</v>
      </c>
      <c r="BA149" s="179">
        <v>0.4</v>
      </c>
      <c r="BB149" s="179" t="s">
        <v>303</v>
      </c>
      <c r="BC149" s="179" t="s">
        <v>303</v>
      </c>
      <c r="BD149" s="179">
        <v>0.5</v>
      </c>
      <c r="BE149" s="179">
        <v>0.5</v>
      </c>
      <c r="BF149" s="179">
        <v>0.5</v>
      </c>
      <c r="BG149" s="179" t="s">
        <v>279</v>
      </c>
    </row>
    <row r="150" spans="1:59" ht="15" customHeight="1" x14ac:dyDescent="0.25">
      <c r="A150" s="38"/>
      <c r="B150" s="38"/>
      <c r="C150" s="73"/>
      <c r="D150" s="15"/>
      <c r="E150" s="15"/>
      <c r="F150" s="15"/>
      <c r="G150" s="15"/>
      <c r="H150" s="15"/>
      <c r="I150" s="15"/>
      <c r="J150" s="15"/>
      <c r="K150" s="15"/>
      <c r="L150" s="15"/>
      <c r="M150" s="15"/>
      <c r="N150" s="15"/>
      <c r="O150" s="15"/>
      <c r="P150" s="15"/>
      <c r="Q150" s="180"/>
      <c r="R150" s="180"/>
      <c r="S150" s="180"/>
      <c r="T150" s="180"/>
      <c r="U150" s="180"/>
      <c r="V150" s="180"/>
      <c r="W150" s="180"/>
      <c r="X150" s="180"/>
      <c r="Y150" s="180"/>
      <c r="Z150" s="180"/>
      <c r="AA150" s="180"/>
      <c r="AB150" s="180"/>
      <c r="AC150" s="180"/>
      <c r="AD150" s="180"/>
      <c r="AE150" s="180"/>
      <c r="AF150" s="180"/>
      <c r="AG150" s="180"/>
      <c r="AH150" s="180"/>
      <c r="AI150" s="180"/>
      <c r="AJ150" s="180"/>
      <c r="AK150" s="180"/>
      <c r="AL150" s="180"/>
      <c r="AM150" s="180"/>
      <c r="AN150" s="180"/>
      <c r="AO150" s="180"/>
      <c r="AP150" s="180"/>
      <c r="AQ150" s="180"/>
      <c r="AR150" s="180"/>
      <c r="AS150" s="180"/>
      <c r="AT150" s="180"/>
      <c r="AU150" s="180"/>
      <c r="AV150" s="180"/>
      <c r="AW150" s="180"/>
      <c r="AX150" s="180"/>
      <c r="AY150" s="180"/>
      <c r="AZ150" s="180"/>
      <c r="BA150" s="180"/>
      <c r="BB150" s="180"/>
      <c r="BC150" s="180"/>
      <c r="BD150" s="180"/>
      <c r="BE150" s="180"/>
      <c r="BF150" s="180"/>
      <c r="BG150" s="180"/>
    </row>
    <row r="151" spans="1:59" ht="15" customHeight="1" x14ac:dyDescent="0.2">
      <c r="A151" s="82"/>
      <c r="B151" s="82"/>
      <c r="C151" s="103" t="s">
        <v>270</v>
      </c>
      <c r="D151" s="97"/>
      <c r="E151" s="97"/>
      <c r="F151" s="97"/>
      <c r="G151" s="97"/>
      <c r="H151" s="97"/>
      <c r="I151" s="97"/>
      <c r="J151" s="97"/>
      <c r="K151" s="97"/>
      <c r="L151" s="97"/>
      <c r="M151" s="97"/>
      <c r="N151" s="97"/>
      <c r="O151" s="97"/>
      <c r="P151" s="97"/>
      <c r="Q151" s="178"/>
      <c r="R151" s="178"/>
      <c r="S151" s="178"/>
      <c r="T151" s="178"/>
      <c r="U151" s="178"/>
      <c r="V151" s="178"/>
      <c r="W151" s="178"/>
      <c r="X151" s="178"/>
      <c r="Y151" s="178"/>
      <c r="Z151" s="178"/>
      <c r="AA151" s="178"/>
      <c r="AB151" s="178"/>
      <c r="AC151" s="178"/>
      <c r="AD151" s="178"/>
      <c r="AE151" s="178"/>
      <c r="AF151" s="178"/>
      <c r="AG151" s="178"/>
      <c r="AH151" s="178"/>
      <c r="AI151" s="178"/>
      <c r="AJ151" s="178"/>
      <c r="AK151" s="178"/>
      <c r="AL151" s="178"/>
      <c r="AM151" s="178"/>
      <c r="AN151" s="178"/>
      <c r="AO151" s="178"/>
      <c r="AP151" s="178"/>
      <c r="AQ151" s="178"/>
      <c r="AR151" s="178"/>
      <c r="AS151" s="178"/>
      <c r="AT151" s="178"/>
      <c r="AU151" s="178"/>
      <c r="AV151" s="178"/>
      <c r="AW151" s="178"/>
      <c r="AX151" s="178"/>
      <c r="AY151" s="178"/>
      <c r="AZ151" s="178"/>
      <c r="BA151" s="178"/>
      <c r="BB151" s="178"/>
      <c r="BC151" s="178"/>
      <c r="BD151" s="181"/>
      <c r="BE151" s="181"/>
      <c r="BF151" s="181"/>
      <c r="BG151" s="181"/>
    </row>
    <row r="152" spans="1:59" ht="15" customHeight="1" x14ac:dyDescent="0.25">
      <c r="A152" s="38"/>
      <c r="B152" s="38" t="s">
        <v>272</v>
      </c>
      <c r="C152" s="55" t="s">
        <v>236</v>
      </c>
      <c r="D152" s="15"/>
      <c r="E152" s="15"/>
      <c r="F152" s="15"/>
      <c r="G152" s="15"/>
      <c r="H152" s="15"/>
      <c r="I152" s="15"/>
      <c r="J152" s="15"/>
      <c r="K152" s="15"/>
      <c r="L152" s="15"/>
      <c r="M152" s="15"/>
      <c r="N152" s="15"/>
      <c r="O152" s="15"/>
      <c r="P152" s="15"/>
      <c r="Q152" s="180"/>
      <c r="R152" s="180"/>
      <c r="S152" s="180"/>
      <c r="T152" s="180"/>
      <c r="U152" s="180"/>
      <c r="V152" s="180"/>
      <c r="W152" s="180"/>
      <c r="X152" s="180"/>
      <c r="Y152" s="180"/>
      <c r="Z152" s="180"/>
      <c r="AA152" s="180"/>
      <c r="AB152" s="180"/>
      <c r="AC152" s="180"/>
      <c r="AD152" s="180"/>
      <c r="AE152" s="180"/>
      <c r="AF152" s="180"/>
      <c r="AG152" s="180"/>
      <c r="AH152" s="180"/>
      <c r="AI152" s="180"/>
      <c r="AJ152" s="180"/>
      <c r="AK152" s="180"/>
      <c r="AL152" s="180"/>
      <c r="AM152" s="180"/>
      <c r="AN152" s="180"/>
      <c r="AO152" s="180"/>
      <c r="AP152" s="182">
        <v>0</v>
      </c>
      <c r="AQ152" s="182">
        <v>61</v>
      </c>
      <c r="AR152" s="182">
        <v>61</v>
      </c>
      <c r="AS152" s="182">
        <v>61</v>
      </c>
      <c r="AT152" s="182">
        <v>545.75965266504022</v>
      </c>
      <c r="AU152" s="182">
        <v>973.47123999999985</v>
      </c>
      <c r="AV152" s="182">
        <v>1519.2308926650401</v>
      </c>
      <c r="AW152" s="182">
        <v>724.59925999999996</v>
      </c>
      <c r="AX152" s="182">
        <v>722.23451999999997</v>
      </c>
      <c r="AY152" s="182">
        <v>1446.8337799999999</v>
      </c>
      <c r="AZ152" s="182">
        <v>2966.0646726650402</v>
      </c>
      <c r="BA152" s="182">
        <v>1044.2338285412045</v>
      </c>
      <c r="BB152" s="182">
        <v>865.90666940820006</v>
      </c>
      <c r="BC152" s="182">
        <v>1910.1404979494046</v>
      </c>
      <c r="BD152" s="182">
        <v>1334.382681968</v>
      </c>
      <c r="BE152" s="182">
        <v>1077.7675008799999</v>
      </c>
      <c r="BF152" s="182">
        <v>2412.150182848</v>
      </c>
      <c r="BG152" s="182">
        <v>4363.1204207974042</v>
      </c>
    </row>
    <row r="153" spans="1:59" ht="15" customHeight="1" x14ac:dyDescent="0.25">
      <c r="A153" s="82"/>
      <c r="B153" s="82"/>
      <c r="C153" s="104"/>
      <c r="D153" s="97"/>
      <c r="E153" s="97"/>
      <c r="F153" s="97"/>
      <c r="G153" s="97"/>
      <c r="H153" s="97"/>
      <c r="I153" s="97"/>
      <c r="J153" s="97"/>
      <c r="K153" s="97"/>
      <c r="L153" s="97"/>
      <c r="M153" s="97"/>
      <c r="N153" s="97"/>
      <c r="O153" s="97"/>
      <c r="P153" s="97"/>
      <c r="Q153" s="178"/>
      <c r="R153" s="178"/>
      <c r="S153" s="178"/>
      <c r="T153" s="178"/>
      <c r="U153" s="178"/>
      <c r="V153" s="178"/>
      <c r="W153" s="178"/>
      <c r="X153" s="178"/>
      <c r="Y153" s="178"/>
      <c r="Z153" s="178"/>
      <c r="AA153" s="178"/>
      <c r="AB153" s="178"/>
      <c r="AC153" s="178"/>
      <c r="AD153" s="178"/>
      <c r="AE153" s="178"/>
      <c r="AF153" s="178"/>
      <c r="AG153" s="178"/>
      <c r="AH153" s="178"/>
      <c r="AI153" s="178"/>
      <c r="AJ153" s="178"/>
      <c r="AK153" s="178"/>
      <c r="AL153" s="178"/>
      <c r="AM153" s="178"/>
      <c r="AN153" s="178"/>
      <c r="AO153" s="178"/>
      <c r="AP153" s="181"/>
      <c r="AQ153" s="181"/>
      <c r="AR153" s="181"/>
      <c r="AS153" s="181"/>
      <c r="AT153" s="181"/>
      <c r="AU153" s="181"/>
      <c r="AV153" s="181"/>
      <c r="AW153" s="181"/>
      <c r="AX153" s="181"/>
      <c r="AY153" s="181"/>
      <c r="AZ153" s="181"/>
      <c r="BA153" s="181"/>
      <c r="BB153" s="181"/>
      <c r="BC153" s="181"/>
      <c r="BD153" s="181"/>
      <c r="BE153" s="181"/>
      <c r="BF153" s="181"/>
      <c r="BG153" s="181"/>
    </row>
    <row r="154" spans="1:59" ht="15" customHeight="1" x14ac:dyDescent="0.25">
      <c r="A154" s="38"/>
      <c r="B154" s="38" t="s">
        <v>272</v>
      </c>
      <c r="C154" s="55" t="s">
        <v>237</v>
      </c>
      <c r="D154" s="15"/>
      <c r="E154" s="15"/>
      <c r="F154" s="15"/>
      <c r="G154" s="15"/>
      <c r="H154" s="15"/>
      <c r="I154" s="15"/>
      <c r="J154" s="15"/>
      <c r="K154" s="15"/>
      <c r="L154" s="15"/>
      <c r="M154" s="15"/>
      <c r="N154" s="15"/>
      <c r="O154" s="15"/>
      <c r="P154" s="15"/>
      <c r="Q154" s="180"/>
      <c r="R154" s="180"/>
      <c r="S154" s="180"/>
      <c r="T154" s="180"/>
      <c r="U154" s="180"/>
      <c r="V154" s="180"/>
      <c r="W154" s="180"/>
      <c r="X154" s="180"/>
      <c r="Y154" s="180"/>
      <c r="Z154" s="180"/>
      <c r="AA154" s="180"/>
      <c r="AB154" s="180"/>
      <c r="AC154" s="180"/>
      <c r="AD154" s="180"/>
      <c r="AE154" s="180"/>
      <c r="AF154" s="180"/>
      <c r="AG154" s="180"/>
      <c r="AH154" s="180"/>
      <c r="AI154" s="180"/>
      <c r="AJ154" s="180"/>
      <c r="AK154" s="180"/>
      <c r="AL154" s="180"/>
      <c r="AM154" s="180"/>
      <c r="AN154" s="180"/>
      <c r="AO154" s="180"/>
      <c r="AP154" s="182">
        <v>0</v>
      </c>
      <c r="AQ154" s="182">
        <v>20</v>
      </c>
      <c r="AR154" s="182">
        <v>20</v>
      </c>
      <c r="AS154" s="182">
        <v>20</v>
      </c>
      <c r="AT154" s="182">
        <v>64.233000000000004</v>
      </c>
      <c r="AU154" s="182">
        <v>91.846922000000006</v>
      </c>
      <c r="AV154" s="182">
        <v>156.07992200000001</v>
      </c>
      <c r="AW154" s="182">
        <v>109.71907800000001</v>
      </c>
      <c r="AX154" s="182">
        <v>103.32599999999999</v>
      </c>
      <c r="AY154" s="182">
        <v>213.04507799999999</v>
      </c>
      <c r="AZ154" s="182">
        <v>369.125</v>
      </c>
      <c r="BA154" s="182">
        <v>113.495</v>
      </c>
      <c r="BB154" s="182">
        <v>115.48150200000001</v>
      </c>
      <c r="BC154" s="182">
        <v>228.97650200000001</v>
      </c>
      <c r="BD154" s="182">
        <v>111.036</v>
      </c>
      <c r="BE154" s="182">
        <v>147.636</v>
      </c>
      <c r="BF154" s="182">
        <v>258.67200000000003</v>
      </c>
      <c r="BG154" s="182">
        <v>453</v>
      </c>
    </row>
    <row r="155" spans="1:59" ht="15" customHeight="1" x14ac:dyDescent="0.25">
      <c r="A155" s="82"/>
      <c r="B155" s="82"/>
      <c r="C155" s="99"/>
      <c r="D155" s="97"/>
      <c r="E155" s="97"/>
      <c r="F155" s="97"/>
      <c r="G155" s="97"/>
      <c r="H155" s="97"/>
      <c r="I155" s="97"/>
      <c r="J155" s="97"/>
      <c r="K155" s="97"/>
      <c r="L155" s="97"/>
      <c r="M155" s="97"/>
      <c r="N155" s="97"/>
      <c r="O155" s="97"/>
      <c r="P155" s="97"/>
      <c r="Q155" s="178"/>
      <c r="R155" s="178"/>
      <c r="S155" s="178"/>
      <c r="T155" s="178"/>
      <c r="U155" s="178"/>
      <c r="V155" s="178"/>
      <c r="W155" s="178"/>
      <c r="X155" s="178"/>
      <c r="Y155" s="178"/>
      <c r="Z155" s="178"/>
      <c r="AA155" s="178"/>
      <c r="AB155" s="178"/>
      <c r="AC155" s="178"/>
      <c r="AD155" s="178"/>
      <c r="AE155" s="178"/>
      <c r="AF155" s="178"/>
      <c r="AG155" s="178"/>
      <c r="AH155" s="178"/>
      <c r="AI155" s="178"/>
      <c r="AJ155" s="178"/>
      <c r="AK155" s="178"/>
      <c r="AL155" s="178"/>
      <c r="AM155" s="178"/>
      <c r="AN155" s="178"/>
      <c r="AO155" s="178"/>
      <c r="AP155" s="181"/>
      <c r="AQ155" s="181"/>
      <c r="AR155" s="181"/>
      <c r="AS155" s="181"/>
      <c r="AT155" s="181"/>
      <c r="AU155" s="181"/>
      <c r="AV155" s="181"/>
      <c r="AW155" s="181"/>
      <c r="AX155" s="181"/>
      <c r="AY155" s="181"/>
      <c r="AZ155" s="181"/>
      <c r="BA155" s="181"/>
      <c r="BB155" s="181"/>
      <c r="BC155" s="181"/>
      <c r="BD155" s="181"/>
      <c r="BE155" s="181"/>
      <c r="BF155" s="181"/>
      <c r="BG155" s="181"/>
    </row>
    <row r="156" spans="1:59" ht="15" customHeight="1" x14ac:dyDescent="0.25">
      <c r="A156" s="38"/>
      <c r="B156" s="38" t="s">
        <v>272</v>
      </c>
      <c r="C156" s="55" t="s">
        <v>240</v>
      </c>
      <c r="D156" s="15"/>
      <c r="E156" s="15"/>
      <c r="F156" s="15"/>
      <c r="G156" s="15"/>
      <c r="H156" s="15"/>
      <c r="I156" s="15"/>
      <c r="J156" s="15"/>
      <c r="K156" s="15"/>
      <c r="L156" s="15"/>
      <c r="M156" s="15"/>
      <c r="N156" s="15"/>
      <c r="O156" s="15"/>
      <c r="P156" s="15"/>
      <c r="Q156" s="180"/>
      <c r="R156" s="180"/>
      <c r="S156" s="180"/>
      <c r="T156" s="180"/>
      <c r="U156" s="180"/>
      <c r="V156" s="180"/>
      <c r="W156" s="180"/>
      <c r="X156" s="180"/>
      <c r="Y156" s="180"/>
      <c r="Z156" s="180"/>
      <c r="AA156" s="180"/>
      <c r="AB156" s="180"/>
      <c r="AC156" s="180"/>
      <c r="AD156" s="180"/>
      <c r="AE156" s="180"/>
      <c r="AF156" s="180"/>
      <c r="AG156" s="180"/>
      <c r="AH156" s="180"/>
      <c r="AI156" s="180"/>
      <c r="AJ156" s="180"/>
      <c r="AK156" s="180"/>
      <c r="AL156" s="180"/>
      <c r="AM156" s="180"/>
      <c r="AN156" s="180"/>
      <c r="AO156" s="180"/>
      <c r="AP156" s="182">
        <v>22</v>
      </c>
      <c r="AQ156" s="182">
        <v>22</v>
      </c>
      <c r="AR156" s="182">
        <v>44</v>
      </c>
      <c r="AS156" s="182">
        <v>44</v>
      </c>
      <c r="AT156" s="182">
        <v>65.86330000000001</v>
      </c>
      <c r="AU156" s="182">
        <v>95.14004700000001</v>
      </c>
      <c r="AV156" s="182">
        <v>161.00334700000002</v>
      </c>
      <c r="AW156" s="182">
        <v>122.056653</v>
      </c>
      <c r="AX156" s="182">
        <v>92.001000000000005</v>
      </c>
      <c r="AY156" s="182">
        <v>214.05765300000002</v>
      </c>
      <c r="AZ156" s="182">
        <v>375.06100000000004</v>
      </c>
      <c r="BA156" s="182">
        <v>62.190877799999996</v>
      </c>
      <c r="BB156" s="182">
        <v>142.12521559999999</v>
      </c>
      <c r="BC156" s="182">
        <v>204.3160934</v>
      </c>
      <c r="BD156" s="182">
        <v>128.0402</v>
      </c>
      <c r="BE156" s="182">
        <v>124.34251299999998</v>
      </c>
      <c r="BF156" s="182">
        <v>252.38271299999997</v>
      </c>
      <c r="BG156" s="182">
        <v>456.69880639999997</v>
      </c>
    </row>
    <row r="157" spans="1:59" ht="15" customHeight="1" x14ac:dyDescent="0.25">
      <c r="A157" s="82"/>
      <c r="B157" s="82"/>
      <c r="C157" s="99" t="s">
        <v>273</v>
      </c>
      <c r="D157" s="97"/>
      <c r="E157" s="97"/>
      <c r="F157" s="97"/>
      <c r="G157" s="97"/>
      <c r="H157" s="97"/>
      <c r="I157" s="97"/>
      <c r="J157" s="97"/>
      <c r="K157" s="97"/>
      <c r="L157" s="97"/>
      <c r="M157" s="97"/>
      <c r="N157" s="97"/>
      <c r="O157" s="97"/>
      <c r="P157" s="97"/>
      <c r="Q157" s="178"/>
      <c r="R157" s="178"/>
      <c r="S157" s="178"/>
      <c r="T157" s="178"/>
      <c r="U157" s="178"/>
      <c r="V157" s="178"/>
      <c r="W157" s="178"/>
      <c r="X157" s="178"/>
      <c r="Y157" s="178"/>
      <c r="Z157" s="178"/>
      <c r="AA157" s="178"/>
      <c r="AB157" s="178"/>
      <c r="AC157" s="178"/>
      <c r="AD157" s="178"/>
      <c r="AE157" s="178"/>
      <c r="AF157" s="178"/>
      <c r="AG157" s="178"/>
      <c r="AH157" s="178"/>
      <c r="AI157" s="178"/>
      <c r="AJ157" s="178"/>
      <c r="AK157" s="178"/>
      <c r="AL157" s="178"/>
      <c r="AM157" s="178"/>
      <c r="AN157" s="178"/>
      <c r="AO157" s="178"/>
      <c r="AP157" s="181"/>
      <c r="AQ157" s="181"/>
      <c r="AR157" s="181">
        <v>16.814411753333331</v>
      </c>
      <c r="AS157" s="181">
        <v>16.814411753333331</v>
      </c>
      <c r="AT157" s="181">
        <v>26.090982333333336</v>
      </c>
      <c r="AU157" s="181">
        <v>38.106670468282864</v>
      </c>
      <c r="AV157" s="181">
        <v>64.197652801616201</v>
      </c>
      <c r="AW157" s="181">
        <v>45.45657512106667</v>
      </c>
      <c r="AX157" s="181">
        <v>33.606572077317132</v>
      </c>
      <c r="AY157" s="181">
        <v>79.187899741199985</v>
      </c>
      <c r="AZ157" s="181">
        <v>143.38555254281619</v>
      </c>
      <c r="BA157" s="181">
        <v>59.66334509</v>
      </c>
      <c r="BB157" s="181">
        <v>137.43782459889982</v>
      </c>
      <c r="BC157" s="181">
        <v>197.10116968889983</v>
      </c>
      <c r="BD157" s="181">
        <v>60.493000656666666</v>
      </c>
      <c r="BE157" s="181">
        <v>53.94375825186664</v>
      </c>
      <c r="BF157" s="181">
        <v>114.43675890853331</v>
      </c>
      <c r="BG157" s="181">
        <v>201</v>
      </c>
    </row>
    <row r="158" spans="1:59" ht="15" customHeight="1" x14ac:dyDescent="0.25">
      <c r="A158" s="38"/>
      <c r="B158" s="38"/>
      <c r="C158" s="55"/>
      <c r="D158" s="15"/>
      <c r="E158" s="15"/>
      <c r="F158" s="15"/>
      <c r="G158" s="15"/>
      <c r="H158" s="15"/>
      <c r="I158" s="15"/>
      <c r="J158" s="15"/>
      <c r="K158" s="15"/>
      <c r="L158" s="15"/>
      <c r="M158" s="15"/>
      <c r="N158" s="15"/>
      <c r="O158" s="15"/>
      <c r="P158" s="15"/>
      <c r="Q158" s="180"/>
      <c r="R158" s="180"/>
      <c r="S158" s="180"/>
      <c r="T158" s="180"/>
      <c r="U158" s="180"/>
      <c r="V158" s="180"/>
      <c r="W158" s="180"/>
      <c r="X158" s="180"/>
      <c r="Y158" s="180"/>
      <c r="Z158" s="180"/>
      <c r="AA158" s="180"/>
      <c r="AB158" s="180"/>
      <c r="AC158" s="180"/>
      <c r="AD158" s="180"/>
      <c r="AE158" s="180"/>
      <c r="AF158" s="180"/>
      <c r="AG158" s="180"/>
      <c r="AH158" s="180"/>
      <c r="AI158" s="180"/>
      <c r="AJ158" s="180"/>
      <c r="AK158" s="180"/>
      <c r="AL158" s="180"/>
      <c r="AM158" s="180"/>
      <c r="AN158" s="180"/>
      <c r="AO158" s="180"/>
      <c r="AP158" s="182"/>
      <c r="AQ158" s="182"/>
      <c r="AR158" s="182"/>
      <c r="AS158" s="182"/>
      <c r="AT158" s="182"/>
      <c r="AU158" s="182"/>
      <c r="AV158" s="182"/>
      <c r="AW158" s="182"/>
      <c r="AX158" s="182"/>
      <c r="AY158" s="182"/>
      <c r="AZ158" s="182"/>
      <c r="BA158" s="182"/>
      <c r="BB158" s="182"/>
      <c r="BC158" s="182"/>
      <c r="BD158" s="182"/>
      <c r="BE158" s="182"/>
      <c r="BF158" s="182"/>
      <c r="BG158" s="182"/>
    </row>
    <row r="159" spans="1:59" ht="15" customHeight="1" x14ac:dyDescent="0.25">
      <c r="A159" s="82"/>
      <c r="B159" s="82" t="s">
        <v>272</v>
      </c>
      <c r="C159" s="99" t="s">
        <v>274</v>
      </c>
      <c r="D159" s="97"/>
      <c r="E159" s="97"/>
      <c r="F159" s="97"/>
      <c r="G159" s="97"/>
      <c r="H159" s="97"/>
      <c r="I159" s="97"/>
      <c r="J159" s="97"/>
      <c r="K159" s="97"/>
      <c r="L159" s="97"/>
      <c r="M159" s="97"/>
      <c r="N159" s="97"/>
      <c r="O159" s="97"/>
      <c r="P159" s="97"/>
      <c r="Q159" s="178"/>
      <c r="R159" s="178"/>
      <c r="S159" s="178"/>
      <c r="T159" s="178"/>
      <c r="U159" s="178"/>
      <c r="V159" s="178"/>
      <c r="W159" s="178"/>
      <c r="X159" s="178"/>
      <c r="Y159" s="178"/>
      <c r="Z159" s="178"/>
      <c r="AA159" s="178"/>
      <c r="AB159" s="178"/>
      <c r="AC159" s="178"/>
      <c r="AD159" s="178"/>
      <c r="AE159" s="178"/>
      <c r="AF159" s="178"/>
      <c r="AG159" s="178"/>
      <c r="AH159" s="178"/>
      <c r="AI159" s="178"/>
      <c r="AJ159" s="178"/>
      <c r="AK159" s="178"/>
      <c r="AL159" s="178"/>
      <c r="AM159" s="178"/>
      <c r="AN159" s="178"/>
      <c r="AO159" s="178"/>
      <c r="AP159" s="181">
        <v>22</v>
      </c>
      <c r="AQ159" s="181">
        <v>0</v>
      </c>
      <c r="AR159" s="181">
        <v>22</v>
      </c>
      <c r="AS159" s="181">
        <v>22</v>
      </c>
      <c r="AT159" s="181">
        <v>0</v>
      </c>
      <c r="AU159" s="181">
        <v>21.632999999999999</v>
      </c>
      <c r="AV159" s="181">
        <v>21.632999999999999</v>
      </c>
      <c r="AW159" s="181">
        <v>0</v>
      </c>
      <c r="AX159" s="181">
        <v>0</v>
      </c>
      <c r="AY159" s="181">
        <v>0</v>
      </c>
      <c r="AZ159" s="181">
        <v>21.632999999999999</v>
      </c>
      <c r="BA159" s="181">
        <v>0</v>
      </c>
      <c r="BB159" s="181">
        <v>0</v>
      </c>
      <c r="BC159" s="181">
        <v>0</v>
      </c>
      <c r="BD159" s="181">
        <v>77.163451530000003</v>
      </c>
      <c r="BE159" s="181">
        <v>67.717712000000006</v>
      </c>
      <c r="BF159" s="181">
        <v>144.88116353000001</v>
      </c>
      <c r="BG159" s="181">
        <v>144.88116353000001</v>
      </c>
    </row>
    <row r="160" spans="1:59" ht="15" customHeight="1" x14ac:dyDescent="0.25">
      <c r="A160" s="38"/>
      <c r="B160" s="38"/>
      <c r="C160" s="55"/>
      <c r="D160" s="15"/>
      <c r="E160" s="15"/>
      <c r="F160" s="15"/>
      <c r="G160" s="15"/>
      <c r="H160" s="15"/>
      <c r="I160" s="15"/>
      <c r="J160" s="15"/>
      <c r="K160" s="15"/>
      <c r="L160" s="15"/>
      <c r="M160" s="15"/>
      <c r="N160" s="15"/>
      <c r="O160" s="15"/>
      <c r="P160" s="15"/>
      <c r="Q160" s="180"/>
      <c r="R160" s="180"/>
      <c r="S160" s="180"/>
      <c r="T160" s="180"/>
      <c r="U160" s="180"/>
      <c r="V160" s="180"/>
      <c r="W160" s="180"/>
      <c r="X160" s="180"/>
      <c r="Y160" s="180"/>
      <c r="Z160" s="180"/>
      <c r="AA160" s="180"/>
      <c r="AB160" s="180"/>
      <c r="AC160" s="180"/>
      <c r="AD160" s="180"/>
      <c r="AE160" s="180"/>
      <c r="AF160" s="180"/>
      <c r="AG160" s="180"/>
      <c r="AH160" s="180"/>
      <c r="AI160" s="180"/>
      <c r="AJ160" s="180"/>
      <c r="AK160" s="180"/>
      <c r="AL160" s="180"/>
      <c r="AM160" s="180"/>
      <c r="AN160" s="180"/>
      <c r="AO160" s="180"/>
      <c r="AP160" s="180"/>
      <c r="AQ160" s="180"/>
      <c r="AR160" s="180"/>
      <c r="AS160" s="180"/>
      <c r="AT160" s="180"/>
      <c r="AU160" s="180"/>
      <c r="AV160" s="180"/>
      <c r="AW160" s="180"/>
      <c r="AX160" s="180"/>
      <c r="AY160" s="180"/>
      <c r="AZ160" s="180"/>
      <c r="BA160" s="180"/>
      <c r="BB160" s="180"/>
      <c r="BC160" s="180"/>
      <c r="BD160" s="180"/>
      <c r="BE160" s="180"/>
      <c r="BF160" s="180"/>
      <c r="BG160" s="180"/>
    </row>
    <row r="161" spans="1:59" ht="15" customHeight="1" x14ac:dyDescent="0.2">
      <c r="A161" s="103"/>
      <c r="B161" s="103"/>
      <c r="C161" s="103" t="s">
        <v>248</v>
      </c>
      <c r="D161" s="97"/>
      <c r="E161" s="97"/>
      <c r="F161" s="97"/>
      <c r="G161" s="97"/>
      <c r="H161" s="97"/>
      <c r="I161" s="97"/>
      <c r="J161" s="97"/>
      <c r="K161" s="97"/>
      <c r="L161" s="97"/>
      <c r="M161" s="97"/>
      <c r="N161" s="97"/>
      <c r="O161" s="97"/>
      <c r="P161" s="97"/>
      <c r="Q161" s="178"/>
      <c r="R161" s="178"/>
      <c r="S161" s="178"/>
      <c r="T161" s="178"/>
      <c r="U161" s="178"/>
      <c r="V161" s="178"/>
      <c r="W161" s="178"/>
      <c r="X161" s="178"/>
      <c r="Y161" s="178"/>
      <c r="Z161" s="178"/>
      <c r="AA161" s="178"/>
      <c r="AB161" s="178"/>
      <c r="AC161" s="178"/>
      <c r="AD161" s="178"/>
      <c r="AE161" s="178"/>
      <c r="AF161" s="178"/>
      <c r="AG161" s="178"/>
      <c r="AH161" s="178"/>
      <c r="AI161" s="178"/>
      <c r="AJ161" s="178"/>
      <c r="AK161" s="178"/>
      <c r="AL161" s="178"/>
      <c r="AM161" s="178"/>
      <c r="AN161" s="178"/>
      <c r="AO161" s="178"/>
      <c r="AP161" s="178"/>
      <c r="AQ161" s="178"/>
      <c r="AR161" s="178"/>
      <c r="AS161" s="178"/>
      <c r="AT161" s="178"/>
      <c r="AU161" s="178"/>
      <c r="AV161" s="178"/>
      <c r="AW161" s="178"/>
      <c r="AX161" s="178"/>
      <c r="AY161" s="178"/>
      <c r="AZ161" s="178"/>
      <c r="BA161" s="178"/>
      <c r="BB161" s="178"/>
      <c r="BC161" s="178"/>
      <c r="BD161" s="181"/>
      <c r="BE161" s="181"/>
      <c r="BF161" s="181"/>
      <c r="BG161" s="181"/>
    </row>
    <row r="162" spans="1:59" ht="15" customHeight="1" x14ac:dyDescent="0.25">
      <c r="A162" s="55" t="s">
        <v>39</v>
      </c>
      <c r="B162" s="55" t="s">
        <v>275</v>
      </c>
      <c r="C162" s="55" t="s">
        <v>41</v>
      </c>
      <c r="D162" s="15"/>
      <c r="E162" s="15"/>
      <c r="F162" s="15"/>
      <c r="G162" s="15"/>
      <c r="H162" s="15"/>
      <c r="I162" s="15"/>
      <c r="J162" s="15"/>
      <c r="K162" s="15"/>
      <c r="L162" s="15"/>
      <c r="M162" s="15"/>
      <c r="N162" s="15"/>
      <c r="O162" s="15"/>
      <c r="P162" s="15"/>
      <c r="Q162" s="180"/>
      <c r="R162" s="180"/>
      <c r="S162" s="180"/>
      <c r="T162" s="180"/>
      <c r="U162" s="180"/>
      <c r="V162" s="180"/>
      <c r="W162" s="180"/>
      <c r="X162" s="180"/>
      <c r="Y162" s="180"/>
      <c r="Z162" s="180"/>
      <c r="AA162" s="180"/>
      <c r="AB162" s="180"/>
      <c r="AC162" s="180"/>
      <c r="AD162" s="180"/>
      <c r="AE162" s="180"/>
      <c r="AF162" s="180"/>
      <c r="AG162" s="180"/>
      <c r="AH162" s="180"/>
      <c r="AI162" s="180"/>
      <c r="AJ162" s="180"/>
      <c r="AK162" s="180"/>
      <c r="AL162" s="180"/>
      <c r="AM162" s="180"/>
      <c r="AN162" s="180"/>
      <c r="AO162" s="180"/>
      <c r="AP162" s="164"/>
      <c r="AQ162" s="164"/>
      <c r="AR162" s="182">
        <v>3063.2135895293791</v>
      </c>
      <c r="AS162" s="182">
        <v>3063.2135895293791</v>
      </c>
      <c r="AT162" s="182"/>
      <c r="AU162" s="182"/>
      <c r="AV162" s="182">
        <v>8111.9509372026969</v>
      </c>
      <c r="AW162" s="164"/>
      <c r="AX162" s="164"/>
      <c r="AY162" s="182">
        <v>0</v>
      </c>
      <c r="AZ162" s="182">
        <v>8111.9509372026987</v>
      </c>
      <c r="BA162" s="164"/>
      <c r="BB162" s="164"/>
      <c r="BC162" s="182">
        <v>0</v>
      </c>
      <c r="BD162" s="164"/>
      <c r="BE162" s="164"/>
      <c r="BF162" s="182">
        <v>1637.8152325585538</v>
      </c>
      <c r="BG162" s="182">
        <v>1637.8152325585538</v>
      </c>
    </row>
    <row r="163" spans="1:59" ht="15" customHeight="1" x14ac:dyDescent="0.25">
      <c r="A163" s="99"/>
      <c r="B163" s="99"/>
      <c r="C163" s="99"/>
      <c r="D163" s="97"/>
      <c r="E163" s="97"/>
      <c r="F163" s="97"/>
      <c r="G163" s="97"/>
      <c r="H163" s="97"/>
      <c r="I163" s="97"/>
      <c r="J163" s="97"/>
      <c r="K163" s="97"/>
      <c r="L163" s="97"/>
      <c r="M163" s="97"/>
      <c r="N163" s="97"/>
      <c r="O163" s="97"/>
      <c r="P163" s="97"/>
      <c r="Q163" s="178"/>
      <c r="R163" s="178"/>
      <c r="S163" s="178"/>
      <c r="T163" s="178"/>
      <c r="U163" s="178"/>
      <c r="V163" s="178"/>
      <c r="W163" s="178"/>
      <c r="X163" s="178"/>
      <c r="Y163" s="178"/>
      <c r="Z163" s="178"/>
      <c r="AA163" s="178"/>
      <c r="AB163" s="178"/>
      <c r="AC163" s="178"/>
      <c r="AD163" s="178"/>
      <c r="AE163" s="178"/>
      <c r="AF163" s="178"/>
      <c r="AG163" s="178"/>
      <c r="AH163" s="178"/>
      <c r="AI163" s="178"/>
      <c r="AJ163" s="178"/>
      <c r="AK163" s="178"/>
      <c r="AL163" s="178"/>
      <c r="AM163" s="178"/>
      <c r="AN163" s="178"/>
      <c r="AO163" s="178"/>
      <c r="AP163" s="161"/>
      <c r="AQ163" s="161"/>
      <c r="AR163" s="181"/>
      <c r="AS163" s="181"/>
      <c r="AT163" s="181"/>
      <c r="AU163" s="181"/>
      <c r="AV163" s="181"/>
      <c r="AW163" s="178"/>
      <c r="AX163" s="178"/>
      <c r="AY163" s="181"/>
      <c r="AZ163" s="181"/>
      <c r="BA163" s="181"/>
      <c r="BB163" s="181"/>
      <c r="BC163" s="181"/>
      <c r="BD163" s="181"/>
      <c r="BE163" s="181"/>
      <c r="BF163" s="181"/>
      <c r="BG163" s="181"/>
    </row>
    <row r="164" spans="1:59" ht="15" customHeight="1" x14ac:dyDescent="0.25">
      <c r="A164" s="38" t="s">
        <v>39</v>
      </c>
      <c r="B164" s="38" t="s">
        <v>275</v>
      </c>
      <c r="C164" s="38" t="s">
        <v>277</v>
      </c>
      <c r="D164" s="15"/>
      <c r="E164" s="15"/>
      <c r="F164" s="15"/>
      <c r="G164" s="15"/>
      <c r="H164" s="15"/>
      <c r="I164" s="15"/>
      <c r="J164" s="15"/>
      <c r="K164" s="15"/>
      <c r="L164" s="15"/>
      <c r="M164" s="15"/>
      <c r="N164" s="15"/>
      <c r="O164" s="15"/>
      <c r="P164" s="15"/>
      <c r="Q164" s="180"/>
      <c r="R164" s="180"/>
      <c r="S164" s="180"/>
      <c r="T164" s="180"/>
      <c r="U164" s="180"/>
      <c r="V164" s="180"/>
      <c r="W164" s="180"/>
      <c r="X164" s="180"/>
      <c r="Y164" s="180"/>
      <c r="Z164" s="180"/>
      <c r="AA164" s="180"/>
      <c r="AB164" s="180"/>
      <c r="AC164" s="180"/>
      <c r="AD164" s="180"/>
      <c r="AE164" s="180"/>
      <c r="AF164" s="180"/>
      <c r="AG164" s="180"/>
      <c r="AH164" s="180"/>
      <c r="AI164" s="180"/>
      <c r="AJ164" s="180"/>
      <c r="AK164" s="180"/>
      <c r="AL164" s="180"/>
      <c r="AM164" s="180"/>
      <c r="AN164" s="180"/>
      <c r="AO164" s="180"/>
      <c r="AP164" s="165"/>
      <c r="AQ164" s="165"/>
      <c r="AR164" s="182">
        <v>566.12045930010936</v>
      </c>
      <c r="AS164" s="182">
        <v>566.12045930010936</v>
      </c>
      <c r="AT164" s="180"/>
      <c r="AU164" s="180"/>
      <c r="AV164" s="182">
        <v>1114.5211434256739</v>
      </c>
      <c r="AW164" s="180"/>
      <c r="AX164" s="180"/>
      <c r="AY164" s="182">
        <v>756.12835022043328</v>
      </c>
      <c r="AZ164" s="182">
        <v>916.61029994320154</v>
      </c>
      <c r="BA164" s="182"/>
      <c r="BB164" s="182"/>
      <c r="BC164" s="182">
        <v>875.14536693976925</v>
      </c>
      <c r="BD164" s="182"/>
      <c r="BE164" s="182"/>
      <c r="BF164" s="182">
        <v>1064.109179277013</v>
      </c>
      <c r="BG164" s="182">
        <v>972.47810033422707</v>
      </c>
    </row>
    <row r="165" spans="1:59" s="2" customFormat="1" ht="15" customHeight="1" x14ac:dyDescent="0.25">
      <c r="A165" s="82" t="s">
        <v>39</v>
      </c>
      <c r="B165" s="99" t="s">
        <v>275</v>
      </c>
      <c r="C165" s="82" t="s">
        <v>253</v>
      </c>
      <c r="D165" s="123"/>
      <c r="E165" s="123"/>
      <c r="F165" s="123"/>
      <c r="G165" s="120"/>
      <c r="H165" s="120"/>
      <c r="I165" s="123"/>
      <c r="J165" s="97"/>
      <c r="K165" s="97"/>
      <c r="L165" s="97"/>
      <c r="M165" s="97"/>
      <c r="N165" s="97"/>
      <c r="O165" s="97"/>
      <c r="P165" s="97"/>
      <c r="Q165" s="178"/>
      <c r="R165" s="178"/>
      <c r="S165" s="178"/>
      <c r="T165" s="178"/>
      <c r="U165" s="178"/>
      <c r="V165" s="178"/>
      <c r="W165" s="178"/>
      <c r="X165" s="178"/>
      <c r="Y165" s="178"/>
      <c r="Z165" s="178"/>
      <c r="AA165" s="178"/>
      <c r="AB165" s="178"/>
      <c r="AC165" s="178"/>
      <c r="AD165" s="178"/>
      <c r="AE165" s="178"/>
      <c r="AF165" s="178"/>
      <c r="AG165" s="178"/>
      <c r="AH165" s="178"/>
      <c r="AI165" s="178"/>
      <c r="AJ165" s="178"/>
      <c r="AK165" s="178"/>
      <c r="AL165" s="178"/>
      <c r="AM165" s="178"/>
      <c r="AN165" s="178"/>
      <c r="AO165" s="178"/>
      <c r="AP165" s="122"/>
      <c r="AQ165" s="122"/>
      <c r="AR165" s="181">
        <v>549.92546122812234</v>
      </c>
      <c r="AS165" s="181">
        <v>549.92546122812234</v>
      </c>
      <c r="AT165" s="162"/>
      <c r="AU165" s="162"/>
      <c r="AV165" s="181">
        <v>1110.9961801865784</v>
      </c>
      <c r="AW165" s="122"/>
      <c r="AX165" s="122"/>
      <c r="AY165" s="181">
        <v>699.30010851719749</v>
      </c>
      <c r="AZ165" s="181">
        <v>876.04865824354192</v>
      </c>
      <c r="BA165" s="162"/>
      <c r="BB165" s="162"/>
      <c r="BC165" s="181">
        <v>844.52998075118512</v>
      </c>
      <c r="BD165" s="162"/>
      <c r="BE165" s="162"/>
      <c r="BF165" s="181">
        <v>967.36594705136122</v>
      </c>
      <c r="BG165" s="181">
        <v>906.76963321727976</v>
      </c>
    </row>
    <row r="166" spans="1:59" s="2" customFormat="1" ht="15" customHeight="1" x14ac:dyDescent="0.25">
      <c r="A166" s="38" t="s">
        <v>39</v>
      </c>
      <c r="B166" s="55" t="s">
        <v>275</v>
      </c>
      <c r="C166" s="38" t="s">
        <v>254</v>
      </c>
      <c r="D166" s="130"/>
      <c r="E166" s="130"/>
      <c r="F166" s="130"/>
      <c r="G166" s="129"/>
      <c r="H166" s="129"/>
      <c r="I166" s="130"/>
      <c r="J166" s="15"/>
      <c r="K166" s="15"/>
      <c r="L166" s="15"/>
      <c r="M166" s="15"/>
      <c r="N166" s="15"/>
      <c r="O166" s="15"/>
      <c r="P166" s="15"/>
      <c r="Q166" s="180"/>
      <c r="R166" s="180"/>
      <c r="S166" s="180"/>
      <c r="T166" s="180"/>
      <c r="U166" s="180"/>
      <c r="V166" s="180"/>
      <c r="W166" s="180"/>
      <c r="X166" s="180"/>
      <c r="Y166" s="180"/>
      <c r="Z166" s="180"/>
      <c r="AA166" s="180"/>
      <c r="AB166" s="180"/>
      <c r="AC166" s="180"/>
      <c r="AD166" s="180"/>
      <c r="AE166" s="180"/>
      <c r="AF166" s="180"/>
      <c r="AG166" s="180"/>
      <c r="AH166" s="180"/>
      <c r="AI166" s="180"/>
      <c r="AJ166" s="180"/>
      <c r="AK166" s="180"/>
      <c r="AL166" s="180"/>
      <c r="AM166" s="180"/>
      <c r="AN166" s="180"/>
      <c r="AO166" s="180"/>
      <c r="AP166" s="128"/>
      <c r="AQ166" s="128"/>
      <c r="AR166" s="182">
        <v>70.900164453380427</v>
      </c>
      <c r="AS166" s="182">
        <v>70.900164453380427</v>
      </c>
      <c r="AT166" s="166"/>
      <c r="AU166" s="166"/>
      <c r="AV166" s="182">
        <v>106.65826980244292</v>
      </c>
      <c r="AW166" s="128"/>
      <c r="AX166" s="128"/>
      <c r="AY166" s="182">
        <v>26.726992152067176</v>
      </c>
      <c r="AZ166" s="182">
        <v>60.524940221233415</v>
      </c>
      <c r="BA166" s="166"/>
      <c r="BB166" s="166"/>
      <c r="BC166" s="182">
        <v>46.954137063741214</v>
      </c>
      <c r="BD166" s="166"/>
      <c r="BE166" s="166"/>
      <c r="BF166" s="182">
        <v>49.688816590969871</v>
      </c>
      <c r="BG166" s="182">
        <v>48.305175065929298</v>
      </c>
    </row>
    <row r="167" spans="1:59" s="2" customFormat="1" ht="15" customHeight="1" x14ac:dyDescent="0.25">
      <c r="A167" s="82" t="s">
        <v>39</v>
      </c>
      <c r="B167" s="99" t="s">
        <v>275</v>
      </c>
      <c r="C167" s="82" t="s">
        <v>255</v>
      </c>
      <c r="D167" s="123"/>
      <c r="E167" s="123"/>
      <c r="F167" s="123"/>
      <c r="G167" s="120"/>
      <c r="H167" s="120"/>
      <c r="I167" s="123"/>
      <c r="J167" s="97"/>
      <c r="K167" s="97"/>
      <c r="L167" s="97"/>
      <c r="M167" s="97"/>
      <c r="N167" s="97"/>
      <c r="O167" s="97"/>
      <c r="P167" s="97"/>
      <c r="Q167" s="178"/>
      <c r="R167" s="178"/>
      <c r="S167" s="178"/>
      <c r="T167" s="178"/>
      <c r="U167" s="178"/>
      <c r="V167" s="178"/>
      <c r="W167" s="178"/>
      <c r="X167" s="178"/>
      <c r="Y167" s="178"/>
      <c r="Z167" s="178"/>
      <c r="AA167" s="178"/>
      <c r="AB167" s="178"/>
      <c r="AC167" s="178"/>
      <c r="AD167" s="178"/>
      <c r="AE167" s="178"/>
      <c r="AF167" s="178"/>
      <c r="AG167" s="178"/>
      <c r="AH167" s="178"/>
      <c r="AI167" s="178"/>
      <c r="AJ167" s="178"/>
      <c r="AK167" s="178"/>
      <c r="AL167" s="178"/>
      <c r="AM167" s="178"/>
      <c r="AN167" s="178"/>
      <c r="AO167" s="178"/>
      <c r="AP167" s="122"/>
      <c r="AQ167" s="122"/>
      <c r="AR167" s="181">
        <v>156.705687699138</v>
      </c>
      <c r="AS167" s="181">
        <v>156.705687699138</v>
      </c>
      <c r="AT167" s="162"/>
      <c r="AU167" s="162"/>
      <c r="AV167" s="181">
        <v>308.40078164538693</v>
      </c>
      <c r="AW167" s="122"/>
      <c r="AX167" s="122"/>
      <c r="AY167" s="181">
        <v>385.41412399930755</v>
      </c>
      <c r="AZ167" s="181">
        <v>352.8499886317241</v>
      </c>
      <c r="BA167" s="162"/>
      <c r="BB167" s="162"/>
      <c r="BC167" s="181">
        <v>181.19950054305883</v>
      </c>
      <c r="BD167" s="162"/>
      <c r="BE167" s="162"/>
      <c r="BF167" s="181">
        <v>73.178081971970229</v>
      </c>
      <c r="BG167" s="181">
        <v>127.83272023600614</v>
      </c>
    </row>
    <row r="168" spans="1:59" ht="15" customHeight="1" x14ac:dyDescent="0.25">
      <c r="A168" s="55" t="s">
        <v>39</v>
      </c>
      <c r="B168" s="55" t="s">
        <v>275</v>
      </c>
      <c r="C168" s="55" t="s">
        <v>263</v>
      </c>
      <c r="D168" s="15"/>
      <c r="E168" s="15"/>
      <c r="F168" s="15"/>
      <c r="G168" s="15"/>
      <c r="H168" s="15"/>
      <c r="I168" s="15"/>
      <c r="J168" s="15"/>
      <c r="K168" s="15"/>
      <c r="L168" s="15"/>
      <c r="M168" s="15"/>
      <c r="N168" s="15"/>
      <c r="O168" s="15"/>
      <c r="P168" s="15"/>
      <c r="Q168" s="15"/>
      <c r="R168" s="15"/>
      <c r="S168" s="15"/>
      <c r="T168" s="15"/>
      <c r="U168" s="15"/>
      <c r="V168" s="15"/>
      <c r="W168" s="15"/>
      <c r="X168" s="15"/>
      <c r="Y168" s="15"/>
      <c r="Z168" s="15"/>
      <c r="AA168" s="15"/>
      <c r="AB168" s="15"/>
      <c r="AC168" s="15"/>
      <c r="AD168" s="15"/>
      <c r="AE168" s="15"/>
      <c r="AF168" s="15"/>
      <c r="AG168" s="15"/>
      <c r="AH168" s="15"/>
      <c r="AI168" s="15"/>
      <c r="AJ168" s="15"/>
      <c r="AK168" s="15"/>
      <c r="AL168" s="15"/>
      <c r="AM168" s="15"/>
      <c r="AN168" s="15"/>
      <c r="AO168" s="15"/>
      <c r="AP168" s="164"/>
      <c r="AQ168" s="164"/>
      <c r="AR168" s="163">
        <v>777.53131338064077</v>
      </c>
      <c r="AS168" s="163">
        <v>777.53131338064077</v>
      </c>
      <c r="AT168" s="15"/>
      <c r="AU168" s="15"/>
      <c r="AV168" s="163">
        <v>1526.0552316344083</v>
      </c>
      <c r="AW168" s="164"/>
      <c r="AX168" s="164"/>
      <c r="AY168" s="163">
        <v>1111.4412246685722</v>
      </c>
      <c r="AZ168" s="163">
        <v>1289.4235870964994</v>
      </c>
      <c r="BA168" s="166"/>
      <c r="BB168" s="166"/>
      <c r="BC168" s="163">
        <v>1072.6836183579851</v>
      </c>
      <c r="BD168" s="166"/>
      <c r="BE168" s="166"/>
      <c r="BF168" s="163">
        <v>1090.2328456143014</v>
      </c>
      <c r="BG168" s="163">
        <v>1082.9075285192152</v>
      </c>
    </row>
    <row r="169" spans="1:59" ht="15" customHeight="1" x14ac:dyDescent="0.25">
      <c r="A169" s="82"/>
      <c r="B169" s="82"/>
      <c r="C169" s="99" t="s">
        <v>304</v>
      </c>
      <c r="D169" s="97"/>
      <c r="E169" s="97"/>
      <c r="F169" s="97"/>
      <c r="G169" s="97"/>
      <c r="H169" s="97"/>
      <c r="I169" s="97"/>
      <c r="J169" s="97"/>
      <c r="K169" s="97"/>
      <c r="L169" s="97"/>
      <c r="M169" s="97"/>
      <c r="N169" s="97"/>
      <c r="O169" s="97"/>
      <c r="P169" s="97"/>
      <c r="Q169" s="97"/>
      <c r="R169" s="97"/>
      <c r="S169" s="97"/>
      <c r="T169" s="97"/>
      <c r="U169" s="97"/>
      <c r="V169" s="97"/>
      <c r="W169" s="97"/>
      <c r="X169" s="97"/>
      <c r="Y169" s="97"/>
      <c r="Z169" s="97"/>
      <c r="AA169" s="97"/>
      <c r="AB169" s="97"/>
      <c r="AC169" s="97"/>
      <c r="AD169" s="97"/>
      <c r="AE169" s="97"/>
      <c r="AF169" s="97"/>
      <c r="AG169" s="97"/>
      <c r="AH169" s="97"/>
      <c r="AI169" s="97"/>
      <c r="AJ169" s="97"/>
      <c r="AK169" s="97"/>
      <c r="AL169" s="97"/>
      <c r="AM169" s="97"/>
      <c r="AN169" s="97"/>
      <c r="AO169" s="97"/>
      <c r="AP169" s="160"/>
      <c r="AQ169" s="160"/>
      <c r="AR169" s="159"/>
      <c r="AS169" s="159"/>
      <c r="AT169" s="97"/>
      <c r="AU169" s="97"/>
      <c r="AV169" s="160"/>
      <c r="AW169" s="97"/>
      <c r="AX169" s="97"/>
      <c r="AY169" s="159"/>
      <c r="AZ169" s="159"/>
      <c r="BA169" s="97"/>
      <c r="BB169" s="97"/>
      <c r="BC169" s="159"/>
      <c r="BD169" s="97"/>
      <c r="BE169" s="97"/>
      <c r="BF169" s="97"/>
      <c r="BG169" s="97"/>
    </row>
    <row r="170" spans="1:59" ht="15" customHeight="1" x14ac:dyDescent="0.25">
      <c r="A170" s="38"/>
      <c r="B170" s="38"/>
      <c r="C170" s="73"/>
      <c r="D170" s="15"/>
      <c r="E170" s="15"/>
      <c r="F170" s="15"/>
      <c r="G170" s="15"/>
      <c r="H170" s="15"/>
      <c r="I170" s="15"/>
      <c r="J170" s="15"/>
      <c r="K170" s="15"/>
      <c r="L170" s="15"/>
      <c r="M170" s="15"/>
      <c r="N170" s="15"/>
      <c r="O170" s="15"/>
      <c r="P170" s="15"/>
      <c r="Q170" s="15"/>
      <c r="R170" s="15"/>
      <c r="S170" s="15"/>
      <c r="T170" s="15"/>
      <c r="U170" s="15"/>
      <c r="V170" s="15"/>
      <c r="W170" s="15"/>
      <c r="X170" s="15"/>
      <c r="Y170" s="15"/>
      <c r="Z170" s="15"/>
      <c r="AA170" s="15"/>
      <c r="AB170" s="15"/>
      <c r="AC170" s="15"/>
      <c r="AD170" s="15"/>
      <c r="AE170" s="15"/>
      <c r="AF170" s="15"/>
      <c r="AG170" s="15"/>
      <c r="AH170" s="15"/>
      <c r="AI170" s="15"/>
      <c r="AJ170" s="15"/>
      <c r="AK170" s="15"/>
      <c r="AL170" s="15"/>
      <c r="AM170" s="15"/>
      <c r="AN170" s="15"/>
      <c r="AO170" s="15"/>
      <c r="AP170" s="15"/>
      <c r="AQ170" s="15"/>
      <c r="AR170" s="15"/>
      <c r="AS170" s="15"/>
      <c r="AT170" s="15"/>
      <c r="AU170" s="15"/>
      <c r="AV170" s="15"/>
      <c r="AW170" s="15"/>
      <c r="AX170" s="15"/>
      <c r="AY170" s="15"/>
      <c r="AZ170" s="15"/>
      <c r="BA170" s="15"/>
      <c r="BB170" s="15"/>
      <c r="BC170" s="15"/>
      <c r="BD170" s="163"/>
      <c r="BE170" s="163"/>
      <c r="BF170" s="163"/>
      <c r="BG170" s="163"/>
    </row>
    <row r="171" spans="1:59" ht="15" customHeight="1" x14ac:dyDescent="0.2">
      <c r="A171" s="244" t="s">
        <v>307</v>
      </c>
      <c r="B171" s="245"/>
      <c r="C171" s="245"/>
      <c r="D171" s="245"/>
      <c r="E171" s="245"/>
      <c r="F171" s="245"/>
      <c r="G171" s="245"/>
      <c r="H171" s="245"/>
      <c r="I171" s="245"/>
      <c r="J171" s="245"/>
      <c r="K171" s="245"/>
      <c r="L171" s="245"/>
      <c r="M171" s="245"/>
      <c r="N171" s="245"/>
      <c r="O171" s="245"/>
      <c r="P171" s="245"/>
      <c r="Q171" s="245"/>
      <c r="R171" s="245"/>
      <c r="S171" s="245"/>
      <c r="T171" s="245"/>
      <c r="U171" s="245"/>
      <c r="V171" s="245"/>
      <c r="W171" s="245"/>
      <c r="X171" s="245"/>
      <c r="Y171" s="245"/>
      <c r="Z171" s="245"/>
      <c r="AA171" s="245"/>
      <c r="AB171" s="245"/>
      <c r="AC171" s="245"/>
      <c r="AD171" s="245"/>
      <c r="AE171" s="245"/>
      <c r="AF171" s="245"/>
      <c r="AG171" s="245"/>
      <c r="AH171" s="245"/>
      <c r="AI171" s="245"/>
      <c r="AJ171" s="245"/>
      <c r="AK171" s="245"/>
      <c r="AL171" s="245"/>
      <c r="AM171" s="245"/>
      <c r="AN171" s="245"/>
      <c r="AO171" s="245"/>
      <c r="AP171" s="245"/>
      <c r="AQ171" s="245"/>
      <c r="AR171" s="245"/>
      <c r="AS171" s="245"/>
      <c r="AT171" s="245"/>
      <c r="AU171" s="245"/>
      <c r="AV171" s="245"/>
      <c r="AW171" s="245"/>
      <c r="AX171" s="245"/>
      <c r="AY171" s="245"/>
      <c r="AZ171" s="245"/>
      <c r="BA171" s="245"/>
      <c r="BB171" s="245"/>
      <c r="BC171" s="245"/>
      <c r="BD171" s="245"/>
      <c r="BE171" s="245"/>
      <c r="BF171" s="245"/>
      <c r="BG171" s="246"/>
    </row>
    <row r="172" spans="1:59" ht="15" customHeight="1" x14ac:dyDescent="0.25">
      <c r="A172" s="38"/>
      <c r="B172" s="38"/>
      <c r="C172" s="73"/>
      <c r="D172" s="15"/>
      <c r="E172" s="15"/>
      <c r="F172" s="15"/>
      <c r="G172" s="15"/>
      <c r="H172" s="15"/>
      <c r="I172" s="15"/>
      <c r="J172" s="15"/>
      <c r="K172" s="15"/>
      <c r="L172" s="15"/>
      <c r="M172" s="15"/>
      <c r="N172" s="15"/>
      <c r="O172" s="15"/>
      <c r="P172" s="15"/>
      <c r="Q172" s="15"/>
      <c r="R172" s="15"/>
      <c r="S172" s="15"/>
      <c r="T172" s="15"/>
      <c r="U172" s="15"/>
      <c r="V172" s="15"/>
      <c r="W172" s="15"/>
      <c r="X172" s="15"/>
      <c r="Y172" s="15"/>
      <c r="Z172" s="15"/>
      <c r="AA172" s="15"/>
      <c r="AB172" s="15"/>
      <c r="AC172" s="15"/>
      <c r="AD172" s="15"/>
      <c r="AE172" s="15"/>
      <c r="AF172" s="15"/>
      <c r="AG172" s="15"/>
      <c r="AH172" s="15"/>
      <c r="AI172" s="15"/>
      <c r="AJ172" s="15"/>
      <c r="AK172" s="15"/>
      <c r="AL172" s="15"/>
      <c r="AM172" s="15"/>
      <c r="AN172" s="15"/>
      <c r="AO172" s="15"/>
      <c r="AP172" s="15"/>
      <c r="AQ172" s="15"/>
      <c r="AR172" s="15"/>
      <c r="AS172" s="15"/>
      <c r="AT172" s="167"/>
      <c r="AU172" s="167"/>
      <c r="AV172" s="167"/>
      <c r="AW172" s="167"/>
      <c r="AX172" s="167"/>
      <c r="AY172" s="167"/>
      <c r="AZ172" s="167"/>
      <c r="BA172" s="167"/>
      <c r="BB172" s="167"/>
      <c r="BC172" s="167"/>
      <c r="BD172" s="15"/>
      <c r="BE172" s="15"/>
      <c r="BF172" s="167"/>
      <c r="BG172" s="167"/>
    </row>
    <row r="173" spans="1:59" ht="15" customHeight="1" x14ac:dyDescent="0.2">
      <c r="A173" s="82"/>
      <c r="B173" s="82"/>
      <c r="C173" s="103" t="s">
        <v>280</v>
      </c>
      <c r="D173" s="97"/>
      <c r="E173" s="97"/>
      <c r="F173" s="97"/>
      <c r="G173" s="97"/>
      <c r="H173" s="97"/>
      <c r="I173" s="97"/>
      <c r="J173" s="97"/>
      <c r="K173" s="97"/>
      <c r="L173" s="97"/>
      <c r="M173" s="97"/>
      <c r="N173" s="97"/>
      <c r="O173" s="97"/>
      <c r="P173" s="97"/>
      <c r="Q173" s="97"/>
      <c r="R173" s="97"/>
      <c r="S173" s="97"/>
      <c r="T173" s="97"/>
      <c r="U173" s="97"/>
      <c r="V173" s="97"/>
      <c r="W173" s="97"/>
      <c r="X173" s="97"/>
      <c r="Y173" s="97"/>
      <c r="Z173" s="97"/>
      <c r="AA173" s="97"/>
      <c r="AB173" s="97"/>
      <c r="AC173" s="97"/>
      <c r="AD173" s="97"/>
      <c r="AE173" s="97"/>
      <c r="AF173" s="97"/>
      <c r="AG173" s="97"/>
      <c r="AH173" s="97"/>
      <c r="AI173" s="97"/>
      <c r="AJ173" s="97"/>
      <c r="AK173" s="97"/>
      <c r="AL173" s="97"/>
      <c r="AM173" s="97"/>
      <c r="AN173" s="97"/>
      <c r="AO173" s="97"/>
      <c r="AP173" s="97"/>
      <c r="AQ173" s="97"/>
      <c r="AR173" s="97"/>
      <c r="AS173" s="97"/>
      <c r="AT173" s="159"/>
      <c r="AU173" s="159"/>
      <c r="AV173" s="159"/>
      <c r="AW173" s="159"/>
      <c r="AX173" s="159"/>
      <c r="AY173" s="159"/>
      <c r="AZ173" s="159"/>
      <c r="BA173" s="159"/>
      <c r="BB173" s="159"/>
      <c r="BC173" s="159"/>
      <c r="BD173" s="97"/>
      <c r="BE173" s="97"/>
      <c r="BF173" s="159"/>
      <c r="BG173" s="159"/>
    </row>
    <row r="174" spans="1:59" ht="15" customHeight="1" x14ac:dyDescent="0.25">
      <c r="A174" s="38"/>
      <c r="B174" s="38" t="s">
        <v>281</v>
      </c>
      <c r="C174" s="55" t="s">
        <v>282</v>
      </c>
      <c r="D174" s="15"/>
      <c r="E174" s="15"/>
      <c r="F174" s="15"/>
      <c r="G174" s="15"/>
      <c r="H174" s="15"/>
      <c r="I174" s="15"/>
      <c r="J174" s="15"/>
      <c r="K174" s="15"/>
      <c r="L174" s="15"/>
      <c r="M174" s="15"/>
      <c r="N174" s="15"/>
      <c r="O174" s="15"/>
      <c r="P174" s="15"/>
      <c r="Q174" s="15"/>
      <c r="R174" s="15"/>
      <c r="S174" s="15"/>
      <c r="T174" s="15"/>
      <c r="U174" s="15"/>
      <c r="V174" s="15"/>
      <c r="W174" s="15"/>
      <c r="X174" s="15"/>
      <c r="Y174" s="15"/>
      <c r="Z174" s="15"/>
      <c r="AA174" s="15"/>
      <c r="AB174" s="15"/>
      <c r="AC174" s="15"/>
      <c r="AD174" s="15"/>
      <c r="AE174" s="15"/>
      <c r="AF174" s="15"/>
      <c r="AG174" s="15"/>
      <c r="AH174" s="15"/>
      <c r="AI174" s="15"/>
      <c r="AJ174" s="15"/>
      <c r="AK174" s="15"/>
      <c r="AL174" s="15"/>
      <c r="AM174" s="15"/>
      <c r="AN174" s="15"/>
      <c r="AO174" s="15"/>
      <c r="AP174" s="15"/>
      <c r="AQ174" s="15"/>
      <c r="AR174" s="15"/>
      <c r="AS174" s="15"/>
      <c r="AT174" s="163">
        <v>7.4</v>
      </c>
      <c r="AU174" s="163">
        <v>7.41856976744186</v>
      </c>
      <c r="AV174" s="163">
        <v>7.4028038738515036</v>
      </c>
      <c r="AW174" s="163">
        <v>7.4172544670363516</v>
      </c>
      <c r="AX174" s="163">
        <v>7.7553037760999324</v>
      </c>
      <c r="AY174" s="163">
        <v>7.6084382255709873</v>
      </c>
      <c r="AZ174" s="167">
        <v>7.5364093599427688</v>
      </c>
      <c r="BA174" s="167">
        <v>8.3441560397114181</v>
      </c>
      <c r="BB174" s="167">
        <v>7.2615135523266723</v>
      </c>
      <c r="BC174" s="167">
        <v>7.7137181126900947</v>
      </c>
      <c r="BD174" s="167">
        <v>7.661488096736548</v>
      </c>
      <c r="BE174" s="167">
        <v>0</v>
      </c>
      <c r="BF174" s="167">
        <v>7.661488096736548</v>
      </c>
      <c r="BG174" s="167">
        <v>7.691608886506037</v>
      </c>
    </row>
    <row r="175" spans="1:59" ht="15" customHeight="1" x14ac:dyDescent="0.25">
      <c r="A175" s="82"/>
      <c r="B175" s="82" t="s">
        <v>283</v>
      </c>
      <c r="C175" s="99" t="s">
        <v>237</v>
      </c>
      <c r="D175" s="97"/>
      <c r="E175" s="97"/>
      <c r="F175" s="97"/>
      <c r="G175" s="97"/>
      <c r="H175" s="97"/>
      <c r="I175" s="97"/>
      <c r="J175" s="97"/>
      <c r="K175" s="97"/>
      <c r="L175" s="97"/>
      <c r="M175" s="97"/>
      <c r="N175" s="97"/>
      <c r="O175" s="97"/>
      <c r="P175" s="97"/>
      <c r="Q175" s="97"/>
      <c r="R175" s="97"/>
      <c r="S175" s="97"/>
      <c r="T175" s="97"/>
      <c r="U175" s="97"/>
      <c r="V175" s="97"/>
      <c r="W175" s="97"/>
      <c r="X175" s="97"/>
      <c r="Y175" s="97"/>
      <c r="Z175" s="97"/>
      <c r="AA175" s="97"/>
      <c r="AB175" s="97"/>
      <c r="AC175" s="97"/>
      <c r="AD175" s="97"/>
      <c r="AE175" s="97"/>
      <c r="AF175" s="97"/>
      <c r="AG175" s="97"/>
      <c r="AH175" s="97"/>
      <c r="AI175" s="97"/>
      <c r="AJ175" s="97"/>
      <c r="AK175" s="97"/>
      <c r="AL175" s="97"/>
      <c r="AM175" s="97"/>
      <c r="AN175" s="97"/>
      <c r="AO175" s="97"/>
      <c r="AP175" s="97"/>
      <c r="AQ175" s="97"/>
      <c r="AR175" s="97"/>
      <c r="AS175" s="97"/>
      <c r="AT175" s="159">
        <v>2327.5</v>
      </c>
      <c r="AU175" s="159">
        <v>7740</v>
      </c>
      <c r="AV175" s="159">
        <v>10067.5</v>
      </c>
      <c r="AW175" s="159">
        <v>8115.0000000000009</v>
      </c>
      <c r="AX175" s="159">
        <v>10559.174999999999</v>
      </c>
      <c r="AY175" s="159">
        <v>18674.174999999999</v>
      </c>
      <c r="AZ175" s="159">
        <v>28741.674999999999</v>
      </c>
      <c r="BA175" s="159">
        <v>4794.0668000000005</v>
      </c>
      <c r="BB175" s="159">
        <v>6797.9175999999998</v>
      </c>
      <c r="BC175" s="159">
        <v>11592.0252</v>
      </c>
      <c r="BD175" s="159">
        <v>0</v>
      </c>
      <c r="BE175" s="159">
        <v>6792.7170000000006</v>
      </c>
      <c r="BF175" s="159">
        <v>6792.7170000000006</v>
      </c>
      <c r="BG175" s="159">
        <v>18384.742200000001</v>
      </c>
    </row>
    <row r="176" spans="1:59" ht="15" customHeight="1" x14ac:dyDescent="0.25">
      <c r="A176" s="38"/>
      <c r="B176" s="38" t="s">
        <v>283</v>
      </c>
      <c r="C176" s="55" t="s">
        <v>274</v>
      </c>
      <c r="D176" s="15"/>
      <c r="E176" s="15"/>
      <c r="F176" s="15"/>
      <c r="G176" s="15"/>
      <c r="H176" s="15"/>
      <c r="I176" s="15"/>
      <c r="J176" s="15"/>
      <c r="K176" s="15"/>
      <c r="L176" s="15"/>
      <c r="M176" s="15"/>
      <c r="N176" s="15"/>
      <c r="O176" s="15"/>
      <c r="P176" s="15"/>
      <c r="Q176" s="15"/>
      <c r="R176" s="15"/>
      <c r="S176" s="15"/>
      <c r="T176" s="15"/>
      <c r="U176" s="15"/>
      <c r="V176" s="15"/>
      <c r="W176" s="15"/>
      <c r="X176" s="15"/>
      <c r="Y176" s="15"/>
      <c r="Z176" s="15"/>
      <c r="AA176" s="15"/>
      <c r="AB176" s="15"/>
      <c r="AC176" s="15"/>
      <c r="AD176" s="15"/>
      <c r="AE176" s="15"/>
      <c r="AF176" s="15"/>
      <c r="AG176" s="15"/>
      <c r="AH176" s="15"/>
      <c r="AI176" s="15"/>
      <c r="AJ176" s="15"/>
      <c r="AK176" s="15"/>
      <c r="AL176" s="15"/>
      <c r="AM176" s="15"/>
      <c r="AN176" s="15"/>
      <c r="AO176" s="15"/>
      <c r="AP176" s="15"/>
      <c r="AQ176" s="15"/>
      <c r="AR176" s="15"/>
      <c r="AS176" s="15"/>
      <c r="AT176" s="163"/>
      <c r="AU176" s="163">
        <v>5723.9999999999991</v>
      </c>
      <c r="AV176" s="163">
        <v>5723.9999999999991</v>
      </c>
      <c r="AW176" s="163">
        <v>3761</v>
      </c>
      <c r="AX176" s="163">
        <v>8729.0059999999994</v>
      </c>
      <c r="AY176" s="163">
        <v>12490.005999999999</v>
      </c>
      <c r="AZ176" s="163">
        <v>18214.005999999998</v>
      </c>
      <c r="BA176" s="163">
        <v>4272.8008</v>
      </c>
      <c r="BB176" s="163">
        <v>6474.2</v>
      </c>
      <c r="BC176" s="163">
        <v>10746.800800000001</v>
      </c>
      <c r="BD176" s="163">
        <v>6954.1475</v>
      </c>
      <c r="BE176" s="163">
        <v>6294.2707</v>
      </c>
      <c r="BF176" s="163">
        <v>13248.4182</v>
      </c>
      <c r="BG176" s="163">
        <v>23995.219000000001</v>
      </c>
    </row>
    <row r="177" spans="1:59" ht="15" customHeight="1" x14ac:dyDescent="0.25">
      <c r="A177" s="82"/>
      <c r="B177" s="82"/>
      <c r="C177" s="99"/>
      <c r="D177" s="97"/>
      <c r="E177" s="97"/>
      <c r="F177" s="97"/>
      <c r="G177" s="97"/>
      <c r="H177" s="97"/>
      <c r="I177" s="97"/>
      <c r="J177" s="97"/>
      <c r="K177" s="97"/>
      <c r="L177" s="97"/>
      <c r="M177" s="97"/>
      <c r="N177" s="97"/>
      <c r="O177" s="97"/>
      <c r="P177" s="97"/>
      <c r="Q177" s="97"/>
      <c r="R177" s="97"/>
      <c r="S177" s="97"/>
      <c r="T177" s="97"/>
      <c r="U177" s="97"/>
      <c r="V177" s="97"/>
      <c r="W177" s="97"/>
      <c r="X177" s="97"/>
      <c r="Y177" s="97"/>
      <c r="Z177" s="97"/>
      <c r="AA177" s="97"/>
      <c r="AB177" s="97"/>
      <c r="AC177" s="97"/>
      <c r="AD177" s="97"/>
      <c r="AE177" s="97"/>
      <c r="AF177" s="97"/>
      <c r="AG177" s="97"/>
      <c r="AH177" s="97"/>
      <c r="AI177" s="97"/>
      <c r="AJ177" s="97"/>
      <c r="AK177" s="97"/>
      <c r="AL177" s="97"/>
      <c r="AM177" s="97"/>
      <c r="AN177" s="97"/>
      <c r="AO177" s="97"/>
      <c r="AP177" s="97"/>
      <c r="AQ177" s="97"/>
      <c r="AR177" s="97"/>
      <c r="AS177" s="97"/>
      <c r="AT177" s="159"/>
      <c r="AU177" s="159"/>
      <c r="AV177" s="159"/>
      <c r="AW177" s="159"/>
      <c r="AX177" s="159"/>
      <c r="AY177" s="159"/>
      <c r="AZ177" s="159"/>
      <c r="BA177" s="159"/>
      <c r="BB177" s="159"/>
      <c r="BC177" s="159"/>
      <c r="BD177" s="97"/>
      <c r="BE177" s="97"/>
      <c r="BF177" s="159"/>
      <c r="BG177" s="159"/>
    </row>
    <row r="178" spans="1:59" ht="15" customHeight="1" x14ac:dyDescent="0.2">
      <c r="A178" s="38"/>
      <c r="B178" s="38"/>
      <c r="C178" s="62" t="s">
        <v>248</v>
      </c>
      <c r="D178" s="15"/>
      <c r="E178" s="15"/>
      <c r="F178" s="15"/>
      <c r="G178" s="15"/>
      <c r="H178" s="15"/>
      <c r="I178" s="15"/>
      <c r="J178" s="15"/>
      <c r="K178" s="15"/>
      <c r="L178" s="15"/>
      <c r="M178" s="15"/>
      <c r="N178" s="15"/>
      <c r="O178" s="15"/>
      <c r="P178" s="15"/>
      <c r="Q178" s="15"/>
      <c r="R178" s="15"/>
      <c r="S178" s="15"/>
      <c r="T178" s="15"/>
      <c r="U178" s="15"/>
      <c r="V178" s="15"/>
      <c r="W178" s="15"/>
      <c r="X178" s="15"/>
      <c r="Y178" s="15"/>
      <c r="Z178" s="15"/>
      <c r="AA178" s="15"/>
      <c r="AB178" s="15"/>
      <c r="AC178" s="15"/>
      <c r="AD178" s="15"/>
      <c r="AE178" s="15"/>
      <c r="AF178" s="15"/>
      <c r="AG178" s="15"/>
      <c r="AH178" s="15"/>
      <c r="AI178" s="15"/>
      <c r="AJ178" s="15"/>
      <c r="AK178" s="15"/>
      <c r="AL178" s="15"/>
      <c r="AM178" s="15"/>
      <c r="AN178" s="15"/>
      <c r="AO178" s="15"/>
      <c r="AP178" s="15"/>
      <c r="AQ178" s="15"/>
      <c r="AR178" s="15"/>
      <c r="AS178" s="15"/>
      <c r="AT178" s="163"/>
      <c r="AU178" s="163"/>
      <c r="AV178" s="163"/>
      <c r="AW178" s="163"/>
      <c r="AX178" s="163"/>
      <c r="AY178" s="163"/>
      <c r="AZ178" s="163"/>
      <c r="BA178" s="163"/>
      <c r="BB178" s="163"/>
      <c r="BC178" s="163"/>
      <c r="BD178" s="163"/>
      <c r="BE178" s="163"/>
      <c r="BF178" s="163"/>
      <c r="BG178" s="163"/>
    </row>
    <row r="179" spans="1:59" ht="15" customHeight="1" x14ac:dyDescent="0.25">
      <c r="A179" s="82" t="s">
        <v>284</v>
      </c>
      <c r="B179" s="82" t="s">
        <v>278</v>
      </c>
      <c r="C179" s="99" t="s">
        <v>285</v>
      </c>
      <c r="D179" s="97"/>
      <c r="E179" s="97"/>
      <c r="F179" s="97"/>
      <c r="G179" s="97"/>
      <c r="H179" s="97"/>
      <c r="I179" s="97"/>
      <c r="J179" s="97"/>
      <c r="K179" s="97"/>
      <c r="L179" s="97"/>
      <c r="M179" s="97"/>
      <c r="N179" s="97"/>
      <c r="O179" s="97"/>
      <c r="P179" s="97"/>
      <c r="Q179" s="97"/>
      <c r="R179" s="97"/>
      <c r="S179" s="97"/>
      <c r="T179" s="97"/>
      <c r="U179" s="97"/>
      <c r="V179" s="97"/>
      <c r="W179" s="97"/>
      <c r="X179" s="97"/>
      <c r="Y179" s="97"/>
      <c r="Z179" s="97"/>
      <c r="AA179" s="97"/>
      <c r="AB179" s="97"/>
      <c r="AC179" s="97"/>
      <c r="AD179" s="97"/>
      <c r="AE179" s="97"/>
      <c r="AF179" s="97"/>
      <c r="AG179" s="97"/>
      <c r="AH179" s="97"/>
      <c r="AI179" s="97"/>
      <c r="AJ179" s="97"/>
      <c r="AK179" s="97"/>
      <c r="AL179" s="97"/>
      <c r="AM179" s="97"/>
      <c r="AN179" s="97"/>
      <c r="AO179" s="97"/>
      <c r="AP179" s="97"/>
      <c r="AQ179" s="97"/>
      <c r="AR179" s="97"/>
      <c r="AS179" s="97"/>
      <c r="AT179" s="122"/>
      <c r="AU179" s="159">
        <v>51208.821208944792</v>
      </c>
      <c r="AV179" s="159">
        <v>51208.821208944792</v>
      </c>
      <c r="AW179" s="159">
        <v>74780.913055038545</v>
      </c>
      <c r="AX179" s="159">
        <v>40483.543814893172</v>
      </c>
      <c r="AY179" s="159">
        <v>50810.505926575519</v>
      </c>
      <c r="AZ179" s="159">
        <v>50935.68077947342</v>
      </c>
      <c r="BA179" s="159">
        <v>34036.414148676471</v>
      </c>
      <c r="BB179" s="159">
        <v>18711.518735005691</v>
      </c>
      <c r="BC179" s="159">
        <v>24337.397625925918</v>
      </c>
      <c r="BD179" s="159">
        <v>11098</v>
      </c>
      <c r="BE179" s="159">
        <v>10237.186822468639</v>
      </c>
      <c r="BF179" s="159">
        <v>9521.6932366151232</v>
      </c>
      <c r="BG179" s="159">
        <v>16801.741316777447</v>
      </c>
    </row>
    <row r="180" spans="1:59" ht="15" customHeight="1" x14ac:dyDescent="0.25">
      <c r="A180" s="38" t="s">
        <v>39</v>
      </c>
      <c r="B180" s="38" t="s">
        <v>278</v>
      </c>
      <c r="C180" s="55" t="s">
        <v>286</v>
      </c>
      <c r="D180" s="15"/>
      <c r="E180" s="15"/>
      <c r="F180" s="15"/>
      <c r="G180" s="15"/>
      <c r="H180" s="15"/>
      <c r="I180" s="15"/>
      <c r="J180" s="15"/>
      <c r="K180" s="15"/>
      <c r="L180" s="15"/>
      <c r="M180" s="15"/>
      <c r="N180" s="15"/>
      <c r="O180" s="15"/>
      <c r="P180" s="15"/>
      <c r="Q180" s="15"/>
      <c r="R180" s="15"/>
      <c r="S180" s="15"/>
      <c r="T180" s="15"/>
      <c r="U180" s="15"/>
      <c r="V180" s="15"/>
      <c r="W180" s="15"/>
      <c r="X180" s="15"/>
      <c r="Y180" s="15"/>
      <c r="Z180" s="15"/>
      <c r="AA180" s="15"/>
      <c r="AB180" s="15"/>
      <c r="AC180" s="15"/>
      <c r="AD180" s="15"/>
      <c r="AE180" s="15"/>
      <c r="AF180" s="15"/>
      <c r="AG180" s="15"/>
      <c r="AH180" s="15"/>
      <c r="AI180" s="15"/>
      <c r="AJ180" s="15"/>
      <c r="AK180" s="15"/>
      <c r="AL180" s="15"/>
      <c r="AM180" s="15"/>
      <c r="AN180" s="15"/>
      <c r="AO180" s="15"/>
      <c r="AP180" s="15"/>
      <c r="AQ180" s="15"/>
      <c r="AR180" s="15"/>
      <c r="AS180" s="15"/>
      <c r="AT180" s="128"/>
      <c r="AU180" s="128"/>
      <c r="AV180" s="163">
        <v>77357.811924519003</v>
      </c>
      <c r="AW180" s="128"/>
      <c r="AX180" s="128"/>
      <c r="AY180" s="163">
        <v>75988.727139531678</v>
      </c>
      <c r="AZ180" s="163">
        <v>76459.954952667365</v>
      </c>
      <c r="BA180" s="128"/>
      <c r="BB180" s="128"/>
      <c r="BC180" s="163">
        <v>37396.223649181258</v>
      </c>
      <c r="BD180" s="128"/>
      <c r="BE180" s="128"/>
      <c r="BF180" s="163">
        <v>14466.421267821066</v>
      </c>
      <c r="BG180" s="163">
        <v>34461.883182903272</v>
      </c>
    </row>
    <row r="181" spans="1:59" ht="15" customHeight="1" x14ac:dyDescent="0.25">
      <c r="A181" s="82"/>
      <c r="B181" s="82"/>
      <c r="C181" s="99"/>
      <c r="D181" s="97"/>
      <c r="E181" s="97"/>
      <c r="F181" s="97"/>
      <c r="G181" s="97"/>
      <c r="H181" s="97"/>
      <c r="I181" s="97"/>
      <c r="J181" s="97"/>
      <c r="K181" s="97"/>
      <c r="L181" s="97"/>
      <c r="M181" s="97"/>
      <c r="N181" s="97"/>
      <c r="O181" s="97"/>
      <c r="P181" s="97"/>
      <c r="Q181" s="97"/>
      <c r="R181" s="97"/>
      <c r="S181" s="97"/>
      <c r="T181" s="97"/>
      <c r="U181" s="97"/>
      <c r="V181" s="97"/>
      <c r="W181" s="97"/>
      <c r="X181" s="97"/>
      <c r="Y181" s="97"/>
      <c r="Z181" s="97"/>
      <c r="AA181" s="97"/>
      <c r="AB181" s="97"/>
      <c r="AC181" s="97"/>
      <c r="AD181" s="97"/>
      <c r="AE181" s="97"/>
      <c r="AF181" s="97"/>
      <c r="AG181" s="97"/>
      <c r="AH181" s="97"/>
      <c r="AI181" s="97"/>
      <c r="AJ181" s="97"/>
      <c r="AK181" s="97"/>
      <c r="AL181" s="97"/>
      <c r="AM181" s="97"/>
      <c r="AN181" s="97"/>
      <c r="AO181" s="97"/>
      <c r="AP181" s="97"/>
      <c r="AQ181" s="97"/>
      <c r="AR181" s="97"/>
      <c r="AS181" s="97"/>
      <c r="AT181" s="122"/>
      <c r="AU181" s="122"/>
      <c r="AV181" s="159"/>
      <c r="AW181" s="122"/>
      <c r="AX181" s="122"/>
      <c r="AY181" s="159"/>
      <c r="AZ181" s="159"/>
      <c r="BA181" s="122"/>
      <c r="BB181" s="122"/>
      <c r="BC181" s="159"/>
      <c r="BD181" s="122"/>
      <c r="BE181" s="122"/>
      <c r="BF181" s="159"/>
      <c r="BG181" s="159"/>
    </row>
    <row r="182" spans="1:59" ht="15" customHeight="1" x14ac:dyDescent="0.25">
      <c r="A182" s="38" t="s">
        <v>39</v>
      </c>
      <c r="B182" s="38" t="s">
        <v>278</v>
      </c>
      <c r="C182" s="55" t="s">
        <v>287</v>
      </c>
      <c r="D182" s="15"/>
      <c r="E182" s="15"/>
      <c r="F182" s="15"/>
      <c r="G182" s="15"/>
      <c r="H182" s="15"/>
      <c r="I182" s="15"/>
      <c r="J182" s="15"/>
      <c r="K182" s="15"/>
      <c r="L182" s="15"/>
      <c r="M182" s="15"/>
      <c r="N182" s="15"/>
      <c r="O182" s="15"/>
      <c r="P182" s="15"/>
      <c r="Q182" s="15"/>
      <c r="R182" s="15"/>
      <c r="S182" s="15"/>
      <c r="T182" s="15"/>
      <c r="U182" s="15"/>
      <c r="V182" s="15"/>
      <c r="W182" s="15"/>
      <c r="X182" s="15"/>
      <c r="Y182" s="15"/>
      <c r="Z182" s="15"/>
      <c r="AA182" s="15"/>
      <c r="AB182" s="15"/>
      <c r="AC182" s="15"/>
      <c r="AD182" s="15"/>
      <c r="AE182" s="15"/>
      <c r="AF182" s="15"/>
      <c r="AG182" s="15"/>
      <c r="AH182" s="15"/>
      <c r="AI182" s="15"/>
      <c r="AJ182" s="15"/>
      <c r="AK182" s="15"/>
      <c r="AL182" s="15"/>
      <c r="AM182" s="15"/>
      <c r="AN182" s="15"/>
      <c r="AO182" s="15"/>
      <c r="AP182" s="15"/>
      <c r="AQ182" s="15"/>
      <c r="AR182" s="15"/>
      <c r="AS182" s="15"/>
      <c r="AT182" s="128"/>
      <c r="AU182" s="128"/>
      <c r="AV182" s="163">
        <v>11192.350853507785</v>
      </c>
      <c r="AW182" s="128"/>
      <c r="AX182" s="128"/>
      <c r="AY182" s="163">
        <v>10032.741338970067</v>
      </c>
      <c r="AZ182" s="163">
        <v>10438.139299913513</v>
      </c>
      <c r="BA182" s="128"/>
      <c r="BB182" s="128"/>
      <c r="BC182" s="163">
        <v>10917.480518029519</v>
      </c>
      <c r="BD182" s="128"/>
      <c r="BE182" s="128"/>
      <c r="BF182" s="163">
        <v>9840.9377260188612</v>
      </c>
      <c r="BG182" s="163">
        <v>10323.303385105151</v>
      </c>
    </row>
    <row r="183" spans="1:59" ht="15" customHeight="1" x14ac:dyDescent="0.25">
      <c r="A183" s="82" t="s">
        <v>39</v>
      </c>
      <c r="B183" s="82" t="s">
        <v>278</v>
      </c>
      <c r="C183" s="99" t="s">
        <v>288</v>
      </c>
      <c r="D183" s="97"/>
      <c r="E183" s="97"/>
      <c r="F183" s="97"/>
      <c r="G183" s="97"/>
      <c r="H183" s="97"/>
      <c r="I183" s="97"/>
      <c r="J183" s="97"/>
      <c r="K183" s="97"/>
      <c r="L183" s="97"/>
      <c r="M183" s="97"/>
      <c r="N183" s="97"/>
      <c r="O183" s="97"/>
      <c r="P183" s="97"/>
      <c r="Q183" s="97"/>
      <c r="R183" s="97"/>
      <c r="S183" s="97"/>
      <c r="T183" s="97"/>
      <c r="U183" s="97"/>
      <c r="V183" s="97"/>
      <c r="W183" s="97"/>
      <c r="X183" s="97"/>
      <c r="Y183" s="97"/>
      <c r="Z183" s="97"/>
      <c r="AA183" s="97"/>
      <c r="AB183" s="97"/>
      <c r="AC183" s="97"/>
      <c r="AD183" s="97"/>
      <c r="AE183" s="97"/>
      <c r="AF183" s="97"/>
      <c r="AG183" s="97"/>
      <c r="AH183" s="97"/>
      <c r="AI183" s="97"/>
      <c r="AJ183" s="97"/>
      <c r="AK183" s="97"/>
      <c r="AL183" s="97"/>
      <c r="AM183" s="97"/>
      <c r="AN183" s="97"/>
      <c r="AO183" s="97"/>
      <c r="AP183" s="97"/>
      <c r="AQ183" s="97"/>
      <c r="AR183" s="97"/>
      <c r="AS183" s="97"/>
      <c r="AT183" s="122"/>
      <c r="AU183" s="122"/>
      <c r="AV183" s="159">
        <v>7834.2444488252513</v>
      </c>
      <c r="AW183" s="122"/>
      <c r="AX183" s="122"/>
      <c r="AY183" s="159">
        <v>7974.8342713718748</v>
      </c>
      <c r="AZ183" s="159">
        <v>7930.6524105817552</v>
      </c>
      <c r="BA183" s="122"/>
      <c r="BB183" s="122"/>
      <c r="BC183" s="159">
        <v>7580.4678899178198</v>
      </c>
      <c r="BD183" s="122"/>
      <c r="BE183" s="122"/>
      <c r="BF183" s="159">
        <v>8303.3840612218264</v>
      </c>
      <c r="BG183" s="159">
        <v>7979.6140637048775</v>
      </c>
    </row>
    <row r="184" spans="1:59" ht="15" customHeight="1" x14ac:dyDescent="0.25">
      <c r="A184" s="38" t="s">
        <v>39</v>
      </c>
      <c r="B184" s="38" t="s">
        <v>278</v>
      </c>
      <c r="C184" s="55" t="s">
        <v>289</v>
      </c>
      <c r="D184" s="15"/>
      <c r="E184" s="15"/>
      <c r="F184" s="15"/>
      <c r="G184" s="15"/>
      <c r="H184" s="15"/>
      <c r="I184" s="15"/>
      <c r="J184" s="15"/>
      <c r="K184" s="15"/>
      <c r="L184" s="15"/>
      <c r="M184" s="15"/>
      <c r="N184" s="15"/>
      <c r="O184" s="15"/>
      <c r="P184" s="15"/>
      <c r="Q184" s="15"/>
      <c r="R184" s="15"/>
      <c r="S184" s="15"/>
      <c r="T184" s="15"/>
      <c r="U184" s="15"/>
      <c r="V184" s="15"/>
      <c r="W184" s="15"/>
      <c r="X184" s="15"/>
      <c r="Y184" s="15"/>
      <c r="Z184" s="15"/>
      <c r="AA184" s="15"/>
      <c r="AB184" s="15"/>
      <c r="AC184" s="15"/>
      <c r="AD184" s="15"/>
      <c r="AE184" s="15"/>
      <c r="AF184" s="15"/>
      <c r="AG184" s="15"/>
      <c r="AH184" s="15"/>
      <c r="AI184" s="15"/>
      <c r="AJ184" s="15"/>
      <c r="AK184" s="15"/>
      <c r="AL184" s="15"/>
      <c r="AM184" s="15"/>
      <c r="AN184" s="15"/>
      <c r="AO184" s="15"/>
      <c r="AP184" s="15"/>
      <c r="AQ184" s="15"/>
      <c r="AR184" s="15"/>
      <c r="AS184" s="15"/>
      <c r="AT184" s="128"/>
      <c r="AU184" s="128"/>
      <c r="AV184" s="163">
        <v>1365.8859538784068</v>
      </c>
      <c r="AW184" s="128"/>
      <c r="AX184" s="128"/>
      <c r="AY184" s="163">
        <v>566.81117358243591</v>
      </c>
      <c r="AZ184" s="163">
        <v>817.92900035274727</v>
      </c>
      <c r="BA184" s="128"/>
      <c r="BB184" s="128"/>
      <c r="BC184" s="163">
        <v>219.6111199902393</v>
      </c>
      <c r="BD184" s="128"/>
      <c r="BE184" s="128"/>
      <c r="BF184" s="163">
        <v>214.10642855335138</v>
      </c>
      <c r="BG184" s="163">
        <v>216.57179591349481</v>
      </c>
    </row>
    <row r="185" spans="1:59" ht="15" customHeight="1" x14ac:dyDescent="0.25">
      <c r="A185" s="99" t="s">
        <v>39</v>
      </c>
      <c r="B185" s="99" t="s">
        <v>278</v>
      </c>
      <c r="C185" s="99" t="s">
        <v>290</v>
      </c>
      <c r="D185" s="97"/>
      <c r="E185" s="97"/>
      <c r="F185" s="97"/>
      <c r="G185" s="97"/>
      <c r="H185" s="97"/>
      <c r="I185" s="97"/>
      <c r="J185" s="97"/>
      <c r="K185" s="97"/>
      <c r="L185" s="97"/>
      <c r="M185" s="97"/>
      <c r="N185" s="97"/>
      <c r="O185" s="97"/>
      <c r="P185" s="97"/>
      <c r="Q185" s="97"/>
      <c r="R185" s="97"/>
      <c r="S185" s="97"/>
      <c r="T185" s="97"/>
      <c r="U185" s="97"/>
      <c r="V185" s="97"/>
      <c r="W185" s="97"/>
      <c r="X185" s="97"/>
      <c r="Y185" s="97"/>
      <c r="Z185" s="97"/>
      <c r="AA185" s="97"/>
      <c r="AB185" s="97"/>
      <c r="AC185" s="97"/>
      <c r="AD185" s="97"/>
      <c r="AE185" s="97"/>
      <c r="AF185" s="97"/>
      <c r="AG185" s="97"/>
      <c r="AH185" s="97"/>
      <c r="AI185" s="97"/>
      <c r="AJ185" s="97"/>
      <c r="AK185" s="97"/>
      <c r="AL185" s="97"/>
      <c r="AM185" s="97"/>
      <c r="AN185" s="97"/>
      <c r="AO185" s="97"/>
      <c r="AP185" s="97"/>
      <c r="AQ185" s="97"/>
      <c r="AR185" s="97"/>
      <c r="AS185" s="97"/>
      <c r="AT185" s="122"/>
      <c r="AU185" s="122"/>
      <c r="AV185" s="159">
        <v>5101.8813722921041</v>
      </c>
      <c r="AW185" s="122"/>
      <c r="AX185" s="122"/>
      <c r="AY185" s="159">
        <v>7720.2782827302253</v>
      </c>
      <c r="AZ185" s="159">
        <v>6897.4189484289018</v>
      </c>
      <c r="BA185" s="122"/>
      <c r="BB185" s="122"/>
      <c r="BC185" s="159">
        <v>6200.3771820168095</v>
      </c>
      <c r="BD185" s="122"/>
      <c r="BE185" s="122"/>
      <c r="BF185" s="159">
        <v>2198.4690415496639</v>
      </c>
      <c r="BG185" s="159">
        <v>3990.7899774126772</v>
      </c>
    </row>
    <row r="186" spans="1:59" ht="15" customHeight="1" x14ac:dyDescent="0.25">
      <c r="A186" s="15"/>
      <c r="B186" s="15"/>
      <c r="C186" s="55"/>
      <c r="D186" s="15"/>
      <c r="E186" s="15"/>
      <c r="F186" s="15"/>
      <c r="G186" s="15"/>
      <c r="H186" s="15"/>
      <c r="I186" s="15"/>
      <c r="J186" s="15"/>
      <c r="K186" s="15"/>
      <c r="L186" s="15"/>
      <c r="M186" s="15"/>
      <c r="N186" s="15"/>
      <c r="O186" s="15"/>
      <c r="P186" s="15"/>
      <c r="Q186" s="15"/>
      <c r="R186" s="15"/>
      <c r="S186" s="15"/>
      <c r="T186" s="15"/>
      <c r="U186" s="15"/>
      <c r="V186" s="15"/>
      <c r="W186" s="15"/>
      <c r="X186" s="15"/>
      <c r="Y186" s="15"/>
      <c r="Z186" s="15"/>
      <c r="AA186" s="15"/>
      <c r="AB186" s="15"/>
      <c r="AC186" s="15"/>
      <c r="AD186" s="15"/>
      <c r="AE186" s="15"/>
      <c r="AF186" s="15"/>
      <c r="AG186" s="15"/>
      <c r="AH186" s="15"/>
      <c r="AI186" s="15"/>
      <c r="AJ186" s="15"/>
      <c r="AK186" s="15"/>
      <c r="AL186" s="15"/>
      <c r="AM186" s="15"/>
      <c r="AN186" s="15"/>
      <c r="AO186" s="15"/>
      <c r="AP186" s="15"/>
      <c r="AQ186" s="15"/>
      <c r="AR186" s="15"/>
      <c r="AS186" s="15"/>
      <c r="AT186" s="128"/>
      <c r="AU186" s="128"/>
      <c r="AV186" s="163"/>
      <c r="AW186" s="128"/>
      <c r="AX186" s="128"/>
      <c r="AY186" s="163"/>
      <c r="AZ186" s="163"/>
      <c r="BA186" s="128"/>
      <c r="BB186" s="128"/>
      <c r="BC186" s="163"/>
      <c r="BD186" s="128"/>
      <c r="BE186" s="128"/>
      <c r="BF186" s="163"/>
      <c r="BG186" s="163"/>
    </row>
    <row r="187" spans="1:59" ht="15" customHeight="1" x14ac:dyDescent="0.25">
      <c r="A187" s="99" t="s">
        <v>39</v>
      </c>
      <c r="B187" s="99" t="s">
        <v>278</v>
      </c>
      <c r="C187" s="99" t="s">
        <v>257</v>
      </c>
      <c r="D187" s="97"/>
      <c r="E187" s="97"/>
      <c r="F187" s="97"/>
      <c r="G187" s="97"/>
      <c r="H187" s="97"/>
      <c r="I187" s="97"/>
      <c r="J187" s="97"/>
      <c r="K187" s="97"/>
      <c r="L187" s="97"/>
      <c r="M187" s="97"/>
      <c r="N187" s="97"/>
      <c r="O187" s="97"/>
      <c r="P187" s="97"/>
      <c r="Q187" s="97"/>
      <c r="R187" s="97"/>
      <c r="S187" s="97"/>
      <c r="T187" s="97"/>
      <c r="U187" s="97"/>
      <c r="V187" s="97"/>
      <c r="W187" s="97"/>
      <c r="X187" s="97"/>
      <c r="Y187" s="97"/>
      <c r="Z187" s="97"/>
      <c r="AA187" s="97"/>
      <c r="AB187" s="97"/>
      <c r="AC187" s="97"/>
      <c r="AD187" s="97"/>
      <c r="AE187" s="97"/>
      <c r="AF187" s="97"/>
      <c r="AG187" s="97"/>
      <c r="AH187" s="97"/>
      <c r="AI187" s="97"/>
      <c r="AJ187" s="97"/>
      <c r="AK187" s="97"/>
      <c r="AL187" s="97"/>
      <c r="AM187" s="97"/>
      <c r="AN187" s="97"/>
      <c r="AO187" s="97"/>
      <c r="AP187" s="97"/>
      <c r="AQ187" s="97"/>
      <c r="AR187" s="97"/>
      <c r="AS187" s="97"/>
      <c r="AT187" s="122"/>
      <c r="AU187" s="122"/>
      <c r="AV187" s="159">
        <v>51863.44929601546</v>
      </c>
      <c r="AW187" s="122"/>
      <c r="AX187" s="122"/>
      <c r="AY187" s="159">
        <v>49694.062072877066</v>
      </c>
      <c r="AZ187" s="159">
        <v>50375.815293390435</v>
      </c>
      <c r="BA187" s="122"/>
      <c r="BB187" s="122"/>
      <c r="BC187" s="159">
        <v>12478.286939226866</v>
      </c>
      <c r="BD187" s="122"/>
      <c r="BE187" s="122"/>
      <c r="BF187" s="159">
        <v>-4166.6159092997077</v>
      </c>
      <c r="BG187" s="159">
        <v>3288.0799017184954</v>
      </c>
    </row>
    <row r="188" spans="1:59" ht="15" customHeight="1" x14ac:dyDescent="0.2">
      <c r="A188" s="244" t="s">
        <v>308</v>
      </c>
      <c r="B188" s="245"/>
      <c r="C188" s="245"/>
      <c r="D188" s="245"/>
      <c r="E188" s="245"/>
      <c r="F188" s="245"/>
      <c r="G188" s="245"/>
      <c r="H188" s="245"/>
      <c r="I188" s="245"/>
      <c r="J188" s="245"/>
      <c r="K188" s="245"/>
      <c r="L188" s="245"/>
      <c r="M188" s="245"/>
      <c r="N188" s="245"/>
      <c r="O188" s="245"/>
      <c r="P188" s="245"/>
      <c r="Q188" s="245"/>
      <c r="R188" s="245"/>
      <c r="S188" s="245"/>
      <c r="T188" s="245"/>
      <c r="U188" s="245"/>
      <c r="V188" s="245"/>
      <c r="W188" s="245"/>
      <c r="X188" s="245"/>
      <c r="Y188" s="245"/>
      <c r="Z188" s="245"/>
      <c r="AA188" s="245"/>
      <c r="AB188" s="245"/>
      <c r="AC188" s="245"/>
      <c r="AD188" s="245"/>
      <c r="AE188" s="245"/>
      <c r="AF188" s="245"/>
      <c r="AG188" s="245"/>
      <c r="AH188" s="245"/>
      <c r="AI188" s="245"/>
      <c r="AJ188" s="245"/>
      <c r="AK188" s="245"/>
      <c r="AL188" s="245"/>
      <c r="AM188" s="245"/>
      <c r="AN188" s="245"/>
      <c r="AO188" s="245"/>
      <c r="AP188" s="245"/>
      <c r="AQ188" s="245"/>
      <c r="AR188" s="245"/>
      <c r="AS188" s="245"/>
      <c r="AT188" s="245"/>
      <c r="AU188" s="245"/>
      <c r="AV188" s="245"/>
      <c r="AW188" s="245"/>
      <c r="AX188" s="245"/>
      <c r="AY188" s="245"/>
      <c r="AZ188" s="245"/>
      <c r="BA188" s="245"/>
      <c r="BB188" s="245"/>
      <c r="BC188" s="245"/>
      <c r="BD188" s="245"/>
      <c r="BE188" s="245"/>
      <c r="BF188" s="245"/>
      <c r="BG188" s="246"/>
    </row>
    <row r="189" spans="1:59" ht="15" customHeight="1" x14ac:dyDescent="0.25">
      <c r="A189" s="38"/>
      <c r="B189" s="38"/>
      <c r="C189" s="110"/>
      <c r="D189" s="110"/>
      <c r="E189" s="110"/>
      <c r="F189" s="110"/>
      <c r="G189" s="110"/>
      <c r="H189" s="110"/>
      <c r="I189" s="110"/>
      <c r="J189" s="15"/>
      <c r="K189" s="15"/>
      <c r="L189" s="15"/>
      <c r="M189" s="15"/>
      <c r="N189" s="15"/>
      <c r="O189" s="15"/>
      <c r="P189" s="15"/>
      <c r="Q189" s="15"/>
      <c r="R189" s="15"/>
      <c r="S189" s="15"/>
      <c r="T189" s="15"/>
      <c r="U189" s="15"/>
      <c r="V189" s="15"/>
      <c r="W189" s="15"/>
      <c r="X189" s="15"/>
      <c r="Y189" s="15"/>
      <c r="Z189" s="15"/>
      <c r="AA189" s="15"/>
      <c r="AB189" s="15"/>
      <c r="AC189" s="15"/>
      <c r="AD189" s="15"/>
      <c r="AE189" s="15"/>
      <c r="AF189" s="15"/>
      <c r="AG189" s="15"/>
      <c r="AH189" s="15"/>
      <c r="AI189" s="15"/>
      <c r="AJ189" s="15"/>
      <c r="AK189" s="15"/>
      <c r="AL189" s="15"/>
      <c r="AM189" s="15"/>
      <c r="AN189" s="15"/>
      <c r="AO189" s="15"/>
      <c r="AP189" s="15"/>
      <c r="AQ189" s="15"/>
      <c r="AR189" s="15"/>
      <c r="AS189" s="15"/>
      <c r="AT189" s="15"/>
      <c r="AU189" s="15"/>
      <c r="AV189" s="15"/>
      <c r="AW189" s="15"/>
      <c r="AX189" s="15"/>
      <c r="AY189" s="15"/>
      <c r="AZ189" s="15"/>
      <c r="BA189" s="15"/>
      <c r="BB189" s="15"/>
      <c r="BC189" s="15"/>
      <c r="BD189" s="15"/>
      <c r="BE189" s="15"/>
      <c r="BF189" s="167"/>
      <c r="BG189" s="167"/>
    </row>
    <row r="190" spans="1:59" ht="15" customHeight="1" x14ac:dyDescent="0.25">
      <c r="A190" s="82"/>
      <c r="B190" s="82"/>
      <c r="C190" s="82" t="s">
        <v>231</v>
      </c>
      <c r="D190" s="97"/>
      <c r="E190" s="97"/>
      <c r="F190" s="97"/>
      <c r="G190" s="97"/>
      <c r="H190" s="97"/>
      <c r="I190" s="97"/>
      <c r="J190" s="97"/>
      <c r="K190" s="97"/>
      <c r="L190" s="97"/>
      <c r="M190" s="97"/>
      <c r="N190" s="97"/>
      <c r="O190" s="97"/>
      <c r="P190" s="97"/>
      <c r="Q190" s="97"/>
      <c r="R190" s="97"/>
      <c r="S190" s="97"/>
      <c r="T190" s="97"/>
      <c r="U190" s="97"/>
      <c r="V190" s="97"/>
      <c r="W190" s="97"/>
      <c r="X190" s="97"/>
      <c r="Y190" s="97"/>
      <c r="Z190" s="97"/>
      <c r="AA190" s="97"/>
      <c r="AB190" s="97"/>
      <c r="AC190" s="97"/>
      <c r="AD190" s="97"/>
      <c r="AE190" s="97"/>
      <c r="AF190" s="97"/>
      <c r="AG190" s="97"/>
      <c r="AH190" s="97"/>
      <c r="AI190" s="97"/>
      <c r="AJ190" s="97"/>
      <c r="AK190" s="97"/>
      <c r="AL190" s="97"/>
      <c r="AM190" s="97"/>
      <c r="AN190" s="97"/>
      <c r="AO190" s="97"/>
      <c r="AP190" s="97"/>
      <c r="AQ190" s="97"/>
      <c r="AR190" s="97"/>
      <c r="AS190" s="97"/>
      <c r="AT190" s="97"/>
      <c r="AU190" s="97"/>
      <c r="AV190" s="97"/>
      <c r="AW190" s="97"/>
      <c r="AX190" s="97"/>
      <c r="AY190" s="97"/>
      <c r="AZ190" s="97"/>
      <c r="BA190" s="158">
        <v>1</v>
      </c>
      <c r="BB190" s="158">
        <v>1</v>
      </c>
      <c r="BC190" s="158">
        <v>1</v>
      </c>
      <c r="BD190" s="158">
        <v>1</v>
      </c>
      <c r="BE190" s="158">
        <v>1</v>
      </c>
      <c r="BF190" s="158">
        <v>1</v>
      </c>
      <c r="BG190" s="158">
        <v>1</v>
      </c>
    </row>
    <row r="191" spans="1:59" ht="15" customHeight="1" x14ac:dyDescent="0.25">
      <c r="A191" s="38"/>
      <c r="B191" s="38"/>
      <c r="C191" s="73"/>
      <c r="D191" s="15"/>
      <c r="E191" s="15"/>
      <c r="F191" s="15"/>
      <c r="G191" s="15"/>
      <c r="H191" s="15"/>
      <c r="I191" s="15"/>
      <c r="J191" s="15"/>
      <c r="K191" s="15"/>
      <c r="L191" s="15"/>
      <c r="M191" s="15"/>
      <c r="N191" s="15"/>
      <c r="O191" s="15"/>
      <c r="P191" s="15"/>
      <c r="Q191" s="15"/>
      <c r="R191" s="15"/>
      <c r="S191" s="15"/>
      <c r="T191" s="15"/>
      <c r="U191" s="15"/>
      <c r="V191" s="15"/>
      <c r="W191" s="15"/>
      <c r="X191" s="15"/>
      <c r="Y191" s="15"/>
      <c r="Z191" s="15"/>
      <c r="AA191" s="15"/>
      <c r="AB191" s="15"/>
      <c r="AC191" s="15"/>
      <c r="AD191" s="15"/>
      <c r="AE191" s="15"/>
      <c r="AF191" s="15"/>
      <c r="AG191" s="15"/>
      <c r="AH191" s="15"/>
      <c r="AI191" s="15"/>
      <c r="AJ191" s="15"/>
      <c r="AK191" s="15"/>
      <c r="AL191" s="15"/>
      <c r="AM191" s="15"/>
      <c r="AN191" s="15"/>
      <c r="AO191" s="15"/>
      <c r="AP191" s="15"/>
      <c r="AQ191" s="15"/>
      <c r="AR191" s="15"/>
      <c r="AS191" s="15"/>
      <c r="AT191" s="15"/>
      <c r="AU191" s="15"/>
      <c r="AV191" s="15"/>
      <c r="AW191" s="15"/>
      <c r="AX191" s="15"/>
      <c r="AY191" s="15"/>
      <c r="AZ191" s="15"/>
      <c r="BA191" s="15"/>
      <c r="BB191" s="15"/>
      <c r="BC191" s="15"/>
      <c r="BD191" s="15"/>
      <c r="BE191" s="15"/>
      <c r="BF191" s="15"/>
      <c r="BG191" s="15"/>
    </row>
    <row r="192" spans="1:59" ht="15" customHeight="1" x14ac:dyDescent="0.2">
      <c r="A192" s="82"/>
      <c r="B192" s="82"/>
      <c r="C192" s="103" t="s">
        <v>270</v>
      </c>
      <c r="D192" s="97"/>
      <c r="E192" s="97"/>
      <c r="F192" s="97"/>
      <c r="G192" s="97"/>
      <c r="H192" s="97"/>
      <c r="I192" s="97"/>
      <c r="J192" s="97"/>
      <c r="K192" s="97"/>
      <c r="L192" s="97"/>
      <c r="M192" s="97"/>
      <c r="N192" s="97"/>
      <c r="O192" s="97"/>
      <c r="P192" s="97"/>
      <c r="Q192" s="97"/>
      <c r="R192" s="97"/>
      <c r="S192" s="97"/>
      <c r="T192" s="97"/>
      <c r="U192" s="97"/>
      <c r="V192" s="97"/>
      <c r="W192" s="97"/>
      <c r="X192" s="97"/>
      <c r="Y192" s="97"/>
      <c r="Z192" s="97"/>
      <c r="AA192" s="97"/>
      <c r="AB192" s="97"/>
      <c r="AC192" s="97"/>
      <c r="AD192" s="97"/>
      <c r="AE192" s="97"/>
      <c r="AF192" s="97"/>
      <c r="AG192" s="97"/>
      <c r="AH192" s="97"/>
      <c r="AI192" s="97"/>
      <c r="AJ192" s="97"/>
      <c r="AK192" s="97"/>
      <c r="AL192" s="97"/>
      <c r="AM192" s="97"/>
      <c r="AN192" s="97"/>
      <c r="AO192" s="97"/>
      <c r="AP192" s="97"/>
      <c r="AQ192" s="97"/>
      <c r="AR192" s="97"/>
      <c r="AS192" s="97"/>
      <c r="AT192" s="97"/>
      <c r="AU192" s="97"/>
      <c r="AV192" s="97"/>
      <c r="AW192" s="97"/>
      <c r="AX192" s="97"/>
      <c r="AY192" s="97"/>
      <c r="AZ192" s="97"/>
      <c r="BA192" s="97"/>
      <c r="BB192" s="97"/>
      <c r="BC192" s="97"/>
      <c r="BD192" s="159"/>
      <c r="BE192" s="159"/>
      <c r="BF192" s="159"/>
      <c r="BG192" s="159"/>
    </row>
    <row r="193" spans="1:59" ht="15" customHeight="1" x14ac:dyDescent="0.25">
      <c r="A193" s="38"/>
      <c r="B193" s="38" t="s">
        <v>272</v>
      </c>
      <c r="C193" s="55" t="s">
        <v>236</v>
      </c>
      <c r="D193" s="15"/>
      <c r="E193" s="15"/>
      <c r="F193" s="15"/>
      <c r="G193" s="15"/>
      <c r="H193" s="15"/>
      <c r="I193" s="15"/>
      <c r="J193" s="15"/>
      <c r="K193" s="15"/>
      <c r="L193" s="15"/>
      <c r="M193" s="15"/>
      <c r="N193" s="15"/>
      <c r="O193" s="15"/>
      <c r="P193" s="15"/>
      <c r="Q193" s="15"/>
      <c r="R193" s="15"/>
      <c r="S193" s="15"/>
      <c r="T193" s="15"/>
      <c r="U193" s="15"/>
      <c r="V193" s="15"/>
      <c r="W193" s="15"/>
      <c r="X193" s="15"/>
      <c r="Y193" s="15"/>
      <c r="Z193" s="15"/>
      <c r="AA193" s="15"/>
      <c r="AB193" s="15"/>
      <c r="AC193" s="15"/>
      <c r="AD193" s="15"/>
      <c r="AE193" s="15"/>
      <c r="AF193" s="15"/>
      <c r="AG193" s="15"/>
      <c r="AH193" s="15"/>
      <c r="AI193" s="15"/>
      <c r="AJ193" s="15"/>
      <c r="AK193" s="15"/>
      <c r="AL193" s="15"/>
      <c r="AM193" s="15"/>
      <c r="AN193" s="15"/>
      <c r="AO193" s="15"/>
      <c r="AP193" s="15"/>
      <c r="AQ193" s="15"/>
      <c r="AR193" s="15"/>
      <c r="AS193" s="15"/>
      <c r="AT193" s="15"/>
      <c r="AU193" s="15"/>
      <c r="AV193" s="15"/>
      <c r="AW193" s="15"/>
      <c r="AX193" s="15"/>
      <c r="AY193" s="15"/>
      <c r="AZ193" s="15"/>
      <c r="BA193" s="163">
        <v>0</v>
      </c>
      <c r="BB193" s="163">
        <v>175.02628019941707</v>
      </c>
      <c r="BC193" s="163">
        <v>175.02628019941707</v>
      </c>
      <c r="BD193" s="163">
        <v>251.40430000000001</v>
      </c>
      <c r="BE193" s="163">
        <v>582.46789999999999</v>
      </c>
      <c r="BF193" s="163">
        <v>833.87220000000002</v>
      </c>
      <c r="BG193" s="163">
        <v>1008.8984801994171</v>
      </c>
    </row>
    <row r="194" spans="1:59" ht="15" customHeight="1" x14ac:dyDescent="0.25">
      <c r="A194" s="82"/>
      <c r="B194" s="82"/>
      <c r="C194" s="104"/>
      <c r="D194" s="97"/>
      <c r="E194" s="97"/>
      <c r="F194" s="97"/>
      <c r="G194" s="97"/>
      <c r="H194" s="97"/>
      <c r="I194" s="97"/>
      <c r="J194" s="97"/>
      <c r="K194" s="97"/>
      <c r="L194" s="97"/>
      <c r="M194" s="97"/>
      <c r="N194" s="97"/>
      <c r="O194" s="97"/>
      <c r="P194" s="97"/>
      <c r="Q194" s="97"/>
      <c r="R194" s="97"/>
      <c r="S194" s="97"/>
      <c r="T194" s="97"/>
      <c r="U194" s="97"/>
      <c r="V194" s="97"/>
      <c r="W194" s="97"/>
      <c r="X194" s="97"/>
      <c r="Y194" s="97"/>
      <c r="Z194" s="97"/>
      <c r="AA194" s="97"/>
      <c r="AB194" s="97"/>
      <c r="AC194" s="97"/>
      <c r="AD194" s="97"/>
      <c r="AE194" s="97"/>
      <c r="AF194" s="97"/>
      <c r="AG194" s="97"/>
      <c r="AH194" s="97"/>
      <c r="AI194" s="97"/>
      <c r="AJ194" s="97"/>
      <c r="AK194" s="97"/>
      <c r="AL194" s="97"/>
      <c r="AM194" s="97"/>
      <c r="AN194" s="97"/>
      <c r="AO194" s="97"/>
      <c r="AP194" s="97"/>
      <c r="AQ194" s="97"/>
      <c r="AR194" s="97"/>
      <c r="AS194" s="97"/>
      <c r="AT194" s="97"/>
      <c r="AU194" s="97"/>
      <c r="AV194" s="97"/>
      <c r="AW194" s="97"/>
      <c r="AX194" s="97"/>
      <c r="AY194" s="97"/>
      <c r="AZ194" s="97"/>
      <c r="BA194" s="159"/>
      <c r="BB194" s="159"/>
      <c r="BC194" s="159"/>
      <c r="BD194" s="159"/>
      <c r="BE194" s="159"/>
      <c r="BF194" s="159"/>
      <c r="BG194" s="159"/>
    </row>
    <row r="195" spans="1:59" ht="15" customHeight="1" x14ac:dyDescent="0.25">
      <c r="A195" s="38"/>
      <c r="B195" s="38" t="s">
        <v>272</v>
      </c>
      <c r="C195" s="55" t="s">
        <v>237</v>
      </c>
      <c r="D195" s="15"/>
      <c r="E195" s="15"/>
      <c r="F195" s="15"/>
      <c r="G195" s="15"/>
      <c r="H195" s="15"/>
      <c r="I195" s="15"/>
      <c r="J195" s="15"/>
      <c r="K195" s="15"/>
      <c r="L195" s="15"/>
      <c r="M195" s="15"/>
      <c r="N195" s="15"/>
      <c r="O195" s="15"/>
      <c r="P195" s="15"/>
      <c r="Q195" s="15"/>
      <c r="R195" s="15"/>
      <c r="S195" s="15"/>
      <c r="T195" s="15"/>
      <c r="U195" s="15"/>
      <c r="V195" s="15"/>
      <c r="W195" s="15"/>
      <c r="X195" s="15"/>
      <c r="Y195" s="15"/>
      <c r="Z195" s="15"/>
      <c r="AA195" s="15"/>
      <c r="AB195" s="15"/>
      <c r="AC195" s="15"/>
      <c r="AD195" s="15"/>
      <c r="AE195" s="15"/>
      <c r="AF195" s="15"/>
      <c r="AG195" s="15"/>
      <c r="AH195" s="15"/>
      <c r="AI195" s="15"/>
      <c r="AJ195" s="15"/>
      <c r="AK195" s="15"/>
      <c r="AL195" s="15"/>
      <c r="AM195" s="15"/>
      <c r="AN195" s="15"/>
      <c r="AO195" s="15"/>
      <c r="AP195" s="15"/>
      <c r="AQ195" s="15"/>
      <c r="AR195" s="15"/>
      <c r="AS195" s="15"/>
      <c r="AT195" s="15"/>
      <c r="AU195" s="15"/>
      <c r="AV195" s="15"/>
      <c r="AW195" s="15"/>
      <c r="AX195" s="15"/>
      <c r="AY195" s="15"/>
      <c r="AZ195" s="15"/>
      <c r="BA195" s="163">
        <v>0</v>
      </c>
      <c r="BB195" s="163">
        <v>25.454000000000001</v>
      </c>
      <c r="BC195" s="163">
        <v>25.454000000000001</v>
      </c>
      <c r="BD195" s="163">
        <v>29.700122299999997</v>
      </c>
      <c r="BE195" s="163">
        <v>35.278271841500001</v>
      </c>
      <c r="BF195" s="163">
        <v>64.97839414149999</v>
      </c>
      <c r="BG195" s="163">
        <v>452.557502</v>
      </c>
    </row>
    <row r="196" spans="1:59" ht="15" customHeight="1" x14ac:dyDescent="0.25">
      <c r="A196" s="82"/>
      <c r="B196" s="82"/>
      <c r="C196" s="99"/>
      <c r="D196" s="97"/>
      <c r="E196" s="97"/>
      <c r="F196" s="97"/>
      <c r="G196" s="97"/>
      <c r="H196" s="97"/>
      <c r="I196" s="97"/>
      <c r="J196" s="97"/>
      <c r="K196" s="97"/>
      <c r="L196" s="97"/>
      <c r="M196" s="97"/>
      <c r="N196" s="97"/>
      <c r="O196" s="97"/>
      <c r="P196" s="97"/>
      <c r="Q196" s="97"/>
      <c r="R196" s="97"/>
      <c r="S196" s="97"/>
      <c r="T196" s="97"/>
      <c r="U196" s="97"/>
      <c r="V196" s="97"/>
      <c r="W196" s="97"/>
      <c r="X196" s="97"/>
      <c r="Y196" s="97"/>
      <c r="Z196" s="97"/>
      <c r="AA196" s="97"/>
      <c r="AB196" s="97"/>
      <c r="AC196" s="97"/>
      <c r="AD196" s="97"/>
      <c r="AE196" s="97"/>
      <c r="AF196" s="97"/>
      <c r="AG196" s="97"/>
      <c r="AH196" s="97"/>
      <c r="AI196" s="97"/>
      <c r="AJ196" s="97"/>
      <c r="AK196" s="97"/>
      <c r="AL196" s="97"/>
      <c r="AM196" s="97"/>
      <c r="AN196" s="97"/>
      <c r="AO196" s="97"/>
      <c r="AP196" s="97"/>
      <c r="AQ196" s="97"/>
      <c r="AR196" s="97"/>
      <c r="AS196" s="97"/>
      <c r="AT196" s="97"/>
      <c r="AU196" s="97"/>
      <c r="AV196" s="97"/>
      <c r="AW196" s="97"/>
      <c r="AX196" s="97"/>
      <c r="AY196" s="97"/>
      <c r="AZ196" s="97"/>
      <c r="BA196" s="159"/>
      <c r="BB196" s="159"/>
      <c r="BC196" s="159"/>
      <c r="BD196" s="159"/>
      <c r="BE196" s="159"/>
      <c r="BF196" s="159"/>
      <c r="BG196" s="159"/>
    </row>
    <row r="197" spans="1:59" ht="15" customHeight="1" x14ac:dyDescent="0.25">
      <c r="A197" s="38"/>
      <c r="B197" s="38" t="s">
        <v>272</v>
      </c>
      <c r="C197" s="55" t="s">
        <v>240</v>
      </c>
      <c r="D197" s="15"/>
      <c r="E197" s="15"/>
      <c r="F197" s="15"/>
      <c r="G197" s="15"/>
      <c r="H197" s="15"/>
      <c r="I197" s="15"/>
      <c r="J197" s="15"/>
      <c r="K197" s="15"/>
      <c r="L197" s="15"/>
      <c r="M197" s="15"/>
      <c r="N197" s="15"/>
      <c r="O197" s="15"/>
      <c r="P197" s="15"/>
      <c r="Q197" s="15"/>
      <c r="R197" s="15"/>
      <c r="S197" s="15"/>
      <c r="T197" s="15"/>
      <c r="U197" s="15"/>
      <c r="V197" s="15"/>
      <c r="W197" s="15"/>
      <c r="X197" s="15"/>
      <c r="Y197" s="15"/>
      <c r="Z197" s="15"/>
      <c r="AA197" s="15"/>
      <c r="AB197" s="15"/>
      <c r="AC197" s="15"/>
      <c r="AD197" s="15"/>
      <c r="AE197" s="15"/>
      <c r="AF197" s="15"/>
      <c r="AG197" s="15"/>
      <c r="AH197" s="15"/>
      <c r="AI197" s="15"/>
      <c r="AJ197" s="15"/>
      <c r="AK197" s="15"/>
      <c r="AL197" s="15"/>
      <c r="AM197" s="15"/>
      <c r="AN197" s="15"/>
      <c r="AO197" s="15"/>
      <c r="AP197" s="15"/>
      <c r="AQ197" s="15"/>
      <c r="AR197" s="15"/>
      <c r="AS197" s="15"/>
      <c r="AT197" s="15"/>
      <c r="AU197" s="15"/>
      <c r="AV197" s="15"/>
      <c r="AW197" s="15"/>
      <c r="AX197" s="15"/>
      <c r="AY197" s="15"/>
      <c r="AZ197" s="15"/>
      <c r="BA197" s="163">
        <v>0</v>
      </c>
      <c r="BB197" s="163">
        <v>19.890022000000002</v>
      </c>
      <c r="BC197" s="163">
        <v>19.890022000000002</v>
      </c>
      <c r="BD197" s="163">
        <v>25.8764</v>
      </c>
      <c r="BE197" s="163">
        <v>31.782299999999996</v>
      </c>
      <c r="BF197" s="163">
        <v>57.658699999999996</v>
      </c>
      <c r="BG197" s="163">
        <v>77.548721999999998</v>
      </c>
    </row>
    <row r="198" spans="1:59" ht="15" customHeight="1" x14ac:dyDescent="0.25">
      <c r="A198" s="82"/>
      <c r="B198" s="82"/>
      <c r="C198" s="99" t="s">
        <v>273</v>
      </c>
      <c r="D198" s="97"/>
      <c r="E198" s="97"/>
      <c r="F198" s="97"/>
      <c r="G198" s="97"/>
      <c r="H198" s="97"/>
      <c r="I198" s="97"/>
      <c r="J198" s="97"/>
      <c r="K198" s="97"/>
      <c r="L198" s="97"/>
      <c r="M198" s="97"/>
      <c r="N198" s="97"/>
      <c r="O198" s="97"/>
      <c r="P198" s="97"/>
      <c r="Q198" s="97"/>
      <c r="R198" s="97"/>
      <c r="S198" s="97"/>
      <c r="T198" s="97"/>
      <c r="U198" s="97"/>
      <c r="V198" s="97"/>
      <c r="W198" s="97"/>
      <c r="X198" s="97"/>
      <c r="Y198" s="97"/>
      <c r="Z198" s="97"/>
      <c r="AA198" s="97"/>
      <c r="AB198" s="97"/>
      <c r="AC198" s="97"/>
      <c r="AD198" s="97"/>
      <c r="AE198" s="97"/>
      <c r="AF198" s="97"/>
      <c r="AG198" s="97"/>
      <c r="AH198" s="97"/>
      <c r="AI198" s="97"/>
      <c r="AJ198" s="97"/>
      <c r="AK198" s="97"/>
      <c r="AL198" s="97"/>
      <c r="AM198" s="97"/>
      <c r="AN198" s="97"/>
      <c r="AO198" s="97"/>
      <c r="AP198" s="97"/>
      <c r="AQ198" s="97"/>
      <c r="AR198" s="97"/>
      <c r="AS198" s="97"/>
      <c r="AT198" s="97"/>
      <c r="AU198" s="97"/>
      <c r="AV198" s="97"/>
      <c r="AW198" s="97"/>
      <c r="AX198" s="97"/>
      <c r="AY198" s="97"/>
      <c r="AZ198" s="97"/>
      <c r="BA198" s="159">
        <v>0</v>
      </c>
      <c r="BB198" s="159">
        <v>18.398270349999997</v>
      </c>
      <c r="BC198" s="159">
        <v>18.398270349999997</v>
      </c>
      <c r="BD198" s="159">
        <v>21.962</v>
      </c>
      <c r="BE198" s="159">
        <v>27.189261481731023</v>
      </c>
      <c r="BF198" s="159">
        <v>49.151261481731026</v>
      </c>
      <c r="BG198" s="159">
        <v>67.549531831731031</v>
      </c>
    </row>
    <row r="199" spans="1:59" ht="15" customHeight="1" x14ac:dyDescent="0.25">
      <c r="A199" s="38"/>
      <c r="B199" s="38"/>
      <c r="C199" s="55"/>
      <c r="D199" s="15"/>
      <c r="E199" s="15"/>
      <c r="F199" s="15"/>
      <c r="G199" s="15"/>
      <c r="H199" s="15"/>
      <c r="I199" s="15"/>
      <c r="J199" s="15"/>
      <c r="K199" s="15"/>
      <c r="L199" s="15"/>
      <c r="M199" s="15"/>
      <c r="N199" s="15"/>
      <c r="O199" s="15"/>
      <c r="P199" s="15"/>
      <c r="Q199" s="15"/>
      <c r="R199" s="15"/>
      <c r="S199" s="15"/>
      <c r="T199" s="15"/>
      <c r="U199" s="15"/>
      <c r="V199" s="15"/>
      <c r="W199" s="15"/>
      <c r="X199" s="15"/>
      <c r="Y199" s="15"/>
      <c r="Z199" s="15"/>
      <c r="AA199" s="15"/>
      <c r="AB199" s="15"/>
      <c r="AC199" s="15"/>
      <c r="AD199" s="15"/>
      <c r="AE199" s="15"/>
      <c r="AF199" s="15"/>
      <c r="AG199" s="15"/>
      <c r="AH199" s="15"/>
      <c r="AI199" s="15"/>
      <c r="AJ199" s="15"/>
      <c r="AK199" s="15"/>
      <c r="AL199" s="15"/>
      <c r="AM199" s="15"/>
      <c r="AN199" s="15"/>
      <c r="AO199" s="15"/>
      <c r="AP199" s="15"/>
      <c r="AQ199" s="15"/>
      <c r="AR199" s="15"/>
      <c r="AS199" s="15"/>
      <c r="AT199" s="15"/>
      <c r="AU199" s="15"/>
      <c r="AV199" s="15"/>
      <c r="AW199" s="15"/>
      <c r="AX199" s="15"/>
      <c r="AY199" s="15"/>
      <c r="AZ199" s="15"/>
      <c r="BA199" s="163"/>
      <c r="BB199" s="163"/>
      <c r="BC199" s="163"/>
      <c r="BD199" s="163"/>
      <c r="BE199" s="163"/>
      <c r="BF199" s="163"/>
      <c r="BG199" s="163"/>
    </row>
    <row r="200" spans="1:59" ht="15" customHeight="1" x14ac:dyDescent="0.25">
      <c r="A200" s="82"/>
      <c r="B200" s="82" t="s">
        <v>272</v>
      </c>
      <c r="C200" s="99" t="s">
        <v>274</v>
      </c>
      <c r="D200" s="97"/>
      <c r="E200" s="97"/>
      <c r="F200" s="97"/>
      <c r="G200" s="97"/>
      <c r="H200" s="97"/>
      <c r="I200" s="97"/>
      <c r="J200" s="97"/>
      <c r="K200" s="97"/>
      <c r="L200" s="97"/>
      <c r="M200" s="97"/>
      <c r="N200" s="97"/>
      <c r="O200" s="97"/>
      <c r="P200" s="97"/>
      <c r="Q200" s="97"/>
      <c r="R200" s="97"/>
      <c r="S200" s="97"/>
      <c r="T200" s="97"/>
      <c r="U200" s="97"/>
      <c r="V200" s="97"/>
      <c r="W200" s="97"/>
      <c r="X200" s="97"/>
      <c r="Y200" s="97"/>
      <c r="Z200" s="97"/>
      <c r="AA200" s="97"/>
      <c r="AB200" s="97"/>
      <c r="AC200" s="97"/>
      <c r="AD200" s="97"/>
      <c r="AE200" s="97"/>
      <c r="AF200" s="97"/>
      <c r="AG200" s="97"/>
      <c r="AH200" s="97"/>
      <c r="AI200" s="97"/>
      <c r="AJ200" s="97"/>
      <c r="AK200" s="97"/>
      <c r="AL200" s="97"/>
      <c r="AM200" s="97"/>
      <c r="AN200" s="97"/>
      <c r="AO200" s="97"/>
      <c r="AP200" s="97"/>
      <c r="AQ200" s="97"/>
      <c r="AR200" s="97"/>
      <c r="AS200" s="97"/>
      <c r="AT200" s="97"/>
      <c r="AU200" s="97"/>
      <c r="AV200" s="97"/>
      <c r="AW200" s="97"/>
      <c r="AX200" s="97"/>
      <c r="AY200" s="97"/>
      <c r="AZ200" s="97"/>
      <c r="BA200" s="159">
        <v>0</v>
      </c>
      <c r="BB200" s="159">
        <v>19.890022000000002</v>
      </c>
      <c r="BC200" s="159">
        <v>19.890022000000002</v>
      </c>
      <c r="BD200" s="159">
        <v>19.013999999999999</v>
      </c>
      <c r="BE200" s="159">
        <v>31.928150000000002</v>
      </c>
      <c r="BF200" s="159">
        <v>50.942149999999998</v>
      </c>
      <c r="BG200" s="159">
        <v>70.832172</v>
      </c>
    </row>
    <row r="201" spans="1:59" ht="15" customHeight="1" x14ac:dyDescent="0.25">
      <c r="A201" s="38"/>
      <c r="B201" s="38"/>
      <c r="C201" s="55"/>
      <c r="D201" s="15"/>
      <c r="E201" s="15"/>
      <c r="F201" s="15"/>
      <c r="G201" s="15"/>
      <c r="H201" s="15"/>
      <c r="I201" s="15"/>
      <c r="J201" s="15"/>
      <c r="K201" s="15"/>
      <c r="L201" s="15"/>
      <c r="M201" s="15"/>
      <c r="N201" s="15"/>
      <c r="O201" s="15"/>
      <c r="P201" s="15"/>
      <c r="Q201" s="15"/>
      <c r="R201" s="15"/>
      <c r="S201" s="15"/>
      <c r="T201" s="15"/>
      <c r="U201" s="15"/>
      <c r="V201" s="15"/>
      <c r="W201" s="15"/>
      <c r="X201" s="15"/>
      <c r="Y201" s="15"/>
      <c r="Z201" s="15"/>
      <c r="AA201" s="15"/>
      <c r="AB201" s="15"/>
      <c r="AC201" s="15"/>
      <c r="AD201" s="15"/>
      <c r="AE201" s="15"/>
      <c r="AF201" s="15"/>
      <c r="AG201" s="15"/>
      <c r="AH201" s="15"/>
      <c r="AI201" s="15"/>
      <c r="AJ201" s="15"/>
      <c r="AK201" s="15"/>
      <c r="AL201" s="15"/>
      <c r="AM201" s="15"/>
      <c r="AN201" s="15"/>
      <c r="AO201" s="15"/>
      <c r="AP201" s="15"/>
      <c r="AQ201" s="15"/>
      <c r="AR201" s="15"/>
      <c r="AS201" s="15"/>
      <c r="AT201" s="15"/>
      <c r="AU201" s="15"/>
      <c r="AV201" s="15"/>
      <c r="AW201" s="15"/>
      <c r="AX201" s="15"/>
      <c r="AY201" s="15"/>
      <c r="AZ201" s="15"/>
      <c r="BA201" s="15"/>
      <c r="BB201" s="15"/>
      <c r="BC201" s="15"/>
      <c r="BD201" s="15"/>
      <c r="BE201" s="15"/>
      <c r="BF201" s="15"/>
      <c r="BG201" s="15"/>
    </row>
    <row r="202" spans="1:59" ht="15" customHeight="1" x14ac:dyDescent="0.2">
      <c r="A202" s="103"/>
      <c r="B202" s="103"/>
      <c r="C202" s="103" t="s">
        <v>248</v>
      </c>
      <c r="D202" s="97"/>
      <c r="E202" s="97"/>
      <c r="F202" s="97"/>
      <c r="G202" s="97"/>
      <c r="H202" s="97"/>
      <c r="I202" s="97"/>
      <c r="J202" s="97"/>
      <c r="K202" s="97"/>
      <c r="L202" s="97"/>
      <c r="M202" s="97"/>
      <c r="N202" s="97"/>
      <c r="O202" s="97"/>
      <c r="P202" s="97"/>
      <c r="Q202" s="97"/>
      <c r="R202" s="97"/>
      <c r="S202" s="97"/>
      <c r="T202" s="97"/>
      <c r="U202" s="97"/>
      <c r="V202" s="97"/>
      <c r="W202" s="97"/>
      <c r="X202" s="97"/>
      <c r="Y202" s="97"/>
      <c r="Z202" s="97"/>
      <c r="AA202" s="97"/>
      <c r="AB202" s="97"/>
      <c r="AC202" s="97"/>
      <c r="AD202" s="97"/>
      <c r="AE202" s="97"/>
      <c r="AF202" s="97"/>
      <c r="AG202" s="97"/>
      <c r="AH202" s="97"/>
      <c r="AI202" s="97"/>
      <c r="AJ202" s="97"/>
      <c r="AK202" s="97"/>
      <c r="AL202" s="97"/>
      <c r="AM202" s="97"/>
      <c r="AN202" s="97"/>
      <c r="AO202" s="97"/>
      <c r="AP202" s="97"/>
      <c r="AQ202" s="97"/>
      <c r="AR202" s="97"/>
      <c r="AS202" s="97"/>
      <c r="AT202" s="97"/>
      <c r="AU202" s="97"/>
      <c r="AV202" s="97"/>
      <c r="AW202" s="97"/>
      <c r="AX202" s="97"/>
      <c r="AY202" s="97"/>
      <c r="AZ202" s="97"/>
      <c r="BA202" s="97"/>
      <c r="BB202" s="97"/>
      <c r="BC202" s="97"/>
      <c r="BD202" s="159"/>
      <c r="BE202" s="159"/>
      <c r="BF202" s="159"/>
      <c r="BG202" s="159"/>
    </row>
    <row r="203" spans="1:59" ht="15" customHeight="1" x14ac:dyDescent="0.25">
      <c r="A203" s="55" t="s">
        <v>39</v>
      </c>
      <c r="B203" s="55" t="s">
        <v>275</v>
      </c>
      <c r="C203" s="55" t="s">
        <v>41</v>
      </c>
      <c r="D203" s="15"/>
      <c r="E203" s="15"/>
      <c r="F203" s="15"/>
      <c r="G203" s="15"/>
      <c r="H203" s="15"/>
      <c r="I203" s="15"/>
      <c r="J203" s="15"/>
      <c r="K203" s="15"/>
      <c r="L203" s="15"/>
      <c r="M203" s="15"/>
      <c r="N203" s="15"/>
      <c r="O203" s="15"/>
      <c r="P203" s="15"/>
      <c r="Q203" s="15"/>
      <c r="R203" s="15"/>
      <c r="S203" s="15"/>
      <c r="T203" s="15"/>
      <c r="U203" s="15"/>
      <c r="V203" s="15"/>
      <c r="W203" s="15"/>
      <c r="X203" s="15"/>
      <c r="Y203" s="15"/>
      <c r="Z203" s="15"/>
      <c r="AA203" s="15"/>
      <c r="AB203" s="15"/>
      <c r="AC203" s="15"/>
      <c r="AD203" s="15"/>
      <c r="AE203" s="15"/>
      <c r="AF203" s="15"/>
      <c r="AG203" s="15"/>
      <c r="AH203" s="15"/>
      <c r="AI203" s="15"/>
      <c r="AJ203" s="15"/>
      <c r="AK203" s="15"/>
      <c r="AL203" s="15"/>
      <c r="AM203" s="15"/>
      <c r="AN203" s="15"/>
      <c r="AO203" s="15"/>
      <c r="AP203" s="15"/>
      <c r="AQ203" s="15"/>
      <c r="AR203" s="15"/>
      <c r="AS203" s="15"/>
      <c r="AT203" s="15"/>
      <c r="AU203" s="15"/>
      <c r="AV203" s="15"/>
      <c r="AW203" s="15"/>
      <c r="AX203" s="15"/>
      <c r="AY203" s="15"/>
      <c r="AZ203" s="15"/>
      <c r="BA203" s="164"/>
      <c r="BB203" s="164"/>
      <c r="BC203" s="163">
        <v>1432.7735967310643</v>
      </c>
      <c r="BD203" s="164"/>
      <c r="BE203" s="164"/>
      <c r="BF203" s="163">
        <v>1448.5103823751863</v>
      </c>
      <c r="BG203" s="163">
        <v>1444.1019150892098</v>
      </c>
    </row>
    <row r="204" spans="1:59" ht="15" customHeight="1" x14ac:dyDescent="0.25">
      <c r="A204" s="99"/>
      <c r="B204" s="99"/>
      <c r="C204" s="99"/>
      <c r="D204" s="97"/>
      <c r="E204" s="97"/>
      <c r="F204" s="97"/>
      <c r="G204" s="97"/>
      <c r="H204" s="97"/>
      <c r="I204" s="97"/>
      <c r="J204" s="97"/>
      <c r="K204" s="97"/>
      <c r="L204" s="97"/>
      <c r="M204" s="97"/>
      <c r="N204" s="97"/>
      <c r="O204" s="97"/>
      <c r="P204" s="97"/>
      <c r="Q204" s="97"/>
      <c r="R204" s="97"/>
      <c r="S204" s="97"/>
      <c r="T204" s="97"/>
      <c r="U204" s="97"/>
      <c r="V204" s="97"/>
      <c r="W204" s="97"/>
      <c r="X204" s="97"/>
      <c r="Y204" s="97"/>
      <c r="Z204" s="97"/>
      <c r="AA204" s="97"/>
      <c r="AB204" s="97"/>
      <c r="AC204" s="97"/>
      <c r="AD204" s="97"/>
      <c r="AE204" s="97"/>
      <c r="AF204" s="97"/>
      <c r="AG204" s="97"/>
      <c r="AH204" s="97"/>
      <c r="AI204" s="97"/>
      <c r="AJ204" s="97"/>
      <c r="AK204" s="97"/>
      <c r="AL204" s="97"/>
      <c r="AM204" s="97"/>
      <c r="AN204" s="97"/>
      <c r="AO204" s="97"/>
      <c r="AP204" s="97"/>
      <c r="AQ204" s="97"/>
      <c r="AR204" s="97"/>
      <c r="AS204" s="97"/>
      <c r="AT204" s="97"/>
      <c r="AU204" s="97"/>
      <c r="AV204" s="97"/>
      <c r="AW204" s="97"/>
      <c r="AX204" s="97"/>
      <c r="AY204" s="97"/>
      <c r="AZ204" s="97"/>
      <c r="BA204" s="159"/>
      <c r="BB204" s="159"/>
      <c r="BC204" s="159"/>
      <c r="BD204" s="159"/>
      <c r="BE204" s="159"/>
      <c r="BF204" s="159"/>
      <c r="BG204" s="159"/>
    </row>
    <row r="205" spans="1:59" ht="15" customHeight="1" x14ac:dyDescent="0.25">
      <c r="A205" s="38" t="s">
        <v>39</v>
      </c>
      <c r="B205" s="38" t="s">
        <v>275</v>
      </c>
      <c r="C205" s="38" t="s">
        <v>277</v>
      </c>
      <c r="D205" s="15"/>
      <c r="E205" s="15"/>
      <c r="F205" s="15"/>
      <c r="G205" s="15"/>
      <c r="H205" s="15"/>
      <c r="I205" s="15"/>
      <c r="J205" s="15"/>
      <c r="K205" s="15"/>
      <c r="L205" s="15"/>
      <c r="M205" s="15"/>
      <c r="N205" s="15"/>
      <c r="O205" s="15"/>
      <c r="P205" s="15"/>
      <c r="Q205" s="15"/>
      <c r="R205" s="15"/>
      <c r="S205" s="15"/>
      <c r="T205" s="15"/>
      <c r="U205" s="15"/>
      <c r="V205" s="15"/>
      <c r="W205" s="15"/>
      <c r="X205" s="15"/>
      <c r="Y205" s="15"/>
      <c r="Z205" s="15"/>
      <c r="AA205" s="15"/>
      <c r="AB205" s="15"/>
      <c r="AC205" s="15"/>
      <c r="AD205" s="15"/>
      <c r="AE205" s="15"/>
      <c r="AF205" s="15"/>
      <c r="AG205" s="15"/>
      <c r="AH205" s="15"/>
      <c r="AI205" s="15"/>
      <c r="AJ205" s="15"/>
      <c r="AK205" s="15"/>
      <c r="AL205" s="15"/>
      <c r="AM205" s="15"/>
      <c r="AN205" s="15"/>
      <c r="AO205" s="15"/>
      <c r="AP205" s="15"/>
      <c r="AQ205" s="15"/>
      <c r="AR205" s="15"/>
      <c r="AS205" s="15"/>
      <c r="AT205" s="15"/>
      <c r="AU205" s="15"/>
      <c r="AV205" s="15"/>
      <c r="AW205" s="15"/>
      <c r="AX205" s="15"/>
      <c r="AY205" s="15"/>
      <c r="AZ205" s="15"/>
      <c r="BA205" s="163"/>
      <c r="BB205" s="163"/>
      <c r="BC205" s="163">
        <v>1600.4666835434343</v>
      </c>
      <c r="BD205" s="163"/>
      <c r="BE205" s="163"/>
      <c r="BF205" s="163">
        <v>1172.4782889591781</v>
      </c>
      <c r="BG205" s="163">
        <v>1289.7643640035501</v>
      </c>
    </row>
    <row r="206" spans="1:59" ht="15" customHeight="1" x14ac:dyDescent="0.25">
      <c r="A206" s="82" t="s">
        <v>39</v>
      </c>
      <c r="B206" s="99" t="s">
        <v>275</v>
      </c>
      <c r="C206" s="82" t="s">
        <v>253</v>
      </c>
      <c r="D206" s="123"/>
      <c r="E206" s="123"/>
      <c r="F206" s="123"/>
      <c r="G206" s="120"/>
      <c r="H206" s="120"/>
      <c r="I206" s="123"/>
      <c r="J206" s="97"/>
      <c r="K206" s="97"/>
      <c r="L206" s="97"/>
      <c r="M206" s="97"/>
      <c r="N206" s="97"/>
      <c r="O206" s="97"/>
      <c r="P206" s="97"/>
      <c r="Q206" s="97"/>
      <c r="R206" s="97"/>
      <c r="S206" s="97"/>
      <c r="T206" s="97"/>
      <c r="U206" s="97"/>
      <c r="V206" s="97"/>
      <c r="W206" s="97"/>
      <c r="X206" s="97"/>
      <c r="Y206" s="97"/>
      <c r="Z206" s="97"/>
      <c r="AA206" s="97"/>
      <c r="AB206" s="97"/>
      <c r="AC206" s="97"/>
      <c r="AD206" s="97"/>
      <c r="AE206" s="97"/>
      <c r="AF206" s="97"/>
      <c r="AG206" s="97"/>
      <c r="AH206" s="97"/>
      <c r="AI206" s="97"/>
      <c r="AJ206" s="97"/>
      <c r="AK206" s="97"/>
      <c r="AL206" s="97"/>
      <c r="AM206" s="97"/>
      <c r="AN206" s="97"/>
      <c r="AO206" s="97"/>
      <c r="AP206" s="97"/>
      <c r="AQ206" s="97"/>
      <c r="AR206" s="97"/>
      <c r="AS206" s="97"/>
      <c r="AT206" s="97"/>
      <c r="AU206" s="97"/>
      <c r="AV206" s="97"/>
      <c r="AW206" s="97"/>
      <c r="AX206" s="97"/>
      <c r="AY206" s="97"/>
      <c r="AZ206" s="97"/>
      <c r="BA206" s="162"/>
      <c r="BB206" s="162"/>
      <c r="BC206" s="159">
        <v>1473.0070173302872</v>
      </c>
      <c r="BD206" s="162"/>
      <c r="BE206" s="162"/>
      <c r="BF206" s="159">
        <v>987.66875284457524</v>
      </c>
      <c r="BG206" s="159">
        <v>1111.6481016952314</v>
      </c>
    </row>
    <row r="207" spans="1:59" ht="15" customHeight="1" x14ac:dyDescent="0.25">
      <c r="A207" s="38" t="s">
        <v>39</v>
      </c>
      <c r="B207" s="55" t="s">
        <v>275</v>
      </c>
      <c r="C207" s="38" t="s">
        <v>254</v>
      </c>
      <c r="D207" s="130"/>
      <c r="E207" s="130"/>
      <c r="F207" s="130"/>
      <c r="G207" s="129"/>
      <c r="H207" s="129"/>
      <c r="I207" s="130"/>
      <c r="J207" s="15"/>
      <c r="K207" s="15"/>
      <c r="L207" s="15"/>
      <c r="M207" s="15"/>
      <c r="N207" s="15"/>
      <c r="O207" s="15"/>
      <c r="P207" s="15"/>
      <c r="Q207" s="15"/>
      <c r="R207" s="15"/>
      <c r="S207" s="15"/>
      <c r="T207" s="15"/>
      <c r="U207" s="15"/>
      <c r="V207" s="15"/>
      <c r="W207" s="15"/>
      <c r="X207" s="15"/>
      <c r="Y207" s="15"/>
      <c r="Z207" s="15"/>
      <c r="AA207" s="15"/>
      <c r="AB207" s="15"/>
      <c r="AC207" s="15"/>
      <c r="AD207" s="15"/>
      <c r="AE207" s="15"/>
      <c r="AF207" s="15"/>
      <c r="AG207" s="15"/>
      <c r="AH207" s="15"/>
      <c r="AI207" s="15"/>
      <c r="AJ207" s="15"/>
      <c r="AK207" s="15"/>
      <c r="AL207" s="15"/>
      <c r="AM207" s="15"/>
      <c r="AN207" s="15"/>
      <c r="AO207" s="15"/>
      <c r="AP207" s="15"/>
      <c r="AQ207" s="15"/>
      <c r="AR207" s="15"/>
      <c r="AS207" s="15"/>
      <c r="AT207" s="15"/>
      <c r="AU207" s="15"/>
      <c r="AV207" s="15"/>
      <c r="AW207" s="15"/>
      <c r="AX207" s="15"/>
      <c r="AY207" s="15"/>
      <c r="AZ207" s="15"/>
      <c r="BA207" s="166"/>
      <c r="BB207" s="166"/>
      <c r="BC207" s="163">
        <v>11.155073939868769</v>
      </c>
      <c r="BD207" s="166"/>
      <c r="BE207" s="166"/>
      <c r="BF207" s="163">
        <v>51.443255903403262</v>
      </c>
      <c r="BG207" s="163">
        <v>41.147717768114354</v>
      </c>
    </row>
    <row r="208" spans="1:59" ht="15" customHeight="1" x14ac:dyDescent="0.25">
      <c r="A208" s="82" t="s">
        <v>39</v>
      </c>
      <c r="B208" s="99" t="s">
        <v>275</v>
      </c>
      <c r="C208" s="82" t="s">
        <v>255</v>
      </c>
      <c r="D208" s="123"/>
      <c r="E208" s="123"/>
      <c r="F208" s="123"/>
      <c r="G208" s="120"/>
      <c r="H208" s="120"/>
      <c r="I208" s="123"/>
      <c r="J208" s="97"/>
      <c r="K208" s="97"/>
      <c r="L208" s="97"/>
      <c r="M208" s="97"/>
      <c r="N208" s="97"/>
      <c r="O208" s="97"/>
      <c r="P208" s="97"/>
      <c r="Q208" s="97"/>
      <c r="R208" s="97"/>
      <c r="S208" s="97"/>
      <c r="T208" s="97"/>
      <c r="U208" s="97"/>
      <c r="V208" s="97"/>
      <c r="W208" s="97"/>
      <c r="X208" s="97"/>
      <c r="Y208" s="97"/>
      <c r="Z208" s="97"/>
      <c r="AA208" s="97"/>
      <c r="AB208" s="97"/>
      <c r="AC208" s="97"/>
      <c r="AD208" s="97"/>
      <c r="AE208" s="97"/>
      <c r="AF208" s="97"/>
      <c r="AG208" s="97"/>
      <c r="AH208" s="97"/>
      <c r="AI208" s="97"/>
      <c r="AJ208" s="97"/>
      <c r="AK208" s="97"/>
      <c r="AL208" s="97"/>
      <c r="AM208" s="97"/>
      <c r="AN208" s="97"/>
      <c r="AO208" s="97"/>
      <c r="AP208" s="97"/>
      <c r="AQ208" s="97"/>
      <c r="AR208" s="97"/>
      <c r="AS208" s="97"/>
      <c r="AT208" s="97"/>
      <c r="AU208" s="97"/>
      <c r="AV208" s="97"/>
      <c r="AW208" s="97"/>
      <c r="AX208" s="97"/>
      <c r="AY208" s="97"/>
      <c r="AZ208" s="97"/>
      <c r="BA208" s="162"/>
      <c r="BB208" s="162"/>
      <c r="BC208" s="159">
        <v>124.58424395260016</v>
      </c>
      <c r="BD208" s="162"/>
      <c r="BE208" s="162"/>
      <c r="BF208" s="159">
        <v>69.791006446187296</v>
      </c>
      <c r="BG208" s="159">
        <v>83.793273086409883</v>
      </c>
    </row>
    <row r="209" spans="1:59" ht="15" customHeight="1" x14ac:dyDescent="0.25">
      <c r="A209" s="55" t="s">
        <v>39</v>
      </c>
      <c r="B209" s="55" t="s">
        <v>275</v>
      </c>
      <c r="C209" s="55" t="s">
        <v>263</v>
      </c>
      <c r="D209" s="15"/>
      <c r="E209" s="15"/>
      <c r="F209" s="15"/>
      <c r="G209" s="15"/>
      <c r="H209" s="15"/>
      <c r="I209" s="15"/>
      <c r="J209" s="15"/>
      <c r="K209" s="15"/>
      <c r="L209" s="15"/>
      <c r="M209" s="15"/>
      <c r="N209" s="15"/>
      <c r="O209" s="15"/>
      <c r="P209" s="15"/>
      <c r="Q209" s="15"/>
      <c r="R209" s="15"/>
      <c r="S209" s="15"/>
      <c r="T209" s="15"/>
      <c r="U209" s="15"/>
      <c r="V209" s="15"/>
      <c r="W209" s="15"/>
      <c r="X209" s="15"/>
      <c r="Y209" s="15"/>
      <c r="Z209" s="15"/>
      <c r="AA209" s="15"/>
      <c r="AB209" s="15"/>
      <c r="AC209" s="15"/>
      <c r="AD209" s="15"/>
      <c r="AE209" s="15"/>
      <c r="AF209" s="15"/>
      <c r="AG209" s="15"/>
      <c r="AH209" s="15"/>
      <c r="AI209" s="15"/>
      <c r="AJ209" s="15"/>
      <c r="AK209" s="15"/>
      <c r="AL209" s="15"/>
      <c r="AM209" s="15"/>
      <c r="AN209" s="15"/>
      <c r="AO209" s="15"/>
      <c r="AP209" s="15"/>
      <c r="AQ209" s="15"/>
      <c r="AR209" s="15"/>
      <c r="AS209" s="15"/>
      <c r="AT209" s="15"/>
      <c r="AU209" s="15"/>
      <c r="AV209" s="15"/>
      <c r="AW209" s="15"/>
      <c r="AX209" s="15"/>
      <c r="AY209" s="15"/>
      <c r="AZ209" s="15"/>
      <c r="BA209" s="166"/>
      <c r="BB209" s="166"/>
      <c r="BC209" s="163">
        <v>1608.7463352227562</v>
      </c>
      <c r="BD209" s="166"/>
      <c r="BE209" s="166"/>
      <c r="BF209" s="163">
        <v>1108.9030151941658</v>
      </c>
      <c r="BG209" s="163">
        <v>1236.5890925497556</v>
      </c>
    </row>
    <row r="210" spans="1:59" ht="15" customHeight="1" x14ac:dyDescent="0.25">
      <c r="A210" s="82"/>
      <c r="B210" s="82"/>
      <c r="C210" s="99" t="s">
        <v>304</v>
      </c>
      <c r="D210" s="97"/>
      <c r="E210" s="97"/>
      <c r="F210" s="97"/>
      <c r="G210" s="97"/>
      <c r="H210" s="97"/>
      <c r="I210" s="97"/>
      <c r="J210" s="97"/>
      <c r="K210" s="97"/>
      <c r="L210" s="97"/>
      <c r="M210" s="97"/>
      <c r="N210" s="97"/>
      <c r="O210" s="97"/>
      <c r="P210" s="97"/>
      <c r="Q210" s="97"/>
      <c r="R210" s="97"/>
      <c r="S210" s="97"/>
      <c r="T210" s="97"/>
      <c r="U210" s="97"/>
      <c r="V210" s="97"/>
      <c r="W210" s="97"/>
      <c r="X210" s="97"/>
      <c r="Y210" s="97"/>
      <c r="Z210" s="97"/>
      <c r="AA210" s="97"/>
      <c r="AB210" s="97"/>
      <c r="AC210" s="97"/>
      <c r="AD210" s="97"/>
      <c r="AE210" s="97"/>
      <c r="AF210" s="97"/>
      <c r="AG210" s="97"/>
      <c r="AH210" s="97"/>
      <c r="AI210" s="97"/>
      <c r="AJ210" s="97"/>
      <c r="AK210" s="97"/>
      <c r="AL210" s="97"/>
      <c r="AM210" s="97"/>
      <c r="AN210" s="97"/>
      <c r="AO210" s="97"/>
      <c r="AP210" s="97"/>
      <c r="AQ210" s="97"/>
      <c r="AR210" s="97"/>
      <c r="AS210" s="97"/>
      <c r="AT210" s="97"/>
      <c r="AU210" s="97"/>
      <c r="AV210" s="97"/>
      <c r="AW210" s="97"/>
      <c r="AX210" s="97"/>
      <c r="AY210" s="97"/>
      <c r="AZ210" s="97"/>
      <c r="BA210" s="97"/>
      <c r="BB210" s="97"/>
      <c r="BC210" s="159"/>
      <c r="BD210" s="97"/>
      <c r="BE210" s="97"/>
      <c r="BF210" s="97"/>
      <c r="BG210" s="97"/>
    </row>
    <row r="211" spans="1:59" ht="14.45" customHeight="1" x14ac:dyDescent="0.25">
      <c r="A211" s="38"/>
      <c r="B211" s="38"/>
      <c r="C211" s="73"/>
      <c r="D211" s="15"/>
      <c r="E211" s="15"/>
      <c r="F211" s="15"/>
      <c r="G211" s="15"/>
      <c r="H211" s="15"/>
      <c r="I211" s="15"/>
      <c r="J211" s="15"/>
      <c r="K211" s="15"/>
      <c r="L211" s="15"/>
      <c r="M211" s="15"/>
      <c r="N211" s="15"/>
      <c r="O211" s="15"/>
      <c r="P211" s="15"/>
      <c r="Q211" s="15"/>
      <c r="R211" s="15"/>
      <c r="S211" s="15"/>
      <c r="T211" s="15"/>
      <c r="U211" s="15"/>
      <c r="V211" s="15"/>
      <c r="W211" s="15"/>
      <c r="X211" s="15"/>
      <c r="Y211" s="15"/>
      <c r="Z211" s="15"/>
      <c r="AA211" s="15"/>
      <c r="AB211" s="15"/>
      <c r="AC211" s="15"/>
      <c r="AD211" s="15"/>
      <c r="AE211" s="15"/>
      <c r="AF211" s="15"/>
      <c r="AG211" s="15"/>
      <c r="AH211" s="15"/>
      <c r="AI211" s="15"/>
      <c r="AJ211" s="15"/>
      <c r="AK211" s="15"/>
      <c r="AL211" s="15"/>
      <c r="AM211" s="15"/>
      <c r="AN211" s="15"/>
      <c r="AO211" s="15"/>
      <c r="AP211" s="15"/>
      <c r="AQ211" s="15"/>
      <c r="AR211" s="15"/>
      <c r="AS211" s="15"/>
      <c r="AT211" s="15"/>
      <c r="AU211" s="15"/>
      <c r="AV211" s="15"/>
      <c r="AW211" s="15"/>
      <c r="AX211" s="15"/>
      <c r="AY211" s="15"/>
      <c r="AZ211" s="15"/>
      <c r="BA211" s="15"/>
      <c r="BB211" s="15"/>
      <c r="BC211" s="163">
        <v>-3.5</v>
      </c>
      <c r="BD211" s="163"/>
      <c r="BE211" s="163"/>
      <c r="BF211" s="163">
        <v>18.245954179999984</v>
      </c>
      <c r="BG211" s="163">
        <v>14.745954179999984</v>
      </c>
    </row>
    <row r="212" spans="1:59" ht="15" customHeight="1" x14ac:dyDescent="0.25">
      <c r="A212" s="99" t="s">
        <v>39</v>
      </c>
      <c r="B212" s="99" t="s">
        <v>278</v>
      </c>
      <c r="C212" s="99" t="s">
        <v>257</v>
      </c>
      <c r="D212" s="97"/>
      <c r="E212" s="97"/>
      <c r="F212" s="97"/>
      <c r="G212" s="97"/>
      <c r="H212" s="97"/>
      <c r="I212" s="97"/>
      <c r="J212" s="97"/>
      <c r="K212" s="97"/>
      <c r="L212" s="97"/>
      <c r="M212" s="97"/>
      <c r="N212" s="97"/>
      <c r="O212" s="97"/>
      <c r="P212" s="97"/>
      <c r="Q212" s="97"/>
      <c r="R212" s="97"/>
      <c r="S212" s="97"/>
      <c r="T212" s="97"/>
      <c r="U212" s="97"/>
      <c r="V212" s="97"/>
      <c r="W212" s="97"/>
      <c r="X212" s="97"/>
      <c r="Y212" s="97"/>
      <c r="Z212" s="97"/>
      <c r="AA212" s="97"/>
      <c r="AB212" s="97"/>
      <c r="AC212" s="97"/>
      <c r="AD212" s="97"/>
      <c r="AE212" s="97"/>
      <c r="AF212" s="97"/>
      <c r="AG212" s="97"/>
      <c r="AH212" s="97"/>
      <c r="AI212" s="97"/>
      <c r="AJ212" s="97"/>
      <c r="AK212" s="97"/>
      <c r="AL212" s="97"/>
      <c r="AM212" s="97"/>
      <c r="AN212" s="97"/>
      <c r="AO212" s="97"/>
      <c r="AP212" s="97"/>
      <c r="AQ212" s="97"/>
      <c r="AR212" s="97"/>
      <c r="AS212" s="97"/>
      <c r="AT212" s="97"/>
      <c r="AU212" s="97"/>
      <c r="AV212" s="97"/>
      <c r="AW212" s="97"/>
      <c r="AX212" s="97"/>
      <c r="AY212" s="97"/>
      <c r="AZ212" s="97"/>
      <c r="BA212" s="97"/>
      <c r="BB212" s="97"/>
      <c r="BC212" s="97"/>
      <c r="BD212" s="97"/>
      <c r="BE212" s="97"/>
      <c r="BF212" s="97"/>
      <c r="BG212" s="97"/>
    </row>
    <row r="213" spans="1:59" ht="15" customHeight="1" x14ac:dyDescent="0.25">
      <c r="F213" s="4"/>
      <c r="I213" s="4"/>
      <c r="J213" s="4"/>
      <c r="M213" s="4"/>
      <c r="P213" s="4"/>
      <c r="Q213" s="4"/>
      <c r="T213" s="4"/>
      <c r="W213" s="4"/>
      <c r="X213" s="4"/>
      <c r="AA213" s="4"/>
      <c r="AD213" s="4"/>
      <c r="AE213" s="4"/>
      <c r="AH213" s="4"/>
      <c r="AK213" s="4"/>
      <c r="AL213" s="4"/>
      <c r="AO213" s="4"/>
      <c r="AR213" s="4"/>
      <c r="AS213" s="4"/>
      <c r="AV213" s="4"/>
      <c r="AY213" s="4"/>
      <c r="AZ213" s="4"/>
      <c r="BC213" s="4"/>
    </row>
    <row r="214" spans="1:59" ht="15" customHeight="1" x14ac:dyDescent="0.25">
      <c r="F214" s="4"/>
      <c r="I214" s="4"/>
      <c r="J214" s="4"/>
      <c r="M214" s="4"/>
      <c r="P214" s="4"/>
      <c r="Q214" s="4"/>
      <c r="T214" s="4"/>
      <c r="W214" s="4"/>
      <c r="X214" s="4"/>
      <c r="AA214" s="4"/>
      <c r="AD214" s="4"/>
      <c r="AE214" s="4"/>
      <c r="AH214" s="4"/>
      <c r="AK214" s="4"/>
      <c r="AL214" s="4"/>
      <c r="AO214" s="4"/>
      <c r="AR214" s="4"/>
      <c r="AS214" s="4"/>
      <c r="AV214" s="4"/>
      <c r="AY214" s="4"/>
      <c r="AZ214" s="4"/>
      <c r="BC214" s="4"/>
    </row>
    <row r="215" spans="1:59" ht="15" customHeight="1" x14ac:dyDescent="0.25">
      <c r="F215" s="4"/>
      <c r="I215" s="4"/>
      <c r="J215" s="4"/>
      <c r="M215" s="4"/>
      <c r="P215" s="4"/>
      <c r="Q215" s="4"/>
      <c r="T215" s="4"/>
      <c r="W215" s="4"/>
      <c r="X215" s="4"/>
      <c r="AA215" s="4"/>
      <c r="AD215" s="4"/>
      <c r="AE215" s="4"/>
      <c r="AH215" s="4"/>
      <c r="AK215" s="4"/>
      <c r="AL215" s="4"/>
      <c r="AO215" s="4"/>
      <c r="AR215" s="4"/>
      <c r="AS215" s="4"/>
      <c r="AV215" s="4"/>
      <c r="AY215" s="4"/>
      <c r="AZ215" s="4"/>
      <c r="BC215" s="4"/>
    </row>
    <row r="216" spans="1:59" ht="15" customHeight="1" x14ac:dyDescent="0.25">
      <c r="F216" s="4"/>
      <c r="I216" s="4"/>
      <c r="J216" s="4"/>
      <c r="M216" s="4"/>
      <c r="P216" s="4"/>
      <c r="Q216" s="4"/>
      <c r="T216" s="4"/>
      <c r="W216" s="4"/>
      <c r="X216" s="4"/>
      <c r="AA216" s="4"/>
      <c r="AD216" s="4"/>
      <c r="AE216" s="4"/>
      <c r="AH216" s="4"/>
      <c r="AK216" s="4"/>
      <c r="AL216" s="4"/>
      <c r="AO216" s="4"/>
      <c r="AR216" s="4"/>
      <c r="AS216" s="4"/>
      <c r="AV216" s="4"/>
      <c r="AY216" s="4"/>
      <c r="AZ216" s="4"/>
      <c r="BC216" s="4"/>
    </row>
    <row r="217" spans="1:59" ht="15" customHeight="1" x14ac:dyDescent="0.25">
      <c r="F217" s="4"/>
      <c r="I217" s="4"/>
      <c r="J217" s="4"/>
      <c r="M217" s="4"/>
      <c r="P217" s="4"/>
      <c r="Q217" s="4"/>
      <c r="T217" s="4"/>
      <c r="W217" s="4"/>
      <c r="X217" s="4"/>
      <c r="AA217" s="4"/>
      <c r="AD217" s="4"/>
      <c r="AE217" s="4"/>
      <c r="AH217" s="4"/>
      <c r="AK217" s="4"/>
      <c r="AL217" s="4"/>
      <c r="AO217" s="4"/>
      <c r="AR217" s="4"/>
      <c r="AS217" s="4"/>
      <c r="AV217" s="4"/>
      <c r="AY217" s="4"/>
      <c r="AZ217" s="4"/>
      <c r="BC217" s="4"/>
    </row>
    <row r="218" spans="1:59" ht="15" customHeight="1" x14ac:dyDescent="0.25">
      <c r="F218" s="4"/>
      <c r="I218" s="4"/>
      <c r="J218" s="4"/>
      <c r="M218" s="4"/>
      <c r="P218" s="4"/>
      <c r="Q218" s="4"/>
      <c r="T218" s="4"/>
      <c r="W218" s="4"/>
      <c r="X218" s="4"/>
      <c r="AA218" s="4"/>
      <c r="AD218" s="4"/>
      <c r="AE218" s="4"/>
      <c r="AH218" s="4"/>
      <c r="AK218" s="4"/>
      <c r="AL218" s="4"/>
      <c r="AO218" s="4"/>
      <c r="AR218" s="4"/>
      <c r="AS218" s="4"/>
      <c r="AV218" s="4"/>
      <c r="AY218" s="4"/>
      <c r="AZ218" s="4"/>
      <c r="BC218" s="4"/>
    </row>
    <row r="219" spans="1:59" ht="15" customHeight="1" x14ac:dyDescent="0.25">
      <c r="F219" s="4"/>
      <c r="I219" s="4"/>
      <c r="J219" s="4"/>
      <c r="M219" s="4"/>
      <c r="P219" s="4"/>
      <c r="Q219" s="4"/>
      <c r="T219" s="4"/>
      <c r="W219" s="4"/>
      <c r="X219" s="4"/>
      <c r="AA219" s="4"/>
      <c r="AD219" s="4"/>
      <c r="AE219" s="4"/>
      <c r="AH219" s="4"/>
      <c r="AK219" s="4"/>
      <c r="AL219" s="4"/>
      <c r="AO219" s="4"/>
      <c r="AR219" s="4"/>
      <c r="AS219" s="4"/>
      <c r="AV219" s="4"/>
      <c r="AY219" s="4"/>
      <c r="AZ219" s="4"/>
      <c r="BC219" s="4"/>
    </row>
    <row r="220" spans="1:59" ht="15" customHeight="1" x14ac:dyDescent="0.25">
      <c r="F220" s="4"/>
      <c r="I220" s="4"/>
      <c r="J220" s="4"/>
      <c r="M220" s="4"/>
      <c r="P220" s="4"/>
      <c r="Q220" s="4"/>
      <c r="T220" s="4"/>
      <c r="W220" s="4"/>
      <c r="X220" s="4"/>
      <c r="AA220" s="4"/>
      <c r="AD220" s="4"/>
      <c r="AE220" s="4"/>
      <c r="AH220" s="4"/>
      <c r="AK220" s="4"/>
      <c r="AL220" s="4"/>
      <c r="AO220" s="4"/>
      <c r="AR220" s="4"/>
      <c r="AS220" s="4"/>
      <c r="AV220" s="4"/>
      <c r="AY220" s="4"/>
      <c r="AZ220" s="4"/>
      <c r="BC220" s="4"/>
    </row>
    <row r="221" spans="1:59" ht="15" customHeight="1" x14ac:dyDescent="0.25">
      <c r="F221" s="4"/>
      <c r="I221" s="4"/>
      <c r="J221" s="4"/>
      <c r="M221" s="4"/>
      <c r="P221" s="4"/>
      <c r="Q221" s="4"/>
      <c r="T221" s="4"/>
      <c r="W221" s="4"/>
      <c r="X221" s="4"/>
      <c r="AA221" s="4"/>
      <c r="AD221" s="4"/>
      <c r="AE221" s="4"/>
      <c r="AH221" s="4"/>
      <c r="AK221" s="4"/>
      <c r="AL221" s="4"/>
      <c r="AO221" s="4"/>
      <c r="AR221" s="4"/>
      <c r="AS221" s="4"/>
      <c r="AV221" s="4"/>
      <c r="AY221" s="4"/>
      <c r="AZ221" s="4"/>
      <c r="BC221" s="4"/>
    </row>
    <row r="222" spans="1:59" ht="15" customHeight="1" x14ac:dyDescent="0.25">
      <c r="F222" s="4"/>
      <c r="I222" s="4"/>
      <c r="J222" s="4"/>
      <c r="M222" s="4"/>
      <c r="P222" s="4"/>
      <c r="Q222" s="4"/>
      <c r="T222" s="4"/>
      <c r="W222" s="4"/>
      <c r="X222" s="4"/>
      <c r="AA222" s="4"/>
      <c r="AD222" s="4"/>
      <c r="AE222" s="4"/>
      <c r="AH222" s="4"/>
      <c r="AK222" s="4"/>
      <c r="AL222" s="4"/>
      <c r="AO222" s="4"/>
      <c r="AR222" s="4"/>
      <c r="AS222" s="4"/>
      <c r="AV222" s="4"/>
      <c r="AY222" s="4"/>
      <c r="AZ222" s="4"/>
      <c r="BC222" s="4"/>
    </row>
    <row r="223" spans="1:59" ht="15" customHeight="1" x14ac:dyDescent="0.25">
      <c r="F223" s="4"/>
      <c r="I223" s="4"/>
      <c r="J223" s="4"/>
      <c r="M223" s="4"/>
      <c r="P223" s="4"/>
      <c r="Q223" s="4"/>
      <c r="T223" s="4"/>
      <c r="W223" s="4"/>
      <c r="X223" s="4"/>
      <c r="AA223" s="4"/>
      <c r="AD223" s="4"/>
      <c r="AE223" s="4"/>
      <c r="AH223" s="4"/>
      <c r="AK223" s="4"/>
      <c r="AL223" s="4"/>
      <c r="AO223" s="4"/>
      <c r="AR223" s="4"/>
      <c r="AS223" s="4"/>
      <c r="AV223" s="4"/>
      <c r="AY223" s="4"/>
      <c r="AZ223" s="4"/>
      <c r="BC223" s="4"/>
    </row>
    <row r="224" spans="1:59" ht="15" customHeight="1" x14ac:dyDescent="0.25">
      <c r="F224" s="4"/>
      <c r="I224" s="4"/>
      <c r="J224" s="4"/>
      <c r="M224" s="4"/>
      <c r="P224" s="4"/>
      <c r="Q224" s="4"/>
      <c r="T224" s="4"/>
      <c r="W224" s="4"/>
      <c r="X224" s="4"/>
      <c r="AA224" s="4"/>
      <c r="AD224" s="4"/>
      <c r="AE224" s="4"/>
      <c r="AH224" s="4"/>
      <c r="AK224" s="4"/>
      <c r="AL224" s="4"/>
      <c r="AO224" s="4"/>
      <c r="AR224" s="4"/>
      <c r="AS224" s="4"/>
      <c r="AV224" s="4"/>
      <c r="AY224" s="4"/>
      <c r="AZ224" s="4"/>
      <c r="BC224" s="4"/>
    </row>
    <row r="225" spans="6:55" ht="15" customHeight="1" x14ac:dyDescent="0.25">
      <c r="F225" s="4"/>
      <c r="I225" s="4"/>
      <c r="J225" s="4"/>
      <c r="M225" s="4"/>
      <c r="P225" s="4"/>
      <c r="Q225" s="4"/>
      <c r="T225" s="4"/>
      <c r="W225" s="4"/>
      <c r="X225" s="4"/>
      <c r="AA225" s="4"/>
      <c r="AD225" s="4"/>
      <c r="AE225" s="4"/>
      <c r="AH225" s="4"/>
      <c r="AK225" s="4"/>
      <c r="AL225" s="4"/>
      <c r="AO225" s="4"/>
      <c r="AR225" s="4"/>
      <c r="AS225" s="4"/>
      <c r="AV225" s="4"/>
      <c r="AY225" s="4"/>
      <c r="AZ225" s="4"/>
      <c r="BC225" s="4"/>
    </row>
    <row r="226" spans="6:55" ht="15" customHeight="1" x14ac:dyDescent="0.25">
      <c r="F226" s="4"/>
      <c r="I226" s="4"/>
      <c r="J226" s="4"/>
      <c r="M226" s="4"/>
      <c r="P226" s="4"/>
      <c r="Q226" s="4"/>
      <c r="T226" s="4"/>
      <c r="W226" s="4"/>
      <c r="X226" s="4"/>
      <c r="AA226" s="4"/>
      <c r="AD226" s="4"/>
      <c r="AE226" s="4"/>
      <c r="AH226" s="4"/>
      <c r="AK226" s="4"/>
      <c r="AL226" s="4"/>
      <c r="AO226" s="4"/>
      <c r="AR226" s="4"/>
      <c r="AS226" s="4"/>
      <c r="AV226" s="4"/>
      <c r="AY226" s="4"/>
      <c r="AZ226" s="4"/>
      <c r="BC226" s="4"/>
    </row>
    <row r="227" spans="6:55" ht="15" customHeight="1" x14ac:dyDescent="0.25">
      <c r="F227" s="4"/>
      <c r="I227" s="4"/>
      <c r="J227" s="4"/>
      <c r="M227" s="4"/>
      <c r="P227" s="4"/>
      <c r="Q227" s="4"/>
      <c r="T227" s="4"/>
      <c r="W227" s="4"/>
      <c r="X227" s="4"/>
      <c r="AA227" s="4"/>
      <c r="AD227" s="4"/>
      <c r="AE227" s="4"/>
      <c r="AH227" s="4"/>
      <c r="AK227" s="4"/>
      <c r="AL227" s="4"/>
      <c r="AO227" s="4"/>
      <c r="AR227" s="4"/>
      <c r="AS227" s="4"/>
      <c r="AV227" s="4"/>
      <c r="AY227" s="4"/>
      <c r="AZ227" s="4"/>
      <c r="BC227" s="4"/>
    </row>
    <row r="228" spans="6:55" ht="15" customHeight="1" x14ac:dyDescent="0.25">
      <c r="F228" s="4"/>
      <c r="I228" s="4"/>
      <c r="J228" s="4"/>
      <c r="M228" s="4"/>
      <c r="P228" s="4"/>
      <c r="Q228" s="4"/>
      <c r="T228" s="4"/>
      <c r="W228" s="4"/>
      <c r="X228" s="4"/>
      <c r="AA228" s="4"/>
      <c r="AD228" s="4"/>
      <c r="AE228" s="4"/>
      <c r="AH228" s="4"/>
      <c r="AK228" s="4"/>
      <c r="AL228" s="4"/>
      <c r="AO228" s="4"/>
      <c r="AR228" s="4"/>
      <c r="AS228" s="4"/>
      <c r="AV228" s="4"/>
      <c r="AY228" s="4"/>
      <c r="AZ228" s="4"/>
      <c r="BC228" s="4"/>
    </row>
    <row r="229" spans="6:55" ht="15" customHeight="1" x14ac:dyDescent="0.25">
      <c r="F229" s="4"/>
      <c r="I229" s="4"/>
      <c r="J229" s="4"/>
      <c r="M229" s="4"/>
      <c r="P229" s="4"/>
      <c r="Q229" s="4"/>
      <c r="T229" s="4"/>
      <c r="W229" s="4"/>
      <c r="X229" s="4"/>
      <c r="AA229" s="4"/>
      <c r="AD229" s="4"/>
      <c r="AE229" s="4"/>
      <c r="AH229" s="4"/>
      <c r="AK229" s="4"/>
      <c r="AL229" s="4"/>
      <c r="AO229" s="4"/>
      <c r="AR229" s="4"/>
      <c r="AS229" s="4"/>
      <c r="AV229" s="4"/>
      <c r="AY229" s="4"/>
      <c r="AZ229" s="4"/>
      <c r="BC229" s="4"/>
    </row>
    <row r="230" spans="6:55" ht="15" customHeight="1" x14ac:dyDescent="0.25">
      <c r="F230" s="4"/>
      <c r="I230" s="4"/>
      <c r="J230" s="4"/>
      <c r="M230" s="4"/>
      <c r="P230" s="4"/>
      <c r="Q230" s="4"/>
      <c r="T230" s="4"/>
      <c r="W230" s="4"/>
      <c r="X230" s="4"/>
      <c r="AA230" s="4"/>
      <c r="AD230" s="4"/>
      <c r="AE230" s="4"/>
      <c r="AH230" s="4"/>
      <c r="AK230" s="4"/>
      <c r="AL230" s="4"/>
      <c r="AO230" s="4"/>
      <c r="AR230" s="4"/>
      <c r="AS230" s="4"/>
      <c r="AV230" s="4"/>
      <c r="AY230" s="4"/>
      <c r="AZ230" s="4"/>
      <c r="BC230" s="4"/>
    </row>
    <row r="231" spans="6:55" ht="15" customHeight="1" x14ac:dyDescent="0.25">
      <c r="F231" s="4"/>
      <c r="I231" s="4"/>
      <c r="J231" s="4"/>
      <c r="M231" s="4"/>
      <c r="P231" s="4"/>
      <c r="Q231" s="4"/>
      <c r="T231" s="4"/>
      <c r="W231" s="4"/>
      <c r="X231" s="4"/>
      <c r="AA231" s="4"/>
      <c r="AD231" s="4"/>
      <c r="AE231" s="4"/>
      <c r="AH231" s="4"/>
      <c r="AK231" s="4"/>
      <c r="AL231" s="4"/>
      <c r="AO231" s="4"/>
      <c r="AR231" s="4"/>
      <c r="AS231" s="4"/>
      <c r="AV231" s="4"/>
      <c r="AY231" s="4"/>
      <c r="AZ231" s="4"/>
      <c r="BC231" s="4"/>
    </row>
    <row r="232" spans="6:55" ht="15" customHeight="1" x14ac:dyDescent="0.25">
      <c r="F232" s="4"/>
      <c r="I232" s="4"/>
      <c r="J232" s="4"/>
      <c r="M232" s="4"/>
      <c r="P232" s="4"/>
      <c r="Q232" s="4"/>
      <c r="T232" s="4"/>
      <c r="W232" s="4"/>
      <c r="X232" s="4"/>
      <c r="AA232" s="4"/>
      <c r="AD232" s="4"/>
      <c r="AE232" s="4"/>
      <c r="AH232" s="4"/>
      <c r="AK232" s="4"/>
      <c r="AL232" s="4"/>
      <c r="AO232" s="4"/>
      <c r="AR232" s="4"/>
      <c r="AS232" s="4"/>
      <c r="AV232" s="4"/>
      <c r="AY232" s="4"/>
      <c r="AZ232" s="4"/>
      <c r="BC232" s="4"/>
    </row>
    <row r="233" spans="6:55" ht="15" customHeight="1" x14ac:dyDescent="0.25">
      <c r="F233" s="4"/>
      <c r="I233" s="4"/>
      <c r="J233" s="4"/>
      <c r="M233" s="4"/>
      <c r="P233" s="4"/>
      <c r="Q233" s="4"/>
      <c r="T233" s="4"/>
      <c r="W233" s="4"/>
      <c r="X233" s="4"/>
      <c r="AA233" s="4"/>
      <c r="AD233" s="4"/>
      <c r="AE233" s="4"/>
      <c r="AH233" s="4"/>
      <c r="AK233" s="4"/>
      <c r="AL233" s="4"/>
      <c r="AO233" s="4"/>
      <c r="AR233" s="4"/>
      <c r="AS233" s="4"/>
      <c r="AV233" s="4"/>
      <c r="AY233" s="4"/>
      <c r="AZ233" s="4"/>
      <c r="BC233" s="4"/>
    </row>
    <row r="234" spans="6:55" ht="15" customHeight="1" x14ac:dyDescent="0.25">
      <c r="F234" s="4"/>
      <c r="I234" s="4"/>
      <c r="J234" s="4"/>
      <c r="M234" s="4"/>
      <c r="P234" s="4"/>
      <c r="Q234" s="4"/>
      <c r="T234" s="4"/>
      <c r="W234" s="4"/>
      <c r="X234" s="4"/>
      <c r="AA234" s="4"/>
      <c r="AD234" s="4"/>
      <c r="AE234" s="4"/>
      <c r="AH234" s="4"/>
      <c r="AK234" s="4"/>
      <c r="AL234" s="4"/>
      <c r="AO234" s="4"/>
      <c r="AR234" s="4"/>
      <c r="AS234" s="4"/>
      <c r="AV234" s="4"/>
      <c r="AY234" s="4"/>
      <c r="AZ234" s="4"/>
      <c r="BC234" s="4"/>
    </row>
    <row r="235" spans="6:55" ht="15" customHeight="1" x14ac:dyDescent="0.25">
      <c r="F235" s="4"/>
      <c r="I235" s="4"/>
      <c r="J235" s="4"/>
      <c r="M235" s="4"/>
      <c r="P235" s="4"/>
      <c r="Q235" s="4"/>
      <c r="T235" s="4"/>
      <c r="W235" s="4"/>
      <c r="X235" s="4"/>
      <c r="AA235" s="4"/>
      <c r="AD235" s="4"/>
      <c r="AE235" s="4"/>
      <c r="AH235" s="4"/>
      <c r="AK235" s="4"/>
      <c r="AL235" s="4"/>
      <c r="AO235" s="4"/>
      <c r="AR235" s="4"/>
      <c r="AS235" s="4"/>
      <c r="AV235" s="4"/>
      <c r="AY235" s="4"/>
      <c r="AZ235" s="4"/>
      <c r="BC235" s="4"/>
    </row>
    <row r="236" spans="6:55" ht="15" customHeight="1" x14ac:dyDescent="0.25">
      <c r="F236" s="4"/>
      <c r="I236" s="4"/>
      <c r="J236" s="4"/>
      <c r="M236" s="4"/>
      <c r="P236" s="4"/>
      <c r="Q236" s="4"/>
      <c r="T236" s="4"/>
      <c r="W236" s="4"/>
      <c r="X236" s="4"/>
      <c r="AA236" s="4"/>
      <c r="AD236" s="4"/>
      <c r="AE236" s="4"/>
      <c r="AH236" s="4"/>
      <c r="AK236" s="4"/>
      <c r="AL236" s="4"/>
      <c r="AO236" s="4"/>
      <c r="AR236" s="4"/>
      <c r="AS236" s="4"/>
      <c r="AV236" s="4"/>
      <c r="AY236" s="4"/>
      <c r="AZ236" s="4"/>
      <c r="BC236" s="4"/>
    </row>
    <row r="237" spans="6:55" ht="15" customHeight="1" x14ac:dyDescent="0.25">
      <c r="F237" s="4"/>
      <c r="I237" s="4"/>
      <c r="J237" s="4"/>
      <c r="M237" s="4"/>
      <c r="P237" s="4"/>
      <c r="Q237" s="4"/>
      <c r="T237" s="4"/>
      <c r="W237" s="4"/>
      <c r="X237" s="4"/>
      <c r="AA237" s="4"/>
      <c r="AD237" s="4"/>
      <c r="AE237" s="4"/>
      <c r="AH237" s="4"/>
      <c r="AK237" s="4"/>
      <c r="AL237" s="4"/>
      <c r="AO237" s="4"/>
      <c r="AR237" s="4"/>
      <c r="AS237" s="4"/>
      <c r="AV237" s="4"/>
      <c r="AY237" s="4"/>
      <c r="AZ237" s="4"/>
      <c r="BC237" s="4"/>
    </row>
    <row r="238" spans="6:55" ht="15" customHeight="1" x14ac:dyDescent="0.25">
      <c r="F238" s="4"/>
      <c r="I238" s="4"/>
      <c r="J238" s="4"/>
      <c r="M238" s="4"/>
      <c r="P238" s="4"/>
      <c r="Q238" s="4"/>
      <c r="T238" s="4"/>
      <c r="W238" s="4"/>
      <c r="X238" s="4"/>
      <c r="AA238" s="4"/>
      <c r="AD238" s="4"/>
      <c r="AE238" s="4"/>
      <c r="AH238" s="4"/>
      <c r="AK238" s="4"/>
      <c r="AL238" s="4"/>
      <c r="AO238" s="4"/>
      <c r="AR238" s="4"/>
      <c r="AS238" s="4"/>
      <c r="AV238" s="4"/>
      <c r="AY238" s="4"/>
      <c r="AZ238" s="4"/>
      <c r="BC238" s="4"/>
    </row>
    <row r="239" spans="6:55" ht="15" customHeight="1" x14ac:dyDescent="0.25">
      <c r="F239" s="4"/>
      <c r="I239" s="4"/>
      <c r="J239" s="4"/>
      <c r="M239" s="4"/>
      <c r="P239" s="4"/>
      <c r="Q239" s="4"/>
      <c r="T239" s="4"/>
      <c r="W239" s="4"/>
      <c r="X239" s="4"/>
      <c r="AA239" s="4"/>
      <c r="AD239" s="4"/>
      <c r="AE239" s="4"/>
      <c r="AH239" s="4"/>
      <c r="AK239" s="4"/>
      <c r="AL239" s="4"/>
      <c r="AO239" s="4"/>
      <c r="AR239" s="4"/>
      <c r="AS239" s="4"/>
      <c r="AV239" s="4"/>
      <c r="AY239" s="4"/>
      <c r="AZ239" s="4"/>
      <c r="BC239" s="4"/>
    </row>
    <row r="240" spans="6:55" ht="15" customHeight="1" x14ac:dyDescent="0.25">
      <c r="F240" s="4"/>
      <c r="I240" s="4"/>
      <c r="J240" s="4"/>
      <c r="M240" s="4"/>
      <c r="P240" s="4"/>
      <c r="Q240" s="4"/>
      <c r="T240" s="4"/>
      <c r="W240" s="4"/>
      <c r="X240" s="4"/>
      <c r="AA240" s="4"/>
      <c r="AD240" s="4"/>
      <c r="AE240" s="4"/>
      <c r="AH240" s="4"/>
      <c r="AK240" s="4"/>
      <c r="AL240" s="4"/>
      <c r="AO240" s="4"/>
      <c r="AR240" s="4"/>
      <c r="AS240" s="4"/>
      <c r="AV240" s="4"/>
      <c r="AY240" s="4"/>
      <c r="AZ240" s="4"/>
      <c r="BC240" s="4"/>
    </row>
    <row r="241" spans="6:55" ht="15" customHeight="1" x14ac:dyDescent="0.25">
      <c r="F241" s="4"/>
      <c r="I241" s="4"/>
      <c r="J241" s="4"/>
      <c r="M241" s="4"/>
      <c r="P241" s="4"/>
      <c r="Q241" s="4"/>
      <c r="T241" s="4"/>
      <c r="W241" s="4"/>
      <c r="X241" s="4"/>
      <c r="AA241" s="4"/>
      <c r="AD241" s="4"/>
      <c r="AE241" s="4"/>
      <c r="AH241" s="4"/>
      <c r="AK241" s="4"/>
      <c r="AL241" s="4"/>
      <c r="AO241" s="4"/>
      <c r="AR241" s="4"/>
      <c r="AS241" s="4"/>
      <c r="AV241" s="4"/>
      <c r="AY241" s="4"/>
      <c r="AZ241" s="4"/>
      <c r="BC241" s="4"/>
    </row>
    <row r="242" spans="6:55" ht="15" customHeight="1" x14ac:dyDescent="0.25">
      <c r="F242" s="4"/>
      <c r="I242" s="4"/>
      <c r="J242" s="4"/>
      <c r="M242" s="4"/>
      <c r="P242" s="4"/>
      <c r="Q242" s="4"/>
      <c r="T242" s="4"/>
      <c r="W242" s="4"/>
      <c r="X242" s="4"/>
      <c r="AA242" s="4"/>
      <c r="AD242" s="4"/>
      <c r="AE242" s="4"/>
      <c r="AH242" s="4"/>
      <c r="AK242" s="4"/>
      <c r="AL242" s="4"/>
      <c r="AO242" s="4"/>
      <c r="AR242" s="4"/>
      <c r="AS242" s="4"/>
      <c r="AV242" s="4"/>
      <c r="AY242" s="4"/>
      <c r="AZ242" s="4"/>
      <c r="BC242" s="4"/>
    </row>
    <row r="243" spans="6:55" ht="15" customHeight="1" x14ac:dyDescent="0.25">
      <c r="F243" s="4"/>
      <c r="I243" s="4"/>
      <c r="J243" s="4"/>
      <c r="M243" s="4"/>
      <c r="P243" s="4"/>
      <c r="Q243" s="4"/>
      <c r="T243" s="4"/>
      <c r="W243" s="4"/>
      <c r="X243" s="4"/>
      <c r="AA243" s="4"/>
      <c r="AD243" s="4"/>
      <c r="AE243" s="4"/>
      <c r="AH243" s="4"/>
      <c r="AK243" s="4"/>
      <c r="AL243" s="4"/>
      <c r="AO243" s="4"/>
      <c r="AR243" s="4"/>
      <c r="AS243" s="4"/>
      <c r="AV243" s="4"/>
      <c r="AY243" s="4"/>
      <c r="AZ243" s="4"/>
      <c r="BC243" s="4"/>
    </row>
    <row r="244" spans="6:55" ht="15" customHeight="1" x14ac:dyDescent="0.25">
      <c r="F244" s="4"/>
      <c r="I244" s="4"/>
      <c r="J244" s="4"/>
      <c r="M244" s="4"/>
      <c r="P244" s="4"/>
      <c r="Q244" s="4"/>
      <c r="T244" s="4"/>
      <c r="W244" s="4"/>
      <c r="X244" s="4"/>
      <c r="AA244" s="4"/>
      <c r="AD244" s="4"/>
      <c r="AE244" s="4"/>
      <c r="AH244" s="4"/>
      <c r="AK244" s="4"/>
      <c r="AL244" s="4"/>
      <c r="AO244" s="4"/>
      <c r="AR244" s="4"/>
      <c r="AS244" s="4"/>
      <c r="AV244" s="4"/>
      <c r="AY244" s="4"/>
      <c r="AZ244" s="4"/>
      <c r="BC244" s="4"/>
    </row>
    <row r="245" spans="6:55" ht="15" customHeight="1" x14ac:dyDescent="0.25">
      <c r="F245" s="4"/>
      <c r="I245" s="4"/>
      <c r="J245" s="4"/>
      <c r="M245" s="4"/>
      <c r="P245" s="4"/>
      <c r="Q245" s="4"/>
      <c r="T245" s="4"/>
      <c r="W245" s="4"/>
      <c r="X245" s="4"/>
      <c r="AA245" s="4"/>
      <c r="AD245" s="4"/>
      <c r="AE245" s="4"/>
      <c r="AH245" s="4"/>
      <c r="AK245" s="4"/>
      <c r="AL245" s="4"/>
      <c r="AO245" s="4"/>
      <c r="AR245" s="4"/>
      <c r="AS245" s="4"/>
      <c r="AV245" s="4"/>
      <c r="AY245" s="4"/>
      <c r="AZ245" s="4"/>
      <c r="BC245" s="4"/>
    </row>
    <row r="246" spans="6:55" ht="15" customHeight="1" x14ac:dyDescent="0.25">
      <c r="F246" s="4"/>
      <c r="I246" s="4"/>
      <c r="J246" s="4"/>
      <c r="M246" s="4"/>
      <c r="P246" s="4"/>
      <c r="Q246" s="4"/>
      <c r="T246" s="4"/>
      <c r="W246" s="4"/>
      <c r="X246" s="4"/>
      <c r="AA246" s="4"/>
      <c r="AD246" s="4"/>
      <c r="AE246" s="4"/>
      <c r="AH246" s="4"/>
      <c r="AK246" s="4"/>
      <c r="AL246" s="4"/>
      <c r="AO246" s="4"/>
      <c r="AR246" s="4"/>
      <c r="AS246" s="4"/>
      <c r="AV246" s="4"/>
      <c r="AY246" s="4"/>
      <c r="AZ246" s="4"/>
      <c r="BC246" s="4"/>
    </row>
    <row r="247" spans="6:55" ht="15" customHeight="1" x14ac:dyDescent="0.25">
      <c r="F247" s="4"/>
      <c r="I247" s="4"/>
      <c r="J247" s="4"/>
      <c r="M247" s="4"/>
      <c r="P247" s="4"/>
      <c r="Q247" s="4"/>
      <c r="T247" s="4"/>
      <c r="W247" s="4"/>
      <c r="X247" s="4"/>
      <c r="AA247" s="4"/>
      <c r="AD247" s="4"/>
      <c r="AE247" s="4"/>
      <c r="AH247" s="4"/>
      <c r="AK247" s="4"/>
      <c r="AL247" s="4"/>
      <c r="AO247" s="4"/>
      <c r="AR247" s="4"/>
      <c r="AS247" s="4"/>
      <c r="AV247" s="4"/>
      <c r="AY247" s="4"/>
      <c r="AZ247" s="4"/>
      <c r="BC247" s="4"/>
    </row>
    <row r="248" spans="6:55" ht="15" customHeight="1" x14ac:dyDescent="0.25">
      <c r="F248" s="4"/>
      <c r="I248" s="4"/>
      <c r="J248" s="4"/>
      <c r="M248" s="4"/>
      <c r="P248" s="4"/>
      <c r="Q248" s="4"/>
      <c r="T248" s="4"/>
      <c r="W248" s="4"/>
      <c r="X248" s="4"/>
      <c r="AA248" s="4"/>
      <c r="AD248" s="4"/>
      <c r="AE248" s="4"/>
      <c r="AH248" s="4"/>
      <c r="AK248" s="4"/>
      <c r="AL248" s="4"/>
      <c r="AO248" s="4"/>
      <c r="AR248" s="4"/>
      <c r="AS248" s="4"/>
      <c r="AV248" s="4"/>
      <c r="AY248" s="4"/>
      <c r="AZ248" s="4"/>
      <c r="BC248" s="4"/>
    </row>
    <row r="249" spans="6:55" ht="15" customHeight="1" x14ac:dyDescent="0.25">
      <c r="F249" s="4"/>
      <c r="I249" s="4"/>
      <c r="J249" s="4"/>
      <c r="M249" s="4"/>
      <c r="P249" s="4"/>
      <c r="Q249" s="4"/>
      <c r="T249" s="4"/>
      <c r="W249" s="4"/>
      <c r="X249" s="4"/>
      <c r="AA249" s="4"/>
      <c r="AD249" s="4"/>
      <c r="AE249" s="4"/>
      <c r="AH249" s="4"/>
      <c r="AK249" s="4"/>
      <c r="AL249" s="4"/>
      <c r="AO249" s="4"/>
      <c r="AR249" s="4"/>
      <c r="AS249" s="4"/>
      <c r="AV249" s="4"/>
      <c r="AY249" s="4"/>
      <c r="AZ249" s="4"/>
      <c r="BC249" s="4"/>
    </row>
    <row r="250" spans="6:55" ht="15" customHeight="1" x14ac:dyDescent="0.25">
      <c r="F250" s="4"/>
      <c r="I250" s="4"/>
      <c r="J250" s="4"/>
      <c r="M250" s="4"/>
      <c r="P250" s="4"/>
      <c r="Q250" s="4"/>
      <c r="T250" s="4"/>
      <c r="W250" s="4"/>
      <c r="X250" s="4"/>
      <c r="AA250" s="4"/>
      <c r="AD250" s="4"/>
      <c r="AE250" s="4"/>
      <c r="AH250" s="4"/>
      <c r="AK250" s="4"/>
      <c r="AL250" s="4"/>
      <c r="AO250" s="4"/>
      <c r="AR250" s="4"/>
      <c r="AS250" s="4"/>
      <c r="AV250" s="4"/>
      <c r="AY250" s="4"/>
      <c r="AZ250" s="4"/>
      <c r="BC250" s="4"/>
    </row>
    <row r="251" spans="6:55" ht="15" customHeight="1" x14ac:dyDescent="0.25">
      <c r="F251" s="4"/>
      <c r="I251" s="4"/>
      <c r="J251" s="4"/>
      <c r="M251" s="4"/>
      <c r="P251" s="4"/>
      <c r="Q251" s="4"/>
      <c r="T251" s="4"/>
      <c r="W251" s="4"/>
      <c r="X251" s="4"/>
      <c r="AA251" s="4"/>
      <c r="AD251" s="4"/>
      <c r="AE251" s="4"/>
      <c r="AH251" s="4"/>
      <c r="AK251" s="4"/>
      <c r="AL251" s="4"/>
      <c r="AO251" s="4"/>
      <c r="AR251" s="4"/>
      <c r="AS251" s="4"/>
      <c r="AV251" s="4"/>
      <c r="AY251" s="4"/>
      <c r="AZ251" s="4"/>
      <c r="BC251" s="4"/>
    </row>
    <row r="252" spans="6:55" ht="15" customHeight="1" x14ac:dyDescent="0.25">
      <c r="F252" s="4"/>
      <c r="I252" s="4"/>
      <c r="J252" s="4"/>
      <c r="M252" s="4"/>
      <c r="P252" s="4"/>
      <c r="Q252" s="4"/>
      <c r="T252" s="4"/>
      <c r="W252" s="4"/>
      <c r="X252" s="4"/>
      <c r="AA252" s="4"/>
      <c r="AD252" s="4"/>
      <c r="AE252" s="4"/>
      <c r="AH252" s="4"/>
      <c r="AK252" s="4"/>
      <c r="AL252" s="4"/>
      <c r="AO252" s="4"/>
      <c r="AR252" s="4"/>
      <c r="AS252" s="4"/>
      <c r="AV252" s="4"/>
      <c r="AY252" s="4"/>
      <c r="AZ252" s="4"/>
      <c r="BC252" s="4"/>
    </row>
    <row r="253" spans="6:55" ht="15" customHeight="1" x14ac:dyDescent="0.25">
      <c r="F253" s="4"/>
      <c r="I253" s="4"/>
      <c r="J253" s="4"/>
      <c r="M253" s="4"/>
      <c r="P253" s="4"/>
      <c r="Q253" s="4"/>
      <c r="T253" s="4"/>
      <c r="W253" s="4"/>
      <c r="X253" s="4"/>
      <c r="AA253" s="4"/>
      <c r="AD253" s="4"/>
      <c r="AE253" s="4"/>
      <c r="AH253" s="4"/>
      <c r="AK253" s="4"/>
      <c r="AL253" s="4"/>
      <c r="AO253" s="4"/>
      <c r="AR253" s="4"/>
      <c r="AS253" s="4"/>
      <c r="AV253" s="4"/>
      <c r="AY253" s="4"/>
      <c r="AZ253" s="4"/>
      <c r="BC253" s="4"/>
    </row>
    <row r="254" spans="6:55" ht="15" customHeight="1" x14ac:dyDescent="0.25">
      <c r="F254" s="4"/>
      <c r="I254" s="4"/>
      <c r="J254" s="4"/>
      <c r="M254" s="4"/>
      <c r="P254" s="4"/>
      <c r="Q254" s="4"/>
      <c r="T254" s="4"/>
      <c r="W254" s="4"/>
      <c r="X254" s="4"/>
      <c r="AA254" s="4"/>
      <c r="AD254" s="4"/>
      <c r="AE254" s="4"/>
      <c r="AH254" s="4"/>
      <c r="AK254" s="4"/>
      <c r="AL254" s="4"/>
      <c r="AO254" s="4"/>
      <c r="AR254" s="4"/>
      <c r="AS254" s="4"/>
      <c r="AV254" s="4"/>
      <c r="AY254" s="4"/>
      <c r="AZ254" s="4"/>
      <c r="BC254" s="4"/>
    </row>
    <row r="255" spans="6:55" ht="15" customHeight="1" x14ac:dyDescent="0.25">
      <c r="F255" s="4"/>
      <c r="I255" s="4"/>
      <c r="J255" s="4"/>
      <c r="M255" s="4"/>
      <c r="P255" s="4"/>
      <c r="Q255" s="4"/>
      <c r="T255" s="4"/>
      <c r="W255" s="4"/>
      <c r="X255" s="4"/>
      <c r="AA255" s="4"/>
      <c r="AD255" s="4"/>
      <c r="AE255" s="4"/>
      <c r="AH255" s="4"/>
      <c r="AK255" s="4"/>
      <c r="AL255" s="4"/>
      <c r="AO255" s="4"/>
      <c r="AR255" s="4"/>
      <c r="AS255" s="4"/>
      <c r="AV255" s="4"/>
      <c r="AY255" s="4"/>
      <c r="AZ255" s="4"/>
      <c r="BC255" s="4"/>
    </row>
    <row r="256" spans="6:55" ht="15" customHeight="1" x14ac:dyDescent="0.25">
      <c r="F256" s="4"/>
      <c r="I256" s="4"/>
      <c r="J256" s="4"/>
      <c r="M256" s="4"/>
      <c r="P256" s="4"/>
      <c r="Q256" s="4"/>
      <c r="T256" s="4"/>
      <c r="W256" s="4"/>
      <c r="X256" s="4"/>
      <c r="AA256" s="4"/>
      <c r="AD256" s="4"/>
      <c r="AE256" s="4"/>
      <c r="AH256" s="4"/>
      <c r="AK256" s="4"/>
      <c r="AL256" s="4"/>
      <c r="AO256" s="4"/>
      <c r="AR256" s="4"/>
      <c r="AS256" s="4"/>
      <c r="AV256" s="4"/>
      <c r="AY256" s="4"/>
      <c r="AZ256" s="4"/>
      <c r="BC256" s="4"/>
    </row>
    <row r="257" spans="6:55" ht="15" customHeight="1" x14ac:dyDescent="0.25">
      <c r="F257" s="4"/>
      <c r="I257" s="4"/>
      <c r="J257" s="4"/>
      <c r="M257" s="4"/>
      <c r="P257" s="4"/>
      <c r="Q257" s="4"/>
      <c r="T257" s="4"/>
      <c r="W257" s="4"/>
      <c r="X257" s="4"/>
      <c r="AA257" s="4"/>
      <c r="AD257" s="4"/>
      <c r="AE257" s="4"/>
      <c r="AH257" s="4"/>
      <c r="AK257" s="4"/>
      <c r="AL257" s="4"/>
      <c r="AO257" s="4"/>
      <c r="AR257" s="4"/>
      <c r="AS257" s="4"/>
      <c r="AV257" s="4"/>
      <c r="AY257" s="4"/>
      <c r="AZ257" s="4"/>
      <c r="BC257" s="4"/>
    </row>
    <row r="258" spans="6:55" ht="15" customHeight="1" x14ac:dyDescent="0.25">
      <c r="F258" s="4"/>
      <c r="I258" s="4"/>
      <c r="J258" s="4"/>
      <c r="M258" s="4"/>
      <c r="P258" s="4"/>
      <c r="Q258" s="4"/>
      <c r="T258" s="4"/>
      <c r="W258" s="4"/>
      <c r="X258" s="4"/>
      <c r="AA258" s="4"/>
      <c r="AD258" s="4"/>
      <c r="AE258" s="4"/>
      <c r="AH258" s="4"/>
      <c r="AK258" s="4"/>
      <c r="AL258" s="4"/>
      <c r="AO258" s="4"/>
      <c r="AR258" s="4"/>
      <c r="AS258" s="4"/>
      <c r="AV258" s="4"/>
      <c r="AY258" s="4"/>
      <c r="AZ258" s="4"/>
      <c r="BC258" s="4"/>
    </row>
    <row r="259" spans="6:55" ht="15" customHeight="1" x14ac:dyDescent="0.25">
      <c r="F259" s="4"/>
      <c r="I259" s="4"/>
      <c r="J259" s="4"/>
      <c r="M259" s="4"/>
      <c r="P259" s="4"/>
      <c r="Q259" s="4"/>
      <c r="T259" s="4"/>
      <c r="W259" s="4"/>
      <c r="X259" s="4"/>
      <c r="AA259" s="4"/>
      <c r="AD259" s="4"/>
      <c r="AE259" s="4"/>
      <c r="AH259" s="4"/>
      <c r="AK259" s="4"/>
      <c r="AL259" s="4"/>
      <c r="AO259" s="4"/>
      <c r="AR259" s="4"/>
      <c r="AS259" s="4"/>
      <c r="AV259" s="4"/>
      <c r="AY259" s="4"/>
      <c r="AZ259" s="4"/>
      <c r="BC259" s="4"/>
    </row>
    <row r="260" spans="6:55" ht="15" customHeight="1" x14ac:dyDescent="0.25">
      <c r="F260" s="4"/>
      <c r="I260" s="4"/>
      <c r="J260" s="4"/>
      <c r="M260" s="4"/>
      <c r="P260" s="4"/>
      <c r="Q260" s="4"/>
      <c r="T260" s="4"/>
      <c r="W260" s="4"/>
      <c r="X260" s="4"/>
      <c r="AA260" s="4"/>
      <c r="AD260" s="4"/>
      <c r="AE260" s="4"/>
      <c r="AH260" s="4"/>
      <c r="AK260" s="4"/>
      <c r="AL260" s="4"/>
      <c r="AO260" s="4"/>
      <c r="AR260" s="4"/>
      <c r="AS260" s="4"/>
      <c r="AV260" s="4"/>
      <c r="AY260" s="4"/>
      <c r="AZ260" s="4"/>
      <c r="BC260" s="4"/>
    </row>
    <row r="261" spans="6:55" ht="15" customHeight="1" x14ac:dyDescent="0.25">
      <c r="F261" s="4"/>
      <c r="I261" s="4"/>
      <c r="J261" s="4"/>
      <c r="M261" s="4"/>
      <c r="P261" s="4"/>
      <c r="Q261" s="4"/>
      <c r="T261" s="4"/>
      <c r="W261" s="4"/>
      <c r="X261" s="4"/>
      <c r="AA261" s="4"/>
      <c r="AD261" s="4"/>
      <c r="AE261" s="4"/>
      <c r="AH261" s="4"/>
      <c r="AK261" s="4"/>
      <c r="AL261" s="4"/>
      <c r="AO261" s="4"/>
      <c r="AR261" s="4"/>
      <c r="AS261" s="4"/>
      <c r="AV261" s="4"/>
      <c r="AY261" s="4"/>
      <c r="AZ261" s="4"/>
      <c r="BC261" s="4"/>
    </row>
    <row r="262" spans="6:55" ht="15" customHeight="1" x14ac:dyDescent="0.25">
      <c r="F262" s="4"/>
      <c r="I262" s="4"/>
      <c r="J262" s="4"/>
      <c r="M262" s="4"/>
      <c r="P262" s="4"/>
      <c r="Q262" s="4"/>
      <c r="T262" s="4"/>
      <c r="W262" s="4"/>
      <c r="X262" s="4"/>
      <c r="AA262" s="4"/>
      <c r="AD262" s="4"/>
      <c r="AE262" s="4"/>
      <c r="AH262" s="4"/>
      <c r="AK262" s="4"/>
      <c r="AL262" s="4"/>
      <c r="AO262" s="4"/>
      <c r="AR262" s="4"/>
      <c r="AS262" s="4"/>
      <c r="AV262" s="4"/>
      <c r="AY262" s="4"/>
      <c r="AZ262" s="4"/>
      <c r="BC262" s="4"/>
    </row>
    <row r="263" spans="6:55" ht="15" customHeight="1" x14ac:dyDescent="0.25">
      <c r="F263" s="4"/>
      <c r="I263" s="4"/>
      <c r="J263" s="4"/>
      <c r="M263" s="4"/>
      <c r="P263" s="4"/>
      <c r="Q263" s="4"/>
      <c r="T263" s="4"/>
      <c r="W263" s="4"/>
      <c r="X263" s="4"/>
      <c r="AA263" s="4"/>
      <c r="AD263" s="4"/>
      <c r="AE263" s="4"/>
      <c r="AH263" s="4"/>
      <c r="AK263" s="4"/>
      <c r="AL263" s="4"/>
      <c r="AO263" s="4"/>
      <c r="AR263" s="4"/>
      <c r="AS263" s="4"/>
      <c r="AV263" s="4"/>
      <c r="AY263" s="4"/>
      <c r="AZ263" s="4"/>
      <c r="BC263" s="4"/>
    </row>
    <row r="264" spans="6:55" ht="15" customHeight="1" x14ac:dyDescent="0.25">
      <c r="F264" s="4"/>
      <c r="I264" s="4"/>
      <c r="J264" s="4"/>
      <c r="M264" s="4"/>
      <c r="P264" s="4"/>
      <c r="Q264" s="4"/>
      <c r="T264" s="4"/>
      <c r="W264" s="4"/>
      <c r="X264" s="4"/>
      <c r="AA264" s="4"/>
      <c r="AD264" s="4"/>
      <c r="AE264" s="4"/>
      <c r="AH264" s="4"/>
      <c r="AK264" s="4"/>
      <c r="AL264" s="4"/>
      <c r="AO264" s="4"/>
      <c r="AR264" s="4"/>
      <c r="AS264" s="4"/>
      <c r="AV264" s="4"/>
      <c r="AY264" s="4"/>
      <c r="AZ264" s="4"/>
      <c r="BC264" s="4"/>
    </row>
    <row r="265" spans="6:55" ht="15" customHeight="1" x14ac:dyDescent="0.25">
      <c r="F265" s="4"/>
      <c r="I265" s="4"/>
      <c r="J265" s="4"/>
      <c r="M265" s="4"/>
      <c r="P265" s="4"/>
      <c r="Q265" s="4"/>
      <c r="T265" s="4"/>
      <c r="W265" s="4"/>
      <c r="X265" s="4"/>
      <c r="AA265" s="4"/>
      <c r="AD265" s="4"/>
      <c r="AE265" s="4"/>
      <c r="AH265" s="4"/>
      <c r="AK265" s="4"/>
      <c r="AL265" s="4"/>
      <c r="AO265" s="4"/>
      <c r="AR265" s="4"/>
      <c r="AS265" s="4"/>
      <c r="AV265" s="4"/>
      <c r="AY265" s="4"/>
      <c r="AZ265" s="4"/>
      <c r="BC265" s="4"/>
    </row>
    <row r="266" spans="6:55" ht="15" customHeight="1" x14ac:dyDescent="0.25">
      <c r="F266" s="4"/>
      <c r="I266" s="4"/>
      <c r="J266" s="4"/>
      <c r="M266" s="4"/>
      <c r="P266" s="4"/>
      <c r="Q266" s="4"/>
      <c r="T266" s="4"/>
      <c r="W266" s="4"/>
      <c r="X266" s="4"/>
      <c r="AA266" s="4"/>
      <c r="AD266" s="4"/>
      <c r="AE266" s="4"/>
      <c r="AH266" s="4"/>
      <c r="AK266" s="4"/>
      <c r="AL266" s="4"/>
      <c r="AO266" s="4"/>
      <c r="AR266" s="4"/>
      <c r="AS266" s="4"/>
      <c r="AV266" s="4"/>
      <c r="AY266" s="4"/>
      <c r="AZ266" s="4"/>
      <c r="BC266" s="4"/>
    </row>
    <row r="267" spans="6:55" ht="15" customHeight="1" x14ac:dyDescent="0.25">
      <c r="F267" s="4"/>
      <c r="I267" s="4"/>
      <c r="J267" s="4"/>
      <c r="M267" s="4"/>
      <c r="P267" s="4"/>
      <c r="Q267" s="4"/>
      <c r="T267" s="4"/>
      <c r="W267" s="4"/>
      <c r="X267" s="4"/>
      <c r="AA267" s="4"/>
      <c r="AD267" s="4"/>
      <c r="AE267" s="4"/>
      <c r="AH267" s="4"/>
      <c r="AK267" s="4"/>
      <c r="AL267" s="4"/>
      <c r="AO267" s="4"/>
      <c r="AR267" s="4"/>
      <c r="AS267" s="4"/>
      <c r="AV267" s="4"/>
      <c r="AY267" s="4"/>
      <c r="AZ267" s="4"/>
      <c r="BC267" s="4"/>
    </row>
    <row r="268" spans="6:55" ht="15" customHeight="1" x14ac:dyDescent="0.25">
      <c r="F268" s="4"/>
      <c r="I268" s="4"/>
      <c r="J268" s="4"/>
      <c r="M268" s="4"/>
      <c r="P268" s="4"/>
      <c r="Q268" s="4"/>
      <c r="T268" s="4"/>
      <c r="W268" s="4"/>
      <c r="X268" s="4"/>
      <c r="AA268" s="4"/>
      <c r="AD268" s="4"/>
      <c r="AE268" s="4"/>
      <c r="AH268" s="4"/>
      <c r="AK268" s="4"/>
      <c r="AL268" s="4"/>
      <c r="AO268" s="4"/>
      <c r="AR268" s="4"/>
      <c r="AS268" s="4"/>
      <c r="AV268" s="4"/>
      <c r="AY268" s="4"/>
      <c r="AZ268" s="4"/>
      <c r="BC268" s="4"/>
    </row>
    <row r="269" spans="6:55" ht="15" customHeight="1" x14ac:dyDescent="0.25">
      <c r="F269" s="4"/>
      <c r="I269" s="4"/>
      <c r="J269" s="4"/>
      <c r="M269" s="4"/>
      <c r="P269" s="4"/>
      <c r="Q269" s="4"/>
      <c r="T269" s="4"/>
      <c r="W269" s="4"/>
      <c r="X269" s="4"/>
      <c r="AA269" s="4"/>
      <c r="AD269" s="4"/>
      <c r="AE269" s="4"/>
      <c r="AH269" s="4"/>
      <c r="AK269" s="4"/>
      <c r="AL269" s="4"/>
      <c r="AO269" s="4"/>
      <c r="AR269" s="4"/>
      <c r="AS269" s="4"/>
      <c r="AV269" s="4"/>
      <c r="AY269" s="4"/>
      <c r="AZ269" s="4"/>
      <c r="BC269" s="4"/>
    </row>
    <row r="270" spans="6:55" ht="15" customHeight="1" x14ac:dyDescent="0.25">
      <c r="F270" s="4"/>
      <c r="I270" s="4"/>
      <c r="J270" s="4"/>
      <c r="M270" s="4"/>
      <c r="P270" s="4"/>
      <c r="Q270" s="4"/>
      <c r="T270" s="4"/>
      <c r="W270" s="4"/>
      <c r="X270" s="4"/>
      <c r="AA270" s="4"/>
      <c r="AD270" s="4"/>
      <c r="AE270" s="4"/>
      <c r="AH270" s="4"/>
      <c r="AK270" s="4"/>
      <c r="AL270" s="4"/>
      <c r="AO270" s="4"/>
      <c r="AR270" s="4"/>
      <c r="AS270" s="4"/>
      <c r="AV270" s="4"/>
      <c r="AY270" s="4"/>
      <c r="AZ270" s="4"/>
      <c r="BC270" s="4"/>
    </row>
    <row r="271" spans="6:55" ht="15" customHeight="1" x14ac:dyDescent="0.25">
      <c r="F271" s="4"/>
      <c r="I271" s="4"/>
      <c r="J271" s="4"/>
      <c r="M271" s="4"/>
      <c r="P271" s="4"/>
      <c r="Q271" s="4"/>
      <c r="T271" s="4"/>
      <c r="W271" s="4"/>
      <c r="X271" s="4"/>
      <c r="AA271" s="4"/>
      <c r="AD271" s="4"/>
      <c r="AE271" s="4"/>
      <c r="AH271" s="4"/>
      <c r="AK271" s="4"/>
      <c r="AL271" s="4"/>
      <c r="AO271" s="4"/>
      <c r="AR271" s="4"/>
      <c r="AS271" s="4"/>
      <c r="AV271" s="4"/>
      <c r="AY271" s="4"/>
      <c r="AZ271" s="4"/>
      <c r="BC271" s="4"/>
    </row>
    <row r="272" spans="6:55" ht="15" customHeight="1" x14ac:dyDescent="0.25">
      <c r="F272" s="4"/>
      <c r="I272" s="4"/>
      <c r="J272" s="4"/>
      <c r="M272" s="4"/>
      <c r="P272" s="4"/>
      <c r="Q272" s="4"/>
      <c r="T272" s="4"/>
      <c r="W272" s="4"/>
      <c r="X272" s="4"/>
      <c r="AA272" s="4"/>
      <c r="AD272" s="4"/>
      <c r="AE272" s="4"/>
      <c r="AH272" s="4"/>
      <c r="AK272" s="4"/>
      <c r="AL272" s="4"/>
      <c r="AO272" s="4"/>
      <c r="AR272" s="4"/>
      <c r="AS272" s="4"/>
      <c r="AV272" s="4"/>
      <c r="AY272" s="4"/>
      <c r="AZ272" s="4"/>
      <c r="BC272" s="4"/>
    </row>
    <row r="273" spans="6:55" ht="15" customHeight="1" x14ac:dyDescent="0.25">
      <c r="F273" s="4"/>
      <c r="I273" s="4"/>
      <c r="J273" s="4"/>
      <c r="M273" s="4"/>
      <c r="P273" s="4"/>
      <c r="Q273" s="4"/>
      <c r="T273" s="4"/>
      <c r="W273" s="4"/>
      <c r="X273" s="4"/>
      <c r="AA273" s="4"/>
      <c r="AD273" s="4"/>
      <c r="AE273" s="4"/>
      <c r="AH273" s="4"/>
      <c r="AK273" s="4"/>
      <c r="AL273" s="4"/>
      <c r="AO273" s="4"/>
      <c r="AR273" s="4"/>
      <c r="AS273" s="4"/>
      <c r="AV273" s="4"/>
      <c r="AY273" s="4"/>
      <c r="AZ273" s="4"/>
      <c r="BC273" s="4"/>
    </row>
    <row r="274" spans="6:55" ht="15" customHeight="1" x14ac:dyDescent="0.25">
      <c r="F274" s="4"/>
      <c r="I274" s="4"/>
      <c r="J274" s="4"/>
      <c r="M274" s="4"/>
      <c r="P274" s="4"/>
      <c r="Q274" s="4"/>
      <c r="T274" s="4"/>
      <c r="W274" s="4"/>
      <c r="X274" s="4"/>
      <c r="AA274" s="4"/>
      <c r="AD274" s="4"/>
      <c r="AE274" s="4"/>
      <c r="AH274" s="4"/>
      <c r="AK274" s="4"/>
      <c r="AL274" s="4"/>
      <c r="AO274" s="4"/>
      <c r="AR274" s="4"/>
      <c r="AS274" s="4"/>
      <c r="AV274" s="4"/>
      <c r="AY274" s="4"/>
      <c r="AZ274" s="4"/>
      <c r="BC274" s="4"/>
    </row>
    <row r="275" spans="6:55" ht="15" customHeight="1" x14ac:dyDescent="0.25">
      <c r="F275" s="4"/>
      <c r="I275" s="4"/>
      <c r="J275" s="4"/>
      <c r="M275" s="4"/>
      <c r="P275" s="4"/>
      <c r="Q275" s="4"/>
      <c r="T275" s="4"/>
      <c r="W275" s="4"/>
      <c r="X275" s="4"/>
      <c r="AA275" s="4"/>
      <c r="AD275" s="4"/>
      <c r="AE275" s="4"/>
      <c r="AH275" s="4"/>
      <c r="AK275" s="4"/>
      <c r="AL275" s="4"/>
      <c r="AO275" s="4"/>
      <c r="AR275" s="4"/>
      <c r="AS275" s="4"/>
      <c r="AV275" s="4"/>
      <c r="AY275" s="4"/>
      <c r="AZ275" s="4"/>
      <c r="BC275" s="4"/>
    </row>
    <row r="276" spans="6:55" ht="15" customHeight="1" x14ac:dyDescent="0.25">
      <c r="F276" s="4"/>
      <c r="I276" s="4"/>
      <c r="J276" s="4"/>
      <c r="M276" s="4"/>
      <c r="P276" s="4"/>
      <c r="Q276" s="4"/>
      <c r="T276" s="4"/>
      <c r="W276" s="4"/>
      <c r="X276" s="4"/>
      <c r="AA276" s="4"/>
      <c r="AD276" s="4"/>
      <c r="AE276" s="4"/>
      <c r="AH276" s="4"/>
      <c r="AK276" s="4"/>
      <c r="AL276" s="4"/>
      <c r="AO276" s="4"/>
      <c r="AR276" s="4"/>
      <c r="AS276" s="4"/>
      <c r="AV276" s="4"/>
      <c r="AY276" s="4"/>
      <c r="AZ276" s="4"/>
      <c r="BC276" s="4"/>
    </row>
    <row r="277" spans="6:55" ht="15" customHeight="1" x14ac:dyDescent="0.25">
      <c r="F277" s="4"/>
      <c r="I277" s="4"/>
      <c r="J277" s="4"/>
      <c r="M277" s="4"/>
      <c r="P277" s="4"/>
      <c r="Q277" s="4"/>
      <c r="T277" s="4"/>
      <c r="W277" s="4"/>
      <c r="X277" s="4"/>
      <c r="AA277" s="4"/>
      <c r="AD277" s="4"/>
      <c r="AE277" s="4"/>
      <c r="AH277" s="4"/>
      <c r="AK277" s="4"/>
      <c r="AL277" s="4"/>
      <c r="AO277" s="4"/>
      <c r="AR277" s="4"/>
      <c r="AS277" s="4"/>
      <c r="AV277" s="4"/>
      <c r="AY277" s="4"/>
      <c r="AZ277" s="4"/>
      <c r="BC277" s="4"/>
    </row>
    <row r="278" spans="6:55" ht="15" customHeight="1" x14ac:dyDescent="0.25">
      <c r="F278" s="4"/>
      <c r="I278" s="4"/>
      <c r="J278" s="4"/>
      <c r="M278" s="4"/>
      <c r="P278" s="4"/>
      <c r="Q278" s="4"/>
      <c r="T278" s="4"/>
      <c r="W278" s="4"/>
      <c r="X278" s="4"/>
      <c r="AA278" s="4"/>
      <c r="AD278" s="4"/>
      <c r="AE278" s="4"/>
      <c r="AH278" s="4"/>
      <c r="AK278" s="4"/>
      <c r="AL278" s="4"/>
      <c r="AO278" s="4"/>
      <c r="AR278" s="4"/>
      <c r="AS278" s="4"/>
      <c r="AV278" s="4"/>
      <c r="AY278" s="4"/>
      <c r="AZ278" s="4"/>
      <c r="BC278" s="4"/>
    </row>
    <row r="279" spans="6:55" ht="15" customHeight="1" x14ac:dyDescent="0.25">
      <c r="F279" s="4"/>
      <c r="I279" s="4"/>
      <c r="J279" s="4"/>
      <c r="M279" s="4"/>
      <c r="P279" s="4"/>
      <c r="Q279" s="4"/>
      <c r="T279" s="4"/>
      <c r="W279" s="4"/>
      <c r="X279" s="4"/>
      <c r="AA279" s="4"/>
      <c r="AD279" s="4"/>
      <c r="AE279" s="4"/>
      <c r="AH279" s="4"/>
      <c r="AK279" s="4"/>
      <c r="AL279" s="4"/>
      <c r="AO279" s="4"/>
      <c r="AR279" s="4"/>
      <c r="AS279" s="4"/>
      <c r="AV279" s="4"/>
      <c r="AY279" s="4"/>
      <c r="AZ279" s="4"/>
      <c r="BC279" s="4"/>
    </row>
    <row r="280" spans="6:55" ht="15" customHeight="1" x14ac:dyDescent="0.25">
      <c r="F280" s="4"/>
      <c r="I280" s="4"/>
      <c r="J280" s="4"/>
      <c r="M280" s="4"/>
      <c r="P280" s="4"/>
      <c r="Q280" s="4"/>
      <c r="T280" s="4"/>
      <c r="W280" s="4"/>
      <c r="X280" s="4"/>
      <c r="AA280" s="4"/>
      <c r="AD280" s="4"/>
      <c r="AE280" s="4"/>
      <c r="AH280" s="4"/>
      <c r="AK280" s="4"/>
      <c r="AL280" s="4"/>
      <c r="AO280" s="4"/>
      <c r="AR280" s="4"/>
      <c r="AS280" s="4"/>
      <c r="AV280" s="4"/>
      <c r="AY280" s="4"/>
      <c r="AZ280" s="4"/>
      <c r="BC280" s="4"/>
    </row>
    <row r="281" spans="6:55" ht="15" customHeight="1" x14ac:dyDescent="0.25">
      <c r="F281" s="4"/>
      <c r="I281" s="4"/>
      <c r="J281" s="4"/>
      <c r="M281" s="4"/>
      <c r="P281" s="4"/>
      <c r="Q281" s="4"/>
      <c r="T281" s="4"/>
      <c r="W281" s="4"/>
      <c r="X281" s="4"/>
      <c r="AA281" s="4"/>
      <c r="AD281" s="4"/>
      <c r="AE281" s="4"/>
      <c r="AH281" s="4"/>
      <c r="AK281" s="4"/>
      <c r="AL281" s="4"/>
      <c r="AO281" s="4"/>
      <c r="AR281" s="4"/>
      <c r="AS281" s="4"/>
      <c r="AV281" s="4"/>
      <c r="AY281" s="4"/>
      <c r="AZ281" s="4"/>
      <c r="BC281" s="4"/>
    </row>
    <row r="282" spans="6:55" ht="15" customHeight="1" x14ac:dyDescent="0.25">
      <c r="F282" s="4"/>
      <c r="I282" s="4"/>
      <c r="J282" s="4"/>
      <c r="M282" s="4"/>
      <c r="P282" s="4"/>
      <c r="Q282" s="4"/>
      <c r="T282" s="4"/>
      <c r="W282" s="4"/>
      <c r="X282" s="4"/>
      <c r="AA282" s="4"/>
      <c r="AD282" s="4"/>
      <c r="AE282" s="4"/>
      <c r="AH282" s="4"/>
      <c r="AK282" s="4"/>
      <c r="AL282" s="4"/>
      <c r="AO282" s="4"/>
      <c r="AR282" s="4"/>
      <c r="AS282" s="4"/>
      <c r="AV282" s="4"/>
      <c r="AY282" s="4"/>
      <c r="AZ282" s="4"/>
      <c r="BC282" s="4"/>
    </row>
    <row r="283" spans="6:55" ht="15" customHeight="1" x14ac:dyDescent="0.25">
      <c r="F283" s="4"/>
      <c r="I283" s="4"/>
      <c r="J283" s="4"/>
      <c r="M283" s="4"/>
      <c r="P283" s="4"/>
      <c r="Q283" s="4"/>
      <c r="T283" s="4"/>
      <c r="W283" s="4"/>
      <c r="X283" s="4"/>
      <c r="AA283" s="4"/>
      <c r="AD283" s="4"/>
      <c r="AE283" s="4"/>
      <c r="AH283" s="4"/>
      <c r="AK283" s="4"/>
      <c r="AL283" s="4"/>
      <c r="AO283" s="4"/>
      <c r="AR283" s="4"/>
      <c r="AS283" s="4"/>
      <c r="AV283" s="4"/>
      <c r="AY283" s="4"/>
      <c r="AZ283" s="4"/>
      <c r="BC283" s="4"/>
    </row>
    <row r="284" spans="6:55" ht="15" customHeight="1" x14ac:dyDescent="0.25">
      <c r="F284" s="4"/>
      <c r="I284" s="4"/>
      <c r="J284" s="4"/>
      <c r="M284" s="4"/>
      <c r="P284" s="4"/>
      <c r="Q284" s="4"/>
      <c r="T284" s="4"/>
      <c r="W284" s="4"/>
      <c r="X284" s="4"/>
      <c r="AA284" s="4"/>
      <c r="AD284" s="4"/>
      <c r="AE284" s="4"/>
      <c r="AH284" s="4"/>
      <c r="AK284" s="4"/>
      <c r="AL284" s="4"/>
      <c r="AO284" s="4"/>
      <c r="AR284" s="4"/>
      <c r="AS284" s="4"/>
      <c r="AV284" s="4"/>
      <c r="AY284" s="4"/>
      <c r="AZ284" s="4"/>
      <c r="BC284" s="4"/>
    </row>
    <row r="285" spans="6:55" ht="15" customHeight="1" x14ac:dyDescent="0.25">
      <c r="F285" s="4"/>
      <c r="I285" s="4"/>
      <c r="J285" s="4"/>
      <c r="M285" s="4"/>
      <c r="P285" s="4"/>
      <c r="Q285" s="4"/>
      <c r="T285" s="4"/>
      <c r="W285" s="4"/>
      <c r="X285" s="4"/>
      <c r="AA285" s="4"/>
      <c r="AD285" s="4"/>
      <c r="AE285" s="4"/>
      <c r="AH285" s="4"/>
      <c r="AK285" s="4"/>
      <c r="AL285" s="4"/>
      <c r="AO285" s="4"/>
      <c r="AR285" s="4"/>
      <c r="AS285" s="4"/>
      <c r="AV285" s="4"/>
      <c r="AY285" s="4"/>
      <c r="AZ285" s="4"/>
      <c r="BC285" s="4"/>
    </row>
    <row r="286" spans="6:55" ht="15" customHeight="1" x14ac:dyDescent="0.25">
      <c r="F286" s="4"/>
      <c r="I286" s="4"/>
      <c r="J286" s="4"/>
      <c r="M286" s="4"/>
      <c r="P286" s="4"/>
      <c r="Q286" s="4"/>
      <c r="T286" s="4"/>
      <c r="W286" s="4"/>
      <c r="X286" s="4"/>
      <c r="AA286" s="4"/>
      <c r="AD286" s="4"/>
      <c r="AE286" s="4"/>
      <c r="AH286" s="4"/>
      <c r="AK286" s="4"/>
      <c r="AL286" s="4"/>
      <c r="AO286" s="4"/>
      <c r="AR286" s="4"/>
      <c r="AS286" s="4"/>
      <c r="AV286" s="4"/>
      <c r="AY286" s="4"/>
      <c r="AZ286" s="4"/>
      <c r="BC286" s="4"/>
    </row>
    <row r="287" spans="6:55" ht="15" customHeight="1" x14ac:dyDescent="0.25">
      <c r="F287" s="4"/>
      <c r="I287" s="4"/>
      <c r="J287" s="4"/>
      <c r="M287" s="4"/>
      <c r="P287" s="4"/>
      <c r="Q287" s="4"/>
      <c r="T287" s="4"/>
      <c r="W287" s="4"/>
      <c r="X287" s="4"/>
      <c r="AA287" s="4"/>
      <c r="AD287" s="4"/>
      <c r="AE287" s="4"/>
      <c r="AH287" s="4"/>
      <c r="AK287" s="4"/>
      <c r="AL287" s="4"/>
      <c r="AO287" s="4"/>
      <c r="AR287" s="4"/>
      <c r="AS287" s="4"/>
      <c r="AV287" s="4"/>
      <c r="AY287" s="4"/>
      <c r="AZ287" s="4"/>
      <c r="BC287" s="4"/>
    </row>
    <row r="288" spans="6:55" ht="15" customHeight="1" x14ac:dyDescent="0.25">
      <c r="F288" s="4"/>
      <c r="I288" s="4"/>
      <c r="J288" s="4"/>
      <c r="M288" s="4"/>
      <c r="P288" s="4"/>
      <c r="Q288" s="4"/>
      <c r="T288" s="4"/>
      <c r="W288" s="4"/>
      <c r="X288" s="4"/>
      <c r="AA288" s="4"/>
      <c r="AD288" s="4"/>
      <c r="AE288" s="4"/>
      <c r="AH288" s="4"/>
      <c r="AK288" s="4"/>
      <c r="AL288" s="4"/>
      <c r="AO288" s="4"/>
      <c r="AR288" s="4"/>
      <c r="AS288" s="4"/>
      <c r="AV288" s="4"/>
      <c r="AY288" s="4"/>
      <c r="AZ288" s="4"/>
      <c r="BC288" s="4"/>
    </row>
    <row r="289" spans="6:55" ht="15" customHeight="1" x14ac:dyDescent="0.25">
      <c r="F289" s="4"/>
      <c r="I289" s="4"/>
      <c r="J289" s="4"/>
      <c r="M289" s="4"/>
      <c r="P289" s="4"/>
      <c r="Q289" s="4"/>
      <c r="T289" s="4"/>
      <c r="W289" s="4"/>
      <c r="X289" s="4"/>
      <c r="AA289" s="4"/>
      <c r="AD289" s="4"/>
      <c r="AE289" s="4"/>
      <c r="AH289" s="4"/>
      <c r="AK289" s="4"/>
      <c r="AL289" s="4"/>
      <c r="AO289" s="4"/>
      <c r="AR289" s="4"/>
      <c r="AS289" s="4"/>
      <c r="AV289" s="4"/>
      <c r="AY289" s="4"/>
      <c r="AZ289" s="4"/>
      <c r="BC289" s="4"/>
    </row>
    <row r="290" spans="6:55" ht="15" customHeight="1" x14ac:dyDescent="0.25">
      <c r="F290" s="4"/>
      <c r="I290" s="4"/>
      <c r="J290" s="4"/>
      <c r="M290" s="4"/>
      <c r="P290" s="4"/>
      <c r="Q290" s="4"/>
      <c r="T290" s="4"/>
      <c r="W290" s="4"/>
      <c r="X290" s="4"/>
      <c r="AA290" s="4"/>
      <c r="AD290" s="4"/>
      <c r="AE290" s="4"/>
      <c r="AH290" s="4"/>
      <c r="AK290" s="4"/>
      <c r="AL290" s="4"/>
      <c r="AO290" s="4"/>
      <c r="AR290" s="4"/>
      <c r="AS290" s="4"/>
      <c r="AV290" s="4"/>
      <c r="AY290" s="4"/>
      <c r="AZ290" s="4"/>
      <c r="BC290" s="4"/>
    </row>
    <row r="291" spans="6:55" ht="15" customHeight="1" x14ac:dyDescent="0.25">
      <c r="F291" s="4"/>
      <c r="I291" s="4"/>
      <c r="J291" s="4"/>
      <c r="M291" s="4"/>
      <c r="P291" s="4"/>
      <c r="Q291" s="4"/>
      <c r="T291" s="4"/>
      <c r="W291" s="4"/>
      <c r="X291" s="4"/>
      <c r="AA291" s="4"/>
      <c r="AD291" s="4"/>
      <c r="AE291" s="4"/>
      <c r="AH291" s="4"/>
      <c r="AK291" s="4"/>
      <c r="AL291" s="4"/>
      <c r="AO291" s="4"/>
      <c r="AR291" s="4"/>
      <c r="AS291" s="4"/>
      <c r="AV291" s="4"/>
      <c r="AY291" s="4"/>
      <c r="AZ291" s="4"/>
      <c r="BC291" s="4"/>
    </row>
    <row r="292" spans="6:55" ht="15" customHeight="1" x14ac:dyDescent="0.25">
      <c r="F292" s="4"/>
      <c r="I292" s="4"/>
      <c r="J292" s="4"/>
      <c r="M292" s="4"/>
      <c r="P292" s="4"/>
      <c r="Q292" s="4"/>
      <c r="T292" s="4"/>
      <c r="W292" s="4"/>
      <c r="X292" s="4"/>
      <c r="AA292" s="4"/>
      <c r="AD292" s="4"/>
      <c r="AE292" s="4"/>
      <c r="AH292" s="4"/>
      <c r="AK292" s="4"/>
      <c r="AL292" s="4"/>
      <c r="AO292" s="4"/>
      <c r="AR292" s="4"/>
      <c r="AS292" s="4"/>
      <c r="AV292" s="4"/>
      <c r="AY292" s="4"/>
      <c r="AZ292" s="4"/>
      <c r="BC292" s="4"/>
    </row>
    <row r="293" spans="6:55" ht="15" customHeight="1" x14ac:dyDescent="0.25">
      <c r="F293" s="4"/>
      <c r="I293" s="4"/>
      <c r="J293" s="4"/>
      <c r="M293" s="4"/>
      <c r="P293" s="4"/>
      <c r="Q293" s="4"/>
      <c r="T293" s="4"/>
      <c r="W293" s="4"/>
      <c r="X293" s="4"/>
      <c r="AA293" s="4"/>
      <c r="AD293" s="4"/>
      <c r="AE293" s="4"/>
      <c r="AH293" s="4"/>
      <c r="AK293" s="4"/>
      <c r="AL293" s="4"/>
      <c r="AO293" s="4"/>
      <c r="AR293" s="4"/>
      <c r="AS293" s="4"/>
      <c r="AV293" s="4"/>
      <c r="AY293" s="4"/>
      <c r="AZ293" s="4"/>
      <c r="BC293" s="4"/>
    </row>
    <row r="294" spans="6:55" ht="15" customHeight="1" x14ac:dyDescent="0.25">
      <c r="F294" s="4"/>
      <c r="I294" s="4"/>
      <c r="J294" s="4"/>
      <c r="M294" s="4"/>
      <c r="P294" s="4"/>
      <c r="Q294" s="4"/>
      <c r="T294" s="4"/>
      <c r="W294" s="4"/>
      <c r="X294" s="4"/>
      <c r="AA294" s="4"/>
      <c r="AD294" s="4"/>
      <c r="AE294" s="4"/>
      <c r="AH294" s="4"/>
      <c r="AK294" s="4"/>
      <c r="AL294" s="4"/>
      <c r="AO294" s="4"/>
      <c r="AR294" s="4"/>
      <c r="AS294" s="4"/>
      <c r="AV294" s="4"/>
      <c r="AY294" s="4"/>
      <c r="AZ294" s="4"/>
      <c r="BC294" s="4"/>
    </row>
    <row r="295" spans="6:55" ht="15" customHeight="1" x14ac:dyDescent="0.25">
      <c r="F295" s="4"/>
      <c r="I295" s="4"/>
      <c r="J295" s="4"/>
      <c r="M295" s="4"/>
      <c r="P295" s="4"/>
      <c r="Q295" s="4"/>
      <c r="T295" s="4"/>
      <c r="W295" s="4"/>
      <c r="X295" s="4"/>
      <c r="AA295" s="4"/>
      <c r="AD295" s="4"/>
      <c r="AE295" s="4"/>
      <c r="AH295" s="4"/>
      <c r="AK295" s="4"/>
      <c r="AL295" s="4"/>
      <c r="AO295" s="4"/>
      <c r="AR295" s="4"/>
      <c r="AS295" s="4"/>
      <c r="AV295" s="4"/>
      <c r="AY295" s="4"/>
      <c r="AZ295" s="4"/>
      <c r="BC295" s="4"/>
    </row>
    <row r="296" spans="6:55" ht="15" customHeight="1" x14ac:dyDescent="0.25">
      <c r="F296" s="4"/>
      <c r="I296" s="4"/>
      <c r="J296" s="4"/>
      <c r="M296" s="4"/>
      <c r="P296" s="4"/>
      <c r="Q296" s="4"/>
      <c r="T296" s="4"/>
      <c r="W296" s="4"/>
      <c r="X296" s="4"/>
      <c r="AA296" s="4"/>
      <c r="AD296" s="4"/>
      <c r="AE296" s="4"/>
      <c r="AH296" s="4"/>
      <c r="AK296" s="4"/>
      <c r="AL296" s="4"/>
      <c r="AO296" s="4"/>
      <c r="AR296" s="4"/>
      <c r="AS296" s="4"/>
      <c r="AV296" s="4"/>
      <c r="AY296" s="4"/>
      <c r="AZ296" s="4"/>
      <c r="BC296" s="4"/>
    </row>
    <row r="297" spans="6:55" ht="15" customHeight="1" x14ac:dyDescent="0.25">
      <c r="F297" s="4"/>
      <c r="I297" s="4"/>
      <c r="J297" s="4"/>
      <c r="M297" s="4"/>
      <c r="P297" s="4"/>
      <c r="Q297" s="4"/>
      <c r="T297" s="4"/>
      <c r="W297" s="4"/>
      <c r="X297" s="4"/>
      <c r="AA297" s="4"/>
      <c r="AD297" s="4"/>
      <c r="AE297" s="4"/>
      <c r="AH297" s="4"/>
      <c r="AK297" s="4"/>
      <c r="AL297" s="4"/>
      <c r="AO297" s="4"/>
      <c r="AR297" s="4"/>
      <c r="AS297" s="4"/>
      <c r="AV297" s="4"/>
      <c r="AY297" s="4"/>
      <c r="AZ297" s="4"/>
      <c r="BC297" s="4"/>
    </row>
    <row r="298" spans="6:55" ht="15" customHeight="1" x14ac:dyDescent="0.25">
      <c r="F298" s="4"/>
      <c r="I298" s="4"/>
      <c r="J298" s="4"/>
      <c r="M298" s="4"/>
      <c r="P298" s="4"/>
      <c r="Q298" s="4"/>
      <c r="T298" s="4"/>
      <c r="W298" s="4"/>
      <c r="X298" s="4"/>
      <c r="AA298" s="4"/>
      <c r="AD298" s="4"/>
      <c r="AE298" s="4"/>
      <c r="AH298" s="4"/>
      <c r="AK298" s="4"/>
      <c r="AL298" s="4"/>
      <c r="AO298" s="4"/>
      <c r="AR298" s="4"/>
      <c r="AS298" s="4"/>
      <c r="AV298" s="4"/>
      <c r="AY298" s="4"/>
      <c r="AZ298" s="4"/>
      <c r="BC298" s="4"/>
    </row>
    <row r="299" spans="6:55" ht="15" customHeight="1" x14ac:dyDescent="0.25">
      <c r="F299" s="4"/>
      <c r="I299" s="4"/>
      <c r="J299" s="4"/>
      <c r="M299" s="4"/>
      <c r="P299" s="4"/>
      <c r="Q299" s="4"/>
      <c r="T299" s="4"/>
      <c r="W299" s="4"/>
      <c r="X299" s="4"/>
      <c r="AA299" s="4"/>
      <c r="AD299" s="4"/>
      <c r="AE299" s="4"/>
      <c r="AH299" s="4"/>
      <c r="AK299" s="4"/>
      <c r="AL299" s="4"/>
      <c r="AO299" s="4"/>
      <c r="AR299" s="4"/>
      <c r="AS299" s="4"/>
      <c r="AV299" s="4"/>
      <c r="AY299" s="4"/>
      <c r="AZ299" s="4"/>
      <c r="BC299" s="4"/>
    </row>
    <row r="300" spans="6:55" ht="15" customHeight="1" x14ac:dyDescent="0.25">
      <c r="F300" s="4"/>
      <c r="I300" s="4"/>
      <c r="J300" s="4"/>
      <c r="M300" s="4"/>
      <c r="P300" s="4"/>
      <c r="Q300" s="4"/>
      <c r="T300" s="4"/>
      <c r="W300" s="4"/>
      <c r="X300" s="4"/>
      <c r="AA300" s="4"/>
      <c r="AD300" s="4"/>
      <c r="AE300" s="4"/>
      <c r="AH300" s="4"/>
      <c r="AK300" s="4"/>
      <c r="AL300" s="4"/>
      <c r="AO300" s="4"/>
      <c r="AR300" s="4"/>
      <c r="AS300" s="4"/>
      <c r="AV300" s="4"/>
      <c r="AY300" s="4"/>
      <c r="AZ300" s="4"/>
      <c r="BC300" s="4"/>
    </row>
    <row r="301" spans="6:55" ht="15" customHeight="1" x14ac:dyDescent="0.25">
      <c r="F301" s="4"/>
      <c r="I301" s="4"/>
      <c r="J301" s="4"/>
      <c r="M301" s="4"/>
      <c r="P301" s="4"/>
      <c r="Q301" s="4"/>
      <c r="T301" s="4"/>
      <c r="W301" s="4"/>
      <c r="X301" s="4"/>
      <c r="AA301" s="4"/>
      <c r="AD301" s="4"/>
      <c r="AE301" s="4"/>
      <c r="AH301" s="4"/>
      <c r="AK301" s="4"/>
      <c r="AL301" s="4"/>
      <c r="AO301" s="4"/>
      <c r="AR301" s="4"/>
      <c r="AS301" s="4"/>
      <c r="AV301" s="4"/>
      <c r="AY301" s="4"/>
      <c r="AZ301" s="4"/>
      <c r="BC301" s="4"/>
    </row>
    <row r="302" spans="6:55" ht="15" customHeight="1" x14ac:dyDescent="0.25">
      <c r="F302" s="4"/>
      <c r="I302" s="4"/>
      <c r="J302" s="4"/>
      <c r="M302" s="4"/>
      <c r="P302" s="4"/>
      <c r="Q302" s="4"/>
      <c r="T302" s="4"/>
      <c r="W302" s="4"/>
      <c r="X302" s="4"/>
      <c r="AA302" s="4"/>
      <c r="AD302" s="4"/>
      <c r="AE302" s="4"/>
      <c r="AH302" s="4"/>
      <c r="AK302" s="4"/>
      <c r="AL302" s="4"/>
      <c r="AO302" s="4"/>
      <c r="AR302" s="4"/>
      <c r="AS302" s="4"/>
      <c r="AV302" s="4"/>
      <c r="AY302" s="4"/>
      <c r="AZ302" s="4"/>
      <c r="BC302" s="4"/>
    </row>
    <row r="303" spans="6:55" ht="15" customHeight="1" x14ac:dyDescent="0.25">
      <c r="F303" s="4"/>
      <c r="I303" s="4"/>
      <c r="J303" s="4"/>
      <c r="M303" s="4"/>
      <c r="P303" s="4"/>
      <c r="Q303" s="4"/>
      <c r="T303" s="4"/>
      <c r="W303" s="4"/>
      <c r="X303" s="4"/>
      <c r="AA303" s="4"/>
      <c r="AD303" s="4"/>
      <c r="AE303" s="4"/>
      <c r="AH303" s="4"/>
      <c r="AK303" s="4"/>
      <c r="AL303" s="4"/>
      <c r="AO303" s="4"/>
      <c r="AR303" s="4"/>
      <c r="AS303" s="4"/>
      <c r="AV303" s="4"/>
      <c r="AY303" s="4"/>
      <c r="AZ303" s="4"/>
      <c r="BC303" s="4"/>
    </row>
    <row r="304" spans="6:55" ht="15" customHeight="1" x14ac:dyDescent="0.25">
      <c r="F304" s="4"/>
      <c r="I304" s="4"/>
      <c r="J304" s="4"/>
      <c r="M304" s="4"/>
      <c r="P304" s="4"/>
      <c r="Q304" s="4"/>
      <c r="T304" s="4"/>
      <c r="W304" s="4"/>
      <c r="X304" s="4"/>
      <c r="AA304" s="4"/>
      <c r="AD304" s="4"/>
      <c r="AE304" s="4"/>
      <c r="AH304" s="4"/>
      <c r="AK304" s="4"/>
      <c r="AL304" s="4"/>
      <c r="AO304" s="4"/>
      <c r="AR304" s="4"/>
      <c r="AS304" s="4"/>
      <c r="AV304" s="4"/>
      <c r="AY304" s="4"/>
      <c r="AZ304" s="4"/>
      <c r="BC304" s="4"/>
    </row>
    <row r="305" spans="6:55" ht="15" customHeight="1" x14ac:dyDescent="0.25">
      <c r="F305" s="4"/>
      <c r="I305" s="4"/>
      <c r="J305" s="4"/>
      <c r="M305" s="4"/>
      <c r="P305" s="4"/>
      <c r="Q305" s="4"/>
      <c r="T305" s="4"/>
      <c r="W305" s="4"/>
      <c r="X305" s="4"/>
      <c r="AA305" s="4"/>
      <c r="AD305" s="4"/>
      <c r="AE305" s="4"/>
      <c r="AH305" s="4"/>
      <c r="AK305" s="4"/>
      <c r="AL305" s="4"/>
      <c r="AO305" s="4"/>
      <c r="AR305" s="4"/>
      <c r="AS305" s="4"/>
      <c r="AV305" s="4"/>
      <c r="AY305" s="4"/>
      <c r="AZ305" s="4"/>
      <c r="BC305" s="4"/>
    </row>
    <row r="306" spans="6:55" ht="15" customHeight="1" x14ac:dyDescent="0.25">
      <c r="F306" s="4"/>
      <c r="I306" s="4"/>
      <c r="J306" s="4"/>
      <c r="M306" s="4"/>
      <c r="P306" s="4"/>
      <c r="Q306" s="4"/>
      <c r="T306" s="4"/>
      <c r="W306" s="4"/>
      <c r="X306" s="4"/>
      <c r="AA306" s="4"/>
      <c r="AD306" s="4"/>
      <c r="AE306" s="4"/>
      <c r="AH306" s="4"/>
      <c r="AK306" s="4"/>
      <c r="AL306" s="4"/>
      <c r="AO306" s="4"/>
      <c r="AR306" s="4"/>
      <c r="AS306" s="4"/>
      <c r="AV306" s="4"/>
      <c r="AY306" s="4"/>
      <c r="AZ306" s="4"/>
      <c r="BC306" s="4"/>
    </row>
    <row r="307" spans="6:55" ht="15" customHeight="1" x14ac:dyDescent="0.25">
      <c r="F307" s="4"/>
      <c r="I307" s="4"/>
      <c r="J307" s="4"/>
      <c r="M307" s="4"/>
      <c r="P307" s="4"/>
      <c r="Q307" s="4"/>
      <c r="T307" s="4"/>
      <c r="W307" s="4"/>
      <c r="X307" s="4"/>
      <c r="AA307" s="4"/>
      <c r="AD307" s="4"/>
      <c r="AE307" s="4"/>
      <c r="AH307" s="4"/>
      <c r="AK307" s="4"/>
      <c r="AL307" s="4"/>
      <c r="AO307" s="4"/>
      <c r="AR307" s="4"/>
      <c r="AS307" s="4"/>
      <c r="AV307" s="4"/>
      <c r="AY307" s="4"/>
      <c r="AZ307" s="4"/>
      <c r="BC307" s="4"/>
    </row>
    <row r="308" spans="6:55" ht="15" customHeight="1" x14ac:dyDescent="0.25">
      <c r="F308" s="4"/>
      <c r="I308" s="4"/>
      <c r="J308" s="4"/>
      <c r="M308" s="4"/>
      <c r="P308" s="4"/>
      <c r="Q308" s="4"/>
      <c r="T308" s="4"/>
      <c r="W308" s="4"/>
      <c r="X308" s="4"/>
      <c r="AA308" s="4"/>
      <c r="AD308" s="4"/>
      <c r="AE308" s="4"/>
      <c r="AH308" s="4"/>
      <c r="AK308" s="4"/>
      <c r="AL308" s="4"/>
      <c r="AO308" s="4"/>
      <c r="AR308" s="4"/>
      <c r="AS308" s="4"/>
      <c r="AV308" s="4"/>
      <c r="AY308" s="4"/>
      <c r="AZ308" s="4"/>
      <c r="BC308" s="4"/>
    </row>
    <row r="309" spans="6:55" ht="15" customHeight="1" x14ac:dyDescent="0.25">
      <c r="F309" s="4"/>
      <c r="I309" s="4"/>
      <c r="J309" s="4"/>
      <c r="M309" s="4"/>
      <c r="P309" s="4"/>
      <c r="Q309" s="4"/>
      <c r="T309" s="4"/>
      <c r="W309" s="4"/>
      <c r="X309" s="4"/>
      <c r="AA309" s="4"/>
      <c r="AD309" s="4"/>
      <c r="AE309" s="4"/>
      <c r="AH309" s="4"/>
      <c r="AK309" s="4"/>
      <c r="AL309" s="4"/>
      <c r="AO309" s="4"/>
      <c r="AR309" s="4"/>
      <c r="AS309" s="4"/>
      <c r="AV309" s="4"/>
      <c r="AY309" s="4"/>
      <c r="AZ309" s="4"/>
      <c r="BC309" s="4"/>
    </row>
    <row r="310" spans="6:55" ht="15" customHeight="1" x14ac:dyDescent="0.25">
      <c r="F310" s="4"/>
      <c r="I310" s="4"/>
      <c r="J310" s="4"/>
      <c r="M310" s="4"/>
      <c r="P310" s="4"/>
      <c r="Q310" s="4"/>
      <c r="T310" s="4"/>
      <c r="W310" s="4"/>
      <c r="X310" s="4"/>
      <c r="AA310" s="4"/>
      <c r="AD310" s="4"/>
      <c r="AE310" s="4"/>
      <c r="AH310" s="4"/>
      <c r="AK310" s="4"/>
      <c r="AL310" s="4"/>
      <c r="AO310" s="4"/>
      <c r="AR310" s="4"/>
      <c r="AS310" s="4"/>
      <c r="AV310" s="4"/>
      <c r="AY310" s="4"/>
      <c r="AZ310" s="4"/>
      <c r="BC310" s="4"/>
    </row>
    <row r="311" spans="6:55" ht="15" customHeight="1" x14ac:dyDescent="0.25">
      <c r="F311" s="4"/>
      <c r="I311" s="4"/>
      <c r="J311" s="4"/>
      <c r="M311" s="4"/>
      <c r="P311" s="4"/>
      <c r="Q311" s="4"/>
      <c r="T311" s="4"/>
      <c r="W311" s="4"/>
      <c r="X311" s="4"/>
      <c r="AA311" s="4"/>
      <c r="AD311" s="4"/>
      <c r="AE311" s="4"/>
      <c r="AH311" s="4"/>
      <c r="AK311" s="4"/>
      <c r="AL311" s="4"/>
      <c r="AO311" s="4"/>
      <c r="AR311" s="4"/>
      <c r="AS311" s="4"/>
      <c r="AV311" s="4"/>
      <c r="AY311" s="4"/>
      <c r="AZ311" s="4"/>
      <c r="BC311" s="4"/>
    </row>
    <row r="312" spans="6:55" ht="15" customHeight="1" x14ac:dyDescent="0.25">
      <c r="F312" s="4"/>
      <c r="I312" s="4"/>
      <c r="J312" s="4"/>
      <c r="M312" s="4"/>
      <c r="P312" s="4"/>
      <c r="Q312" s="4"/>
      <c r="T312" s="4"/>
      <c r="W312" s="4"/>
      <c r="X312" s="4"/>
      <c r="AA312" s="4"/>
      <c r="AD312" s="4"/>
      <c r="AE312" s="4"/>
      <c r="AH312" s="4"/>
      <c r="AK312" s="4"/>
      <c r="AL312" s="4"/>
      <c r="AO312" s="4"/>
      <c r="AR312" s="4"/>
      <c r="AS312" s="4"/>
      <c r="AV312" s="4"/>
      <c r="AY312" s="4"/>
      <c r="AZ312" s="4"/>
      <c r="BC312" s="4"/>
    </row>
    <row r="313" spans="6:55" ht="15" customHeight="1" x14ac:dyDescent="0.25">
      <c r="F313" s="4"/>
      <c r="I313" s="4"/>
      <c r="J313" s="4"/>
      <c r="M313" s="4"/>
      <c r="P313" s="4"/>
      <c r="Q313" s="4"/>
      <c r="T313" s="4"/>
      <c r="W313" s="4"/>
      <c r="X313" s="4"/>
      <c r="AA313" s="4"/>
      <c r="AD313" s="4"/>
      <c r="AE313" s="4"/>
      <c r="AH313" s="4"/>
      <c r="AK313" s="4"/>
      <c r="AL313" s="4"/>
      <c r="AO313" s="4"/>
      <c r="AR313" s="4"/>
      <c r="AS313" s="4"/>
      <c r="AV313" s="4"/>
      <c r="AY313" s="4"/>
      <c r="AZ313" s="4"/>
      <c r="BC313" s="4"/>
    </row>
    <row r="314" spans="6:55" ht="15" customHeight="1" x14ac:dyDescent="0.25">
      <c r="F314" s="4"/>
      <c r="I314" s="4"/>
      <c r="J314" s="4"/>
      <c r="M314" s="4"/>
      <c r="P314" s="4"/>
      <c r="Q314" s="4"/>
      <c r="T314" s="4"/>
      <c r="W314" s="4"/>
      <c r="X314" s="4"/>
      <c r="AA314" s="4"/>
      <c r="AD314" s="4"/>
      <c r="AE314" s="4"/>
      <c r="AH314" s="4"/>
      <c r="AK314" s="4"/>
      <c r="AL314" s="4"/>
      <c r="AO314" s="4"/>
      <c r="AR314" s="4"/>
      <c r="AS314" s="4"/>
      <c r="AV314" s="4"/>
      <c r="AY314" s="4"/>
      <c r="AZ314" s="4"/>
      <c r="BC314" s="4"/>
    </row>
    <row r="315" spans="6:55" ht="15" customHeight="1" x14ac:dyDescent="0.25">
      <c r="F315" s="4"/>
      <c r="I315" s="4"/>
      <c r="J315" s="4"/>
      <c r="M315" s="4"/>
      <c r="P315" s="4"/>
      <c r="Q315" s="4"/>
      <c r="T315" s="4"/>
      <c r="W315" s="4"/>
      <c r="X315" s="4"/>
      <c r="AA315" s="4"/>
      <c r="AD315" s="4"/>
      <c r="AE315" s="4"/>
      <c r="AH315" s="4"/>
      <c r="AK315" s="4"/>
      <c r="AL315" s="4"/>
      <c r="AO315" s="4"/>
      <c r="AR315" s="4"/>
      <c r="AS315" s="4"/>
      <c r="AV315" s="4"/>
      <c r="AY315" s="4"/>
      <c r="AZ315" s="4"/>
      <c r="BC315" s="4"/>
    </row>
    <row r="316" spans="6:55" ht="15" customHeight="1" x14ac:dyDescent="0.25">
      <c r="F316" s="4"/>
      <c r="I316" s="4"/>
      <c r="J316" s="4"/>
      <c r="M316" s="4"/>
      <c r="P316" s="4"/>
      <c r="Q316" s="4"/>
      <c r="T316" s="4"/>
      <c r="W316" s="4"/>
      <c r="X316" s="4"/>
      <c r="AA316" s="4"/>
      <c r="AD316" s="4"/>
      <c r="AE316" s="4"/>
      <c r="AH316" s="4"/>
      <c r="AK316" s="4"/>
      <c r="AL316" s="4"/>
      <c r="AO316" s="4"/>
      <c r="AR316" s="4"/>
      <c r="AS316" s="4"/>
      <c r="AV316" s="4"/>
      <c r="AY316" s="4"/>
      <c r="AZ316" s="4"/>
      <c r="BC316" s="4"/>
    </row>
    <row r="317" spans="6:55" ht="15" customHeight="1" x14ac:dyDescent="0.25">
      <c r="F317" s="4"/>
      <c r="I317" s="4"/>
      <c r="J317" s="4"/>
      <c r="M317" s="4"/>
      <c r="P317" s="4"/>
      <c r="Q317" s="4"/>
      <c r="T317" s="4"/>
      <c r="W317" s="4"/>
      <c r="X317" s="4"/>
      <c r="AA317" s="4"/>
      <c r="AD317" s="4"/>
      <c r="AE317" s="4"/>
      <c r="AH317" s="4"/>
      <c r="AK317" s="4"/>
      <c r="AL317" s="4"/>
      <c r="AO317" s="4"/>
      <c r="AR317" s="4"/>
      <c r="AS317" s="4"/>
      <c r="AV317" s="4"/>
      <c r="AY317" s="4"/>
      <c r="AZ317" s="4"/>
      <c r="BC317" s="4"/>
    </row>
    <row r="318" spans="6:55" ht="15" customHeight="1" x14ac:dyDescent="0.25">
      <c r="F318" s="4"/>
      <c r="I318" s="4"/>
      <c r="J318" s="4"/>
      <c r="M318" s="4"/>
      <c r="P318" s="4"/>
      <c r="Q318" s="4"/>
      <c r="T318" s="4"/>
      <c r="W318" s="4"/>
      <c r="X318" s="4"/>
      <c r="AA318" s="4"/>
      <c r="AD318" s="4"/>
      <c r="AE318" s="4"/>
      <c r="AH318" s="4"/>
      <c r="AK318" s="4"/>
      <c r="AL318" s="4"/>
      <c r="AO318" s="4"/>
      <c r="AR318" s="4"/>
      <c r="AS318" s="4"/>
      <c r="AV318" s="4"/>
      <c r="AY318" s="4"/>
      <c r="AZ318" s="4"/>
      <c r="BC318" s="4"/>
    </row>
    <row r="319" spans="6:55" ht="15" customHeight="1" x14ac:dyDescent="0.25">
      <c r="F319" s="4"/>
      <c r="I319" s="4"/>
      <c r="J319" s="4"/>
      <c r="M319" s="4"/>
      <c r="P319" s="4"/>
      <c r="Q319" s="4"/>
      <c r="T319" s="4"/>
      <c r="W319" s="4"/>
      <c r="X319" s="4"/>
      <c r="AA319" s="4"/>
      <c r="AD319" s="4"/>
      <c r="AE319" s="4"/>
      <c r="AH319" s="4"/>
      <c r="AK319" s="4"/>
      <c r="AL319" s="4"/>
      <c r="AO319" s="4"/>
      <c r="AR319" s="4"/>
      <c r="AS319" s="4"/>
      <c r="AV319" s="4"/>
      <c r="AY319" s="4"/>
      <c r="AZ319" s="4"/>
      <c r="BC319" s="4"/>
    </row>
    <row r="320" spans="6:55" ht="15" customHeight="1" x14ac:dyDescent="0.25">
      <c r="F320" s="4"/>
      <c r="I320" s="4"/>
      <c r="J320" s="4"/>
      <c r="M320" s="4"/>
      <c r="P320" s="4"/>
      <c r="Q320" s="4"/>
      <c r="T320" s="4"/>
      <c r="W320" s="4"/>
      <c r="X320" s="4"/>
      <c r="AA320" s="4"/>
      <c r="AD320" s="4"/>
      <c r="AE320" s="4"/>
      <c r="AH320" s="4"/>
      <c r="AK320" s="4"/>
      <c r="AL320" s="4"/>
      <c r="AO320" s="4"/>
      <c r="AR320" s="4"/>
      <c r="AS320" s="4"/>
      <c r="AV320" s="4"/>
      <c r="AY320" s="4"/>
      <c r="AZ320" s="4"/>
      <c r="BC320" s="4"/>
    </row>
    <row r="321" spans="6:55" ht="15" customHeight="1" x14ac:dyDescent="0.25">
      <c r="F321" s="4"/>
      <c r="I321" s="4"/>
      <c r="J321" s="4"/>
      <c r="M321" s="4"/>
      <c r="P321" s="4"/>
      <c r="Q321" s="4"/>
      <c r="T321" s="4"/>
      <c r="W321" s="4"/>
      <c r="X321" s="4"/>
      <c r="AA321" s="4"/>
      <c r="AD321" s="4"/>
      <c r="AE321" s="4"/>
      <c r="AH321" s="4"/>
      <c r="AK321" s="4"/>
      <c r="AL321" s="4"/>
      <c r="AO321" s="4"/>
      <c r="AR321" s="4"/>
      <c r="AS321" s="4"/>
      <c r="AV321" s="4"/>
      <c r="AY321" s="4"/>
      <c r="AZ321" s="4"/>
      <c r="BC321" s="4"/>
    </row>
    <row r="322" spans="6:55" ht="15" customHeight="1" x14ac:dyDescent="0.25">
      <c r="F322" s="4"/>
      <c r="I322" s="4"/>
      <c r="J322" s="4"/>
      <c r="M322" s="4"/>
      <c r="P322" s="4"/>
      <c r="Q322" s="4"/>
      <c r="T322" s="4"/>
      <c r="W322" s="4"/>
      <c r="X322" s="4"/>
      <c r="AA322" s="4"/>
      <c r="AD322" s="4"/>
      <c r="AE322" s="4"/>
      <c r="AH322" s="4"/>
      <c r="AK322" s="4"/>
      <c r="AL322" s="4"/>
      <c r="AO322" s="4"/>
      <c r="AR322" s="4"/>
      <c r="AS322" s="4"/>
      <c r="AV322" s="4"/>
      <c r="AY322" s="4"/>
      <c r="AZ322" s="4"/>
      <c r="BC322" s="4"/>
    </row>
    <row r="323" spans="6:55" ht="15" customHeight="1" x14ac:dyDescent="0.25">
      <c r="F323" s="4"/>
      <c r="I323" s="4"/>
      <c r="J323" s="4"/>
      <c r="M323" s="4"/>
      <c r="P323" s="4"/>
      <c r="Q323" s="4"/>
      <c r="T323" s="4"/>
      <c r="W323" s="4"/>
      <c r="X323" s="4"/>
      <c r="AA323" s="4"/>
      <c r="AD323" s="4"/>
      <c r="AE323" s="4"/>
      <c r="AH323" s="4"/>
      <c r="AK323" s="4"/>
      <c r="AL323" s="4"/>
      <c r="AO323" s="4"/>
      <c r="AR323" s="4"/>
      <c r="AS323" s="4"/>
      <c r="AV323" s="4"/>
      <c r="AY323" s="4"/>
      <c r="AZ323" s="4"/>
      <c r="BC323" s="4"/>
    </row>
    <row r="324" spans="6:55" ht="15" customHeight="1" x14ac:dyDescent="0.25">
      <c r="F324" s="4"/>
      <c r="I324" s="4"/>
      <c r="J324" s="4"/>
      <c r="M324" s="4"/>
      <c r="P324" s="4"/>
      <c r="Q324" s="4"/>
      <c r="T324" s="4"/>
      <c r="W324" s="4"/>
      <c r="X324" s="4"/>
      <c r="AA324" s="4"/>
      <c r="AD324" s="4"/>
      <c r="AE324" s="4"/>
      <c r="AH324" s="4"/>
      <c r="AK324" s="4"/>
      <c r="AL324" s="4"/>
      <c r="AO324" s="4"/>
      <c r="AR324" s="4"/>
      <c r="AS324" s="4"/>
      <c r="AV324" s="4"/>
      <c r="AY324" s="4"/>
      <c r="AZ324" s="4"/>
      <c r="BC324" s="4"/>
    </row>
    <row r="325" spans="6:55" ht="15" customHeight="1" x14ac:dyDescent="0.25">
      <c r="F325" s="4"/>
      <c r="I325" s="4"/>
      <c r="J325" s="4"/>
      <c r="M325" s="4"/>
      <c r="P325" s="4"/>
      <c r="Q325" s="4"/>
      <c r="T325" s="4"/>
      <c r="W325" s="4"/>
      <c r="X325" s="4"/>
      <c r="AA325" s="4"/>
      <c r="AD325" s="4"/>
      <c r="AE325" s="4"/>
      <c r="AH325" s="4"/>
      <c r="AK325" s="4"/>
      <c r="AL325" s="4"/>
      <c r="AO325" s="4"/>
      <c r="AR325" s="4"/>
      <c r="AS325" s="4"/>
      <c r="AV325" s="4"/>
      <c r="AY325" s="4"/>
      <c r="AZ325" s="4"/>
      <c r="BC325" s="4"/>
    </row>
    <row r="326" spans="6:55" ht="15" customHeight="1" x14ac:dyDescent="0.25">
      <c r="F326" s="4"/>
      <c r="I326" s="4"/>
      <c r="J326" s="4"/>
      <c r="M326" s="4"/>
      <c r="P326" s="4"/>
      <c r="Q326" s="4"/>
      <c r="T326" s="4"/>
      <c r="W326" s="4"/>
      <c r="X326" s="4"/>
      <c r="AA326" s="4"/>
      <c r="AD326" s="4"/>
      <c r="AE326" s="4"/>
      <c r="AH326" s="4"/>
      <c r="AK326" s="4"/>
      <c r="AL326" s="4"/>
      <c r="AO326" s="4"/>
      <c r="AR326" s="4"/>
      <c r="AS326" s="4"/>
      <c r="AV326" s="4"/>
      <c r="AY326" s="4"/>
      <c r="AZ326" s="4"/>
      <c r="BC326" s="4"/>
    </row>
    <row r="327" spans="6:55" ht="15" customHeight="1" x14ac:dyDescent="0.25">
      <c r="F327" s="4"/>
      <c r="I327" s="4"/>
      <c r="J327" s="4"/>
      <c r="M327" s="4"/>
      <c r="P327" s="4"/>
      <c r="Q327" s="4"/>
      <c r="T327" s="4"/>
      <c r="W327" s="4"/>
      <c r="X327" s="4"/>
      <c r="AA327" s="4"/>
      <c r="AD327" s="4"/>
      <c r="AE327" s="4"/>
      <c r="AH327" s="4"/>
      <c r="AK327" s="4"/>
      <c r="AL327" s="4"/>
      <c r="AO327" s="4"/>
      <c r="AR327" s="4"/>
      <c r="AS327" s="4"/>
      <c r="AV327" s="4"/>
      <c r="AY327" s="4"/>
      <c r="AZ327" s="4"/>
      <c r="BC327" s="4"/>
    </row>
    <row r="328" spans="6:55" ht="15" customHeight="1" x14ac:dyDescent="0.25">
      <c r="F328" s="4"/>
      <c r="I328" s="4"/>
      <c r="J328" s="4"/>
      <c r="M328" s="4"/>
      <c r="P328" s="4"/>
      <c r="Q328" s="4"/>
      <c r="T328" s="4"/>
      <c r="W328" s="4"/>
      <c r="X328" s="4"/>
      <c r="AA328" s="4"/>
      <c r="AD328" s="4"/>
      <c r="AE328" s="4"/>
      <c r="AH328" s="4"/>
      <c r="AK328" s="4"/>
      <c r="AL328" s="4"/>
      <c r="AO328" s="4"/>
      <c r="AR328" s="4"/>
      <c r="AS328" s="4"/>
      <c r="AV328" s="4"/>
      <c r="AY328" s="4"/>
      <c r="AZ328" s="4"/>
      <c r="BC328" s="4"/>
    </row>
    <row r="329" spans="6:55" ht="15" customHeight="1" x14ac:dyDescent="0.25">
      <c r="F329" s="4"/>
      <c r="I329" s="4"/>
      <c r="J329" s="4"/>
      <c r="M329" s="4"/>
      <c r="P329" s="4"/>
      <c r="Q329" s="4"/>
      <c r="T329" s="4"/>
      <c r="W329" s="4"/>
      <c r="X329" s="4"/>
      <c r="AA329" s="4"/>
      <c r="AD329" s="4"/>
      <c r="AE329" s="4"/>
      <c r="AH329" s="4"/>
      <c r="AK329" s="4"/>
      <c r="AL329" s="4"/>
      <c r="AO329" s="4"/>
      <c r="AR329" s="4"/>
      <c r="AS329" s="4"/>
      <c r="AV329" s="4"/>
      <c r="AY329" s="4"/>
      <c r="AZ329" s="4"/>
      <c r="BC329" s="4"/>
    </row>
    <row r="330" spans="6:55" ht="15" customHeight="1" x14ac:dyDescent="0.25">
      <c r="F330" s="4"/>
      <c r="I330" s="4"/>
      <c r="J330" s="4"/>
      <c r="M330" s="4"/>
      <c r="P330" s="4"/>
      <c r="Q330" s="4"/>
      <c r="T330" s="4"/>
      <c r="W330" s="4"/>
      <c r="X330" s="4"/>
      <c r="AA330" s="4"/>
      <c r="AD330" s="4"/>
      <c r="AE330" s="4"/>
      <c r="AH330" s="4"/>
      <c r="AK330" s="4"/>
      <c r="AL330" s="4"/>
      <c r="AO330" s="4"/>
      <c r="AR330" s="4"/>
      <c r="AS330" s="4"/>
      <c r="AV330" s="4"/>
      <c r="AY330" s="4"/>
      <c r="AZ330" s="4"/>
      <c r="BC330" s="4"/>
    </row>
    <row r="331" spans="6:55" ht="15" customHeight="1" x14ac:dyDescent="0.25">
      <c r="F331" s="4"/>
      <c r="I331" s="4"/>
      <c r="J331" s="4"/>
      <c r="M331" s="4"/>
      <c r="P331" s="4"/>
      <c r="Q331" s="4"/>
      <c r="T331" s="4"/>
      <c r="W331" s="4"/>
      <c r="X331" s="4"/>
      <c r="AA331" s="4"/>
      <c r="AD331" s="4"/>
      <c r="AE331" s="4"/>
      <c r="AH331" s="4"/>
      <c r="AK331" s="4"/>
      <c r="AL331" s="4"/>
      <c r="AO331" s="4"/>
      <c r="AR331" s="4"/>
      <c r="AS331" s="4"/>
      <c r="AV331" s="4"/>
      <c r="AY331" s="4"/>
      <c r="AZ331" s="4"/>
      <c r="BC331" s="4"/>
    </row>
    <row r="332" spans="6:55" ht="15" customHeight="1" x14ac:dyDescent="0.25">
      <c r="F332" s="4"/>
      <c r="I332" s="4"/>
      <c r="J332" s="4"/>
      <c r="M332" s="4"/>
      <c r="P332" s="4"/>
      <c r="Q332" s="4"/>
      <c r="T332" s="4"/>
      <c r="W332" s="4"/>
      <c r="X332" s="4"/>
      <c r="AA332" s="4"/>
      <c r="AD332" s="4"/>
      <c r="AE332" s="4"/>
      <c r="AH332" s="4"/>
      <c r="AK332" s="4"/>
      <c r="AL332" s="4"/>
      <c r="AO332" s="4"/>
      <c r="AR332" s="4"/>
      <c r="AS332" s="4"/>
      <c r="AV332" s="4"/>
      <c r="AY332" s="4"/>
      <c r="AZ332" s="4"/>
      <c r="BC332" s="4"/>
    </row>
    <row r="333" spans="6:55" ht="15" customHeight="1" x14ac:dyDescent="0.25">
      <c r="F333" s="4"/>
      <c r="I333" s="4"/>
      <c r="J333" s="4"/>
      <c r="M333" s="4"/>
      <c r="P333" s="4"/>
      <c r="Q333" s="4"/>
      <c r="T333" s="4"/>
      <c r="W333" s="4"/>
      <c r="X333" s="4"/>
      <c r="AA333" s="4"/>
      <c r="AD333" s="4"/>
      <c r="AE333" s="4"/>
      <c r="AH333" s="4"/>
      <c r="AK333" s="4"/>
      <c r="AL333" s="4"/>
      <c r="AO333" s="4"/>
      <c r="AR333" s="4"/>
      <c r="AS333" s="4"/>
      <c r="AV333" s="4"/>
      <c r="AY333" s="4"/>
      <c r="AZ333" s="4"/>
      <c r="BC333" s="4"/>
    </row>
    <row r="334" spans="6:55" ht="15" customHeight="1" x14ac:dyDescent="0.25">
      <c r="F334" s="4"/>
      <c r="I334" s="4"/>
      <c r="J334" s="4"/>
      <c r="M334" s="4"/>
      <c r="P334" s="4"/>
      <c r="Q334" s="4"/>
      <c r="T334" s="4"/>
      <c r="W334" s="4"/>
      <c r="X334" s="4"/>
      <c r="AA334" s="4"/>
      <c r="AD334" s="4"/>
      <c r="AE334" s="4"/>
      <c r="AH334" s="4"/>
      <c r="AK334" s="4"/>
      <c r="AL334" s="4"/>
      <c r="AO334" s="4"/>
      <c r="AR334" s="4"/>
      <c r="AS334" s="4"/>
      <c r="AV334" s="4"/>
      <c r="AY334" s="4"/>
      <c r="AZ334" s="4"/>
      <c r="BC334" s="4"/>
    </row>
    <row r="335" spans="6:55" ht="15" customHeight="1" x14ac:dyDescent="0.25">
      <c r="F335" s="4"/>
      <c r="I335" s="4"/>
      <c r="J335" s="4"/>
      <c r="M335" s="4"/>
      <c r="P335" s="4"/>
      <c r="Q335" s="4"/>
      <c r="T335" s="4"/>
      <c r="W335" s="4"/>
      <c r="X335" s="4"/>
      <c r="AA335" s="4"/>
      <c r="AD335" s="4"/>
      <c r="AE335" s="4"/>
      <c r="AH335" s="4"/>
      <c r="AK335" s="4"/>
      <c r="AL335" s="4"/>
      <c r="AO335" s="4"/>
      <c r="AR335" s="4"/>
      <c r="AS335" s="4"/>
      <c r="AV335" s="4"/>
      <c r="AY335" s="4"/>
      <c r="AZ335" s="4"/>
      <c r="BC335" s="4"/>
    </row>
    <row r="336" spans="6:55" ht="15" customHeight="1" x14ac:dyDescent="0.25">
      <c r="F336" s="4"/>
      <c r="I336" s="4"/>
      <c r="J336" s="4"/>
      <c r="M336" s="4"/>
      <c r="P336" s="4"/>
      <c r="Q336" s="4"/>
      <c r="T336" s="4"/>
      <c r="W336" s="4"/>
      <c r="X336" s="4"/>
      <c r="AA336" s="4"/>
      <c r="AD336" s="4"/>
      <c r="AE336" s="4"/>
      <c r="AH336" s="4"/>
      <c r="AK336" s="4"/>
      <c r="AL336" s="4"/>
      <c r="AO336" s="4"/>
      <c r="AR336" s="4"/>
      <c r="AS336" s="4"/>
      <c r="AV336" s="4"/>
      <c r="AY336" s="4"/>
      <c r="AZ336" s="4"/>
      <c r="BC336" s="4"/>
    </row>
    <row r="337" spans="6:55" ht="15" customHeight="1" x14ac:dyDescent="0.25">
      <c r="F337" s="4"/>
      <c r="I337" s="4"/>
      <c r="J337" s="4"/>
      <c r="M337" s="4"/>
      <c r="P337" s="4"/>
      <c r="Q337" s="4"/>
      <c r="T337" s="4"/>
      <c r="W337" s="4"/>
      <c r="X337" s="4"/>
      <c r="AA337" s="4"/>
      <c r="AD337" s="4"/>
      <c r="AE337" s="4"/>
      <c r="AH337" s="4"/>
      <c r="AK337" s="4"/>
      <c r="AL337" s="4"/>
      <c r="AO337" s="4"/>
      <c r="AR337" s="4"/>
      <c r="AS337" s="4"/>
      <c r="AV337" s="4"/>
      <c r="AY337" s="4"/>
      <c r="AZ337" s="4"/>
      <c r="BC337" s="4"/>
    </row>
    <row r="338" spans="6:55" ht="15" customHeight="1" x14ac:dyDescent="0.25">
      <c r="F338" s="4"/>
      <c r="I338" s="4"/>
      <c r="J338" s="4"/>
      <c r="M338" s="4"/>
      <c r="P338" s="4"/>
      <c r="Q338" s="4"/>
      <c r="T338" s="4"/>
      <c r="W338" s="4"/>
      <c r="X338" s="4"/>
      <c r="AA338" s="4"/>
      <c r="AD338" s="4"/>
      <c r="AE338" s="4"/>
      <c r="AH338" s="4"/>
      <c r="AK338" s="4"/>
      <c r="AL338" s="4"/>
      <c r="AO338" s="4"/>
      <c r="AR338" s="4"/>
      <c r="AS338" s="4"/>
      <c r="AV338" s="4"/>
      <c r="AY338" s="4"/>
      <c r="AZ338" s="4"/>
      <c r="BC338" s="4"/>
    </row>
    <row r="339" spans="6:55" ht="15" customHeight="1" x14ac:dyDescent="0.25">
      <c r="F339" s="4"/>
      <c r="I339" s="4"/>
      <c r="J339" s="4"/>
      <c r="M339" s="4"/>
      <c r="P339" s="4"/>
      <c r="Q339" s="4"/>
      <c r="T339" s="4"/>
      <c r="W339" s="4"/>
      <c r="X339" s="4"/>
      <c r="AA339" s="4"/>
      <c r="AD339" s="4"/>
      <c r="AE339" s="4"/>
      <c r="AH339" s="4"/>
      <c r="AK339" s="4"/>
      <c r="AL339" s="4"/>
      <c r="AO339" s="4"/>
      <c r="AR339" s="4"/>
      <c r="AS339" s="4"/>
      <c r="AV339" s="4"/>
      <c r="AY339" s="4"/>
      <c r="AZ339" s="4"/>
      <c r="BC339" s="4"/>
    </row>
    <row r="340" spans="6:55" ht="15" customHeight="1" x14ac:dyDescent="0.25">
      <c r="F340" s="4"/>
      <c r="I340" s="4"/>
      <c r="J340" s="4"/>
      <c r="M340" s="4"/>
      <c r="P340" s="4"/>
      <c r="Q340" s="4"/>
      <c r="T340" s="4"/>
      <c r="W340" s="4"/>
      <c r="X340" s="4"/>
      <c r="AA340" s="4"/>
      <c r="AD340" s="4"/>
      <c r="AE340" s="4"/>
      <c r="AH340" s="4"/>
      <c r="AK340" s="4"/>
      <c r="AL340" s="4"/>
      <c r="AO340" s="4"/>
      <c r="AR340" s="4"/>
      <c r="AS340" s="4"/>
      <c r="AV340" s="4"/>
      <c r="AY340" s="4"/>
      <c r="AZ340" s="4"/>
      <c r="BC340" s="4"/>
    </row>
    <row r="341" spans="6:55" ht="15" customHeight="1" x14ac:dyDescent="0.25">
      <c r="F341" s="4"/>
      <c r="I341" s="4"/>
      <c r="J341" s="4"/>
      <c r="M341" s="4"/>
      <c r="P341" s="4"/>
      <c r="Q341" s="4"/>
      <c r="T341" s="4"/>
      <c r="W341" s="4"/>
      <c r="X341" s="4"/>
      <c r="AA341" s="4"/>
      <c r="AD341" s="4"/>
      <c r="AE341" s="4"/>
      <c r="AH341" s="4"/>
      <c r="AK341" s="4"/>
      <c r="AL341" s="4"/>
      <c r="AO341" s="4"/>
      <c r="AR341" s="4"/>
      <c r="AS341" s="4"/>
      <c r="AV341" s="4"/>
      <c r="AY341" s="4"/>
      <c r="AZ341" s="4"/>
      <c r="BC341" s="4"/>
    </row>
    <row r="342" spans="6:55" ht="15" customHeight="1" x14ac:dyDescent="0.25">
      <c r="F342" s="4"/>
      <c r="I342" s="4"/>
      <c r="J342" s="4"/>
      <c r="M342" s="4"/>
      <c r="P342" s="4"/>
      <c r="Q342" s="4"/>
      <c r="T342" s="4"/>
      <c r="W342" s="4"/>
      <c r="X342" s="4"/>
      <c r="AA342" s="4"/>
      <c r="AD342" s="4"/>
      <c r="AE342" s="4"/>
      <c r="AH342" s="4"/>
      <c r="AK342" s="4"/>
      <c r="AL342" s="4"/>
      <c r="AO342" s="4"/>
      <c r="AR342" s="4"/>
      <c r="AS342" s="4"/>
      <c r="AV342" s="4"/>
      <c r="AY342" s="4"/>
      <c r="AZ342" s="4"/>
      <c r="BC342" s="4"/>
    </row>
    <row r="343" spans="6:55" ht="15" customHeight="1" x14ac:dyDescent="0.25">
      <c r="F343" s="4"/>
      <c r="I343" s="4"/>
      <c r="J343" s="4"/>
      <c r="M343" s="4"/>
      <c r="P343" s="4"/>
      <c r="Q343" s="4"/>
      <c r="T343" s="4"/>
      <c r="W343" s="4"/>
      <c r="X343" s="4"/>
      <c r="AA343" s="4"/>
      <c r="AD343" s="4"/>
      <c r="AE343" s="4"/>
      <c r="AH343" s="4"/>
      <c r="AK343" s="4"/>
      <c r="AL343" s="4"/>
      <c r="AO343" s="4"/>
      <c r="AR343" s="4"/>
      <c r="AS343" s="4"/>
      <c r="AV343" s="4"/>
      <c r="AY343" s="4"/>
      <c r="AZ343" s="4"/>
      <c r="BC343" s="4"/>
    </row>
    <row r="344" spans="6:55" ht="15" customHeight="1" x14ac:dyDescent="0.25">
      <c r="F344" s="4"/>
      <c r="I344" s="4"/>
      <c r="J344" s="4"/>
      <c r="M344" s="4"/>
      <c r="P344" s="4"/>
      <c r="Q344" s="4"/>
      <c r="T344" s="4"/>
      <c r="W344" s="4"/>
      <c r="X344" s="4"/>
      <c r="AA344" s="4"/>
      <c r="AD344" s="4"/>
      <c r="AE344" s="4"/>
      <c r="AH344" s="4"/>
      <c r="AK344" s="4"/>
      <c r="AL344" s="4"/>
      <c r="AO344" s="4"/>
      <c r="AR344" s="4"/>
      <c r="AS344" s="4"/>
      <c r="AV344" s="4"/>
      <c r="AY344" s="4"/>
      <c r="AZ344" s="4"/>
      <c r="BC344" s="4"/>
    </row>
    <row r="345" spans="6:55" ht="15" customHeight="1" x14ac:dyDescent="0.25">
      <c r="F345" s="4"/>
      <c r="I345" s="4"/>
      <c r="J345" s="4"/>
      <c r="M345" s="4"/>
      <c r="P345" s="4"/>
      <c r="Q345" s="4"/>
      <c r="T345" s="4"/>
      <c r="W345" s="4"/>
      <c r="X345" s="4"/>
      <c r="AA345" s="4"/>
      <c r="AD345" s="4"/>
      <c r="AE345" s="4"/>
      <c r="AH345" s="4"/>
      <c r="AK345" s="4"/>
      <c r="AL345" s="4"/>
      <c r="AO345" s="4"/>
      <c r="AR345" s="4"/>
      <c r="AS345" s="4"/>
      <c r="AV345" s="4"/>
      <c r="AY345" s="4"/>
      <c r="AZ345" s="4"/>
      <c r="BC345" s="4"/>
    </row>
    <row r="346" spans="6:55" ht="15" customHeight="1" x14ac:dyDescent="0.25">
      <c r="F346" s="4"/>
      <c r="I346" s="4"/>
      <c r="J346" s="4"/>
      <c r="M346" s="4"/>
      <c r="P346" s="4"/>
      <c r="Q346" s="4"/>
      <c r="T346" s="4"/>
      <c r="W346" s="4"/>
      <c r="X346" s="4"/>
      <c r="AA346" s="4"/>
      <c r="AD346" s="4"/>
      <c r="AE346" s="4"/>
      <c r="AH346" s="4"/>
      <c r="AK346" s="4"/>
      <c r="AL346" s="4"/>
      <c r="AO346" s="4"/>
      <c r="AR346" s="4"/>
      <c r="AS346" s="4"/>
      <c r="AV346" s="4"/>
      <c r="AY346" s="4"/>
      <c r="AZ346" s="4"/>
      <c r="BC346" s="4"/>
    </row>
    <row r="347" spans="6:55" ht="15" customHeight="1" x14ac:dyDescent="0.25">
      <c r="F347" s="4"/>
      <c r="I347" s="4"/>
      <c r="J347" s="4"/>
      <c r="M347" s="4"/>
      <c r="P347" s="4"/>
      <c r="Q347" s="4"/>
      <c r="T347" s="4"/>
      <c r="W347" s="4"/>
      <c r="X347" s="4"/>
      <c r="AA347" s="4"/>
      <c r="AD347" s="4"/>
      <c r="AE347" s="4"/>
      <c r="AH347" s="4"/>
      <c r="AK347" s="4"/>
      <c r="AL347" s="4"/>
      <c r="AO347" s="4"/>
      <c r="AR347" s="4"/>
      <c r="AS347" s="4"/>
      <c r="AV347" s="4"/>
      <c r="AY347" s="4"/>
      <c r="AZ347" s="4"/>
      <c r="BC347" s="4"/>
    </row>
    <row r="348" spans="6:55" ht="15" customHeight="1" x14ac:dyDescent="0.25">
      <c r="F348" s="4"/>
      <c r="I348" s="4"/>
      <c r="J348" s="4"/>
      <c r="M348" s="4"/>
      <c r="P348" s="4"/>
      <c r="Q348" s="4"/>
      <c r="T348" s="4"/>
      <c r="W348" s="4"/>
      <c r="X348" s="4"/>
      <c r="AA348" s="4"/>
      <c r="AD348" s="4"/>
      <c r="AE348" s="4"/>
      <c r="AH348" s="4"/>
      <c r="AK348" s="4"/>
      <c r="AL348" s="4"/>
      <c r="AO348" s="4"/>
      <c r="AR348" s="4"/>
      <c r="AS348" s="4"/>
      <c r="AV348" s="4"/>
      <c r="AY348" s="4"/>
      <c r="AZ348" s="4"/>
      <c r="BC348" s="4"/>
    </row>
    <row r="349" spans="6:55" ht="15" customHeight="1" x14ac:dyDescent="0.25">
      <c r="F349" s="4"/>
      <c r="I349" s="4"/>
      <c r="J349" s="4"/>
      <c r="M349" s="4"/>
      <c r="P349" s="4"/>
      <c r="Q349" s="4"/>
      <c r="T349" s="4"/>
      <c r="W349" s="4"/>
      <c r="X349" s="4"/>
      <c r="AA349" s="4"/>
      <c r="AD349" s="4"/>
      <c r="AE349" s="4"/>
      <c r="AH349" s="4"/>
      <c r="AK349" s="4"/>
      <c r="AL349" s="4"/>
      <c r="AO349" s="4"/>
      <c r="AR349" s="4"/>
      <c r="AS349" s="4"/>
      <c r="AV349" s="4"/>
      <c r="AY349" s="4"/>
      <c r="AZ349" s="4"/>
      <c r="BC349" s="4"/>
    </row>
    <row r="350" spans="6:55" ht="15" customHeight="1" x14ac:dyDescent="0.25">
      <c r="F350" s="4"/>
      <c r="I350" s="4"/>
      <c r="J350" s="4"/>
      <c r="M350" s="4"/>
      <c r="P350" s="4"/>
      <c r="Q350" s="4"/>
      <c r="T350" s="4"/>
      <c r="W350" s="4"/>
      <c r="X350" s="4"/>
      <c r="AA350" s="4"/>
      <c r="AD350" s="4"/>
      <c r="AE350" s="4"/>
      <c r="AH350" s="4"/>
      <c r="AK350" s="4"/>
      <c r="AL350" s="4"/>
      <c r="AO350" s="4"/>
      <c r="AR350" s="4"/>
      <c r="AS350" s="4"/>
      <c r="AV350" s="4"/>
      <c r="AY350" s="4"/>
      <c r="AZ350" s="4"/>
      <c r="BC350" s="4"/>
    </row>
    <row r="351" spans="6:55" ht="15" customHeight="1" x14ac:dyDescent="0.25">
      <c r="F351" s="4"/>
      <c r="I351" s="4"/>
      <c r="J351" s="4"/>
      <c r="M351" s="4"/>
      <c r="P351" s="4"/>
      <c r="Q351" s="4"/>
      <c r="T351" s="4"/>
      <c r="W351" s="4"/>
      <c r="X351" s="4"/>
      <c r="AA351" s="4"/>
      <c r="AD351" s="4"/>
      <c r="AE351" s="4"/>
      <c r="AH351" s="4"/>
      <c r="AK351" s="4"/>
      <c r="AL351" s="4"/>
      <c r="AO351" s="4"/>
      <c r="AR351" s="4"/>
      <c r="AS351" s="4"/>
      <c r="AV351" s="4"/>
      <c r="AY351" s="4"/>
      <c r="AZ351" s="4"/>
      <c r="BC351" s="4"/>
    </row>
    <row r="352" spans="6:55" ht="15" customHeight="1" x14ac:dyDescent="0.25">
      <c r="F352" s="4"/>
      <c r="I352" s="4"/>
      <c r="J352" s="4"/>
      <c r="M352" s="4"/>
      <c r="P352" s="4"/>
      <c r="Q352" s="4"/>
      <c r="T352" s="4"/>
      <c r="W352" s="4"/>
      <c r="X352" s="4"/>
      <c r="AA352" s="4"/>
      <c r="AD352" s="4"/>
      <c r="AE352" s="4"/>
      <c r="AH352" s="4"/>
      <c r="AK352" s="4"/>
      <c r="AL352" s="4"/>
      <c r="AO352" s="4"/>
      <c r="AR352" s="4"/>
      <c r="AS352" s="4"/>
      <c r="AV352" s="4"/>
      <c r="AY352" s="4"/>
      <c r="AZ352" s="4"/>
      <c r="BC352" s="4"/>
    </row>
    <row r="353" spans="6:55" ht="15" customHeight="1" x14ac:dyDescent="0.25">
      <c r="F353" s="4"/>
      <c r="I353" s="4"/>
      <c r="J353" s="4"/>
      <c r="M353" s="4"/>
      <c r="P353" s="4"/>
      <c r="Q353" s="4"/>
      <c r="T353" s="4"/>
      <c r="W353" s="4"/>
      <c r="X353" s="4"/>
      <c r="AA353" s="4"/>
      <c r="AD353" s="4"/>
      <c r="AE353" s="4"/>
      <c r="AH353" s="4"/>
      <c r="AK353" s="4"/>
      <c r="AL353" s="4"/>
      <c r="AO353" s="4"/>
      <c r="AR353" s="4"/>
      <c r="AS353" s="4"/>
      <c r="AV353" s="4"/>
      <c r="AY353" s="4"/>
      <c r="AZ353" s="4"/>
      <c r="BC353" s="4"/>
    </row>
    <row r="354" spans="6:55" ht="15" customHeight="1" x14ac:dyDescent="0.25">
      <c r="F354" s="4"/>
      <c r="I354" s="4"/>
      <c r="J354" s="4"/>
      <c r="M354" s="4"/>
      <c r="P354" s="4"/>
      <c r="Q354" s="4"/>
      <c r="T354" s="4"/>
      <c r="W354" s="4"/>
      <c r="X354" s="4"/>
      <c r="AA354" s="4"/>
      <c r="AD354" s="4"/>
      <c r="AE354" s="4"/>
      <c r="AH354" s="4"/>
      <c r="AK354" s="4"/>
      <c r="AL354" s="4"/>
      <c r="AO354" s="4"/>
      <c r="AR354" s="4"/>
      <c r="AS354" s="4"/>
      <c r="AV354" s="4"/>
      <c r="AY354" s="4"/>
      <c r="AZ354" s="4"/>
      <c r="BC354" s="4"/>
    </row>
    <row r="355" spans="6:55" ht="15" customHeight="1" x14ac:dyDescent="0.25">
      <c r="F355" s="4"/>
      <c r="I355" s="4"/>
      <c r="J355" s="4"/>
      <c r="M355" s="4"/>
      <c r="P355" s="4"/>
      <c r="Q355" s="4"/>
      <c r="T355" s="4"/>
      <c r="W355" s="4"/>
      <c r="X355" s="4"/>
      <c r="AA355" s="4"/>
      <c r="AD355" s="4"/>
      <c r="AE355" s="4"/>
      <c r="AH355" s="4"/>
      <c r="AK355" s="4"/>
      <c r="AL355" s="4"/>
      <c r="AO355" s="4"/>
      <c r="AR355" s="4"/>
      <c r="AS355" s="4"/>
      <c r="AV355" s="4"/>
      <c r="AY355" s="4"/>
      <c r="AZ355" s="4"/>
      <c r="BC355" s="4"/>
    </row>
    <row r="356" spans="6:55" ht="15" customHeight="1" x14ac:dyDescent="0.25">
      <c r="F356" s="4"/>
      <c r="I356" s="4"/>
      <c r="J356" s="4"/>
      <c r="M356" s="4"/>
      <c r="P356" s="4"/>
      <c r="Q356" s="4"/>
      <c r="T356" s="4"/>
      <c r="W356" s="4"/>
      <c r="X356" s="4"/>
      <c r="AA356" s="4"/>
      <c r="AD356" s="4"/>
      <c r="AE356" s="4"/>
      <c r="AH356" s="4"/>
      <c r="AK356" s="4"/>
      <c r="AL356" s="4"/>
      <c r="AO356" s="4"/>
      <c r="AR356" s="4"/>
      <c r="AS356" s="4"/>
      <c r="AV356" s="4"/>
      <c r="AY356" s="4"/>
      <c r="AZ356" s="4"/>
      <c r="BC356" s="4"/>
    </row>
    <row r="357" spans="6:55" ht="15" customHeight="1" x14ac:dyDescent="0.25">
      <c r="F357" s="4"/>
      <c r="I357" s="4"/>
      <c r="J357" s="4"/>
      <c r="M357" s="4"/>
      <c r="P357" s="4"/>
      <c r="Q357" s="4"/>
      <c r="T357" s="4"/>
      <c r="W357" s="4"/>
      <c r="X357" s="4"/>
      <c r="AA357" s="4"/>
      <c r="AD357" s="4"/>
      <c r="AE357" s="4"/>
      <c r="AH357" s="4"/>
      <c r="AK357" s="4"/>
      <c r="AL357" s="4"/>
      <c r="AO357" s="4"/>
      <c r="AR357" s="4"/>
      <c r="AS357" s="4"/>
      <c r="AV357" s="4"/>
      <c r="AY357" s="4"/>
      <c r="AZ357" s="4"/>
      <c r="BC357" s="4"/>
    </row>
    <row r="358" spans="6:55" ht="15" customHeight="1" x14ac:dyDescent="0.25">
      <c r="F358" s="4"/>
      <c r="I358" s="4"/>
      <c r="J358" s="4"/>
      <c r="M358" s="4"/>
      <c r="P358" s="4"/>
      <c r="Q358" s="4"/>
      <c r="T358" s="4"/>
      <c r="W358" s="4"/>
      <c r="X358" s="4"/>
      <c r="AA358" s="4"/>
      <c r="AD358" s="4"/>
      <c r="AE358" s="4"/>
      <c r="AH358" s="4"/>
      <c r="AK358" s="4"/>
      <c r="AL358" s="4"/>
      <c r="AO358" s="4"/>
      <c r="AR358" s="4"/>
      <c r="AS358" s="4"/>
      <c r="AV358" s="4"/>
      <c r="AY358" s="4"/>
      <c r="AZ358" s="4"/>
      <c r="BC358" s="4"/>
    </row>
    <row r="359" spans="6:55" ht="15" customHeight="1" x14ac:dyDescent="0.25">
      <c r="F359" s="4"/>
      <c r="I359" s="4"/>
      <c r="J359" s="4"/>
      <c r="M359" s="4"/>
      <c r="P359" s="4"/>
      <c r="Q359" s="4"/>
      <c r="T359" s="4"/>
      <c r="W359" s="4"/>
      <c r="X359" s="4"/>
      <c r="AA359" s="4"/>
      <c r="AD359" s="4"/>
      <c r="AE359" s="4"/>
      <c r="AH359" s="4"/>
      <c r="AK359" s="4"/>
      <c r="AL359" s="4"/>
      <c r="AO359" s="4"/>
      <c r="AR359" s="4"/>
      <c r="AS359" s="4"/>
      <c r="AV359" s="4"/>
      <c r="AY359" s="4"/>
      <c r="AZ359" s="4"/>
      <c r="BC359" s="4"/>
    </row>
    <row r="360" spans="6:55" ht="15" customHeight="1" x14ac:dyDescent="0.25">
      <c r="F360" s="4"/>
      <c r="I360" s="4"/>
      <c r="J360" s="4"/>
      <c r="M360" s="4"/>
      <c r="P360" s="4"/>
      <c r="Q360" s="4"/>
      <c r="T360" s="4"/>
      <c r="W360" s="4"/>
      <c r="X360" s="4"/>
      <c r="AA360" s="4"/>
      <c r="AD360" s="4"/>
      <c r="AE360" s="4"/>
      <c r="AH360" s="4"/>
      <c r="AK360" s="4"/>
      <c r="AL360" s="4"/>
      <c r="AO360" s="4"/>
      <c r="AR360" s="4"/>
      <c r="AS360" s="4"/>
      <c r="AV360" s="4"/>
      <c r="AY360" s="4"/>
      <c r="AZ360" s="4"/>
      <c r="BC360" s="4"/>
    </row>
    <row r="361" spans="6:55" ht="15" customHeight="1" x14ac:dyDescent="0.25">
      <c r="F361" s="4"/>
      <c r="I361" s="4"/>
      <c r="J361" s="4"/>
      <c r="M361" s="4"/>
      <c r="P361" s="4"/>
      <c r="Q361" s="4"/>
      <c r="T361" s="4"/>
      <c r="W361" s="4"/>
      <c r="X361" s="4"/>
      <c r="AA361" s="4"/>
      <c r="AD361" s="4"/>
      <c r="AE361" s="4"/>
      <c r="AH361" s="4"/>
      <c r="AK361" s="4"/>
      <c r="AL361" s="4"/>
      <c r="AO361" s="4"/>
      <c r="AR361" s="4"/>
      <c r="AS361" s="4"/>
      <c r="AV361" s="4"/>
      <c r="AY361" s="4"/>
      <c r="AZ361" s="4"/>
      <c r="BC361" s="4"/>
    </row>
    <row r="362" spans="6:55" ht="15" customHeight="1" x14ac:dyDescent="0.25">
      <c r="F362" s="4"/>
      <c r="I362" s="4"/>
      <c r="J362" s="4"/>
      <c r="M362" s="4"/>
      <c r="P362" s="4"/>
      <c r="Q362" s="4"/>
      <c r="T362" s="4"/>
      <c r="W362" s="4"/>
      <c r="X362" s="4"/>
      <c r="AA362" s="4"/>
      <c r="AD362" s="4"/>
      <c r="AE362" s="4"/>
      <c r="AH362" s="4"/>
      <c r="AK362" s="4"/>
      <c r="AL362" s="4"/>
      <c r="AO362" s="4"/>
      <c r="AR362" s="4"/>
      <c r="AS362" s="4"/>
      <c r="AV362" s="4"/>
      <c r="AY362" s="4"/>
      <c r="AZ362" s="4"/>
      <c r="BC362" s="4"/>
    </row>
    <row r="363" spans="6:55" ht="15" customHeight="1" x14ac:dyDescent="0.25">
      <c r="F363" s="4"/>
      <c r="I363" s="4"/>
      <c r="J363" s="4"/>
      <c r="M363" s="4"/>
      <c r="P363" s="4"/>
      <c r="Q363" s="4"/>
      <c r="T363" s="4"/>
      <c r="W363" s="4"/>
      <c r="X363" s="4"/>
      <c r="AA363" s="4"/>
      <c r="AD363" s="4"/>
      <c r="AE363" s="4"/>
      <c r="AH363" s="4"/>
      <c r="AK363" s="4"/>
      <c r="AL363" s="4"/>
      <c r="AO363" s="4"/>
      <c r="AR363" s="4"/>
      <c r="AS363" s="4"/>
      <c r="AV363" s="4"/>
      <c r="AY363" s="4"/>
      <c r="AZ363" s="4"/>
      <c r="BC363" s="4"/>
    </row>
    <row r="364" spans="6:55" ht="15" customHeight="1" x14ac:dyDescent="0.25">
      <c r="F364" s="4"/>
      <c r="I364" s="4"/>
      <c r="J364" s="4"/>
      <c r="M364" s="4"/>
      <c r="P364" s="4"/>
      <c r="Q364" s="4"/>
      <c r="T364" s="4"/>
      <c r="W364" s="4"/>
      <c r="X364" s="4"/>
      <c r="AA364" s="4"/>
      <c r="AD364" s="4"/>
      <c r="AE364" s="4"/>
      <c r="AH364" s="4"/>
      <c r="AK364" s="4"/>
      <c r="AL364" s="4"/>
      <c r="AO364" s="4"/>
      <c r="AR364" s="4"/>
      <c r="AS364" s="4"/>
      <c r="AV364" s="4"/>
      <c r="AY364" s="4"/>
      <c r="AZ364" s="4"/>
      <c r="BC364" s="4"/>
    </row>
    <row r="365" spans="6:55" ht="15" customHeight="1" x14ac:dyDescent="0.25">
      <c r="F365" s="4"/>
      <c r="I365" s="4"/>
      <c r="J365" s="4"/>
      <c r="M365" s="4"/>
      <c r="P365" s="4"/>
      <c r="Q365" s="4"/>
      <c r="T365" s="4"/>
      <c r="W365" s="4"/>
      <c r="X365" s="4"/>
      <c r="AA365" s="4"/>
      <c r="AD365" s="4"/>
      <c r="AE365" s="4"/>
      <c r="AH365" s="4"/>
      <c r="AK365" s="4"/>
      <c r="AL365" s="4"/>
      <c r="AO365" s="4"/>
      <c r="AR365" s="4"/>
      <c r="AS365" s="4"/>
      <c r="AV365" s="4"/>
      <c r="AY365" s="4"/>
      <c r="AZ365" s="4"/>
      <c r="BC365" s="4"/>
    </row>
    <row r="366" spans="6:55" ht="15" customHeight="1" x14ac:dyDescent="0.25">
      <c r="F366" s="4"/>
      <c r="I366" s="4"/>
      <c r="J366" s="4"/>
      <c r="M366" s="4"/>
      <c r="P366" s="4"/>
      <c r="Q366" s="4"/>
      <c r="T366" s="4"/>
      <c r="W366" s="4"/>
      <c r="X366" s="4"/>
      <c r="AA366" s="4"/>
      <c r="AD366" s="4"/>
      <c r="AE366" s="4"/>
      <c r="AH366" s="4"/>
      <c r="AK366" s="4"/>
      <c r="AL366" s="4"/>
      <c r="AO366" s="4"/>
      <c r="AR366" s="4"/>
      <c r="AS366" s="4"/>
      <c r="AV366" s="4"/>
      <c r="AY366" s="4"/>
      <c r="AZ366" s="4"/>
      <c r="BC366" s="4"/>
    </row>
    <row r="367" spans="6:55" ht="15" customHeight="1" x14ac:dyDescent="0.25">
      <c r="F367" s="4"/>
      <c r="I367" s="4"/>
      <c r="J367" s="4"/>
      <c r="M367" s="4"/>
      <c r="P367" s="4"/>
      <c r="Q367" s="4"/>
      <c r="T367" s="4"/>
      <c r="W367" s="4"/>
      <c r="X367" s="4"/>
      <c r="AA367" s="4"/>
      <c r="AD367" s="4"/>
      <c r="AE367" s="4"/>
      <c r="AH367" s="4"/>
      <c r="AK367" s="4"/>
      <c r="AL367" s="4"/>
      <c r="AO367" s="4"/>
      <c r="AR367" s="4"/>
      <c r="AS367" s="4"/>
      <c r="AV367" s="4"/>
      <c r="AY367" s="4"/>
      <c r="AZ367" s="4"/>
      <c r="BC367" s="4"/>
    </row>
    <row r="368" spans="6:55" ht="15" customHeight="1" x14ac:dyDescent="0.25">
      <c r="F368" s="4"/>
      <c r="I368" s="4"/>
      <c r="J368" s="4"/>
      <c r="M368" s="4"/>
      <c r="P368" s="4"/>
      <c r="Q368" s="4"/>
      <c r="T368" s="4"/>
      <c r="W368" s="4"/>
      <c r="X368" s="4"/>
      <c r="AA368" s="4"/>
      <c r="AD368" s="4"/>
      <c r="AE368" s="4"/>
      <c r="AH368" s="4"/>
      <c r="AK368" s="4"/>
      <c r="AL368" s="4"/>
      <c r="AO368" s="4"/>
      <c r="AR368" s="4"/>
      <c r="AS368" s="4"/>
      <c r="AV368" s="4"/>
      <c r="AY368" s="4"/>
      <c r="AZ368" s="4"/>
      <c r="BC368" s="4"/>
    </row>
    <row r="369" spans="6:55" ht="15" customHeight="1" x14ac:dyDescent="0.25">
      <c r="F369" s="4"/>
      <c r="I369" s="4"/>
      <c r="J369" s="4"/>
      <c r="M369" s="4"/>
      <c r="P369" s="4"/>
      <c r="Q369" s="4"/>
      <c r="T369" s="4"/>
      <c r="W369" s="4"/>
      <c r="X369" s="4"/>
      <c r="AA369" s="4"/>
      <c r="AD369" s="4"/>
      <c r="AE369" s="4"/>
      <c r="AH369" s="4"/>
      <c r="AK369" s="4"/>
      <c r="AL369" s="4"/>
      <c r="AO369" s="4"/>
      <c r="AR369" s="4"/>
      <c r="AS369" s="4"/>
      <c r="AV369" s="4"/>
      <c r="AY369" s="4"/>
      <c r="AZ369" s="4"/>
      <c r="BC369" s="4"/>
    </row>
    <row r="370" spans="6:55" ht="15" customHeight="1" x14ac:dyDescent="0.25">
      <c r="F370" s="4"/>
      <c r="I370" s="4"/>
      <c r="J370" s="4"/>
      <c r="M370" s="4"/>
      <c r="P370" s="4"/>
      <c r="Q370" s="4"/>
      <c r="T370" s="4"/>
      <c r="W370" s="4"/>
      <c r="X370" s="4"/>
      <c r="AA370" s="4"/>
      <c r="AD370" s="4"/>
      <c r="AE370" s="4"/>
      <c r="AH370" s="4"/>
      <c r="AK370" s="4"/>
      <c r="AL370" s="4"/>
      <c r="AO370" s="4"/>
      <c r="AR370" s="4"/>
      <c r="AS370" s="4"/>
      <c r="AV370" s="4"/>
      <c r="AY370" s="4"/>
      <c r="AZ370" s="4"/>
      <c r="BC370" s="4"/>
    </row>
    <row r="371" spans="6:55" ht="15" customHeight="1" x14ac:dyDescent="0.25">
      <c r="F371" s="4"/>
      <c r="I371" s="4"/>
      <c r="J371" s="4"/>
      <c r="M371" s="4"/>
      <c r="P371" s="4"/>
      <c r="Q371" s="4"/>
      <c r="T371" s="4"/>
      <c r="W371" s="4"/>
      <c r="X371" s="4"/>
      <c r="AA371" s="4"/>
      <c r="AD371" s="4"/>
      <c r="AE371" s="4"/>
      <c r="AH371" s="4"/>
      <c r="AK371" s="4"/>
      <c r="AL371" s="4"/>
      <c r="AO371" s="4"/>
      <c r="AR371" s="4"/>
      <c r="AS371" s="4"/>
      <c r="AV371" s="4"/>
      <c r="AY371" s="4"/>
      <c r="AZ371" s="4"/>
      <c r="BC371" s="4"/>
    </row>
    <row r="372" spans="6:55" ht="15" customHeight="1" x14ac:dyDescent="0.25">
      <c r="F372" s="4"/>
      <c r="I372" s="4"/>
      <c r="J372" s="4"/>
      <c r="M372" s="4"/>
      <c r="P372" s="4"/>
      <c r="Q372" s="4"/>
      <c r="T372" s="4"/>
      <c r="W372" s="4"/>
      <c r="X372" s="4"/>
      <c r="AA372" s="4"/>
      <c r="AD372" s="4"/>
      <c r="AE372" s="4"/>
      <c r="AH372" s="4"/>
      <c r="AK372" s="4"/>
      <c r="AL372" s="4"/>
      <c r="AO372" s="4"/>
      <c r="AR372" s="4"/>
      <c r="AS372" s="4"/>
      <c r="AV372" s="4"/>
      <c r="AY372" s="4"/>
      <c r="AZ372" s="4"/>
      <c r="BC372" s="4"/>
    </row>
    <row r="373" spans="6:55" ht="15" customHeight="1" x14ac:dyDescent="0.25">
      <c r="F373" s="4"/>
      <c r="I373" s="4"/>
      <c r="J373" s="4"/>
      <c r="M373" s="4"/>
      <c r="P373" s="4"/>
      <c r="Q373" s="4"/>
      <c r="T373" s="4"/>
      <c r="W373" s="4"/>
      <c r="X373" s="4"/>
      <c r="AA373" s="4"/>
      <c r="AD373" s="4"/>
      <c r="AE373" s="4"/>
      <c r="AH373" s="4"/>
      <c r="AK373" s="4"/>
      <c r="AL373" s="4"/>
      <c r="AO373" s="4"/>
      <c r="AR373" s="4"/>
      <c r="AS373" s="4"/>
      <c r="AV373" s="4"/>
      <c r="AY373" s="4"/>
      <c r="AZ373" s="4"/>
      <c r="BC373" s="4"/>
    </row>
    <row r="374" spans="6:55" ht="15" customHeight="1" x14ac:dyDescent="0.25">
      <c r="F374" s="4"/>
      <c r="I374" s="4"/>
      <c r="J374" s="4"/>
      <c r="M374" s="4"/>
      <c r="P374" s="4"/>
      <c r="Q374" s="4"/>
      <c r="T374" s="4"/>
      <c r="W374" s="4"/>
      <c r="X374" s="4"/>
      <c r="AA374" s="4"/>
      <c r="AD374" s="4"/>
      <c r="AE374" s="4"/>
      <c r="AH374" s="4"/>
      <c r="AK374" s="4"/>
      <c r="AL374" s="4"/>
      <c r="AO374" s="4"/>
      <c r="AR374" s="4"/>
      <c r="AS374" s="4"/>
      <c r="AV374" s="4"/>
      <c r="AY374" s="4"/>
      <c r="AZ374" s="4"/>
      <c r="BC374" s="4"/>
    </row>
    <row r="375" spans="6:55" ht="15" customHeight="1" x14ac:dyDescent="0.25">
      <c r="F375" s="4"/>
      <c r="I375" s="4"/>
      <c r="J375" s="4"/>
      <c r="M375" s="4"/>
      <c r="P375" s="4"/>
      <c r="Q375" s="4"/>
      <c r="T375" s="4"/>
      <c r="W375" s="4"/>
      <c r="X375" s="4"/>
      <c r="AA375" s="4"/>
      <c r="AD375" s="4"/>
      <c r="AE375" s="4"/>
      <c r="AH375" s="4"/>
      <c r="AK375" s="4"/>
      <c r="AL375" s="4"/>
      <c r="AO375" s="4"/>
      <c r="AR375" s="4"/>
      <c r="AS375" s="4"/>
      <c r="AV375" s="4"/>
      <c r="AY375" s="4"/>
      <c r="AZ375" s="4"/>
      <c r="BC375" s="4"/>
    </row>
    <row r="376" spans="6:55" ht="15" customHeight="1" x14ac:dyDescent="0.25">
      <c r="F376" s="4"/>
      <c r="I376" s="4"/>
      <c r="J376" s="4"/>
      <c r="M376" s="4"/>
      <c r="P376" s="4"/>
      <c r="Q376" s="4"/>
      <c r="T376" s="4"/>
      <c r="W376" s="4"/>
      <c r="X376" s="4"/>
      <c r="AA376" s="4"/>
      <c r="AD376" s="4"/>
      <c r="AE376" s="4"/>
      <c r="AH376" s="4"/>
      <c r="AK376" s="4"/>
      <c r="AL376" s="4"/>
      <c r="AO376" s="4"/>
      <c r="AR376" s="4"/>
      <c r="AS376" s="4"/>
      <c r="AV376" s="4"/>
      <c r="AY376" s="4"/>
      <c r="AZ376" s="4"/>
      <c r="BC376" s="4"/>
    </row>
    <row r="377" spans="6:55" ht="15" customHeight="1" x14ac:dyDescent="0.25">
      <c r="F377" s="4"/>
      <c r="I377" s="4"/>
      <c r="J377" s="4"/>
      <c r="M377" s="4"/>
      <c r="P377" s="4"/>
      <c r="Q377" s="4"/>
      <c r="T377" s="4"/>
      <c r="W377" s="4"/>
      <c r="X377" s="4"/>
      <c r="AA377" s="4"/>
      <c r="AD377" s="4"/>
      <c r="AE377" s="4"/>
      <c r="AH377" s="4"/>
      <c r="AK377" s="4"/>
      <c r="AL377" s="4"/>
      <c r="AO377" s="4"/>
      <c r="AR377" s="4"/>
      <c r="AS377" s="4"/>
      <c r="AV377" s="4"/>
      <c r="AY377" s="4"/>
      <c r="AZ377" s="4"/>
      <c r="BC377" s="4"/>
    </row>
    <row r="378" spans="6:55" ht="15" customHeight="1" x14ac:dyDescent="0.25">
      <c r="F378" s="4"/>
      <c r="I378" s="4"/>
      <c r="J378" s="4"/>
      <c r="M378" s="4"/>
      <c r="P378" s="4"/>
      <c r="Q378" s="4"/>
      <c r="T378" s="4"/>
      <c r="W378" s="4"/>
      <c r="X378" s="4"/>
      <c r="AA378" s="4"/>
      <c r="AD378" s="4"/>
      <c r="AE378" s="4"/>
      <c r="AH378" s="4"/>
      <c r="AK378" s="4"/>
      <c r="AL378" s="4"/>
      <c r="AO378" s="4"/>
      <c r="AR378" s="4"/>
      <c r="AS378" s="4"/>
      <c r="AV378" s="4"/>
      <c r="AY378" s="4"/>
      <c r="AZ378" s="4"/>
      <c r="BC378" s="4"/>
    </row>
    <row r="379" spans="6:55" ht="15" customHeight="1" x14ac:dyDescent="0.25">
      <c r="F379" s="4"/>
      <c r="I379" s="4"/>
      <c r="J379" s="4"/>
      <c r="M379" s="4"/>
      <c r="P379" s="4"/>
      <c r="Q379" s="4"/>
      <c r="T379" s="4"/>
      <c r="W379" s="4"/>
      <c r="X379" s="4"/>
      <c r="AA379" s="4"/>
      <c r="AD379" s="4"/>
      <c r="AE379" s="4"/>
      <c r="AH379" s="4"/>
      <c r="AK379" s="4"/>
      <c r="AL379" s="4"/>
      <c r="AO379" s="4"/>
      <c r="AR379" s="4"/>
      <c r="AS379" s="4"/>
      <c r="AV379" s="4"/>
      <c r="AY379" s="4"/>
      <c r="AZ379" s="4"/>
      <c r="BC379" s="4"/>
    </row>
    <row r="380" spans="6:55" ht="15" customHeight="1" x14ac:dyDescent="0.25">
      <c r="F380" s="4"/>
      <c r="I380" s="4"/>
      <c r="J380" s="4"/>
      <c r="M380" s="4"/>
      <c r="P380" s="4"/>
      <c r="Q380" s="4"/>
      <c r="T380" s="4"/>
      <c r="W380" s="4"/>
      <c r="X380" s="4"/>
      <c r="AA380" s="4"/>
      <c r="AD380" s="4"/>
      <c r="AE380" s="4"/>
      <c r="AH380" s="4"/>
      <c r="AK380" s="4"/>
      <c r="AL380" s="4"/>
      <c r="AO380" s="4"/>
      <c r="AR380" s="4"/>
      <c r="AS380" s="4"/>
      <c r="AV380" s="4"/>
      <c r="AY380" s="4"/>
      <c r="AZ380" s="4"/>
      <c r="BC380" s="4"/>
    </row>
    <row r="381" spans="6:55" ht="15" customHeight="1" x14ac:dyDescent="0.25">
      <c r="F381" s="4"/>
      <c r="I381" s="4"/>
      <c r="J381" s="4"/>
      <c r="M381" s="4"/>
      <c r="P381" s="4"/>
      <c r="Q381" s="4"/>
      <c r="T381" s="4"/>
      <c r="W381" s="4"/>
      <c r="X381" s="4"/>
      <c r="AA381" s="4"/>
      <c r="AD381" s="4"/>
      <c r="AE381" s="4"/>
      <c r="AH381" s="4"/>
      <c r="AK381" s="4"/>
      <c r="AL381" s="4"/>
      <c r="AO381" s="4"/>
      <c r="AR381" s="4"/>
      <c r="AS381" s="4"/>
      <c r="AV381" s="4"/>
      <c r="AY381" s="4"/>
      <c r="AZ381" s="4"/>
      <c r="BC381" s="4"/>
    </row>
    <row r="382" spans="6:55" ht="15" customHeight="1" x14ac:dyDescent="0.25">
      <c r="F382" s="4"/>
      <c r="I382" s="4"/>
      <c r="J382" s="4"/>
      <c r="M382" s="4"/>
      <c r="P382" s="4"/>
      <c r="Q382" s="4"/>
      <c r="T382" s="4"/>
      <c r="W382" s="4"/>
      <c r="X382" s="4"/>
      <c r="AA382" s="4"/>
      <c r="AD382" s="4"/>
      <c r="AE382" s="4"/>
      <c r="AH382" s="4"/>
      <c r="AK382" s="4"/>
      <c r="AL382" s="4"/>
      <c r="AO382" s="4"/>
      <c r="AR382" s="4"/>
      <c r="AS382" s="4"/>
      <c r="AV382" s="4"/>
      <c r="AY382" s="4"/>
      <c r="AZ382" s="4"/>
      <c r="BC382" s="4"/>
    </row>
    <row r="383" spans="6:55" ht="15" customHeight="1" x14ac:dyDescent="0.25">
      <c r="F383" s="4"/>
      <c r="I383" s="4"/>
      <c r="J383" s="4"/>
      <c r="M383" s="4"/>
      <c r="P383" s="4"/>
      <c r="Q383" s="4"/>
      <c r="T383" s="4"/>
      <c r="W383" s="4"/>
      <c r="X383" s="4"/>
      <c r="AA383" s="4"/>
      <c r="AD383" s="4"/>
      <c r="AE383" s="4"/>
      <c r="AH383" s="4"/>
      <c r="AK383" s="4"/>
      <c r="AL383" s="4"/>
      <c r="AO383" s="4"/>
      <c r="AR383" s="4"/>
      <c r="AS383" s="4"/>
      <c r="AV383" s="4"/>
      <c r="AY383" s="4"/>
      <c r="AZ383" s="4"/>
      <c r="BC383" s="4"/>
    </row>
    <row r="384" spans="6:55" ht="15" customHeight="1" x14ac:dyDescent="0.25">
      <c r="F384" s="4"/>
      <c r="I384" s="4"/>
      <c r="J384" s="4"/>
      <c r="M384" s="4"/>
      <c r="P384" s="4"/>
      <c r="Q384" s="4"/>
      <c r="T384" s="4"/>
      <c r="W384" s="4"/>
      <c r="X384" s="4"/>
      <c r="AA384" s="4"/>
      <c r="AD384" s="4"/>
      <c r="AE384" s="4"/>
      <c r="AH384" s="4"/>
      <c r="AK384" s="4"/>
      <c r="AL384" s="4"/>
      <c r="AO384" s="4"/>
      <c r="AR384" s="4"/>
      <c r="AS384" s="4"/>
      <c r="AV384" s="4"/>
      <c r="AY384" s="4"/>
      <c r="AZ384" s="4"/>
      <c r="BC384" s="4"/>
    </row>
    <row r="385" spans="6:55" ht="15" customHeight="1" x14ac:dyDescent="0.25">
      <c r="F385" s="4"/>
      <c r="I385" s="4"/>
      <c r="J385" s="4"/>
      <c r="M385" s="4"/>
      <c r="P385" s="4"/>
      <c r="Q385" s="4"/>
      <c r="T385" s="4"/>
      <c r="W385" s="4"/>
      <c r="X385" s="4"/>
      <c r="AA385" s="4"/>
      <c r="AD385" s="4"/>
      <c r="AE385" s="4"/>
      <c r="AH385" s="4"/>
      <c r="AK385" s="4"/>
      <c r="AL385" s="4"/>
      <c r="AO385" s="4"/>
      <c r="AR385" s="4"/>
      <c r="AS385" s="4"/>
      <c r="AV385" s="4"/>
      <c r="AY385" s="4"/>
      <c r="AZ385" s="4"/>
      <c r="BC385" s="4"/>
    </row>
    <row r="386" spans="6:55" ht="15" customHeight="1" x14ac:dyDescent="0.25">
      <c r="F386" s="4"/>
      <c r="I386" s="4"/>
      <c r="J386" s="4"/>
      <c r="M386" s="4"/>
      <c r="P386" s="4"/>
      <c r="Q386" s="4"/>
      <c r="T386" s="4"/>
      <c r="W386" s="4"/>
      <c r="X386" s="4"/>
      <c r="AA386" s="4"/>
      <c r="AD386" s="4"/>
      <c r="AE386" s="4"/>
      <c r="AH386" s="4"/>
      <c r="AK386" s="4"/>
      <c r="AL386" s="4"/>
      <c r="AO386" s="4"/>
      <c r="AR386" s="4"/>
      <c r="AS386" s="4"/>
      <c r="AV386" s="4"/>
      <c r="AY386" s="4"/>
      <c r="AZ386" s="4"/>
      <c r="BC386" s="4"/>
    </row>
    <row r="387" spans="6:55" ht="15" customHeight="1" x14ac:dyDescent="0.25">
      <c r="F387" s="4"/>
      <c r="I387" s="4"/>
      <c r="J387" s="4"/>
      <c r="M387" s="4"/>
      <c r="P387" s="4"/>
      <c r="Q387" s="4"/>
      <c r="T387" s="4"/>
      <c r="W387" s="4"/>
      <c r="X387" s="4"/>
      <c r="AA387" s="4"/>
      <c r="AD387" s="4"/>
      <c r="AE387" s="4"/>
      <c r="AH387" s="4"/>
      <c r="AK387" s="4"/>
      <c r="AL387" s="4"/>
      <c r="AO387" s="4"/>
      <c r="AR387" s="4"/>
      <c r="AS387" s="4"/>
      <c r="AV387" s="4"/>
      <c r="AY387" s="4"/>
      <c r="AZ387" s="4"/>
      <c r="BC387" s="4"/>
    </row>
    <row r="388" spans="6:55" ht="15" customHeight="1" x14ac:dyDescent="0.25">
      <c r="F388" s="4"/>
      <c r="I388" s="4"/>
      <c r="J388" s="4"/>
      <c r="M388" s="4"/>
      <c r="P388" s="4"/>
      <c r="Q388" s="4"/>
      <c r="T388" s="4"/>
      <c r="W388" s="4"/>
      <c r="X388" s="4"/>
      <c r="AA388" s="4"/>
      <c r="AD388" s="4"/>
      <c r="AE388" s="4"/>
      <c r="AH388" s="4"/>
      <c r="AK388" s="4"/>
      <c r="AL388" s="4"/>
      <c r="AO388" s="4"/>
      <c r="AR388" s="4"/>
      <c r="AS388" s="4"/>
      <c r="AV388" s="4"/>
      <c r="AY388" s="4"/>
      <c r="AZ388" s="4"/>
      <c r="BC388" s="4"/>
    </row>
    <row r="389" spans="6:55" ht="15" customHeight="1" x14ac:dyDescent="0.25">
      <c r="F389" s="4"/>
      <c r="I389" s="4"/>
      <c r="J389" s="4"/>
      <c r="M389" s="4"/>
      <c r="P389" s="4"/>
      <c r="Q389" s="4"/>
      <c r="T389" s="4"/>
      <c r="W389" s="4"/>
      <c r="X389" s="4"/>
      <c r="AA389" s="4"/>
      <c r="AD389" s="4"/>
      <c r="AE389" s="4"/>
      <c r="AH389" s="4"/>
      <c r="AK389" s="4"/>
      <c r="AL389" s="4"/>
      <c r="AO389" s="4"/>
      <c r="AR389" s="4"/>
      <c r="AS389" s="4"/>
      <c r="AV389" s="4"/>
      <c r="AY389" s="4"/>
      <c r="AZ389" s="4"/>
      <c r="BC389" s="4"/>
    </row>
    <row r="390" spans="6:55" ht="15" customHeight="1" x14ac:dyDescent="0.25">
      <c r="F390" s="4"/>
      <c r="I390" s="4"/>
      <c r="J390" s="4"/>
      <c r="M390" s="4"/>
      <c r="P390" s="4"/>
      <c r="Q390" s="4"/>
      <c r="T390" s="4"/>
      <c r="W390" s="4"/>
      <c r="X390" s="4"/>
      <c r="AA390" s="4"/>
      <c r="AD390" s="4"/>
      <c r="AE390" s="4"/>
      <c r="AH390" s="4"/>
      <c r="AK390" s="4"/>
      <c r="AL390" s="4"/>
      <c r="AO390" s="4"/>
      <c r="AR390" s="4"/>
      <c r="AS390" s="4"/>
      <c r="AV390" s="4"/>
      <c r="AY390" s="4"/>
      <c r="AZ390" s="4"/>
      <c r="BC390" s="4"/>
    </row>
    <row r="391" spans="6:55" ht="15" customHeight="1" x14ac:dyDescent="0.25">
      <c r="F391" s="4"/>
      <c r="I391" s="4"/>
      <c r="J391" s="4"/>
      <c r="M391" s="4"/>
      <c r="P391" s="4"/>
      <c r="Q391" s="4"/>
      <c r="T391" s="4"/>
      <c r="W391" s="4"/>
      <c r="X391" s="4"/>
      <c r="AA391" s="4"/>
      <c r="AD391" s="4"/>
      <c r="AE391" s="4"/>
      <c r="AH391" s="4"/>
      <c r="AK391" s="4"/>
      <c r="AL391" s="4"/>
      <c r="AO391" s="4"/>
      <c r="AR391" s="4"/>
      <c r="AS391" s="4"/>
      <c r="AV391" s="4"/>
      <c r="AY391" s="4"/>
      <c r="AZ391" s="4"/>
      <c r="BC391" s="4"/>
    </row>
    <row r="392" spans="6:55" ht="15" customHeight="1" x14ac:dyDescent="0.25">
      <c r="F392" s="4"/>
      <c r="I392" s="4"/>
      <c r="J392" s="4"/>
      <c r="M392" s="4"/>
      <c r="P392" s="4"/>
      <c r="Q392" s="4"/>
      <c r="T392" s="4"/>
      <c r="W392" s="4"/>
      <c r="X392" s="4"/>
      <c r="AA392" s="4"/>
      <c r="AD392" s="4"/>
      <c r="AE392" s="4"/>
      <c r="AH392" s="4"/>
      <c r="AK392" s="4"/>
      <c r="AL392" s="4"/>
      <c r="AO392" s="4"/>
      <c r="AR392" s="4"/>
      <c r="AS392" s="4"/>
      <c r="AV392" s="4"/>
      <c r="AY392" s="4"/>
      <c r="AZ392" s="4"/>
      <c r="BC392" s="4"/>
    </row>
    <row r="393" spans="6:55" ht="15" customHeight="1" x14ac:dyDescent="0.25">
      <c r="F393" s="4"/>
      <c r="I393" s="4"/>
      <c r="J393" s="4"/>
      <c r="M393" s="4"/>
      <c r="P393" s="4"/>
      <c r="Q393" s="4"/>
      <c r="T393" s="4"/>
      <c r="W393" s="4"/>
      <c r="X393" s="4"/>
      <c r="AA393" s="4"/>
      <c r="AD393" s="4"/>
      <c r="AE393" s="4"/>
      <c r="AH393" s="4"/>
      <c r="AK393" s="4"/>
      <c r="AL393" s="4"/>
      <c r="AO393" s="4"/>
      <c r="AR393" s="4"/>
      <c r="AS393" s="4"/>
      <c r="AV393" s="4"/>
      <c r="AY393" s="4"/>
      <c r="AZ393" s="4"/>
      <c r="BC393" s="4"/>
    </row>
    <row r="394" spans="6:55" ht="15" customHeight="1" x14ac:dyDescent="0.25">
      <c r="F394" s="4"/>
      <c r="I394" s="4"/>
      <c r="J394" s="4"/>
      <c r="M394" s="4"/>
      <c r="P394" s="4"/>
      <c r="Q394" s="4"/>
      <c r="T394" s="4"/>
      <c r="W394" s="4"/>
      <c r="X394" s="4"/>
      <c r="AA394" s="4"/>
      <c r="AD394" s="4"/>
      <c r="AE394" s="4"/>
      <c r="AH394" s="4"/>
      <c r="AK394" s="4"/>
      <c r="AL394" s="4"/>
      <c r="AO394" s="4"/>
      <c r="AR394" s="4"/>
      <c r="AS394" s="4"/>
      <c r="AV394" s="4"/>
      <c r="AY394" s="4"/>
      <c r="AZ394" s="4"/>
      <c r="BC394" s="4"/>
    </row>
    <row r="395" spans="6:55" ht="15" customHeight="1" x14ac:dyDescent="0.25">
      <c r="F395" s="4"/>
      <c r="I395" s="4"/>
      <c r="J395" s="4"/>
      <c r="M395" s="4"/>
      <c r="P395" s="4"/>
      <c r="Q395" s="4"/>
      <c r="T395" s="4"/>
      <c r="W395" s="4"/>
      <c r="X395" s="4"/>
      <c r="AA395" s="4"/>
      <c r="AD395" s="4"/>
      <c r="AE395" s="4"/>
      <c r="AH395" s="4"/>
      <c r="AK395" s="4"/>
      <c r="AL395" s="4"/>
      <c r="AO395" s="4"/>
      <c r="AR395" s="4"/>
      <c r="AS395" s="4"/>
      <c r="AV395" s="4"/>
      <c r="AY395" s="4"/>
      <c r="AZ395" s="4"/>
      <c r="BC395" s="4"/>
    </row>
    <row r="396" spans="6:55" ht="15" customHeight="1" x14ac:dyDescent="0.25">
      <c r="F396" s="4"/>
      <c r="I396" s="4"/>
      <c r="J396" s="4"/>
      <c r="M396" s="4"/>
      <c r="P396" s="4"/>
      <c r="Q396" s="4"/>
      <c r="T396" s="4"/>
      <c r="W396" s="4"/>
      <c r="X396" s="4"/>
      <c r="AA396" s="4"/>
      <c r="AD396" s="4"/>
      <c r="AE396" s="4"/>
      <c r="AH396" s="4"/>
      <c r="AK396" s="4"/>
      <c r="AL396" s="4"/>
      <c r="AO396" s="4"/>
      <c r="AR396" s="4"/>
      <c r="AS396" s="4"/>
      <c r="AV396" s="4"/>
      <c r="AY396" s="4"/>
      <c r="AZ396" s="4"/>
      <c r="BC396" s="4"/>
    </row>
    <row r="397" spans="6:55" ht="15" customHeight="1" x14ac:dyDescent="0.25">
      <c r="F397" s="4"/>
      <c r="I397" s="4"/>
      <c r="J397" s="4"/>
      <c r="M397" s="4"/>
      <c r="P397" s="4"/>
      <c r="Q397" s="4"/>
      <c r="T397" s="4"/>
      <c r="W397" s="4"/>
      <c r="X397" s="4"/>
      <c r="AA397" s="4"/>
      <c r="AD397" s="4"/>
      <c r="AE397" s="4"/>
      <c r="AH397" s="4"/>
      <c r="AK397" s="4"/>
      <c r="AL397" s="4"/>
      <c r="AO397" s="4"/>
      <c r="AR397" s="4"/>
      <c r="AS397" s="4"/>
      <c r="AV397" s="4"/>
      <c r="AY397" s="4"/>
      <c r="AZ397" s="4"/>
      <c r="BC397" s="4"/>
    </row>
    <row r="398" spans="6:55" ht="15" customHeight="1" x14ac:dyDescent="0.25">
      <c r="F398" s="4"/>
      <c r="I398" s="4"/>
      <c r="J398" s="4"/>
      <c r="M398" s="4"/>
      <c r="P398" s="4"/>
      <c r="Q398" s="4"/>
      <c r="T398" s="4"/>
      <c r="W398" s="4"/>
      <c r="X398" s="4"/>
      <c r="AA398" s="4"/>
      <c r="AD398" s="4"/>
      <c r="AE398" s="4"/>
      <c r="AH398" s="4"/>
      <c r="AK398" s="4"/>
      <c r="AL398" s="4"/>
      <c r="AO398" s="4"/>
      <c r="AR398" s="4"/>
      <c r="AS398" s="4"/>
      <c r="AV398" s="4"/>
      <c r="AY398" s="4"/>
      <c r="AZ398" s="4"/>
      <c r="BC398" s="4"/>
    </row>
    <row r="399" spans="6:55" ht="15" customHeight="1" x14ac:dyDescent="0.25">
      <c r="F399" s="4"/>
      <c r="I399" s="4"/>
      <c r="J399" s="4"/>
      <c r="M399" s="4"/>
      <c r="P399" s="4"/>
      <c r="Q399" s="4"/>
      <c r="T399" s="4"/>
      <c r="W399" s="4"/>
      <c r="X399" s="4"/>
      <c r="AA399" s="4"/>
      <c r="AD399" s="4"/>
      <c r="AE399" s="4"/>
      <c r="AH399" s="4"/>
      <c r="AK399" s="4"/>
      <c r="AL399" s="4"/>
      <c r="AO399" s="4"/>
      <c r="AR399" s="4"/>
      <c r="AS399" s="4"/>
      <c r="AV399" s="4"/>
      <c r="AY399" s="4"/>
      <c r="AZ399" s="4"/>
      <c r="BC399" s="4"/>
    </row>
    <row r="400" spans="6:55" ht="15" customHeight="1" x14ac:dyDescent="0.25">
      <c r="F400" s="4"/>
      <c r="I400" s="4"/>
      <c r="J400" s="4"/>
      <c r="M400" s="4"/>
      <c r="P400" s="4"/>
      <c r="Q400" s="4"/>
      <c r="T400" s="4"/>
      <c r="W400" s="4"/>
      <c r="X400" s="4"/>
      <c r="AA400" s="4"/>
      <c r="AD400" s="4"/>
      <c r="AE400" s="4"/>
      <c r="AH400" s="4"/>
      <c r="AK400" s="4"/>
      <c r="AL400" s="4"/>
      <c r="AO400" s="4"/>
      <c r="AR400" s="4"/>
      <c r="AS400" s="4"/>
      <c r="AV400" s="4"/>
      <c r="AY400" s="4"/>
      <c r="AZ400" s="4"/>
      <c r="BC400" s="4"/>
    </row>
    <row r="401" spans="6:55" ht="15" customHeight="1" x14ac:dyDescent="0.25">
      <c r="F401" s="4"/>
      <c r="I401" s="4"/>
      <c r="J401" s="4"/>
      <c r="M401" s="4"/>
      <c r="P401" s="4"/>
      <c r="Q401" s="4"/>
      <c r="T401" s="4"/>
      <c r="W401" s="4"/>
      <c r="X401" s="4"/>
      <c r="AA401" s="4"/>
      <c r="AD401" s="4"/>
      <c r="AE401" s="4"/>
      <c r="AH401" s="4"/>
      <c r="AK401" s="4"/>
      <c r="AL401" s="4"/>
      <c r="AO401" s="4"/>
      <c r="AR401" s="4"/>
      <c r="AS401" s="4"/>
      <c r="AV401" s="4"/>
      <c r="AY401" s="4"/>
      <c r="AZ401" s="4"/>
      <c r="BC401" s="4"/>
    </row>
    <row r="402" spans="6:55" ht="15" customHeight="1" x14ac:dyDescent="0.25">
      <c r="F402" s="4"/>
      <c r="I402" s="4"/>
      <c r="J402" s="4"/>
      <c r="M402" s="4"/>
      <c r="P402" s="4"/>
      <c r="Q402" s="4"/>
      <c r="T402" s="4"/>
      <c r="W402" s="4"/>
      <c r="X402" s="4"/>
      <c r="AA402" s="4"/>
      <c r="AD402" s="4"/>
      <c r="AE402" s="4"/>
      <c r="AH402" s="4"/>
      <c r="AK402" s="4"/>
      <c r="AL402" s="4"/>
      <c r="AO402" s="4"/>
      <c r="AR402" s="4"/>
      <c r="AS402" s="4"/>
      <c r="AV402" s="4"/>
      <c r="AY402" s="4"/>
      <c r="AZ402" s="4"/>
      <c r="BC402" s="4"/>
    </row>
    <row r="403" spans="6:55" ht="15" customHeight="1" x14ac:dyDescent="0.25">
      <c r="F403" s="4"/>
      <c r="I403" s="4"/>
      <c r="J403" s="4"/>
      <c r="M403" s="4"/>
      <c r="P403" s="4"/>
      <c r="Q403" s="4"/>
      <c r="T403" s="4"/>
      <c r="W403" s="4"/>
      <c r="X403" s="4"/>
      <c r="AA403" s="4"/>
      <c r="AD403" s="4"/>
      <c r="AE403" s="4"/>
      <c r="AH403" s="4"/>
      <c r="AK403" s="4"/>
      <c r="AL403" s="4"/>
      <c r="AO403" s="4"/>
      <c r="AR403" s="4"/>
      <c r="AS403" s="4"/>
      <c r="AV403" s="4"/>
      <c r="AY403" s="4"/>
      <c r="AZ403" s="4"/>
      <c r="BC403" s="4"/>
    </row>
    <row r="404" spans="6:55" ht="15" customHeight="1" x14ac:dyDescent="0.25">
      <c r="F404" s="4"/>
      <c r="I404" s="4"/>
      <c r="J404" s="4"/>
      <c r="M404" s="4"/>
      <c r="P404" s="4"/>
      <c r="Q404" s="4"/>
      <c r="T404" s="4"/>
      <c r="W404" s="4"/>
      <c r="X404" s="4"/>
      <c r="AA404" s="4"/>
      <c r="AD404" s="4"/>
      <c r="AE404" s="4"/>
      <c r="AH404" s="4"/>
      <c r="AK404" s="4"/>
      <c r="AL404" s="4"/>
      <c r="AO404" s="4"/>
      <c r="AR404" s="4"/>
      <c r="AS404" s="4"/>
      <c r="AV404" s="4"/>
      <c r="AY404" s="4"/>
      <c r="AZ404" s="4"/>
      <c r="BC404" s="4"/>
    </row>
    <row r="405" spans="6:55" ht="15" customHeight="1" x14ac:dyDescent="0.25">
      <c r="F405" s="4"/>
      <c r="I405" s="4"/>
      <c r="J405" s="4"/>
      <c r="M405" s="4"/>
      <c r="P405" s="4"/>
      <c r="Q405" s="4"/>
      <c r="T405" s="4"/>
      <c r="W405" s="4"/>
      <c r="X405" s="4"/>
      <c r="AA405" s="4"/>
      <c r="AD405" s="4"/>
      <c r="AE405" s="4"/>
      <c r="AH405" s="4"/>
      <c r="AK405" s="4"/>
      <c r="AL405" s="4"/>
      <c r="AO405" s="4"/>
      <c r="AR405" s="4"/>
      <c r="AS405" s="4"/>
      <c r="AV405" s="4"/>
      <c r="AY405" s="4"/>
      <c r="AZ405" s="4"/>
      <c r="BC405" s="4"/>
    </row>
    <row r="406" spans="6:55" ht="15" customHeight="1" x14ac:dyDescent="0.25">
      <c r="F406" s="4"/>
      <c r="I406" s="4"/>
      <c r="J406" s="4"/>
      <c r="M406" s="4"/>
      <c r="P406" s="4"/>
      <c r="Q406" s="4"/>
      <c r="T406" s="4"/>
      <c r="W406" s="4"/>
      <c r="X406" s="4"/>
      <c r="AA406" s="4"/>
      <c r="AD406" s="4"/>
      <c r="AE406" s="4"/>
      <c r="AH406" s="4"/>
      <c r="AK406" s="4"/>
      <c r="AL406" s="4"/>
      <c r="AO406" s="4"/>
      <c r="AR406" s="4"/>
      <c r="AS406" s="4"/>
      <c r="AV406" s="4"/>
      <c r="AY406" s="4"/>
      <c r="AZ406" s="4"/>
      <c r="BC406" s="4"/>
    </row>
    <row r="407" spans="6:55" ht="15" customHeight="1" x14ac:dyDescent="0.25">
      <c r="F407" s="4"/>
      <c r="I407" s="4"/>
      <c r="J407" s="4"/>
      <c r="M407" s="4"/>
      <c r="P407" s="4"/>
      <c r="Q407" s="4"/>
      <c r="T407" s="4"/>
      <c r="W407" s="4"/>
      <c r="X407" s="4"/>
      <c r="AA407" s="4"/>
      <c r="AD407" s="4"/>
      <c r="AE407" s="4"/>
      <c r="AH407" s="4"/>
      <c r="AK407" s="4"/>
      <c r="AL407" s="4"/>
      <c r="AO407" s="4"/>
      <c r="AR407" s="4"/>
      <c r="AS407" s="4"/>
      <c r="AV407" s="4"/>
      <c r="AY407" s="4"/>
      <c r="AZ407" s="4"/>
      <c r="BC407" s="4"/>
    </row>
    <row r="408" spans="6:55" ht="15" customHeight="1" x14ac:dyDescent="0.25">
      <c r="F408" s="4"/>
      <c r="I408" s="4"/>
      <c r="J408" s="4"/>
      <c r="M408" s="4"/>
      <c r="P408" s="4"/>
      <c r="Q408" s="4"/>
      <c r="T408" s="4"/>
      <c r="W408" s="4"/>
      <c r="X408" s="4"/>
      <c r="AA408" s="4"/>
      <c r="AD408" s="4"/>
      <c r="AE408" s="4"/>
      <c r="AH408" s="4"/>
      <c r="AK408" s="4"/>
      <c r="AL408" s="4"/>
      <c r="AO408" s="4"/>
      <c r="AR408" s="4"/>
      <c r="AS408" s="4"/>
      <c r="AV408" s="4"/>
      <c r="AY408" s="4"/>
      <c r="AZ408" s="4"/>
      <c r="BC408" s="4"/>
    </row>
    <row r="409" spans="6:55" ht="15" customHeight="1" x14ac:dyDescent="0.25">
      <c r="F409" s="4"/>
      <c r="I409" s="4"/>
      <c r="J409" s="4"/>
      <c r="M409" s="4"/>
      <c r="P409" s="4"/>
      <c r="Q409" s="4"/>
      <c r="T409" s="4"/>
      <c r="W409" s="4"/>
      <c r="X409" s="4"/>
      <c r="AA409" s="4"/>
      <c r="AD409" s="4"/>
      <c r="AE409" s="4"/>
      <c r="AH409" s="4"/>
      <c r="AK409" s="4"/>
      <c r="AL409" s="4"/>
      <c r="AO409" s="4"/>
      <c r="AR409" s="4"/>
      <c r="AS409" s="4"/>
      <c r="AV409" s="4"/>
      <c r="AY409" s="4"/>
      <c r="AZ409" s="4"/>
      <c r="BC409" s="4"/>
    </row>
    <row r="410" spans="6:55" ht="15" customHeight="1" x14ac:dyDescent="0.25">
      <c r="F410" s="4"/>
      <c r="I410" s="4"/>
      <c r="J410" s="4"/>
      <c r="M410" s="4"/>
      <c r="P410" s="4"/>
      <c r="Q410" s="4"/>
      <c r="T410" s="4"/>
      <c r="W410" s="4"/>
      <c r="X410" s="4"/>
      <c r="AA410" s="4"/>
      <c r="AD410" s="4"/>
      <c r="AE410" s="4"/>
      <c r="AH410" s="4"/>
      <c r="AK410" s="4"/>
      <c r="AL410" s="4"/>
      <c r="AO410" s="4"/>
      <c r="AR410" s="4"/>
      <c r="AS410" s="4"/>
      <c r="AV410" s="4"/>
      <c r="AY410" s="4"/>
      <c r="AZ410" s="4"/>
      <c r="BC410" s="4"/>
    </row>
    <row r="411" spans="6:55" ht="15" customHeight="1" x14ac:dyDescent="0.25">
      <c r="F411" s="4"/>
      <c r="I411" s="4"/>
      <c r="J411" s="4"/>
      <c r="M411" s="4"/>
      <c r="P411" s="4"/>
      <c r="Q411" s="4"/>
      <c r="T411" s="4"/>
      <c r="W411" s="4"/>
      <c r="X411" s="4"/>
      <c r="AA411" s="4"/>
      <c r="AD411" s="4"/>
      <c r="AE411" s="4"/>
      <c r="AH411" s="4"/>
      <c r="AK411" s="4"/>
      <c r="AL411" s="4"/>
      <c r="AO411" s="4"/>
      <c r="AR411" s="4"/>
      <c r="AS411" s="4"/>
      <c r="AV411" s="4"/>
      <c r="AY411" s="4"/>
      <c r="AZ411" s="4"/>
      <c r="BC411" s="4"/>
    </row>
    <row r="412" spans="6:55" ht="15" customHeight="1" x14ac:dyDescent="0.25">
      <c r="F412" s="4"/>
      <c r="I412" s="4"/>
      <c r="J412" s="4"/>
      <c r="M412" s="4"/>
      <c r="P412" s="4"/>
      <c r="Q412" s="4"/>
      <c r="T412" s="4"/>
      <c r="W412" s="4"/>
      <c r="X412" s="4"/>
      <c r="AA412" s="4"/>
      <c r="AD412" s="4"/>
      <c r="AE412" s="4"/>
      <c r="AH412" s="4"/>
      <c r="AK412" s="4"/>
      <c r="AL412" s="4"/>
      <c r="AO412" s="4"/>
      <c r="AR412" s="4"/>
      <c r="AS412" s="4"/>
      <c r="AV412" s="4"/>
      <c r="AY412" s="4"/>
      <c r="AZ412" s="4"/>
      <c r="BC412" s="4"/>
    </row>
    <row r="413" spans="6:55" ht="15" customHeight="1" x14ac:dyDescent="0.25">
      <c r="F413" s="4"/>
      <c r="I413" s="4"/>
      <c r="J413" s="4"/>
      <c r="M413" s="4"/>
      <c r="P413" s="4"/>
      <c r="Q413" s="4"/>
      <c r="T413" s="4"/>
      <c r="W413" s="4"/>
      <c r="X413" s="4"/>
      <c r="AA413" s="4"/>
      <c r="AD413" s="4"/>
      <c r="AE413" s="4"/>
      <c r="AH413" s="4"/>
      <c r="AK413" s="4"/>
      <c r="AL413" s="4"/>
      <c r="AO413" s="4"/>
      <c r="AR413" s="4"/>
      <c r="AS413" s="4"/>
      <c r="AV413" s="4"/>
      <c r="AY413" s="4"/>
      <c r="AZ413" s="4"/>
      <c r="BC413" s="4"/>
    </row>
    <row r="414" spans="6:55" ht="15" customHeight="1" x14ac:dyDescent="0.25">
      <c r="F414" s="4"/>
      <c r="I414" s="4"/>
      <c r="J414" s="4"/>
      <c r="M414" s="4"/>
      <c r="P414" s="4"/>
      <c r="Q414" s="4"/>
      <c r="T414" s="4"/>
      <c r="W414" s="4"/>
      <c r="X414" s="4"/>
      <c r="AA414" s="4"/>
      <c r="AD414" s="4"/>
      <c r="AE414" s="4"/>
      <c r="AH414" s="4"/>
      <c r="AK414" s="4"/>
      <c r="AL414" s="4"/>
      <c r="AO414" s="4"/>
      <c r="AR414" s="4"/>
      <c r="AS414" s="4"/>
      <c r="AV414" s="4"/>
      <c r="AY414" s="4"/>
      <c r="AZ414" s="4"/>
      <c r="BC414" s="4"/>
    </row>
    <row r="415" spans="6:55" ht="15" customHeight="1" x14ac:dyDescent="0.25">
      <c r="F415" s="4"/>
      <c r="I415" s="4"/>
      <c r="J415" s="4"/>
      <c r="M415" s="4"/>
      <c r="P415" s="4"/>
      <c r="Q415" s="4"/>
      <c r="T415" s="4"/>
      <c r="W415" s="4"/>
      <c r="X415" s="4"/>
      <c r="AA415" s="4"/>
      <c r="AD415" s="4"/>
      <c r="AE415" s="4"/>
      <c r="AH415" s="4"/>
      <c r="AK415" s="4"/>
      <c r="AL415" s="4"/>
      <c r="AO415" s="4"/>
      <c r="AR415" s="4"/>
      <c r="AS415" s="4"/>
      <c r="AV415" s="4"/>
      <c r="AY415" s="4"/>
      <c r="AZ415" s="4"/>
      <c r="BC415" s="4"/>
    </row>
    <row r="416" spans="6:55" ht="15" customHeight="1" x14ac:dyDescent="0.25">
      <c r="F416" s="4"/>
      <c r="I416" s="4"/>
      <c r="J416" s="4"/>
      <c r="M416" s="4"/>
      <c r="P416" s="4"/>
      <c r="Q416" s="4"/>
      <c r="T416" s="4"/>
      <c r="W416" s="4"/>
      <c r="X416" s="4"/>
      <c r="AA416" s="4"/>
      <c r="AD416" s="4"/>
      <c r="AE416" s="4"/>
      <c r="AH416" s="4"/>
      <c r="AK416" s="4"/>
      <c r="AL416" s="4"/>
      <c r="AO416" s="4"/>
      <c r="AR416" s="4"/>
      <c r="AS416" s="4"/>
      <c r="AV416" s="4"/>
      <c r="AY416" s="4"/>
      <c r="AZ416" s="4"/>
      <c r="BC416" s="4"/>
    </row>
    <row r="417" spans="6:55" ht="15" customHeight="1" x14ac:dyDescent="0.25">
      <c r="F417" s="4"/>
      <c r="I417" s="4"/>
      <c r="J417" s="4"/>
      <c r="M417" s="4"/>
      <c r="P417" s="4"/>
      <c r="Q417" s="4"/>
      <c r="T417" s="4"/>
      <c r="W417" s="4"/>
      <c r="X417" s="4"/>
      <c r="AA417" s="4"/>
      <c r="AD417" s="4"/>
      <c r="AE417" s="4"/>
      <c r="AH417" s="4"/>
      <c r="AK417" s="4"/>
      <c r="AL417" s="4"/>
      <c r="AO417" s="4"/>
      <c r="AR417" s="4"/>
      <c r="AS417" s="4"/>
      <c r="AV417" s="4"/>
      <c r="AY417" s="4"/>
      <c r="AZ417" s="4"/>
      <c r="BC417" s="4"/>
    </row>
    <row r="418" spans="6:55" ht="15" customHeight="1" x14ac:dyDescent="0.25">
      <c r="F418" s="4"/>
      <c r="I418" s="4"/>
      <c r="J418" s="4"/>
      <c r="M418" s="4"/>
      <c r="P418" s="4"/>
      <c r="Q418" s="4"/>
      <c r="T418" s="4"/>
      <c r="W418" s="4"/>
      <c r="X418" s="4"/>
      <c r="AA418" s="4"/>
      <c r="AD418" s="4"/>
      <c r="AE418" s="4"/>
      <c r="AH418" s="4"/>
      <c r="AK418" s="4"/>
      <c r="AL418" s="4"/>
      <c r="AO418" s="4"/>
      <c r="AR418" s="4"/>
      <c r="AS418" s="4"/>
      <c r="AV418" s="4"/>
      <c r="AY418" s="4"/>
      <c r="AZ418" s="4"/>
      <c r="BC418" s="4"/>
    </row>
    <row r="419" spans="6:55" ht="15" customHeight="1" x14ac:dyDescent="0.25">
      <c r="F419" s="4"/>
      <c r="I419" s="4"/>
      <c r="J419" s="4"/>
      <c r="M419" s="4"/>
      <c r="P419" s="4"/>
      <c r="Q419" s="4"/>
      <c r="T419" s="4"/>
      <c r="W419" s="4"/>
      <c r="X419" s="4"/>
      <c r="AA419" s="4"/>
      <c r="AD419" s="4"/>
      <c r="AE419" s="4"/>
      <c r="AH419" s="4"/>
      <c r="AK419" s="4"/>
      <c r="AL419" s="4"/>
      <c r="AO419" s="4"/>
      <c r="AR419" s="4"/>
      <c r="AS419" s="4"/>
      <c r="AV419" s="4"/>
      <c r="AY419" s="4"/>
      <c r="AZ419" s="4"/>
      <c r="BC419" s="4"/>
    </row>
    <row r="420" spans="6:55" ht="15" customHeight="1" x14ac:dyDescent="0.25">
      <c r="F420" s="4"/>
      <c r="I420" s="4"/>
      <c r="J420" s="4"/>
      <c r="M420" s="4"/>
      <c r="P420" s="4"/>
      <c r="Q420" s="4"/>
      <c r="T420" s="4"/>
      <c r="W420" s="4"/>
      <c r="X420" s="4"/>
      <c r="AA420" s="4"/>
      <c r="AD420" s="4"/>
      <c r="AE420" s="4"/>
      <c r="AH420" s="4"/>
      <c r="AK420" s="4"/>
      <c r="AL420" s="4"/>
      <c r="AO420" s="4"/>
      <c r="AR420" s="4"/>
      <c r="AS420" s="4"/>
      <c r="AV420" s="4"/>
      <c r="AY420" s="4"/>
      <c r="AZ420" s="4"/>
      <c r="BC420" s="4"/>
    </row>
    <row r="421" spans="6:55" ht="15" customHeight="1" x14ac:dyDescent="0.25">
      <c r="F421" s="4"/>
      <c r="I421" s="4"/>
      <c r="J421" s="4"/>
      <c r="M421" s="4"/>
      <c r="P421" s="4"/>
      <c r="Q421" s="4"/>
      <c r="T421" s="4"/>
      <c r="W421" s="4"/>
      <c r="X421" s="4"/>
      <c r="AA421" s="4"/>
      <c r="AD421" s="4"/>
      <c r="AE421" s="4"/>
      <c r="AH421" s="4"/>
      <c r="AK421" s="4"/>
      <c r="AL421" s="4"/>
      <c r="AO421" s="4"/>
      <c r="AR421" s="4"/>
      <c r="AS421" s="4"/>
      <c r="AV421" s="4"/>
      <c r="AY421" s="4"/>
      <c r="AZ421" s="4"/>
      <c r="BC421" s="4"/>
    </row>
    <row r="422" spans="6:55" ht="15" customHeight="1" x14ac:dyDescent="0.25">
      <c r="F422" s="4"/>
      <c r="I422" s="4"/>
      <c r="J422" s="4"/>
      <c r="M422" s="4"/>
      <c r="P422" s="4"/>
      <c r="Q422" s="4"/>
      <c r="T422" s="4"/>
      <c r="W422" s="4"/>
      <c r="X422" s="4"/>
      <c r="AA422" s="4"/>
      <c r="AD422" s="4"/>
      <c r="AE422" s="4"/>
      <c r="AH422" s="4"/>
      <c r="AK422" s="4"/>
      <c r="AL422" s="4"/>
      <c r="AO422" s="4"/>
      <c r="AR422" s="4"/>
      <c r="AS422" s="4"/>
      <c r="AV422" s="4"/>
      <c r="AY422" s="4"/>
      <c r="AZ422" s="4"/>
      <c r="BC422" s="4"/>
    </row>
    <row r="423" spans="6:55" ht="15" customHeight="1" x14ac:dyDescent="0.25">
      <c r="F423" s="4"/>
      <c r="I423" s="4"/>
      <c r="J423" s="4"/>
      <c r="M423" s="4"/>
      <c r="P423" s="4"/>
      <c r="Q423" s="4"/>
      <c r="T423" s="4"/>
      <c r="W423" s="4"/>
      <c r="X423" s="4"/>
      <c r="AA423" s="4"/>
      <c r="AD423" s="4"/>
      <c r="AE423" s="4"/>
      <c r="AH423" s="4"/>
      <c r="AK423" s="4"/>
      <c r="AL423" s="4"/>
      <c r="AO423" s="4"/>
      <c r="AR423" s="4"/>
      <c r="AS423" s="4"/>
      <c r="AV423" s="4"/>
      <c r="AY423" s="4"/>
      <c r="AZ423" s="4"/>
      <c r="BC423" s="4"/>
    </row>
    <row r="424" spans="6:55" ht="15" customHeight="1" x14ac:dyDescent="0.25">
      <c r="F424" s="4"/>
      <c r="I424" s="4"/>
      <c r="J424" s="4"/>
      <c r="M424" s="4"/>
      <c r="P424" s="4"/>
      <c r="Q424" s="4"/>
      <c r="T424" s="4"/>
      <c r="W424" s="4"/>
      <c r="X424" s="4"/>
      <c r="AA424" s="4"/>
      <c r="AD424" s="4"/>
      <c r="AE424" s="4"/>
      <c r="AH424" s="4"/>
      <c r="AK424" s="4"/>
      <c r="AL424" s="4"/>
      <c r="AO424" s="4"/>
      <c r="AR424" s="4"/>
      <c r="AS424" s="4"/>
      <c r="AV424" s="4"/>
      <c r="AY424" s="4"/>
      <c r="AZ424" s="4"/>
      <c r="BC424" s="4"/>
    </row>
    <row r="425" spans="6:55" ht="15" customHeight="1" x14ac:dyDescent="0.25">
      <c r="F425" s="4"/>
      <c r="I425" s="4"/>
      <c r="J425" s="4"/>
      <c r="M425" s="4"/>
      <c r="P425" s="4"/>
      <c r="Q425" s="4"/>
      <c r="T425" s="4"/>
      <c r="W425" s="4"/>
      <c r="X425" s="4"/>
      <c r="AA425" s="4"/>
      <c r="AD425" s="4"/>
      <c r="AE425" s="4"/>
      <c r="AH425" s="4"/>
      <c r="AK425" s="4"/>
      <c r="AL425" s="4"/>
      <c r="AO425" s="4"/>
      <c r="AR425" s="4"/>
      <c r="AS425" s="4"/>
      <c r="AV425" s="4"/>
      <c r="AY425" s="4"/>
      <c r="AZ425" s="4"/>
      <c r="BC425" s="4"/>
    </row>
    <row r="426" spans="6:55" ht="15" customHeight="1" x14ac:dyDescent="0.25">
      <c r="F426" s="4"/>
      <c r="I426" s="4"/>
      <c r="J426" s="4"/>
      <c r="M426" s="4"/>
      <c r="P426" s="4"/>
      <c r="Q426" s="4"/>
      <c r="T426" s="4"/>
      <c r="W426" s="4"/>
      <c r="X426" s="4"/>
      <c r="AA426" s="4"/>
      <c r="AD426" s="4"/>
      <c r="AE426" s="4"/>
      <c r="AH426" s="4"/>
      <c r="AK426" s="4"/>
      <c r="AL426" s="4"/>
      <c r="AO426" s="4"/>
      <c r="AR426" s="4"/>
      <c r="AS426" s="4"/>
      <c r="AV426" s="4"/>
      <c r="AY426" s="4"/>
      <c r="AZ426" s="4"/>
      <c r="BC426" s="4"/>
    </row>
    <row r="427" spans="6:55" ht="15" customHeight="1" x14ac:dyDescent="0.25">
      <c r="F427" s="4"/>
      <c r="I427" s="4"/>
      <c r="J427" s="4"/>
      <c r="M427" s="4"/>
      <c r="P427" s="4"/>
      <c r="Q427" s="4"/>
      <c r="T427" s="4"/>
      <c r="W427" s="4"/>
      <c r="X427" s="4"/>
      <c r="AA427" s="4"/>
      <c r="AD427" s="4"/>
      <c r="AE427" s="4"/>
      <c r="AH427" s="4"/>
      <c r="AK427" s="4"/>
      <c r="AL427" s="4"/>
      <c r="AO427" s="4"/>
      <c r="AR427" s="4"/>
      <c r="AS427" s="4"/>
      <c r="AV427" s="4"/>
      <c r="AY427" s="4"/>
      <c r="AZ427" s="4"/>
      <c r="BC427" s="4"/>
    </row>
    <row r="428" spans="6:55" ht="15" customHeight="1" x14ac:dyDescent="0.25">
      <c r="F428" s="4"/>
      <c r="I428" s="4"/>
      <c r="J428" s="4"/>
      <c r="M428" s="4"/>
      <c r="P428" s="4"/>
      <c r="Q428" s="4"/>
      <c r="T428" s="4"/>
      <c r="W428" s="4"/>
      <c r="X428" s="4"/>
      <c r="AA428" s="4"/>
      <c r="AD428" s="4"/>
      <c r="AE428" s="4"/>
      <c r="AH428" s="4"/>
      <c r="AK428" s="4"/>
      <c r="AL428" s="4"/>
      <c r="AO428" s="4"/>
      <c r="AR428" s="4"/>
      <c r="AS428" s="4"/>
      <c r="AV428" s="4"/>
      <c r="AY428" s="4"/>
      <c r="AZ428" s="4"/>
      <c r="BC428" s="4"/>
    </row>
    <row r="429" spans="6:55" ht="15" customHeight="1" x14ac:dyDescent="0.25">
      <c r="F429" s="4"/>
      <c r="I429" s="4"/>
      <c r="J429" s="4"/>
      <c r="M429" s="4"/>
      <c r="P429" s="4"/>
      <c r="Q429" s="4"/>
      <c r="T429" s="4"/>
      <c r="W429" s="4"/>
      <c r="X429" s="4"/>
      <c r="AA429" s="4"/>
      <c r="AD429" s="4"/>
      <c r="AE429" s="4"/>
      <c r="AH429" s="4"/>
      <c r="AK429" s="4"/>
      <c r="AL429" s="4"/>
      <c r="AO429" s="4"/>
      <c r="AR429" s="4"/>
      <c r="AS429" s="4"/>
      <c r="AV429" s="4"/>
      <c r="AY429" s="4"/>
      <c r="AZ429" s="4"/>
      <c r="BC429" s="4"/>
    </row>
    <row r="430" spans="6:55" ht="15" customHeight="1" x14ac:dyDescent="0.25">
      <c r="F430" s="4"/>
      <c r="I430" s="4"/>
      <c r="J430" s="4"/>
      <c r="M430" s="4"/>
      <c r="P430" s="4"/>
      <c r="Q430" s="4"/>
      <c r="T430" s="4"/>
      <c r="W430" s="4"/>
      <c r="X430" s="4"/>
      <c r="AA430" s="4"/>
      <c r="AD430" s="4"/>
      <c r="AE430" s="4"/>
      <c r="AH430" s="4"/>
      <c r="AK430" s="4"/>
      <c r="AL430" s="4"/>
      <c r="AO430" s="4"/>
      <c r="AR430" s="4"/>
      <c r="AS430" s="4"/>
      <c r="AV430" s="4"/>
      <c r="AY430" s="4"/>
      <c r="AZ430" s="4"/>
      <c r="BC430" s="4"/>
    </row>
    <row r="431" spans="6:55" ht="15" customHeight="1" x14ac:dyDescent="0.25">
      <c r="F431" s="4"/>
      <c r="I431" s="4"/>
      <c r="J431" s="4"/>
      <c r="M431" s="4"/>
      <c r="P431" s="4"/>
      <c r="Q431" s="4"/>
      <c r="T431" s="4"/>
      <c r="W431" s="4"/>
      <c r="X431" s="4"/>
      <c r="AA431" s="4"/>
      <c r="AD431" s="4"/>
      <c r="AE431" s="4"/>
      <c r="AH431" s="4"/>
      <c r="AK431" s="4"/>
      <c r="AL431" s="4"/>
      <c r="AO431" s="4"/>
      <c r="AR431" s="4"/>
      <c r="AS431" s="4"/>
      <c r="AV431" s="4"/>
      <c r="AY431" s="4"/>
      <c r="AZ431" s="4"/>
      <c r="BC431" s="4"/>
    </row>
    <row r="432" spans="6:55" ht="15" customHeight="1" x14ac:dyDescent="0.25">
      <c r="F432" s="4"/>
      <c r="I432" s="4"/>
      <c r="J432" s="4"/>
      <c r="M432" s="4"/>
      <c r="P432" s="4"/>
      <c r="Q432" s="4"/>
      <c r="T432" s="4"/>
      <c r="W432" s="4"/>
      <c r="X432" s="4"/>
      <c r="AA432" s="4"/>
      <c r="AD432" s="4"/>
      <c r="AE432" s="4"/>
      <c r="AH432" s="4"/>
      <c r="AK432" s="4"/>
      <c r="AL432" s="4"/>
      <c r="AO432" s="4"/>
      <c r="AR432" s="4"/>
      <c r="AS432" s="4"/>
      <c r="AV432" s="4"/>
      <c r="AY432" s="4"/>
      <c r="AZ432" s="4"/>
      <c r="BC432" s="4"/>
    </row>
    <row r="433" spans="6:55" ht="15" customHeight="1" x14ac:dyDescent="0.25">
      <c r="F433" s="4"/>
      <c r="I433" s="4"/>
      <c r="J433" s="4"/>
      <c r="M433" s="4"/>
      <c r="P433" s="4"/>
      <c r="Q433" s="4"/>
      <c r="T433" s="4"/>
      <c r="W433" s="4"/>
      <c r="X433" s="4"/>
      <c r="AA433" s="4"/>
      <c r="AD433" s="4"/>
      <c r="AE433" s="4"/>
      <c r="AH433" s="4"/>
      <c r="AK433" s="4"/>
      <c r="AL433" s="4"/>
      <c r="AO433" s="4"/>
      <c r="AR433" s="4"/>
      <c r="AS433" s="4"/>
      <c r="AV433" s="4"/>
      <c r="AY433" s="4"/>
      <c r="AZ433" s="4"/>
      <c r="BC433" s="4"/>
    </row>
    <row r="434" spans="6:55" ht="15" customHeight="1" x14ac:dyDescent="0.25">
      <c r="F434" s="4"/>
      <c r="I434" s="4"/>
      <c r="J434" s="4"/>
      <c r="M434" s="4"/>
      <c r="P434" s="4"/>
      <c r="Q434" s="4"/>
      <c r="T434" s="4"/>
      <c r="W434" s="4"/>
      <c r="X434" s="4"/>
      <c r="AA434" s="4"/>
      <c r="AD434" s="4"/>
      <c r="AE434" s="4"/>
      <c r="AH434" s="4"/>
      <c r="AK434" s="4"/>
      <c r="AL434" s="4"/>
      <c r="AO434" s="4"/>
      <c r="AR434" s="4"/>
      <c r="AS434" s="4"/>
      <c r="AV434" s="4"/>
      <c r="AY434" s="4"/>
      <c r="AZ434" s="4"/>
      <c r="BC434" s="4"/>
    </row>
    <row r="435" spans="6:55" ht="15" customHeight="1" x14ac:dyDescent="0.25">
      <c r="F435" s="4"/>
      <c r="I435" s="4"/>
      <c r="J435" s="4"/>
      <c r="M435" s="4"/>
      <c r="P435" s="4"/>
      <c r="Q435" s="4"/>
      <c r="T435" s="4"/>
      <c r="W435" s="4"/>
      <c r="X435" s="4"/>
      <c r="AA435" s="4"/>
      <c r="AD435" s="4"/>
      <c r="AE435" s="4"/>
      <c r="AH435" s="4"/>
      <c r="AK435" s="4"/>
      <c r="AL435" s="4"/>
      <c r="AO435" s="4"/>
      <c r="AR435" s="4"/>
      <c r="AS435" s="4"/>
      <c r="AV435" s="4"/>
      <c r="AY435" s="4"/>
      <c r="AZ435" s="4"/>
      <c r="BC435" s="4"/>
    </row>
    <row r="436" spans="6:55" ht="15" customHeight="1" x14ac:dyDescent="0.25">
      <c r="F436" s="4"/>
      <c r="I436" s="4"/>
      <c r="J436" s="4"/>
      <c r="M436" s="4"/>
      <c r="P436" s="4"/>
      <c r="Q436" s="4"/>
      <c r="T436" s="4"/>
      <c r="W436" s="4"/>
      <c r="X436" s="4"/>
      <c r="AA436" s="4"/>
      <c r="AD436" s="4"/>
      <c r="AE436" s="4"/>
      <c r="AH436" s="4"/>
      <c r="AK436" s="4"/>
      <c r="AL436" s="4"/>
      <c r="AO436" s="4"/>
      <c r="AR436" s="4"/>
      <c r="AS436" s="4"/>
      <c r="AV436" s="4"/>
      <c r="AY436" s="4"/>
      <c r="AZ436" s="4"/>
      <c r="BC436" s="4"/>
    </row>
    <row r="437" spans="6:55" ht="15" customHeight="1" x14ac:dyDescent="0.25">
      <c r="F437" s="4"/>
      <c r="I437" s="4"/>
      <c r="J437" s="4"/>
      <c r="M437" s="4"/>
      <c r="P437" s="4"/>
      <c r="Q437" s="4"/>
      <c r="T437" s="4"/>
      <c r="W437" s="4"/>
      <c r="X437" s="4"/>
      <c r="AA437" s="4"/>
      <c r="AD437" s="4"/>
      <c r="AE437" s="4"/>
      <c r="AH437" s="4"/>
      <c r="AK437" s="4"/>
      <c r="AL437" s="4"/>
      <c r="AO437" s="4"/>
      <c r="AR437" s="4"/>
      <c r="AS437" s="4"/>
      <c r="AV437" s="4"/>
      <c r="AY437" s="4"/>
      <c r="AZ437" s="4"/>
      <c r="BC437" s="4"/>
    </row>
    <row r="438" spans="6:55" ht="15" customHeight="1" x14ac:dyDescent="0.25">
      <c r="F438" s="4"/>
      <c r="I438" s="4"/>
      <c r="J438" s="4"/>
      <c r="M438" s="4"/>
      <c r="P438" s="4"/>
      <c r="Q438" s="4"/>
      <c r="T438" s="4"/>
      <c r="W438" s="4"/>
      <c r="X438" s="4"/>
      <c r="AA438" s="4"/>
      <c r="AD438" s="4"/>
      <c r="AE438" s="4"/>
      <c r="AH438" s="4"/>
      <c r="AK438" s="4"/>
      <c r="AL438" s="4"/>
      <c r="AO438" s="4"/>
      <c r="AR438" s="4"/>
      <c r="AS438" s="4"/>
      <c r="AV438" s="4"/>
      <c r="AY438" s="4"/>
      <c r="AZ438" s="4"/>
      <c r="BC438" s="4"/>
    </row>
    <row r="439" spans="6:55" ht="15" customHeight="1" x14ac:dyDescent="0.25">
      <c r="F439" s="4"/>
      <c r="I439" s="4"/>
      <c r="J439" s="4"/>
      <c r="M439" s="4"/>
      <c r="P439" s="4"/>
      <c r="Q439" s="4"/>
      <c r="T439" s="4"/>
      <c r="W439" s="4"/>
      <c r="X439" s="4"/>
      <c r="AA439" s="4"/>
      <c r="AD439" s="4"/>
      <c r="AE439" s="4"/>
      <c r="AH439" s="4"/>
      <c r="AK439" s="4"/>
      <c r="AL439" s="4"/>
      <c r="AO439" s="4"/>
      <c r="AR439" s="4"/>
      <c r="AS439" s="4"/>
      <c r="AV439" s="4"/>
      <c r="AY439" s="4"/>
      <c r="AZ439" s="4"/>
      <c r="BC439" s="4"/>
    </row>
    <row r="440" spans="6:55" ht="15" customHeight="1" x14ac:dyDescent="0.25">
      <c r="F440" s="4"/>
      <c r="I440" s="4"/>
      <c r="J440" s="4"/>
      <c r="M440" s="4"/>
      <c r="P440" s="4"/>
      <c r="Q440" s="4"/>
      <c r="T440" s="4"/>
      <c r="W440" s="4"/>
      <c r="X440" s="4"/>
      <c r="AA440" s="4"/>
      <c r="AD440" s="4"/>
      <c r="AE440" s="4"/>
      <c r="AH440" s="4"/>
      <c r="AK440" s="4"/>
      <c r="AL440" s="4"/>
      <c r="AO440" s="4"/>
      <c r="AR440" s="4"/>
      <c r="AS440" s="4"/>
      <c r="AV440" s="4"/>
      <c r="AY440" s="4"/>
      <c r="AZ440" s="4"/>
      <c r="BC440" s="4"/>
    </row>
    <row r="441" spans="6:55" ht="15" customHeight="1" x14ac:dyDescent="0.25">
      <c r="F441" s="4"/>
      <c r="I441" s="4"/>
      <c r="J441" s="4"/>
      <c r="M441" s="4"/>
      <c r="P441" s="4"/>
      <c r="Q441" s="4"/>
      <c r="T441" s="4"/>
      <c r="W441" s="4"/>
      <c r="X441" s="4"/>
      <c r="AA441" s="4"/>
      <c r="AD441" s="4"/>
      <c r="AE441" s="4"/>
      <c r="AH441" s="4"/>
      <c r="AK441" s="4"/>
      <c r="AL441" s="4"/>
      <c r="AO441" s="4"/>
      <c r="AR441" s="4"/>
      <c r="AS441" s="4"/>
      <c r="AV441" s="4"/>
      <c r="AY441" s="4"/>
      <c r="AZ441" s="4"/>
      <c r="BC441" s="4"/>
    </row>
    <row r="442" spans="6:55" ht="15" customHeight="1" x14ac:dyDescent="0.25">
      <c r="F442" s="4"/>
      <c r="I442" s="4"/>
      <c r="J442" s="4"/>
      <c r="M442" s="4"/>
      <c r="P442" s="4"/>
      <c r="Q442" s="4"/>
      <c r="T442" s="4"/>
      <c r="W442" s="4"/>
      <c r="X442" s="4"/>
      <c r="AA442" s="4"/>
      <c r="AD442" s="4"/>
      <c r="AE442" s="4"/>
      <c r="AH442" s="4"/>
      <c r="AK442" s="4"/>
      <c r="AL442" s="4"/>
      <c r="AO442" s="4"/>
      <c r="AR442" s="4"/>
      <c r="AS442" s="4"/>
      <c r="AV442" s="4"/>
      <c r="AY442" s="4"/>
      <c r="AZ442" s="4"/>
      <c r="BC442" s="4"/>
    </row>
    <row r="443" spans="6:55" ht="15" customHeight="1" x14ac:dyDescent="0.25">
      <c r="F443" s="4"/>
      <c r="I443" s="4"/>
      <c r="J443" s="4"/>
      <c r="M443" s="4"/>
      <c r="P443" s="4"/>
      <c r="Q443" s="4"/>
      <c r="T443" s="4"/>
      <c r="W443" s="4"/>
      <c r="X443" s="4"/>
      <c r="AA443" s="4"/>
      <c r="AD443" s="4"/>
      <c r="AE443" s="4"/>
      <c r="AH443" s="4"/>
      <c r="AK443" s="4"/>
      <c r="AL443" s="4"/>
      <c r="AO443" s="4"/>
      <c r="AR443" s="4"/>
      <c r="AS443" s="4"/>
      <c r="AV443" s="4"/>
      <c r="AY443" s="4"/>
      <c r="AZ443" s="4"/>
      <c r="BC443" s="4"/>
    </row>
    <row r="444" spans="6:55" ht="15" customHeight="1" x14ac:dyDescent="0.25">
      <c r="F444" s="4"/>
      <c r="I444" s="4"/>
      <c r="J444" s="4"/>
      <c r="M444" s="4"/>
      <c r="P444" s="4"/>
      <c r="Q444" s="4"/>
      <c r="T444" s="4"/>
      <c r="W444" s="4"/>
      <c r="X444" s="4"/>
      <c r="AA444" s="4"/>
      <c r="AD444" s="4"/>
      <c r="AE444" s="4"/>
      <c r="AH444" s="4"/>
      <c r="AK444" s="4"/>
      <c r="AL444" s="4"/>
      <c r="AO444" s="4"/>
      <c r="AR444" s="4"/>
      <c r="AS444" s="4"/>
      <c r="AV444" s="4"/>
      <c r="AY444" s="4"/>
      <c r="AZ444" s="4"/>
      <c r="BC444" s="4"/>
    </row>
    <row r="445" spans="6:55" ht="15" customHeight="1" x14ac:dyDescent="0.25">
      <c r="F445" s="4"/>
      <c r="I445" s="4"/>
      <c r="J445" s="4"/>
      <c r="M445" s="4"/>
      <c r="P445" s="4"/>
      <c r="Q445" s="4"/>
      <c r="T445" s="4"/>
      <c r="W445" s="4"/>
      <c r="X445" s="4"/>
      <c r="AA445" s="4"/>
      <c r="AD445" s="4"/>
      <c r="AE445" s="4"/>
      <c r="AH445" s="4"/>
      <c r="AK445" s="4"/>
      <c r="AL445" s="4"/>
      <c r="AO445" s="4"/>
      <c r="AR445" s="4"/>
      <c r="AS445" s="4"/>
      <c r="AV445" s="4"/>
      <c r="AY445" s="4"/>
      <c r="AZ445" s="4"/>
      <c r="BC445" s="4"/>
    </row>
    <row r="446" spans="6:55" ht="15" customHeight="1" x14ac:dyDescent="0.25">
      <c r="F446" s="4"/>
      <c r="I446" s="4"/>
      <c r="J446" s="4"/>
      <c r="M446" s="4"/>
      <c r="P446" s="4"/>
      <c r="Q446" s="4"/>
      <c r="T446" s="4"/>
      <c r="W446" s="4"/>
      <c r="X446" s="4"/>
      <c r="AA446" s="4"/>
      <c r="AD446" s="4"/>
      <c r="AE446" s="4"/>
      <c r="AH446" s="4"/>
      <c r="AK446" s="4"/>
      <c r="AL446" s="4"/>
      <c r="AO446" s="4"/>
      <c r="AR446" s="4"/>
      <c r="AS446" s="4"/>
      <c r="AV446" s="4"/>
      <c r="AY446" s="4"/>
      <c r="AZ446" s="4"/>
      <c r="BC446" s="4"/>
    </row>
    <row r="447" spans="6:55" ht="15" customHeight="1" x14ac:dyDescent="0.25">
      <c r="F447" s="4"/>
      <c r="I447" s="4"/>
      <c r="J447" s="4"/>
      <c r="M447" s="4"/>
      <c r="P447" s="4"/>
      <c r="Q447" s="4"/>
      <c r="T447" s="4"/>
      <c r="W447" s="4"/>
      <c r="X447" s="4"/>
      <c r="AA447" s="4"/>
      <c r="AD447" s="4"/>
      <c r="AE447" s="4"/>
      <c r="AH447" s="4"/>
      <c r="AK447" s="4"/>
      <c r="AL447" s="4"/>
      <c r="AO447" s="4"/>
      <c r="AR447" s="4"/>
      <c r="AS447" s="4"/>
      <c r="AV447" s="4"/>
      <c r="AY447" s="4"/>
      <c r="AZ447" s="4"/>
      <c r="BC447" s="4"/>
    </row>
    <row r="448" spans="6:55" ht="15" customHeight="1" x14ac:dyDescent="0.25">
      <c r="F448" s="4"/>
      <c r="I448" s="4"/>
      <c r="J448" s="4"/>
      <c r="M448" s="4"/>
      <c r="P448" s="4"/>
      <c r="Q448" s="4"/>
      <c r="T448" s="4"/>
      <c r="W448" s="4"/>
      <c r="X448" s="4"/>
      <c r="AA448" s="4"/>
      <c r="AD448" s="4"/>
      <c r="AE448" s="4"/>
      <c r="AH448" s="4"/>
      <c r="AK448" s="4"/>
      <c r="AL448" s="4"/>
      <c r="AO448" s="4"/>
      <c r="AR448" s="4"/>
      <c r="AS448" s="4"/>
      <c r="AV448" s="4"/>
      <c r="AY448" s="4"/>
      <c r="AZ448" s="4"/>
      <c r="BC448" s="4"/>
    </row>
    <row r="449" spans="6:55" ht="15" customHeight="1" x14ac:dyDescent="0.25">
      <c r="F449" s="4"/>
      <c r="I449" s="4"/>
      <c r="J449" s="4"/>
      <c r="M449" s="4"/>
      <c r="P449" s="4"/>
      <c r="Q449" s="4"/>
      <c r="T449" s="4"/>
      <c r="W449" s="4"/>
      <c r="X449" s="4"/>
      <c r="AA449" s="4"/>
      <c r="AD449" s="4"/>
      <c r="AE449" s="4"/>
      <c r="AH449" s="4"/>
      <c r="AK449" s="4"/>
      <c r="AL449" s="4"/>
      <c r="AO449" s="4"/>
      <c r="AR449" s="4"/>
      <c r="AS449" s="4"/>
      <c r="AV449" s="4"/>
      <c r="AY449" s="4"/>
      <c r="AZ449" s="4"/>
      <c r="BC449" s="4"/>
    </row>
    <row r="450" spans="6:55" ht="15" customHeight="1" x14ac:dyDescent="0.25">
      <c r="F450" s="4"/>
      <c r="I450" s="4"/>
      <c r="J450" s="4"/>
      <c r="M450" s="4"/>
      <c r="P450" s="4"/>
      <c r="Q450" s="4"/>
      <c r="T450" s="4"/>
      <c r="W450" s="4"/>
      <c r="X450" s="4"/>
      <c r="AA450" s="4"/>
      <c r="AD450" s="4"/>
      <c r="AE450" s="4"/>
      <c r="AH450" s="4"/>
      <c r="AK450" s="4"/>
      <c r="AL450" s="4"/>
      <c r="AO450" s="4"/>
      <c r="AR450" s="4"/>
      <c r="AS450" s="4"/>
      <c r="AV450" s="4"/>
      <c r="AY450" s="4"/>
      <c r="AZ450" s="4"/>
      <c r="BC450" s="4"/>
    </row>
    <row r="451" spans="6:55" ht="15" customHeight="1" x14ac:dyDescent="0.25">
      <c r="F451" s="4"/>
      <c r="I451" s="4"/>
      <c r="J451" s="4"/>
      <c r="M451" s="4"/>
      <c r="P451" s="4"/>
      <c r="Q451" s="4"/>
      <c r="T451" s="4"/>
      <c r="W451" s="4"/>
      <c r="X451" s="4"/>
      <c r="AA451" s="4"/>
      <c r="AD451" s="4"/>
      <c r="AE451" s="4"/>
      <c r="AH451" s="4"/>
      <c r="AK451" s="4"/>
      <c r="AL451" s="4"/>
      <c r="AO451" s="4"/>
      <c r="AR451" s="4"/>
      <c r="AS451" s="4"/>
      <c r="AV451" s="4"/>
      <c r="AY451" s="4"/>
      <c r="AZ451" s="4"/>
      <c r="BC451" s="4"/>
    </row>
    <row r="452" spans="6:55" ht="15" customHeight="1" x14ac:dyDescent="0.25">
      <c r="F452" s="4"/>
      <c r="I452" s="4"/>
      <c r="J452" s="4"/>
      <c r="M452" s="4"/>
      <c r="P452" s="4"/>
      <c r="Q452" s="4"/>
      <c r="T452" s="4"/>
      <c r="W452" s="4"/>
      <c r="X452" s="4"/>
      <c r="AA452" s="4"/>
      <c r="AD452" s="4"/>
      <c r="AE452" s="4"/>
      <c r="AH452" s="4"/>
      <c r="AK452" s="4"/>
      <c r="AL452" s="4"/>
      <c r="AO452" s="4"/>
      <c r="AR452" s="4"/>
      <c r="AS452" s="4"/>
      <c r="AV452" s="4"/>
      <c r="AY452" s="4"/>
      <c r="AZ452" s="4"/>
      <c r="BC452" s="4"/>
    </row>
    <row r="453" spans="6:55" ht="15" customHeight="1" x14ac:dyDescent="0.25">
      <c r="F453" s="4"/>
      <c r="I453" s="4"/>
      <c r="J453" s="4"/>
      <c r="M453" s="4"/>
      <c r="P453" s="4"/>
      <c r="Q453" s="4"/>
      <c r="T453" s="4"/>
      <c r="W453" s="4"/>
      <c r="X453" s="4"/>
      <c r="AA453" s="4"/>
      <c r="AD453" s="4"/>
      <c r="AE453" s="4"/>
      <c r="AH453" s="4"/>
      <c r="AK453" s="4"/>
      <c r="AL453" s="4"/>
      <c r="AO453" s="4"/>
      <c r="AR453" s="4"/>
      <c r="AS453" s="4"/>
      <c r="AV453" s="4"/>
      <c r="AY453" s="4"/>
      <c r="AZ453" s="4"/>
      <c r="BC453" s="4"/>
    </row>
    <row r="454" spans="6:55" ht="15" customHeight="1" x14ac:dyDescent="0.25">
      <c r="F454" s="4"/>
      <c r="I454" s="4"/>
      <c r="J454" s="4"/>
      <c r="M454" s="4"/>
      <c r="P454" s="4"/>
      <c r="Q454" s="4"/>
      <c r="T454" s="4"/>
      <c r="W454" s="4"/>
      <c r="X454" s="4"/>
      <c r="AA454" s="4"/>
      <c r="AD454" s="4"/>
      <c r="AE454" s="4"/>
      <c r="AH454" s="4"/>
      <c r="AK454" s="4"/>
      <c r="AL454" s="4"/>
      <c r="AO454" s="4"/>
      <c r="AR454" s="4"/>
      <c r="AS454" s="4"/>
      <c r="AV454" s="4"/>
      <c r="AY454" s="4"/>
      <c r="AZ454" s="4"/>
      <c r="BC454" s="4"/>
    </row>
    <row r="455" spans="6:55" ht="15" customHeight="1" x14ac:dyDescent="0.25">
      <c r="F455" s="4"/>
      <c r="I455" s="4"/>
      <c r="J455" s="4"/>
      <c r="M455" s="4"/>
      <c r="P455" s="4"/>
      <c r="Q455" s="4"/>
      <c r="T455" s="4"/>
      <c r="W455" s="4"/>
      <c r="X455" s="4"/>
      <c r="AA455" s="4"/>
      <c r="AD455" s="4"/>
      <c r="AE455" s="4"/>
      <c r="AH455" s="4"/>
      <c r="AK455" s="4"/>
      <c r="AL455" s="4"/>
      <c r="AO455" s="4"/>
      <c r="AR455" s="4"/>
      <c r="AS455" s="4"/>
      <c r="AV455" s="4"/>
      <c r="AY455" s="4"/>
      <c r="AZ455" s="4"/>
      <c r="BC455" s="4"/>
    </row>
    <row r="456" spans="6:55" ht="15" customHeight="1" x14ac:dyDescent="0.25">
      <c r="F456" s="4"/>
      <c r="I456" s="4"/>
      <c r="J456" s="4"/>
      <c r="M456" s="4"/>
      <c r="P456" s="4"/>
      <c r="Q456" s="4"/>
      <c r="T456" s="4"/>
      <c r="W456" s="4"/>
      <c r="X456" s="4"/>
      <c r="AA456" s="4"/>
      <c r="AD456" s="4"/>
      <c r="AE456" s="4"/>
      <c r="AH456" s="4"/>
      <c r="AK456" s="4"/>
      <c r="AL456" s="4"/>
      <c r="AO456" s="4"/>
      <c r="AR456" s="4"/>
      <c r="AS456" s="4"/>
      <c r="AV456" s="4"/>
      <c r="AY456" s="4"/>
      <c r="AZ456" s="4"/>
      <c r="BC456" s="4"/>
    </row>
    <row r="457" spans="6:55" ht="15" customHeight="1" x14ac:dyDescent="0.25">
      <c r="F457" s="4"/>
      <c r="I457" s="4"/>
      <c r="J457" s="4"/>
      <c r="M457" s="4"/>
      <c r="P457" s="4"/>
      <c r="Q457" s="4"/>
      <c r="T457" s="4"/>
      <c r="W457" s="4"/>
      <c r="X457" s="4"/>
      <c r="AA457" s="4"/>
      <c r="AD457" s="4"/>
      <c r="AE457" s="4"/>
      <c r="AH457" s="4"/>
      <c r="AK457" s="4"/>
      <c r="AL457" s="4"/>
      <c r="AO457" s="4"/>
      <c r="AR457" s="4"/>
      <c r="AS457" s="4"/>
      <c r="AV457" s="4"/>
      <c r="AY457" s="4"/>
      <c r="AZ457" s="4"/>
      <c r="BC457" s="4"/>
    </row>
    <row r="458" spans="6:55" ht="15" customHeight="1" x14ac:dyDescent="0.25">
      <c r="F458" s="4"/>
      <c r="I458" s="4"/>
      <c r="J458" s="4"/>
      <c r="M458" s="4"/>
      <c r="P458" s="4"/>
      <c r="Q458" s="4"/>
      <c r="T458" s="4"/>
      <c r="W458" s="4"/>
      <c r="X458" s="4"/>
      <c r="AA458" s="4"/>
      <c r="AD458" s="4"/>
      <c r="AE458" s="4"/>
      <c r="AH458" s="4"/>
      <c r="AK458" s="4"/>
      <c r="AL458" s="4"/>
      <c r="AO458" s="4"/>
      <c r="AR458" s="4"/>
      <c r="AS458" s="4"/>
      <c r="AV458" s="4"/>
      <c r="AY458" s="4"/>
      <c r="AZ458" s="4"/>
      <c r="BC458" s="4"/>
    </row>
    <row r="459" spans="6:55" ht="15" customHeight="1" x14ac:dyDescent="0.25">
      <c r="F459" s="4"/>
      <c r="I459" s="4"/>
      <c r="J459" s="4"/>
      <c r="M459" s="4"/>
      <c r="P459" s="4"/>
      <c r="Q459" s="4"/>
      <c r="T459" s="4"/>
      <c r="W459" s="4"/>
      <c r="X459" s="4"/>
      <c r="AA459" s="4"/>
      <c r="AD459" s="4"/>
      <c r="AE459" s="4"/>
      <c r="AH459" s="4"/>
      <c r="AK459" s="4"/>
      <c r="AL459" s="4"/>
      <c r="AO459" s="4"/>
      <c r="AR459" s="4"/>
      <c r="AS459" s="4"/>
      <c r="AV459" s="4"/>
      <c r="AY459" s="4"/>
      <c r="AZ459" s="4"/>
      <c r="BC459" s="4"/>
    </row>
    <row r="460" spans="6:55" ht="15" customHeight="1" x14ac:dyDescent="0.25">
      <c r="F460" s="4"/>
      <c r="I460" s="4"/>
      <c r="J460" s="4"/>
      <c r="M460" s="4"/>
      <c r="P460" s="4"/>
      <c r="Q460" s="4"/>
      <c r="T460" s="4"/>
      <c r="W460" s="4"/>
      <c r="X460" s="4"/>
      <c r="AA460" s="4"/>
      <c r="AD460" s="4"/>
      <c r="AE460" s="4"/>
      <c r="AH460" s="4"/>
      <c r="AK460" s="4"/>
      <c r="AL460" s="4"/>
      <c r="AO460" s="4"/>
      <c r="AR460" s="4"/>
      <c r="AS460" s="4"/>
      <c r="AV460" s="4"/>
      <c r="AY460" s="4"/>
      <c r="AZ460" s="4"/>
      <c r="BC460" s="4"/>
    </row>
    <row r="461" spans="6:55" ht="15" customHeight="1" x14ac:dyDescent="0.25">
      <c r="F461" s="4"/>
      <c r="I461" s="4"/>
      <c r="J461" s="4"/>
      <c r="M461" s="4"/>
      <c r="P461" s="4"/>
      <c r="Q461" s="4"/>
      <c r="T461" s="4"/>
      <c r="W461" s="4"/>
      <c r="X461" s="4"/>
      <c r="AA461" s="4"/>
      <c r="AD461" s="4"/>
      <c r="AE461" s="4"/>
      <c r="AH461" s="4"/>
      <c r="AK461" s="4"/>
      <c r="AL461" s="4"/>
      <c r="AO461" s="4"/>
      <c r="AR461" s="4"/>
      <c r="AS461" s="4"/>
      <c r="AV461" s="4"/>
      <c r="AY461" s="4"/>
      <c r="AZ461" s="4"/>
      <c r="BC461" s="4"/>
    </row>
    <row r="462" spans="6:55" ht="15" customHeight="1" x14ac:dyDescent="0.25">
      <c r="F462" s="4"/>
      <c r="I462" s="4"/>
      <c r="J462" s="4"/>
      <c r="M462" s="4"/>
      <c r="P462" s="4"/>
      <c r="Q462" s="4"/>
      <c r="T462" s="4"/>
      <c r="W462" s="4"/>
      <c r="X462" s="4"/>
      <c r="AA462" s="4"/>
      <c r="AD462" s="4"/>
      <c r="AE462" s="4"/>
      <c r="AH462" s="4"/>
      <c r="AK462" s="4"/>
      <c r="AL462" s="4"/>
      <c r="AO462" s="4"/>
      <c r="AR462" s="4"/>
      <c r="AS462" s="4"/>
      <c r="AV462" s="4"/>
      <c r="AY462" s="4"/>
      <c r="AZ462" s="4"/>
      <c r="BC462" s="4"/>
    </row>
    <row r="463" spans="6:55" ht="15" customHeight="1" x14ac:dyDescent="0.25">
      <c r="F463" s="4"/>
      <c r="I463" s="4"/>
      <c r="J463" s="4"/>
      <c r="M463" s="4"/>
      <c r="P463" s="4"/>
      <c r="Q463" s="4"/>
      <c r="T463" s="4"/>
      <c r="W463" s="4"/>
      <c r="X463" s="4"/>
      <c r="AA463" s="4"/>
      <c r="AD463" s="4"/>
      <c r="AE463" s="4"/>
      <c r="AH463" s="4"/>
      <c r="AK463" s="4"/>
      <c r="AL463" s="4"/>
      <c r="AO463" s="4"/>
      <c r="AR463" s="4"/>
      <c r="AS463" s="4"/>
      <c r="AV463" s="4"/>
      <c r="AY463" s="4"/>
      <c r="AZ463" s="4"/>
      <c r="BC463" s="4"/>
    </row>
    <row r="464" spans="6:55" ht="15" customHeight="1" x14ac:dyDescent="0.25">
      <c r="F464" s="4"/>
      <c r="I464" s="4"/>
      <c r="J464" s="4"/>
      <c r="M464" s="4"/>
      <c r="P464" s="4"/>
      <c r="Q464" s="4"/>
      <c r="T464" s="4"/>
      <c r="W464" s="4"/>
      <c r="X464" s="4"/>
      <c r="AA464" s="4"/>
      <c r="AD464" s="4"/>
      <c r="AE464" s="4"/>
      <c r="AH464" s="4"/>
      <c r="AK464" s="4"/>
      <c r="AL464" s="4"/>
      <c r="AO464" s="4"/>
      <c r="AR464" s="4"/>
      <c r="AS464" s="4"/>
      <c r="AV464" s="4"/>
      <c r="AY464" s="4"/>
      <c r="AZ464" s="4"/>
      <c r="BC464" s="4"/>
    </row>
    <row r="465" spans="6:55" ht="15" customHeight="1" x14ac:dyDescent="0.25">
      <c r="F465" s="4"/>
      <c r="I465" s="4"/>
      <c r="J465" s="4"/>
      <c r="M465" s="4"/>
      <c r="P465" s="4"/>
      <c r="Q465" s="4"/>
      <c r="T465" s="4"/>
      <c r="W465" s="4"/>
      <c r="X465" s="4"/>
      <c r="AA465" s="4"/>
      <c r="AD465" s="4"/>
      <c r="AE465" s="4"/>
      <c r="AH465" s="4"/>
      <c r="AK465" s="4"/>
      <c r="AL465" s="4"/>
      <c r="AO465" s="4"/>
      <c r="AR465" s="4"/>
      <c r="AS465" s="4"/>
      <c r="AV465" s="4"/>
      <c r="AY465" s="4"/>
      <c r="AZ465" s="4"/>
      <c r="BC465" s="4"/>
    </row>
    <row r="466" spans="6:55" ht="15" customHeight="1" x14ac:dyDescent="0.25">
      <c r="F466" s="4"/>
      <c r="I466" s="4"/>
      <c r="J466" s="4"/>
      <c r="M466" s="4"/>
      <c r="P466" s="4"/>
      <c r="Q466" s="4"/>
      <c r="T466" s="4"/>
      <c r="W466" s="4"/>
      <c r="X466" s="4"/>
      <c r="AA466" s="4"/>
      <c r="AD466" s="4"/>
      <c r="AE466" s="4"/>
      <c r="AH466" s="4"/>
      <c r="AK466" s="4"/>
      <c r="AL466" s="4"/>
      <c r="AO466" s="4"/>
      <c r="AR466" s="4"/>
      <c r="AS466" s="4"/>
      <c r="AV466" s="4"/>
      <c r="AY466" s="4"/>
      <c r="AZ466" s="4"/>
      <c r="BC466" s="4"/>
    </row>
    <row r="467" spans="6:55" ht="15" customHeight="1" x14ac:dyDescent="0.25">
      <c r="F467" s="4"/>
      <c r="I467" s="4"/>
      <c r="J467" s="4"/>
      <c r="M467" s="4"/>
      <c r="P467" s="4"/>
      <c r="Q467" s="4"/>
      <c r="T467" s="4"/>
      <c r="W467" s="4"/>
      <c r="X467" s="4"/>
      <c r="AA467" s="4"/>
      <c r="AD467" s="4"/>
      <c r="AE467" s="4"/>
      <c r="AH467" s="4"/>
      <c r="AK467" s="4"/>
      <c r="AL467" s="4"/>
      <c r="AO467" s="4"/>
      <c r="AR467" s="4"/>
      <c r="AS467" s="4"/>
      <c r="AV467" s="4"/>
      <c r="AY467" s="4"/>
      <c r="AZ467" s="4"/>
      <c r="BC467" s="4"/>
    </row>
    <row r="468" spans="6:55" ht="15" customHeight="1" x14ac:dyDescent="0.25">
      <c r="F468" s="4"/>
      <c r="I468" s="4"/>
      <c r="J468" s="4"/>
      <c r="M468" s="4"/>
      <c r="P468" s="4"/>
      <c r="Q468" s="4"/>
      <c r="T468" s="4"/>
      <c r="W468" s="4"/>
      <c r="X468" s="4"/>
      <c r="AA468" s="4"/>
      <c r="AD468" s="4"/>
      <c r="AE468" s="4"/>
      <c r="AH468" s="4"/>
      <c r="AK468" s="4"/>
      <c r="AL468" s="4"/>
      <c r="AO468" s="4"/>
      <c r="AR468" s="4"/>
      <c r="AS468" s="4"/>
      <c r="AV468" s="4"/>
      <c r="AY468" s="4"/>
      <c r="AZ468" s="4"/>
      <c r="BC468" s="4"/>
    </row>
    <row r="469" spans="6:55" ht="15" customHeight="1" x14ac:dyDescent="0.25">
      <c r="F469" s="4"/>
      <c r="I469" s="4"/>
      <c r="J469" s="4"/>
      <c r="M469" s="4"/>
      <c r="P469" s="4"/>
      <c r="Q469" s="4"/>
      <c r="T469" s="4"/>
      <c r="W469" s="4"/>
      <c r="X469" s="4"/>
      <c r="AA469" s="4"/>
      <c r="AD469" s="4"/>
      <c r="AE469" s="4"/>
      <c r="AH469" s="4"/>
      <c r="AK469" s="4"/>
      <c r="AL469" s="4"/>
      <c r="AO469" s="4"/>
      <c r="AR469" s="4"/>
      <c r="AS469" s="4"/>
      <c r="AV469" s="4"/>
      <c r="AY469" s="4"/>
      <c r="AZ469" s="4"/>
      <c r="BC469" s="4"/>
    </row>
    <row r="470" spans="6:55" ht="15" customHeight="1" x14ac:dyDescent="0.25">
      <c r="F470" s="4"/>
      <c r="I470" s="4"/>
      <c r="J470" s="4"/>
      <c r="M470" s="4"/>
      <c r="P470" s="4"/>
      <c r="Q470" s="4"/>
      <c r="T470" s="4"/>
      <c r="W470" s="4"/>
      <c r="X470" s="4"/>
      <c r="AA470" s="4"/>
      <c r="AD470" s="4"/>
      <c r="AE470" s="4"/>
      <c r="AH470" s="4"/>
      <c r="AK470" s="4"/>
      <c r="AL470" s="4"/>
      <c r="AO470" s="4"/>
      <c r="AR470" s="4"/>
      <c r="AS470" s="4"/>
      <c r="AV470" s="4"/>
      <c r="AY470" s="4"/>
      <c r="AZ470" s="4"/>
      <c r="BC470" s="4"/>
    </row>
    <row r="471" spans="6:55" ht="15" customHeight="1" x14ac:dyDescent="0.25">
      <c r="F471" s="4"/>
      <c r="I471" s="4"/>
      <c r="J471" s="4"/>
      <c r="M471" s="4"/>
      <c r="P471" s="4"/>
      <c r="Q471" s="4"/>
      <c r="T471" s="4"/>
      <c r="W471" s="4"/>
      <c r="X471" s="4"/>
      <c r="AA471" s="4"/>
      <c r="AD471" s="4"/>
      <c r="AE471" s="4"/>
      <c r="AH471" s="4"/>
      <c r="AK471" s="4"/>
      <c r="AL471" s="4"/>
      <c r="AO471" s="4"/>
      <c r="AR471" s="4"/>
      <c r="AS471" s="4"/>
      <c r="AV471" s="4"/>
      <c r="AY471" s="4"/>
      <c r="AZ471" s="4"/>
      <c r="BC471" s="4"/>
    </row>
    <row r="472" spans="6:55" ht="15" customHeight="1" x14ac:dyDescent="0.25">
      <c r="F472" s="4"/>
      <c r="I472" s="4"/>
      <c r="J472" s="4"/>
      <c r="M472" s="4"/>
      <c r="P472" s="4"/>
      <c r="Q472" s="4"/>
      <c r="T472" s="4"/>
      <c r="W472" s="4"/>
      <c r="X472" s="4"/>
      <c r="AA472" s="4"/>
      <c r="AD472" s="4"/>
      <c r="AE472" s="4"/>
      <c r="AH472" s="4"/>
      <c r="AK472" s="4"/>
      <c r="AL472" s="4"/>
      <c r="AO472" s="4"/>
      <c r="AR472" s="4"/>
      <c r="AS472" s="4"/>
      <c r="AV472" s="4"/>
      <c r="AY472" s="4"/>
      <c r="AZ472" s="4"/>
      <c r="BC472" s="4"/>
    </row>
    <row r="473" spans="6:55" ht="15" customHeight="1" x14ac:dyDescent="0.25">
      <c r="F473" s="4"/>
      <c r="I473" s="4"/>
      <c r="J473" s="4"/>
      <c r="M473" s="4"/>
      <c r="P473" s="4"/>
      <c r="Q473" s="4"/>
      <c r="T473" s="4"/>
      <c r="W473" s="4"/>
      <c r="X473" s="4"/>
      <c r="AA473" s="4"/>
      <c r="AD473" s="4"/>
      <c r="AE473" s="4"/>
      <c r="AH473" s="4"/>
      <c r="AK473" s="4"/>
      <c r="AL473" s="4"/>
      <c r="AO473" s="4"/>
      <c r="AR473" s="4"/>
      <c r="AS473" s="4"/>
      <c r="AV473" s="4"/>
      <c r="AY473" s="4"/>
      <c r="AZ473" s="4"/>
      <c r="BC473" s="4"/>
    </row>
    <row r="474" spans="6:55" ht="15" customHeight="1" x14ac:dyDescent="0.25">
      <c r="F474" s="4"/>
      <c r="I474" s="4"/>
      <c r="J474" s="4"/>
      <c r="M474" s="4"/>
      <c r="P474" s="4"/>
      <c r="Q474" s="4"/>
      <c r="T474" s="4"/>
      <c r="W474" s="4"/>
      <c r="X474" s="4"/>
      <c r="AA474" s="4"/>
      <c r="AD474" s="4"/>
      <c r="AE474" s="4"/>
      <c r="AH474" s="4"/>
      <c r="AK474" s="4"/>
      <c r="AL474" s="4"/>
      <c r="AO474" s="4"/>
      <c r="AR474" s="4"/>
      <c r="AS474" s="4"/>
      <c r="AV474" s="4"/>
      <c r="AY474" s="4"/>
      <c r="AZ474" s="4"/>
      <c r="BC474" s="4"/>
    </row>
    <row r="475" spans="6:55" ht="15" customHeight="1" x14ac:dyDescent="0.25">
      <c r="F475" s="4"/>
      <c r="I475" s="4"/>
      <c r="J475" s="4"/>
      <c r="M475" s="4"/>
      <c r="P475" s="4"/>
      <c r="Q475" s="4"/>
      <c r="T475" s="4"/>
      <c r="W475" s="4"/>
      <c r="X475" s="4"/>
      <c r="AA475" s="4"/>
      <c r="AD475" s="4"/>
      <c r="AE475" s="4"/>
      <c r="AH475" s="4"/>
      <c r="AK475" s="4"/>
      <c r="AL475" s="4"/>
      <c r="AO475" s="4"/>
      <c r="AR475" s="4"/>
      <c r="AS475" s="4"/>
      <c r="AV475" s="4"/>
      <c r="AY475" s="4"/>
      <c r="AZ475" s="4"/>
      <c r="BC475" s="4"/>
    </row>
    <row r="476" spans="6:55" ht="15" customHeight="1" x14ac:dyDescent="0.25">
      <c r="F476" s="4"/>
      <c r="I476" s="4"/>
      <c r="J476" s="4"/>
      <c r="M476" s="4"/>
      <c r="P476" s="4"/>
      <c r="Q476" s="4"/>
      <c r="T476" s="4"/>
      <c r="W476" s="4"/>
      <c r="X476" s="4"/>
      <c r="AA476" s="4"/>
      <c r="AD476" s="4"/>
      <c r="AE476" s="4"/>
      <c r="AH476" s="4"/>
      <c r="AK476" s="4"/>
      <c r="AL476" s="4"/>
      <c r="AO476" s="4"/>
      <c r="AR476" s="4"/>
      <c r="AS476" s="4"/>
      <c r="AV476" s="4"/>
      <c r="AY476" s="4"/>
      <c r="AZ476" s="4"/>
      <c r="BC476" s="4"/>
    </row>
    <row r="477" spans="6:55" ht="15" customHeight="1" x14ac:dyDescent="0.25">
      <c r="F477" s="4"/>
      <c r="I477" s="4"/>
      <c r="J477" s="4"/>
      <c r="M477" s="4"/>
      <c r="P477" s="4"/>
      <c r="Q477" s="4"/>
      <c r="T477" s="4"/>
      <c r="W477" s="4"/>
      <c r="X477" s="4"/>
      <c r="AA477" s="4"/>
      <c r="AD477" s="4"/>
      <c r="AE477" s="4"/>
      <c r="AH477" s="4"/>
      <c r="AK477" s="4"/>
      <c r="AL477" s="4"/>
      <c r="AO477" s="4"/>
      <c r="AR477" s="4"/>
      <c r="AS477" s="4"/>
      <c r="AV477" s="4"/>
      <c r="AY477" s="4"/>
      <c r="AZ477" s="4"/>
      <c r="BC477" s="4"/>
    </row>
    <row r="478" spans="6:55" ht="15" customHeight="1" x14ac:dyDescent="0.25">
      <c r="F478" s="4"/>
      <c r="I478" s="4"/>
      <c r="J478" s="4"/>
      <c r="M478" s="4"/>
      <c r="P478" s="4"/>
      <c r="Q478" s="4"/>
      <c r="T478" s="4"/>
      <c r="W478" s="4"/>
      <c r="X478" s="4"/>
      <c r="AA478" s="4"/>
      <c r="AD478" s="4"/>
      <c r="AE478" s="4"/>
      <c r="AH478" s="4"/>
      <c r="AK478" s="4"/>
      <c r="AL478" s="4"/>
      <c r="AO478" s="4"/>
      <c r="AR478" s="4"/>
      <c r="AS478" s="4"/>
      <c r="AV478" s="4"/>
      <c r="AY478" s="4"/>
      <c r="AZ478" s="4"/>
      <c r="BC478" s="4"/>
    </row>
    <row r="479" spans="6:55" ht="15" customHeight="1" x14ac:dyDescent="0.25">
      <c r="F479" s="4"/>
      <c r="I479" s="4"/>
      <c r="J479" s="4"/>
      <c r="M479" s="4"/>
      <c r="P479" s="4"/>
      <c r="Q479" s="4"/>
      <c r="T479" s="4"/>
      <c r="W479" s="4"/>
      <c r="X479" s="4"/>
      <c r="AA479" s="4"/>
      <c r="AD479" s="4"/>
      <c r="AE479" s="4"/>
      <c r="AH479" s="4"/>
      <c r="AK479" s="4"/>
      <c r="AL479" s="4"/>
      <c r="AO479" s="4"/>
      <c r="AR479" s="4"/>
      <c r="AS479" s="4"/>
      <c r="AV479" s="4"/>
      <c r="AY479" s="4"/>
      <c r="AZ479" s="4"/>
      <c r="BC479" s="4"/>
    </row>
    <row r="480" spans="6:55" ht="15" customHeight="1" x14ac:dyDescent="0.25">
      <c r="F480" s="4"/>
      <c r="I480" s="4"/>
      <c r="J480" s="4"/>
      <c r="M480" s="4"/>
      <c r="P480" s="4"/>
      <c r="Q480" s="4"/>
      <c r="T480" s="4"/>
      <c r="W480" s="4"/>
      <c r="X480" s="4"/>
      <c r="AA480" s="4"/>
      <c r="AD480" s="4"/>
      <c r="AE480" s="4"/>
      <c r="AH480" s="4"/>
      <c r="AK480" s="4"/>
      <c r="AL480" s="4"/>
      <c r="AO480" s="4"/>
      <c r="AR480" s="4"/>
      <c r="AS480" s="4"/>
      <c r="AV480" s="4"/>
      <c r="AY480" s="4"/>
      <c r="AZ480" s="4"/>
      <c r="BC480" s="4"/>
    </row>
    <row r="481" spans="6:55" ht="15" customHeight="1" x14ac:dyDescent="0.25">
      <c r="F481" s="4"/>
      <c r="I481" s="4"/>
      <c r="J481" s="4"/>
      <c r="M481" s="4"/>
      <c r="P481" s="4"/>
      <c r="Q481" s="4"/>
      <c r="T481" s="4"/>
      <c r="W481" s="4"/>
      <c r="X481" s="4"/>
      <c r="AA481" s="4"/>
      <c r="AD481" s="4"/>
      <c r="AE481" s="4"/>
      <c r="AH481" s="4"/>
      <c r="AK481" s="4"/>
      <c r="AL481" s="4"/>
      <c r="AO481" s="4"/>
      <c r="AR481" s="4"/>
      <c r="AS481" s="4"/>
      <c r="AV481" s="4"/>
      <c r="AY481" s="4"/>
      <c r="AZ481" s="4"/>
      <c r="BC481" s="4"/>
    </row>
    <row r="482" spans="6:55" ht="15" customHeight="1" x14ac:dyDescent="0.25">
      <c r="F482" s="4"/>
      <c r="I482" s="4"/>
      <c r="J482" s="4"/>
      <c r="M482" s="4"/>
      <c r="P482" s="4"/>
      <c r="Q482" s="4"/>
      <c r="T482" s="4"/>
      <c r="W482" s="4"/>
      <c r="X482" s="4"/>
      <c r="AA482" s="4"/>
      <c r="AD482" s="4"/>
      <c r="AE482" s="4"/>
      <c r="AH482" s="4"/>
      <c r="AK482" s="4"/>
      <c r="AL482" s="4"/>
      <c r="AO482" s="4"/>
      <c r="AR482" s="4"/>
      <c r="AS482" s="4"/>
      <c r="AV482" s="4"/>
      <c r="AY482" s="4"/>
      <c r="AZ482" s="4"/>
      <c r="BC482" s="4"/>
    </row>
    <row r="483" spans="6:55" ht="15" customHeight="1" x14ac:dyDescent="0.25">
      <c r="F483" s="4"/>
      <c r="I483" s="4"/>
      <c r="J483" s="4"/>
      <c r="M483" s="4"/>
      <c r="P483" s="4"/>
      <c r="Q483" s="4"/>
      <c r="T483" s="4"/>
      <c r="W483" s="4"/>
      <c r="X483" s="4"/>
      <c r="AA483" s="4"/>
      <c r="AD483" s="4"/>
      <c r="AE483" s="4"/>
      <c r="AH483" s="4"/>
      <c r="AK483" s="4"/>
      <c r="AL483" s="4"/>
      <c r="AO483" s="4"/>
      <c r="AR483" s="4"/>
      <c r="AS483" s="4"/>
      <c r="AV483" s="4"/>
      <c r="AY483" s="4"/>
      <c r="AZ483" s="4"/>
      <c r="BC483" s="4"/>
    </row>
    <row r="484" spans="6:55" ht="15" customHeight="1" x14ac:dyDescent="0.25">
      <c r="F484" s="4"/>
      <c r="I484" s="4"/>
      <c r="J484" s="4"/>
      <c r="M484" s="4"/>
      <c r="P484" s="4"/>
      <c r="Q484" s="4"/>
      <c r="T484" s="4"/>
      <c r="W484" s="4"/>
      <c r="X484" s="4"/>
      <c r="AA484" s="4"/>
      <c r="AD484" s="4"/>
      <c r="AE484" s="4"/>
      <c r="AH484" s="4"/>
      <c r="AK484" s="4"/>
      <c r="AL484" s="4"/>
      <c r="AO484" s="4"/>
      <c r="AR484" s="4"/>
      <c r="AS484" s="4"/>
      <c r="AV484" s="4"/>
      <c r="AY484" s="4"/>
      <c r="AZ484" s="4"/>
      <c r="BC484" s="4"/>
    </row>
    <row r="485" spans="6:55" ht="15" customHeight="1" x14ac:dyDescent="0.25">
      <c r="F485" s="4"/>
      <c r="I485" s="4"/>
      <c r="J485" s="4"/>
      <c r="M485" s="4"/>
      <c r="P485" s="4"/>
      <c r="Q485" s="4"/>
      <c r="T485" s="4"/>
      <c r="W485" s="4"/>
      <c r="X485" s="4"/>
      <c r="AA485" s="4"/>
      <c r="AD485" s="4"/>
      <c r="AE485" s="4"/>
      <c r="AH485" s="4"/>
      <c r="AK485" s="4"/>
      <c r="AL485" s="4"/>
      <c r="AO485" s="4"/>
      <c r="AR485" s="4"/>
      <c r="AS485" s="4"/>
      <c r="AV485" s="4"/>
      <c r="AY485" s="4"/>
      <c r="AZ485" s="4"/>
      <c r="BC485" s="4"/>
    </row>
    <row r="486" spans="6:55" ht="15" customHeight="1" x14ac:dyDescent="0.25">
      <c r="F486" s="4"/>
      <c r="I486" s="4"/>
      <c r="J486" s="4"/>
      <c r="M486" s="4"/>
      <c r="P486" s="4"/>
      <c r="Q486" s="4"/>
      <c r="T486" s="4"/>
      <c r="W486" s="4"/>
      <c r="X486" s="4"/>
      <c r="AA486" s="4"/>
      <c r="AD486" s="4"/>
      <c r="AE486" s="4"/>
      <c r="AH486" s="4"/>
      <c r="AK486" s="4"/>
      <c r="AL486" s="4"/>
      <c r="AO486" s="4"/>
      <c r="AR486" s="4"/>
      <c r="AS486" s="4"/>
      <c r="AV486" s="4"/>
      <c r="AY486" s="4"/>
      <c r="AZ486" s="4"/>
      <c r="BC486" s="4"/>
    </row>
    <row r="487" spans="6:55" ht="15" customHeight="1" x14ac:dyDescent="0.25">
      <c r="F487" s="4"/>
      <c r="I487" s="4"/>
      <c r="J487" s="4"/>
      <c r="M487" s="4"/>
      <c r="P487" s="4"/>
      <c r="Q487" s="4"/>
      <c r="T487" s="4"/>
      <c r="W487" s="4"/>
      <c r="X487" s="4"/>
      <c r="AA487" s="4"/>
      <c r="AD487" s="4"/>
      <c r="AE487" s="4"/>
      <c r="AH487" s="4"/>
      <c r="AK487" s="4"/>
      <c r="AL487" s="4"/>
      <c r="AO487" s="4"/>
      <c r="AR487" s="4"/>
      <c r="AS487" s="4"/>
      <c r="AV487" s="4"/>
      <c r="AY487" s="4"/>
      <c r="AZ487" s="4"/>
      <c r="BC487" s="4"/>
    </row>
    <row r="488" spans="6:55" ht="15" customHeight="1" x14ac:dyDescent="0.25">
      <c r="F488" s="4"/>
      <c r="I488" s="4"/>
      <c r="J488" s="4"/>
      <c r="M488" s="4"/>
      <c r="P488" s="4"/>
      <c r="Q488" s="4"/>
      <c r="T488" s="4"/>
      <c r="W488" s="4"/>
      <c r="X488" s="4"/>
      <c r="AA488" s="4"/>
      <c r="AD488" s="4"/>
      <c r="AE488" s="4"/>
      <c r="AH488" s="4"/>
      <c r="AK488" s="4"/>
      <c r="AL488" s="4"/>
      <c r="AO488" s="4"/>
      <c r="AR488" s="4"/>
      <c r="AS488" s="4"/>
      <c r="AV488" s="4"/>
      <c r="AY488" s="4"/>
      <c r="AZ488" s="4"/>
      <c r="BC488" s="4"/>
    </row>
    <row r="489" spans="6:55" ht="15" customHeight="1" x14ac:dyDescent="0.25">
      <c r="F489" s="4"/>
      <c r="I489" s="4"/>
      <c r="J489" s="4"/>
      <c r="M489" s="4"/>
      <c r="P489" s="4"/>
      <c r="Q489" s="4"/>
      <c r="T489" s="4"/>
      <c r="W489" s="4"/>
      <c r="X489" s="4"/>
      <c r="AA489" s="4"/>
      <c r="AD489" s="4"/>
      <c r="AE489" s="4"/>
      <c r="AH489" s="4"/>
      <c r="AK489" s="4"/>
      <c r="AL489" s="4"/>
      <c r="AO489" s="4"/>
      <c r="AR489" s="4"/>
      <c r="AS489" s="4"/>
      <c r="AV489" s="4"/>
      <c r="AY489" s="4"/>
      <c r="AZ489" s="4"/>
      <c r="BC489" s="4"/>
    </row>
    <row r="490" spans="6:55" ht="15" customHeight="1" x14ac:dyDescent="0.25">
      <c r="F490" s="4"/>
      <c r="I490" s="4"/>
      <c r="J490" s="4"/>
      <c r="M490" s="4"/>
      <c r="P490" s="4"/>
      <c r="Q490" s="4"/>
      <c r="T490" s="4"/>
      <c r="W490" s="4"/>
      <c r="X490" s="4"/>
      <c r="AA490" s="4"/>
      <c r="AD490" s="4"/>
      <c r="AE490" s="4"/>
      <c r="AH490" s="4"/>
      <c r="AK490" s="4"/>
      <c r="AL490" s="4"/>
      <c r="AO490" s="4"/>
      <c r="AR490" s="4"/>
      <c r="AS490" s="4"/>
      <c r="AV490" s="4"/>
      <c r="AY490" s="4"/>
      <c r="AZ490" s="4"/>
      <c r="BC490" s="4"/>
    </row>
    <row r="491" spans="6:55" ht="15" customHeight="1" x14ac:dyDescent="0.25">
      <c r="F491" s="4"/>
      <c r="I491" s="4"/>
      <c r="J491" s="4"/>
      <c r="M491" s="4"/>
      <c r="P491" s="4"/>
      <c r="Q491" s="4"/>
      <c r="T491" s="4"/>
      <c r="W491" s="4"/>
      <c r="X491" s="4"/>
      <c r="AA491" s="4"/>
      <c r="AD491" s="4"/>
      <c r="AE491" s="4"/>
      <c r="AH491" s="4"/>
      <c r="AK491" s="4"/>
      <c r="AL491" s="4"/>
      <c r="AO491" s="4"/>
      <c r="AR491" s="4"/>
      <c r="AS491" s="4"/>
      <c r="AV491" s="4"/>
      <c r="AY491" s="4"/>
      <c r="AZ491" s="4"/>
      <c r="BC491" s="4"/>
    </row>
    <row r="492" spans="6:55" ht="15" customHeight="1" x14ac:dyDescent="0.25">
      <c r="F492" s="4"/>
      <c r="I492" s="4"/>
      <c r="J492" s="4"/>
      <c r="M492" s="4"/>
      <c r="P492" s="4"/>
      <c r="Q492" s="4"/>
      <c r="T492" s="4"/>
      <c r="W492" s="4"/>
      <c r="X492" s="4"/>
      <c r="AA492" s="4"/>
      <c r="AD492" s="4"/>
      <c r="AE492" s="4"/>
      <c r="AH492" s="4"/>
      <c r="AK492" s="4"/>
      <c r="AL492" s="4"/>
      <c r="AO492" s="4"/>
      <c r="AR492" s="4"/>
      <c r="AS492" s="4"/>
      <c r="AV492" s="4"/>
      <c r="AY492" s="4"/>
      <c r="AZ492" s="4"/>
      <c r="BC492" s="4"/>
    </row>
    <row r="493" spans="6:55" ht="15" customHeight="1" x14ac:dyDescent="0.25">
      <c r="F493" s="4"/>
      <c r="I493" s="4"/>
      <c r="J493" s="4"/>
      <c r="M493" s="4"/>
      <c r="P493" s="4"/>
      <c r="Q493" s="4"/>
      <c r="T493" s="4"/>
      <c r="W493" s="4"/>
      <c r="X493" s="4"/>
      <c r="AA493" s="4"/>
      <c r="AD493" s="4"/>
      <c r="AE493" s="4"/>
      <c r="AH493" s="4"/>
      <c r="AK493" s="4"/>
      <c r="AL493" s="4"/>
      <c r="AO493" s="4"/>
      <c r="AR493" s="4"/>
      <c r="AS493" s="4"/>
      <c r="AV493" s="4"/>
      <c r="AY493" s="4"/>
      <c r="AZ493" s="4"/>
      <c r="BC493" s="4"/>
    </row>
    <row r="494" spans="6:55" ht="15" customHeight="1" x14ac:dyDescent="0.25">
      <c r="F494" s="4"/>
      <c r="I494" s="4"/>
      <c r="J494" s="4"/>
      <c r="M494" s="4"/>
      <c r="P494" s="4"/>
      <c r="Q494" s="4"/>
      <c r="T494" s="4"/>
      <c r="W494" s="4"/>
      <c r="X494" s="4"/>
      <c r="AA494" s="4"/>
      <c r="AD494" s="4"/>
      <c r="AE494" s="4"/>
      <c r="AH494" s="4"/>
      <c r="AK494" s="4"/>
      <c r="AL494" s="4"/>
      <c r="AO494" s="4"/>
      <c r="AR494" s="4"/>
      <c r="AS494" s="4"/>
      <c r="AV494" s="4"/>
      <c r="AY494" s="4"/>
      <c r="AZ494" s="4"/>
      <c r="BC494" s="4"/>
    </row>
    <row r="495" spans="6:55" ht="15" customHeight="1" x14ac:dyDescent="0.25">
      <c r="F495" s="4"/>
      <c r="I495" s="4"/>
      <c r="J495" s="4"/>
      <c r="M495" s="4"/>
      <c r="P495" s="4"/>
      <c r="Q495" s="4"/>
      <c r="T495" s="4"/>
      <c r="W495" s="4"/>
      <c r="X495" s="4"/>
      <c r="AA495" s="4"/>
      <c r="AD495" s="4"/>
      <c r="AE495" s="4"/>
      <c r="AH495" s="4"/>
      <c r="AK495" s="4"/>
      <c r="AL495" s="4"/>
      <c r="AO495" s="4"/>
      <c r="AR495" s="4"/>
      <c r="AS495" s="4"/>
      <c r="AV495" s="4"/>
      <c r="AY495" s="4"/>
      <c r="AZ495" s="4"/>
      <c r="BC495" s="4"/>
    </row>
    <row r="496" spans="6:55" ht="15" customHeight="1" x14ac:dyDescent="0.25">
      <c r="F496" s="4"/>
      <c r="I496" s="4"/>
      <c r="J496" s="4"/>
      <c r="M496" s="4"/>
      <c r="P496" s="4"/>
      <c r="Q496" s="4"/>
      <c r="T496" s="4"/>
      <c r="W496" s="4"/>
      <c r="X496" s="4"/>
      <c r="AA496" s="4"/>
      <c r="AD496" s="4"/>
      <c r="AE496" s="4"/>
      <c r="AH496" s="4"/>
      <c r="AK496" s="4"/>
      <c r="AL496" s="4"/>
      <c r="AO496" s="4"/>
      <c r="AR496" s="4"/>
      <c r="AS496" s="4"/>
      <c r="AV496" s="4"/>
      <c r="AY496" s="4"/>
      <c r="AZ496" s="4"/>
      <c r="BC496" s="4"/>
    </row>
    <row r="497" spans="6:55" ht="15" customHeight="1" x14ac:dyDescent="0.25">
      <c r="F497" s="4"/>
      <c r="I497" s="4"/>
      <c r="J497" s="4"/>
      <c r="M497" s="4"/>
      <c r="P497" s="4"/>
      <c r="Q497" s="4"/>
      <c r="T497" s="4"/>
      <c r="W497" s="4"/>
      <c r="X497" s="4"/>
      <c r="AA497" s="4"/>
      <c r="AD497" s="4"/>
      <c r="AE497" s="4"/>
      <c r="AH497" s="4"/>
      <c r="AK497" s="4"/>
      <c r="AL497" s="4"/>
      <c r="AO497" s="4"/>
      <c r="AR497" s="4"/>
      <c r="AS497" s="4"/>
      <c r="AV497" s="4"/>
      <c r="AY497" s="4"/>
      <c r="AZ497" s="4"/>
      <c r="BC497" s="4"/>
    </row>
    <row r="498" spans="6:55" ht="15" customHeight="1" x14ac:dyDescent="0.25">
      <c r="F498" s="4"/>
      <c r="I498" s="4"/>
      <c r="J498" s="4"/>
      <c r="M498" s="4"/>
      <c r="P498" s="4"/>
      <c r="Q498" s="4"/>
      <c r="T498" s="4"/>
      <c r="W498" s="4"/>
      <c r="X498" s="4"/>
      <c r="AA498" s="4"/>
      <c r="AD498" s="4"/>
      <c r="AE498" s="4"/>
      <c r="AH498" s="4"/>
      <c r="AK498" s="4"/>
      <c r="AL498" s="4"/>
      <c r="AO498" s="4"/>
      <c r="AR498" s="4"/>
      <c r="AS498" s="4"/>
      <c r="AV498" s="4"/>
      <c r="AY498" s="4"/>
      <c r="AZ498" s="4"/>
      <c r="BC498" s="4"/>
    </row>
    <row r="499" spans="6:55" ht="15" customHeight="1" x14ac:dyDescent="0.25">
      <c r="F499" s="4"/>
      <c r="I499" s="4"/>
      <c r="J499" s="4"/>
      <c r="M499" s="4"/>
      <c r="P499" s="4"/>
      <c r="Q499" s="4"/>
      <c r="T499" s="4"/>
      <c r="W499" s="4"/>
      <c r="X499" s="4"/>
      <c r="AA499" s="4"/>
      <c r="AD499" s="4"/>
      <c r="AE499" s="4"/>
      <c r="AH499" s="4"/>
      <c r="AK499" s="4"/>
      <c r="AL499" s="4"/>
      <c r="AO499" s="4"/>
      <c r="AR499" s="4"/>
      <c r="AS499" s="4"/>
      <c r="AV499" s="4"/>
      <c r="AY499" s="4"/>
      <c r="AZ499" s="4"/>
      <c r="BC499" s="4"/>
    </row>
    <row r="500" spans="6:55" ht="15" customHeight="1" x14ac:dyDescent="0.25">
      <c r="F500" s="4"/>
      <c r="I500" s="4"/>
      <c r="J500" s="4"/>
      <c r="M500" s="4"/>
      <c r="P500" s="4"/>
      <c r="Q500" s="4"/>
      <c r="T500" s="4"/>
      <c r="W500" s="4"/>
      <c r="X500" s="4"/>
      <c r="AA500" s="4"/>
      <c r="AD500" s="4"/>
      <c r="AE500" s="4"/>
      <c r="AH500" s="4"/>
      <c r="AK500" s="4"/>
      <c r="AL500" s="4"/>
      <c r="AO500" s="4"/>
      <c r="AR500" s="4"/>
      <c r="AS500" s="4"/>
      <c r="AV500" s="4"/>
      <c r="AY500" s="4"/>
      <c r="AZ500" s="4"/>
      <c r="BC500" s="4"/>
    </row>
    <row r="501" spans="6:55" ht="15" customHeight="1" x14ac:dyDescent="0.25">
      <c r="F501" s="4"/>
      <c r="I501" s="4"/>
      <c r="J501" s="4"/>
      <c r="M501" s="4"/>
      <c r="P501" s="4"/>
      <c r="Q501" s="4"/>
      <c r="T501" s="4"/>
      <c r="W501" s="4"/>
      <c r="X501" s="4"/>
      <c r="AA501" s="4"/>
      <c r="AD501" s="4"/>
      <c r="AE501" s="4"/>
      <c r="AH501" s="4"/>
      <c r="AK501" s="4"/>
      <c r="AL501" s="4"/>
      <c r="AO501" s="4"/>
      <c r="AR501" s="4"/>
      <c r="AS501" s="4"/>
      <c r="AV501" s="4"/>
      <c r="AY501" s="4"/>
      <c r="AZ501" s="4"/>
      <c r="BC501" s="4"/>
    </row>
    <row r="502" spans="6:55" ht="15" customHeight="1" x14ac:dyDescent="0.25">
      <c r="F502" s="4"/>
      <c r="I502" s="4"/>
      <c r="J502" s="4"/>
      <c r="M502" s="4"/>
      <c r="P502" s="4"/>
      <c r="Q502" s="4"/>
      <c r="T502" s="4"/>
      <c r="W502" s="4"/>
      <c r="X502" s="4"/>
      <c r="AA502" s="4"/>
      <c r="AD502" s="4"/>
      <c r="AE502" s="4"/>
      <c r="AH502" s="4"/>
      <c r="AK502" s="4"/>
      <c r="AL502" s="4"/>
      <c r="AO502" s="4"/>
      <c r="AR502" s="4"/>
      <c r="AS502" s="4"/>
      <c r="AV502" s="4"/>
      <c r="AY502" s="4"/>
      <c r="AZ502" s="4"/>
      <c r="BC502" s="4"/>
    </row>
    <row r="503" spans="6:55" ht="15" customHeight="1" x14ac:dyDescent="0.25">
      <c r="F503" s="4"/>
      <c r="I503" s="4"/>
      <c r="J503" s="4"/>
      <c r="M503" s="4"/>
      <c r="P503" s="4"/>
      <c r="Q503" s="4"/>
      <c r="T503" s="4"/>
      <c r="W503" s="4"/>
      <c r="X503" s="4"/>
      <c r="AA503" s="4"/>
      <c r="AD503" s="4"/>
      <c r="AE503" s="4"/>
      <c r="AH503" s="4"/>
      <c r="AK503" s="4"/>
      <c r="AL503" s="4"/>
      <c r="AO503" s="4"/>
      <c r="AR503" s="4"/>
      <c r="AS503" s="4"/>
      <c r="AV503" s="4"/>
      <c r="AY503" s="4"/>
      <c r="AZ503" s="4"/>
      <c r="BC503" s="4"/>
    </row>
    <row r="504" spans="6:55" ht="15" customHeight="1" x14ac:dyDescent="0.25">
      <c r="F504" s="4"/>
      <c r="I504" s="4"/>
      <c r="J504" s="4"/>
      <c r="M504" s="4"/>
      <c r="P504" s="4"/>
      <c r="Q504" s="4"/>
      <c r="T504" s="4"/>
      <c r="W504" s="4"/>
      <c r="X504" s="4"/>
      <c r="AA504" s="4"/>
      <c r="AD504" s="4"/>
      <c r="AE504" s="4"/>
      <c r="AH504" s="4"/>
      <c r="AK504" s="4"/>
      <c r="AL504" s="4"/>
      <c r="AO504" s="4"/>
      <c r="AR504" s="4"/>
      <c r="AS504" s="4"/>
      <c r="AV504" s="4"/>
      <c r="AY504" s="4"/>
      <c r="AZ504" s="4"/>
      <c r="BC504" s="4"/>
    </row>
    <row r="505" spans="6:55" ht="15" customHeight="1" x14ac:dyDescent="0.25">
      <c r="F505" s="4"/>
      <c r="I505" s="4"/>
      <c r="J505" s="4"/>
      <c r="M505" s="4"/>
      <c r="P505" s="4"/>
      <c r="Q505" s="4"/>
      <c r="T505" s="4"/>
      <c r="W505" s="4"/>
      <c r="X505" s="4"/>
      <c r="AA505" s="4"/>
      <c r="AD505" s="4"/>
      <c r="AE505" s="4"/>
      <c r="AH505" s="4"/>
      <c r="AK505" s="4"/>
      <c r="AL505" s="4"/>
      <c r="AO505" s="4"/>
      <c r="AR505" s="4"/>
      <c r="AS505" s="4"/>
      <c r="AV505" s="4"/>
      <c r="AY505" s="4"/>
      <c r="AZ505" s="4"/>
      <c r="BC505" s="4"/>
    </row>
    <row r="506" spans="6:55" ht="15" customHeight="1" x14ac:dyDescent="0.25">
      <c r="F506" s="4"/>
      <c r="I506" s="4"/>
      <c r="J506" s="4"/>
      <c r="M506" s="4"/>
      <c r="P506" s="4"/>
      <c r="Q506" s="4"/>
      <c r="T506" s="4"/>
      <c r="W506" s="4"/>
      <c r="X506" s="4"/>
      <c r="AA506" s="4"/>
      <c r="AD506" s="4"/>
      <c r="AE506" s="4"/>
      <c r="AH506" s="4"/>
      <c r="AK506" s="4"/>
      <c r="AL506" s="4"/>
      <c r="AO506" s="4"/>
      <c r="AR506" s="4"/>
      <c r="AS506" s="4"/>
      <c r="AV506" s="4"/>
      <c r="AY506" s="4"/>
      <c r="AZ506" s="4"/>
      <c r="BC506" s="4"/>
    </row>
    <row r="507" spans="6:55" ht="15" customHeight="1" x14ac:dyDescent="0.25">
      <c r="F507" s="4"/>
      <c r="I507" s="4"/>
      <c r="J507" s="4"/>
      <c r="M507" s="4"/>
      <c r="P507" s="4"/>
      <c r="Q507" s="4"/>
      <c r="T507" s="4"/>
      <c r="W507" s="4"/>
      <c r="X507" s="4"/>
      <c r="AA507" s="4"/>
      <c r="AD507" s="4"/>
      <c r="AE507" s="4"/>
      <c r="AH507" s="4"/>
      <c r="AK507" s="4"/>
      <c r="AL507" s="4"/>
      <c r="AO507" s="4"/>
      <c r="AR507" s="4"/>
      <c r="AS507" s="4"/>
      <c r="AV507" s="4"/>
      <c r="AY507" s="4"/>
      <c r="AZ507" s="4"/>
      <c r="BC507" s="4"/>
    </row>
    <row r="508" spans="6:55" ht="15" customHeight="1" x14ac:dyDescent="0.25">
      <c r="F508" s="4"/>
      <c r="I508" s="4"/>
      <c r="J508" s="4"/>
      <c r="M508" s="4"/>
      <c r="P508" s="4"/>
      <c r="Q508" s="4"/>
      <c r="T508" s="4"/>
      <c r="W508" s="4"/>
      <c r="X508" s="4"/>
      <c r="AA508" s="4"/>
      <c r="AD508" s="4"/>
      <c r="AE508" s="4"/>
      <c r="AH508" s="4"/>
      <c r="AK508" s="4"/>
      <c r="AL508" s="4"/>
      <c r="AO508" s="4"/>
      <c r="AR508" s="4"/>
      <c r="AS508" s="4"/>
      <c r="AV508" s="4"/>
      <c r="AY508" s="4"/>
      <c r="AZ508" s="4"/>
      <c r="BC508" s="4"/>
    </row>
    <row r="509" spans="6:55" ht="15" customHeight="1" x14ac:dyDescent="0.25">
      <c r="F509" s="4"/>
      <c r="I509" s="4"/>
      <c r="J509" s="4"/>
      <c r="M509" s="4"/>
      <c r="P509" s="4"/>
      <c r="Q509" s="4"/>
      <c r="T509" s="4"/>
      <c r="W509" s="4"/>
      <c r="X509" s="4"/>
      <c r="AA509" s="4"/>
      <c r="AD509" s="4"/>
      <c r="AE509" s="4"/>
      <c r="AH509" s="4"/>
      <c r="AK509" s="4"/>
      <c r="AL509" s="4"/>
      <c r="AO509" s="4"/>
      <c r="AR509" s="4"/>
      <c r="AS509" s="4"/>
      <c r="AV509" s="4"/>
      <c r="AY509" s="4"/>
      <c r="AZ509" s="4"/>
      <c r="BC509" s="4"/>
    </row>
    <row r="510" spans="6:55" ht="15" customHeight="1" x14ac:dyDescent="0.25">
      <c r="F510" s="4"/>
      <c r="I510" s="4"/>
      <c r="J510" s="4"/>
      <c r="M510" s="4"/>
      <c r="P510" s="4"/>
      <c r="Q510" s="4"/>
      <c r="T510" s="4"/>
      <c r="W510" s="4"/>
      <c r="X510" s="4"/>
      <c r="AA510" s="4"/>
      <c r="AD510" s="4"/>
      <c r="AE510" s="4"/>
      <c r="AH510" s="4"/>
      <c r="AK510" s="4"/>
      <c r="AL510" s="4"/>
      <c r="AO510" s="4"/>
      <c r="AR510" s="4"/>
      <c r="AS510" s="4"/>
      <c r="AV510" s="4"/>
      <c r="AY510" s="4"/>
      <c r="AZ510" s="4"/>
      <c r="BC510" s="4"/>
    </row>
    <row r="511" spans="6:55" ht="15" customHeight="1" x14ac:dyDescent="0.25">
      <c r="F511" s="4"/>
      <c r="I511" s="4"/>
      <c r="J511" s="4"/>
      <c r="M511" s="4"/>
      <c r="P511" s="4"/>
      <c r="Q511" s="4"/>
      <c r="T511" s="4"/>
      <c r="W511" s="4"/>
      <c r="X511" s="4"/>
      <c r="AA511" s="4"/>
      <c r="AD511" s="4"/>
      <c r="AE511" s="4"/>
      <c r="AH511" s="4"/>
      <c r="AK511" s="4"/>
      <c r="AL511" s="4"/>
      <c r="AO511" s="4"/>
      <c r="AR511" s="4"/>
      <c r="AS511" s="4"/>
      <c r="AV511" s="4"/>
      <c r="AY511" s="4"/>
      <c r="AZ511" s="4"/>
      <c r="BC511" s="4"/>
    </row>
    <row r="512" spans="6:55" ht="15" customHeight="1" x14ac:dyDescent="0.25">
      <c r="F512" s="4"/>
      <c r="I512" s="4"/>
      <c r="J512" s="4"/>
      <c r="M512" s="4"/>
      <c r="P512" s="4"/>
      <c r="Q512" s="4"/>
      <c r="T512" s="4"/>
      <c r="W512" s="4"/>
      <c r="X512" s="4"/>
      <c r="AA512" s="4"/>
      <c r="AD512" s="4"/>
      <c r="AE512" s="4"/>
      <c r="AH512" s="4"/>
      <c r="AK512" s="4"/>
      <c r="AL512" s="4"/>
      <c r="AO512" s="4"/>
      <c r="AR512" s="4"/>
      <c r="AS512" s="4"/>
      <c r="AV512" s="4"/>
      <c r="AY512" s="4"/>
      <c r="AZ512" s="4"/>
      <c r="BC512" s="4"/>
    </row>
    <row r="513" spans="6:55" ht="15" customHeight="1" x14ac:dyDescent="0.25">
      <c r="F513" s="4"/>
      <c r="I513" s="4"/>
      <c r="J513" s="4"/>
      <c r="M513" s="4"/>
      <c r="P513" s="4"/>
      <c r="Q513" s="4"/>
      <c r="T513" s="4"/>
      <c r="W513" s="4"/>
      <c r="X513" s="4"/>
      <c r="AA513" s="4"/>
      <c r="AD513" s="4"/>
      <c r="AE513" s="4"/>
      <c r="AH513" s="4"/>
      <c r="AK513" s="4"/>
      <c r="AL513" s="4"/>
      <c r="AO513" s="4"/>
      <c r="AR513" s="4"/>
      <c r="AS513" s="4"/>
      <c r="AV513" s="4"/>
      <c r="AY513" s="4"/>
      <c r="AZ513" s="4"/>
      <c r="BC513" s="4"/>
    </row>
    <row r="514" spans="6:55" ht="15" customHeight="1" x14ac:dyDescent="0.25">
      <c r="F514" s="4"/>
      <c r="I514" s="4"/>
      <c r="J514" s="4"/>
      <c r="M514" s="4"/>
      <c r="P514" s="4"/>
      <c r="Q514" s="4"/>
      <c r="T514" s="4"/>
      <c r="W514" s="4"/>
      <c r="X514" s="4"/>
      <c r="AA514" s="4"/>
      <c r="AD514" s="4"/>
      <c r="AE514" s="4"/>
      <c r="AH514" s="4"/>
      <c r="AK514" s="4"/>
      <c r="AL514" s="4"/>
      <c r="AO514" s="4"/>
      <c r="AR514" s="4"/>
      <c r="AS514" s="4"/>
      <c r="AV514" s="4"/>
      <c r="AY514" s="4"/>
      <c r="AZ514" s="4"/>
      <c r="BC514" s="4"/>
    </row>
    <row r="515" spans="6:55" ht="15" customHeight="1" x14ac:dyDescent="0.25">
      <c r="F515" s="4"/>
      <c r="I515" s="4"/>
      <c r="J515" s="4"/>
      <c r="M515" s="4"/>
      <c r="P515" s="4"/>
      <c r="Q515" s="4"/>
      <c r="T515" s="4"/>
      <c r="W515" s="4"/>
      <c r="X515" s="4"/>
      <c r="AA515" s="4"/>
      <c r="AD515" s="4"/>
      <c r="AE515" s="4"/>
      <c r="AH515" s="4"/>
      <c r="AK515" s="4"/>
      <c r="AL515" s="4"/>
      <c r="AO515" s="4"/>
      <c r="AR515" s="4"/>
      <c r="AS515" s="4"/>
      <c r="AV515" s="4"/>
      <c r="AY515" s="4"/>
      <c r="AZ515" s="4"/>
      <c r="BC515" s="4"/>
    </row>
    <row r="516" spans="6:55" ht="15" customHeight="1" x14ac:dyDescent="0.25">
      <c r="F516" s="4"/>
      <c r="I516" s="4"/>
      <c r="J516" s="4"/>
      <c r="M516" s="4"/>
      <c r="P516" s="4"/>
      <c r="Q516" s="4"/>
      <c r="T516" s="4"/>
      <c r="W516" s="4"/>
      <c r="X516" s="4"/>
      <c r="AA516" s="4"/>
      <c r="AD516" s="4"/>
      <c r="AE516" s="4"/>
      <c r="AH516" s="4"/>
      <c r="AK516" s="4"/>
      <c r="AL516" s="4"/>
      <c r="AO516" s="4"/>
      <c r="AR516" s="4"/>
      <c r="AS516" s="4"/>
      <c r="AV516" s="4"/>
      <c r="AY516" s="4"/>
      <c r="AZ516" s="4"/>
      <c r="BC516" s="4"/>
    </row>
    <row r="517" spans="6:55" ht="15" customHeight="1" x14ac:dyDescent="0.25">
      <c r="F517" s="4"/>
      <c r="I517" s="4"/>
      <c r="J517" s="4"/>
      <c r="M517" s="4"/>
      <c r="P517" s="4"/>
      <c r="Q517" s="4"/>
      <c r="T517" s="4"/>
      <c r="W517" s="4"/>
      <c r="X517" s="4"/>
      <c r="AA517" s="4"/>
      <c r="AD517" s="4"/>
      <c r="AE517" s="4"/>
      <c r="AH517" s="4"/>
      <c r="AK517" s="4"/>
      <c r="AL517" s="4"/>
      <c r="AO517" s="4"/>
      <c r="AR517" s="4"/>
      <c r="AS517" s="4"/>
      <c r="AV517" s="4"/>
      <c r="AY517" s="4"/>
      <c r="AZ517" s="4"/>
      <c r="BC517" s="4"/>
    </row>
    <row r="518" spans="6:55" ht="15" customHeight="1" x14ac:dyDescent="0.25">
      <c r="F518" s="4"/>
      <c r="I518" s="4"/>
      <c r="J518" s="4"/>
      <c r="M518" s="4"/>
      <c r="P518" s="4"/>
      <c r="Q518" s="4"/>
      <c r="T518" s="4"/>
      <c r="W518" s="4"/>
      <c r="X518" s="4"/>
      <c r="AA518" s="4"/>
      <c r="AD518" s="4"/>
      <c r="AE518" s="4"/>
      <c r="AH518" s="4"/>
      <c r="AK518" s="4"/>
      <c r="AL518" s="4"/>
      <c r="AO518" s="4"/>
      <c r="AR518" s="4"/>
      <c r="AS518" s="4"/>
      <c r="AV518" s="4"/>
      <c r="AY518" s="4"/>
      <c r="AZ518" s="4"/>
      <c r="BC518" s="4"/>
    </row>
    <row r="519" spans="6:55" ht="15" customHeight="1" x14ac:dyDescent="0.25">
      <c r="F519" s="4"/>
      <c r="I519" s="4"/>
      <c r="J519" s="4"/>
      <c r="M519" s="4"/>
      <c r="P519" s="4"/>
      <c r="Q519" s="4"/>
      <c r="T519" s="4"/>
      <c r="W519" s="4"/>
      <c r="X519" s="4"/>
      <c r="AA519" s="4"/>
      <c r="AD519" s="4"/>
      <c r="AE519" s="4"/>
      <c r="AH519" s="4"/>
      <c r="AK519" s="4"/>
      <c r="AL519" s="4"/>
      <c r="AO519" s="4"/>
      <c r="AR519" s="4"/>
      <c r="AS519" s="4"/>
      <c r="AV519" s="4"/>
      <c r="AY519" s="4"/>
      <c r="AZ519" s="4"/>
      <c r="BC519" s="4"/>
    </row>
    <row r="520" spans="6:55" ht="15" customHeight="1" x14ac:dyDescent="0.25">
      <c r="F520" s="4"/>
      <c r="I520" s="4"/>
      <c r="J520" s="4"/>
      <c r="M520" s="4"/>
      <c r="P520" s="4"/>
      <c r="Q520" s="4"/>
      <c r="T520" s="4"/>
      <c r="W520" s="4"/>
      <c r="X520" s="4"/>
      <c r="AA520" s="4"/>
      <c r="AD520" s="4"/>
      <c r="AE520" s="4"/>
      <c r="AH520" s="4"/>
      <c r="AK520" s="4"/>
      <c r="AL520" s="4"/>
      <c r="AO520" s="4"/>
      <c r="AR520" s="4"/>
      <c r="AS520" s="4"/>
      <c r="AV520" s="4"/>
      <c r="AY520" s="4"/>
      <c r="AZ520" s="4"/>
      <c r="BC520" s="4"/>
    </row>
    <row r="521" spans="6:55" ht="15" customHeight="1" x14ac:dyDescent="0.25">
      <c r="F521" s="4"/>
      <c r="I521" s="4"/>
      <c r="J521" s="4"/>
      <c r="M521" s="4"/>
      <c r="P521" s="4"/>
      <c r="Q521" s="4"/>
      <c r="T521" s="4"/>
      <c r="W521" s="4"/>
      <c r="X521" s="4"/>
      <c r="AA521" s="4"/>
      <c r="AD521" s="4"/>
      <c r="AE521" s="4"/>
      <c r="AH521" s="4"/>
      <c r="AK521" s="4"/>
      <c r="AL521" s="4"/>
      <c r="AO521" s="4"/>
      <c r="AR521" s="4"/>
      <c r="AS521" s="4"/>
      <c r="AV521" s="4"/>
      <c r="AY521" s="4"/>
      <c r="AZ521" s="4"/>
      <c r="BC521" s="4"/>
    </row>
    <row r="522" spans="6:55" ht="15" customHeight="1" x14ac:dyDescent="0.25">
      <c r="F522" s="4"/>
      <c r="I522" s="4"/>
      <c r="J522" s="4"/>
      <c r="M522" s="4"/>
      <c r="P522" s="4"/>
      <c r="Q522" s="4"/>
      <c r="T522" s="4"/>
      <c r="W522" s="4"/>
      <c r="X522" s="4"/>
      <c r="AA522" s="4"/>
      <c r="AD522" s="4"/>
      <c r="AE522" s="4"/>
      <c r="AH522" s="4"/>
      <c r="AK522" s="4"/>
      <c r="AL522" s="4"/>
      <c r="AO522" s="4"/>
      <c r="AR522" s="4"/>
      <c r="AS522" s="4"/>
      <c r="AV522" s="4"/>
      <c r="AY522" s="4"/>
      <c r="AZ522" s="4"/>
      <c r="BC522" s="4"/>
    </row>
    <row r="523" spans="6:55" ht="15" customHeight="1" x14ac:dyDescent="0.25">
      <c r="F523" s="4"/>
      <c r="I523" s="4"/>
      <c r="J523" s="4"/>
      <c r="M523" s="4"/>
      <c r="P523" s="4"/>
      <c r="Q523" s="4"/>
      <c r="T523" s="4"/>
      <c r="W523" s="4"/>
      <c r="X523" s="4"/>
      <c r="AA523" s="4"/>
      <c r="AD523" s="4"/>
      <c r="AE523" s="4"/>
      <c r="AH523" s="4"/>
      <c r="AK523" s="4"/>
      <c r="AL523" s="4"/>
      <c r="AO523" s="4"/>
      <c r="AR523" s="4"/>
      <c r="AS523" s="4"/>
      <c r="AV523" s="4"/>
      <c r="AY523" s="4"/>
      <c r="AZ523" s="4"/>
      <c r="BC523" s="4"/>
    </row>
    <row r="524" spans="6:55" ht="15" customHeight="1" x14ac:dyDescent="0.25">
      <c r="F524" s="4"/>
      <c r="I524" s="4"/>
      <c r="J524" s="4"/>
      <c r="M524" s="4"/>
      <c r="P524" s="4"/>
      <c r="Q524" s="4"/>
      <c r="T524" s="4"/>
      <c r="W524" s="4"/>
      <c r="X524" s="4"/>
      <c r="AA524" s="4"/>
      <c r="AD524" s="4"/>
      <c r="AE524" s="4"/>
      <c r="AH524" s="4"/>
      <c r="AK524" s="4"/>
      <c r="AL524" s="4"/>
      <c r="AO524" s="4"/>
      <c r="AR524" s="4"/>
      <c r="AS524" s="4"/>
      <c r="AV524" s="4"/>
      <c r="AY524" s="4"/>
      <c r="AZ524" s="4"/>
      <c r="BC524" s="4"/>
    </row>
    <row r="525" spans="6:55" ht="15" customHeight="1" x14ac:dyDescent="0.25">
      <c r="F525" s="4"/>
      <c r="I525" s="4"/>
      <c r="J525" s="4"/>
      <c r="M525" s="4"/>
      <c r="P525" s="4"/>
      <c r="Q525" s="4"/>
      <c r="T525" s="4"/>
      <c r="W525" s="4"/>
      <c r="X525" s="4"/>
      <c r="AA525" s="4"/>
      <c r="AD525" s="4"/>
      <c r="AE525" s="4"/>
      <c r="AH525" s="4"/>
      <c r="AK525" s="4"/>
      <c r="AL525" s="4"/>
      <c r="AO525" s="4"/>
      <c r="AR525" s="4"/>
      <c r="AS525" s="4"/>
      <c r="AV525" s="4"/>
      <c r="AY525" s="4"/>
      <c r="AZ525" s="4"/>
      <c r="BC525" s="4"/>
    </row>
    <row r="526" spans="6:55" ht="15" customHeight="1" x14ac:dyDescent="0.25">
      <c r="F526" s="4"/>
      <c r="I526" s="4"/>
      <c r="J526" s="4"/>
      <c r="M526" s="4"/>
      <c r="P526" s="4"/>
      <c r="Q526" s="4"/>
      <c r="T526" s="4"/>
      <c r="W526" s="4"/>
      <c r="X526" s="4"/>
      <c r="AA526" s="4"/>
      <c r="AD526" s="4"/>
      <c r="AE526" s="4"/>
      <c r="AH526" s="4"/>
      <c r="AK526" s="4"/>
      <c r="AL526" s="4"/>
      <c r="AO526" s="4"/>
      <c r="AR526" s="4"/>
      <c r="AS526" s="4"/>
      <c r="AV526" s="4"/>
      <c r="AY526" s="4"/>
      <c r="AZ526" s="4"/>
      <c r="BC526" s="4"/>
    </row>
    <row r="527" spans="6:55" ht="15" customHeight="1" x14ac:dyDescent="0.25">
      <c r="F527" s="4"/>
      <c r="I527" s="4"/>
      <c r="J527" s="4"/>
      <c r="M527" s="4"/>
      <c r="P527" s="4"/>
      <c r="Q527" s="4"/>
      <c r="T527" s="4"/>
      <c r="W527" s="4"/>
      <c r="X527" s="4"/>
      <c r="AA527" s="4"/>
      <c r="AD527" s="4"/>
      <c r="AE527" s="4"/>
      <c r="AH527" s="4"/>
      <c r="AK527" s="4"/>
      <c r="AL527" s="4"/>
      <c r="AO527" s="4"/>
      <c r="AR527" s="4"/>
      <c r="AS527" s="4"/>
      <c r="AV527" s="4"/>
      <c r="AY527" s="4"/>
      <c r="AZ527" s="4"/>
      <c r="BC527" s="4"/>
    </row>
    <row r="528" spans="6:55" ht="15" customHeight="1" x14ac:dyDescent="0.25">
      <c r="F528" s="4"/>
      <c r="I528" s="4"/>
      <c r="J528" s="4"/>
      <c r="M528" s="4"/>
      <c r="P528" s="4"/>
      <c r="Q528" s="4"/>
      <c r="T528" s="4"/>
      <c r="W528" s="4"/>
      <c r="X528" s="4"/>
      <c r="AA528" s="4"/>
      <c r="AD528" s="4"/>
      <c r="AE528" s="4"/>
      <c r="AH528" s="4"/>
      <c r="AK528" s="4"/>
      <c r="AL528" s="4"/>
      <c r="AO528" s="4"/>
      <c r="AR528" s="4"/>
      <c r="AS528" s="4"/>
      <c r="AV528" s="4"/>
      <c r="AY528" s="4"/>
      <c r="AZ528" s="4"/>
      <c r="BC528" s="4"/>
    </row>
    <row r="529" spans="6:55" ht="15" customHeight="1" x14ac:dyDescent="0.25">
      <c r="F529" s="4"/>
      <c r="I529" s="4"/>
      <c r="J529" s="4"/>
      <c r="M529" s="4"/>
      <c r="P529" s="4"/>
      <c r="Q529" s="4"/>
      <c r="T529" s="4"/>
      <c r="W529" s="4"/>
      <c r="X529" s="4"/>
      <c r="AA529" s="4"/>
      <c r="AD529" s="4"/>
      <c r="AE529" s="4"/>
      <c r="AH529" s="4"/>
      <c r="AK529" s="4"/>
      <c r="AL529" s="4"/>
      <c r="AO529" s="4"/>
      <c r="AR529" s="4"/>
      <c r="AS529" s="4"/>
      <c r="AV529" s="4"/>
      <c r="AY529" s="4"/>
      <c r="AZ529" s="4"/>
      <c r="BC529" s="4"/>
    </row>
    <row r="530" spans="6:55" ht="15" customHeight="1" x14ac:dyDescent="0.25">
      <c r="F530" s="4"/>
      <c r="I530" s="4"/>
      <c r="J530" s="4"/>
      <c r="M530" s="4"/>
      <c r="P530" s="4"/>
      <c r="Q530" s="4"/>
      <c r="T530" s="4"/>
      <c r="W530" s="4"/>
      <c r="X530" s="4"/>
      <c r="AA530" s="4"/>
      <c r="AD530" s="4"/>
      <c r="AE530" s="4"/>
      <c r="AH530" s="4"/>
      <c r="AK530" s="4"/>
      <c r="AL530" s="4"/>
      <c r="AO530" s="4"/>
      <c r="AR530" s="4"/>
      <c r="AS530" s="4"/>
      <c r="AV530" s="4"/>
      <c r="AY530" s="4"/>
      <c r="AZ530" s="4"/>
      <c r="BC530" s="4"/>
    </row>
    <row r="531" spans="6:55" ht="15" customHeight="1" x14ac:dyDescent="0.25">
      <c r="F531" s="4"/>
      <c r="I531" s="4"/>
      <c r="J531" s="4"/>
      <c r="M531" s="4"/>
      <c r="P531" s="4"/>
      <c r="Q531" s="4"/>
      <c r="T531" s="4"/>
      <c r="W531" s="4"/>
      <c r="X531" s="4"/>
      <c r="AA531" s="4"/>
      <c r="AD531" s="4"/>
      <c r="AE531" s="4"/>
      <c r="AH531" s="4"/>
      <c r="AK531" s="4"/>
      <c r="AL531" s="4"/>
      <c r="AO531" s="4"/>
      <c r="AR531" s="4"/>
      <c r="AS531" s="4"/>
      <c r="AV531" s="4"/>
      <c r="AY531" s="4"/>
      <c r="AZ531" s="4"/>
      <c r="BC531" s="4"/>
    </row>
    <row r="532" spans="6:55" ht="15" customHeight="1" x14ac:dyDescent="0.25">
      <c r="F532" s="4"/>
      <c r="I532" s="4"/>
      <c r="J532" s="4"/>
      <c r="M532" s="4"/>
      <c r="P532" s="4"/>
      <c r="Q532" s="4"/>
      <c r="T532" s="4"/>
      <c r="W532" s="4"/>
      <c r="X532" s="4"/>
      <c r="AA532" s="4"/>
      <c r="AD532" s="4"/>
      <c r="AE532" s="4"/>
      <c r="AH532" s="4"/>
      <c r="AK532" s="4"/>
      <c r="AL532" s="4"/>
      <c r="AO532" s="4"/>
      <c r="AR532" s="4"/>
      <c r="AS532" s="4"/>
      <c r="AV532" s="4"/>
      <c r="AY532" s="4"/>
      <c r="AZ532" s="4"/>
      <c r="BC532" s="4"/>
    </row>
    <row r="533" spans="6:55" ht="15" customHeight="1" x14ac:dyDescent="0.25">
      <c r="F533" s="4"/>
      <c r="I533" s="4"/>
      <c r="J533" s="4"/>
      <c r="M533" s="4"/>
      <c r="P533" s="4"/>
      <c r="Q533" s="4"/>
      <c r="T533" s="4"/>
      <c r="W533" s="4"/>
      <c r="X533" s="4"/>
      <c r="AA533" s="4"/>
      <c r="AD533" s="4"/>
      <c r="AE533" s="4"/>
      <c r="AH533" s="4"/>
      <c r="AK533" s="4"/>
      <c r="AL533" s="4"/>
      <c r="AO533" s="4"/>
      <c r="AR533" s="4"/>
      <c r="AS533" s="4"/>
      <c r="AV533" s="4"/>
      <c r="AY533" s="4"/>
      <c r="AZ533" s="4"/>
      <c r="BC533" s="4"/>
    </row>
    <row r="534" spans="6:55" ht="15" customHeight="1" x14ac:dyDescent="0.25">
      <c r="F534" s="4"/>
      <c r="I534" s="4"/>
      <c r="J534" s="4"/>
      <c r="M534" s="4"/>
      <c r="P534" s="4"/>
      <c r="Q534" s="4"/>
      <c r="T534" s="4"/>
      <c r="W534" s="4"/>
      <c r="X534" s="4"/>
      <c r="AA534" s="4"/>
      <c r="AD534" s="4"/>
      <c r="AE534" s="4"/>
      <c r="AH534" s="4"/>
      <c r="AK534" s="4"/>
      <c r="AL534" s="4"/>
      <c r="AO534" s="4"/>
      <c r="AR534" s="4"/>
      <c r="AS534" s="4"/>
      <c r="AV534" s="4"/>
      <c r="AY534" s="4"/>
      <c r="AZ534" s="4"/>
      <c r="BC534" s="4"/>
    </row>
    <row r="535" spans="6:55" ht="15" customHeight="1" x14ac:dyDescent="0.25">
      <c r="F535" s="4"/>
      <c r="I535" s="4"/>
      <c r="J535" s="4"/>
      <c r="M535" s="4"/>
      <c r="P535" s="4"/>
      <c r="Q535" s="4"/>
      <c r="T535" s="4"/>
      <c r="W535" s="4"/>
      <c r="X535" s="4"/>
      <c r="AA535" s="4"/>
      <c r="AD535" s="4"/>
      <c r="AE535" s="4"/>
      <c r="AH535" s="4"/>
      <c r="AK535" s="4"/>
      <c r="AL535" s="4"/>
      <c r="AO535" s="4"/>
      <c r="AR535" s="4"/>
      <c r="AS535" s="4"/>
      <c r="AV535" s="4"/>
      <c r="AY535" s="4"/>
      <c r="AZ535" s="4"/>
      <c r="BC535" s="4"/>
    </row>
    <row r="536" spans="6:55" ht="15" customHeight="1" x14ac:dyDescent="0.25">
      <c r="F536" s="4"/>
      <c r="I536" s="4"/>
      <c r="J536" s="4"/>
      <c r="M536" s="4"/>
      <c r="P536" s="4"/>
      <c r="Q536" s="4"/>
      <c r="T536" s="4"/>
      <c r="W536" s="4"/>
      <c r="X536" s="4"/>
      <c r="AA536" s="4"/>
      <c r="AD536" s="4"/>
      <c r="AE536" s="4"/>
      <c r="AH536" s="4"/>
      <c r="AK536" s="4"/>
      <c r="AL536" s="4"/>
      <c r="AO536" s="4"/>
      <c r="AR536" s="4"/>
      <c r="AS536" s="4"/>
      <c r="AV536" s="4"/>
      <c r="AY536" s="4"/>
      <c r="AZ536" s="4"/>
      <c r="BC536" s="4"/>
    </row>
    <row r="537" spans="6:55" ht="15" customHeight="1" x14ac:dyDescent="0.25">
      <c r="F537" s="4"/>
      <c r="I537" s="4"/>
      <c r="J537" s="4"/>
      <c r="M537" s="4"/>
      <c r="P537" s="4"/>
      <c r="Q537" s="4"/>
      <c r="T537" s="4"/>
      <c r="W537" s="4"/>
      <c r="X537" s="4"/>
      <c r="AA537" s="4"/>
      <c r="AD537" s="4"/>
      <c r="AE537" s="4"/>
      <c r="AH537" s="4"/>
      <c r="AK537" s="4"/>
      <c r="AL537" s="4"/>
      <c r="AO537" s="4"/>
      <c r="AR537" s="4"/>
      <c r="AS537" s="4"/>
      <c r="AV537" s="4"/>
      <c r="AY537" s="4"/>
      <c r="AZ537" s="4"/>
      <c r="BC537" s="4"/>
    </row>
    <row r="538" spans="6:55" ht="15" customHeight="1" x14ac:dyDescent="0.25">
      <c r="F538" s="4"/>
      <c r="I538" s="4"/>
      <c r="J538" s="4"/>
      <c r="M538" s="4"/>
      <c r="P538" s="4"/>
      <c r="Q538" s="4"/>
      <c r="T538" s="4"/>
      <c r="W538" s="4"/>
      <c r="X538" s="4"/>
      <c r="AA538" s="4"/>
      <c r="AD538" s="4"/>
      <c r="AE538" s="4"/>
      <c r="AH538" s="4"/>
      <c r="AK538" s="4"/>
      <c r="AL538" s="4"/>
      <c r="AO538" s="4"/>
      <c r="AR538" s="4"/>
      <c r="AS538" s="4"/>
      <c r="AV538" s="4"/>
      <c r="AY538" s="4"/>
      <c r="AZ538" s="4"/>
      <c r="BC538" s="4"/>
    </row>
    <row r="539" spans="6:55" ht="15" customHeight="1" x14ac:dyDescent="0.25">
      <c r="F539" s="4"/>
      <c r="I539" s="4"/>
      <c r="J539" s="4"/>
      <c r="M539" s="4"/>
      <c r="P539" s="4"/>
      <c r="Q539" s="4"/>
      <c r="T539" s="4"/>
      <c r="W539" s="4"/>
      <c r="X539" s="4"/>
      <c r="AA539" s="4"/>
      <c r="AD539" s="4"/>
      <c r="AE539" s="4"/>
      <c r="AH539" s="4"/>
      <c r="AK539" s="4"/>
      <c r="AL539" s="4"/>
      <c r="AO539" s="4"/>
      <c r="AR539" s="4"/>
      <c r="AS539" s="4"/>
      <c r="AV539" s="4"/>
      <c r="AY539" s="4"/>
      <c r="AZ539" s="4"/>
      <c r="BC539" s="4"/>
    </row>
    <row r="540" spans="6:55" ht="15" customHeight="1" x14ac:dyDescent="0.25">
      <c r="F540" s="4"/>
      <c r="I540" s="4"/>
      <c r="J540" s="4"/>
      <c r="M540" s="4"/>
      <c r="P540" s="4"/>
      <c r="Q540" s="4"/>
      <c r="T540" s="4"/>
      <c r="W540" s="4"/>
      <c r="X540" s="4"/>
      <c r="AA540" s="4"/>
      <c r="AD540" s="4"/>
      <c r="AE540" s="4"/>
      <c r="AH540" s="4"/>
      <c r="AK540" s="4"/>
      <c r="AL540" s="4"/>
      <c r="AO540" s="4"/>
      <c r="AR540" s="4"/>
      <c r="AS540" s="4"/>
      <c r="AV540" s="4"/>
      <c r="AY540" s="4"/>
      <c r="AZ540" s="4"/>
      <c r="BC540" s="4"/>
    </row>
    <row r="541" spans="6:55" ht="15" customHeight="1" x14ac:dyDescent="0.25">
      <c r="F541" s="4"/>
      <c r="I541" s="4"/>
      <c r="J541" s="4"/>
      <c r="M541" s="4"/>
      <c r="P541" s="4"/>
      <c r="Q541" s="4"/>
      <c r="T541" s="4"/>
      <c r="W541" s="4"/>
      <c r="X541" s="4"/>
      <c r="AA541" s="4"/>
      <c r="AD541" s="4"/>
      <c r="AE541" s="4"/>
      <c r="AH541" s="4"/>
      <c r="AK541" s="4"/>
      <c r="AL541" s="4"/>
      <c r="AO541" s="4"/>
      <c r="AR541" s="4"/>
      <c r="AS541" s="4"/>
      <c r="AV541" s="4"/>
      <c r="AY541" s="4"/>
      <c r="AZ541" s="4"/>
      <c r="BC541" s="4"/>
    </row>
    <row r="542" spans="6:55" ht="15" customHeight="1" x14ac:dyDescent="0.25">
      <c r="F542" s="4"/>
      <c r="I542" s="4"/>
      <c r="J542" s="4"/>
      <c r="M542" s="4"/>
      <c r="P542" s="4"/>
      <c r="Q542" s="4"/>
      <c r="T542" s="4"/>
      <c r="W542" s="4"/>
      <c r="X542" s="4"/>
      <c r="AA542" s="4"/>
      <c r="AD542" s="4"/>
      <c r="AE542" s="4"/>
      <c r="AH542" s="4"/>
      <c r="AK542" s="4"/>
      <c r="AL542" s="4"/>
      <c r="AO542" s="4"/>
      <c r="AR542" s="4"/>
      <c r="AS542" s="4"/>
      <c r="AV542" s="4"/>
      <c r="AY542" s="4"/>
      <c r="AZ542" s="4"/>
      <c r="BC542" s="4"/>
    </row>
    <row r="543" spans="6:55" ht="15" customHeight="1" x14ac:dyDescent="0.25">
      <c r="F543" s="4"/>
      <c r="I543" s="4"/>
      <c r="J543" s="4"/>
      <c r="M543" s="4"/>
      <c r="P543" s="4"/>
      <c r="Q543" s="4"/>
      <c r="T543" s="4"/>
      <c r="W543" s="4"/>
      <c r="X543" s="4"/>
      <c r="AA543" s="4"/>
      <c r="AD543" s="4"/>
      <c r="AE543" s="4"/>
      <c r="AH543" s="4"/>
      <c r="AK543" s="4"/>
      <c r="AL543" s="4"/>
      <c r="AO543" s="4"/>
      <c r="AR543" s="4"/>
      <c r="AS543" s="4"/>
      <c r="AV543" s="4"/>
      <c r="AY543" s="4"/>
      <c r="AZ543" s="4"/>
      <c r="BC543" s="4"/>
    </row>
    <row r="544" spans="6:55" ht="15" customHeight="1" x14ac:dyDescent="0.25">
      <c r="F544" s="4"/>
      <c r="I544" s="4"/>
      <c r="J544" s="4"/>
      <c r="M544" s="4"/>
      <c r="P544" s="4"/>
      <c r="Q544" s="4"/>
      <c r="T544" s="4"/>
      <c r="W544" s="4"/>
      <c r="X544" s="4"/>
      <c r="AA544" s="4"/>
      <c r="AD544" s="4"/>
      <c r="AE544" s="4"/>
      <c r="AH544" s="4"/>
      <c r="AK544" s="4"/>
      <c r="AL544" s="4"/>
      <c r="AO544" s="4"/>
      <c r="AR544" s="4"/>
      <c r="AS544" s="4"/>
      <c r="AV544" s="4"/>
      <c r="AY544" s="4"/>
      <c r="AZ544" s="4"/>
      <c r="BC544" s="4"/>
    </row>
    <row r="545" spans="6:55" ht="15" customHeight="1" x14ac:dyDescent="0.25">
      <c r="F545" s="4"/>
      <c r="I545" s="4"/>
      <c r="J545" s="4"/>
      <c r="M545" s="4"/>
      <c r="P545" s="4"/>
      <c r="Q545" s="4"/>
      <c r="T545" s="4"/>
      <c r="W545" s="4"/>
      <c r="X545" s="4"/>
      <c r="AA545" s="4"/>
      <c r="AD545" s="4"/>
      <c r="AE545" s="4"/>
      <c r="AH545" s="4"/>
      <c r="AK545" s="4"/>
      <c r="AL545" s="4"/>
      <c r="AO545" s="4"/>
      <c r="AR545" s="4"/>
      <c r="AS545" s="4"/>
      <c r="AV545" s="4"/>
      <c r="AY545" s="4"/>
      <c r="AZ545" s="4"/>
      <c r="BC545" s="4"/>
    </row>
    <row r="546" spans="6:55" ht="15" customHeight="1" x14ac:dyDescent="0.25">
      <c r="F546" s="4"/>
      <c r="I546" s="4"/>
      <c r="J546" s="4"/>
      <c r="M546" s="4"/>
      <c r="P546" s="4"/>
      <c r="Q546" s="4"/>
      <c r="T546" s="4"/>
      <c r="W546" s="4"/>
      <c r="X546" s="4"/>
      <c r="AA546" s="4"/>
      <c r="AD546" s="4"/>
      <c r="AE546" s="4"/>
      <c r="AH546" s="4"/>
      <c r="AK546" s="4"/>
      <c r="AL546" s="4"/>
      <c r="AO546" s="4"/>
      <c r="AR546" s="4"/>
      <c r="AS546" s="4"/>
      <c r="AV546" s="4"/>
      <c r="AY546" s="4"/>
      <c r="AZ546" s="4"/>
      <c r="BC546" s="4"/>
    </row>
    <row r="547" spans="6:55" ht="15" customHeight="1" x14ac:dyDescent="0.25">
      <c r="F547" s="4"/>
      <c r="I547" s="4"/>
      <c r="J547" s="4"/>
      <c r="M547" s="4"/>
      <c r="P547" s="4"/>
      <c r="Q547" s="4"/>
      <c r="T547" s="4"/>
      <c r="W547" s="4"/>
      <c r="X547" s="4"/>
      <c r="AA547" s="4"/>
      <c r="AD547" s="4"/>
      <c r="AE547" s="4"/>
      <c r="AH547" s="4"/>
      <c r="AK547" s="4"/>
      <c r="AL547" s="4"/>
      <c r="AO547" s="4"/>
      <c r="AR547" s="4"/>
      <c r="AS547" s="4"/>
      <c r="AV547" s="4"/>
      <c r="AY547" s="4"/>
      <c r="AZ547" s="4"/>
      <c r="BC547" s="4"/>
    </row>
    <row r="548" spans="6:55" ht="15" customHeight="1" x14ac:dyDescent="0.25">
      <c r="F548" s="4"/>
      <c r="I548" s="4"/>
      <c r="J548" s="4"/>
      <c r="M548" s="4"/>
      <c r="P548" s="4"/>
      <c r="Q548" s="4"/>
      <c r="T548" s="4"/>
      <c r="W548" s="4"/>
      <c r="X548" s="4"/>
      <c r="AA548" s="4"/>
      <c r="AD548" s="4"/>
      <c r="AE548" s="4"/>
      <c r="AH548" s="4"/>
      <c r="AK548" s="4"/>
      <c r="AL548" s="4"/>
      <c r="AO548" s="4"/>
      <c r="AR548" s="4"/>
      <c r="AS548" s="4"/>
      <c r="AV548" s="4"/>
      <c r="AY548" s="4"/>
      <c r="AZ548" s="4"/>
      <c r="BC548" s="4"/>
    </row>
    <row r="549" spans="6:55" ht="15" customHeight="1" x14ac:dyDescent="0.25">
      <c r="F549" s="4"/>
      <c r="I549" s="4"/>
      <c r="J549" s="4"/>
      <c r="M549" s="4"/>
      <c r="P549" s="4"/>
      <c r="Q549" s="4"/>
      <c r="T549" s="4"/>
      <c r="W549" s="4"/>
      <c r="X549" s="4"/>
      <c r="AA549" s="4"/>
      <c r="AD549" s="4"/>
      <c r="AE549" s="4"/>
      <c r="AH549" s="4"/>
      <c r="AK549" s="4"/>
      <c r="AL549" s="4"/>
      <c r="AO549" s="4"/>
      <c r="AR549" s="4"/>
      <c r="AS549" s="4"/>
      <c r="AV549" s="4"/>
      <c r="AY549" s="4"/>
      <c r="AZ549" s="4"/>
      <c r="BC549" s="4"/>
    </row>
    <row r="550" spans="6:55" ht="15" customHeight="1" x14ac:dyDescent="0.25">
      <c r="F550" s="4"/>
      <c r="I550" s="4"/>
      <c r="J550" s="4"/>
      <c r="M550" s="4"/>
      <c r="P550" s="4"/>
      <c r="Q550" s="4"/>
      <c r="T550" s="4"/>
      <c r="W550" s="4"/>
      <c r="X550" s="4"/>
      <c r="AA550" s="4"/>
      <c r="AD550" s="4"/>
      <c r="AE550" s="4"/>
      <c r="AH550" s="4"/>
      <c r="AK550" s="4"/>
      <c r="AL550" s="4"/>
      <c r="AO550" s="4"/>
      <c r="AR550" s="4"/>
      <c r="AS550" s="4"/>
      <c r="AV550" s="4"/>
      <c r="AY550" s="4"/>
      <c r="AZ550" s="4"/>
      <c r="BC550" s="4"/>
    </row>
    <row r="551" spans="6:55" ht="15" customHeight="1" x14ac:dyDescent="0.25">
      <c r="F551" s="4"/>
      <c r="I551" s="4"/>
      <c r="J551" s="4"/>
      <c r="M551" s="4"/>
      <c r="P551" s="4"/>
      <c r="Q551" s="4"/>
      <c r="T551" s="4"/>
      <c r="W551" s="4"/>
      <c r="X551" s="4"/>
      <c r="AA551" s="4"/>
      <c r="AD551" s="4"/>
      <c r="AE551" s="4"/>
      <c r="AH551" s="4"/>
      <c r="AK551" s="4"/>
      <c r="AL551" s="4"/>
      <c r="AO551" s="4"/>
      <c r="AR551" s="4"/>
      <c r="AS551" s="4"/>
      <c r="AV551" s="4"/>
      <c r="AY551" s="4"/>
      <c r="AZ551" s="4"/>
      <c r="BC551" s="4"/>
    </row>
    <row r="552" spans="6:55" ht="15" customHeight="1" x14ac:dyDescent="0.25">
      <c r="F552" s="4"/>
      <c r="I552" s="4"/>
      <c r="J552" s="4"/>
      <c r="M552" s="4"/>
      <c r="P552" s="4"/>
      <c r="Q552" s="4"/>
      <c r="T552" s="4"/>
      <c r="W552" s="4"/>
      <c r="X552" s="4"/>
      <c r="AA552" s="4"/>
      <c r="AD552" s="4"/>
      <c r="AE552" s="4"/>
      <c r="AH552" s="4"/>
      <c r="AK552" s="4"/>
      <c r="AL552" s="4"/>
      <c r="AO552" s="4"/>
      <c r="AR552" s="4"/>
      <c r="AS552" s="4"/>
      <c r="AV552" s="4"/>
      <c r="AY552" s="4"/>
      <c r="AZ552" s="4"/>
      <c r="BC552" s="4"/>
    </row>
    <row r="553" spans="6:55" ht="15" customHeight="1" x14ac:dyDescent="0.25">
      <c r="F553" s="4"/>
      <c r="I553" s="4"/>
      <c r="J553" s="4"/>
      <c r="M553" s="4"/>
      <c r="P553" s="4"/>
      <c r="Q553" s="4"/>
      <c r="T553" s="4"/>
      <c r="W553" s="4"/>
      <c r="X553" s="4"/>
      <c r="AA553" s="4"/>
      <c r="AD553" s="4"/>
      <c r="AE553" s="4"/>
      <c r="AH553" s="4"/>
      <c r="AK553" s="4"/>
      <c r="AL553" s="4"/>
      <c r="AO553" s="4"/>
      <c r="AR553" s="4"/>
      <c r="AS553" s="4"/>
      <c r="AV553" s="4"/>
      <c r="AY553" s="4"/>
      <c r="AZ553" s="4"/>
      <c r="BC553" s="4"/>
    </row>
    <row r="554" spans="6:55" ht="15" customHeight="1" x14ac:dyDescent="0.25">
      <c r="F554" s="4"/>
      <c r="I554" s="4"/>
      <c r="J554" s="4"/>
      <c r="M554" s="4"/>
      <c r="P554" s="4"/>
      <c r="Q554" s="4"/>
      <c r="T554" s="4"/>
      <c r="W554" s="4"/>
      <c r="X554" s="4"/>
      <c r="AA554" s="4"/>
      <c r="AD554" s="4"/>
      <c r="AE554" s="4"/>
      <c r="AH554" s="4"/>
      <c r="AK554" s="4"/>
      <c r="AL554" s="4"/>
      <c r="AO554" s="4"/>
      <c r="AR554" s="4"/>
      <c r="AS554" s="4"/>
      <c r="AV554" s="4"/>
      <c r="AY554" s="4"/>
      <c r="AZ554" s="4"/>
      <c r="BC554" s="4"/>
    </row>
    <row r="555" spans="6:55" ht="15" customHeight="1" x14ac:dyDescent="0.25">
      <c r="F555" s="4"/>
      <c r="I555" s="4"/>
      <c r="J555" s="4"/>
      <c r="M555" s="4"/>
      <c r="P555" s="4"/>
      <c r="Q555" s="4"/>
      <c r="T555" s="4"/>
      <c r="W555" s="4"/>
      <c r="X555" s="4"/>
      <c r="AA555" s="4"/>
      <c r="AD555" s="4"/>
      <c r="AE555" s="4"/>
      <c r="AH555" s="4"/>
      <c r="AK555" s="4"/>
      <c r="AL555" s="4"/>
      <c r="AO555" s="4"/>
      <c r="AR555" s="4"/>
      <c r="AS555" s="4"/>
      <c r="AV555" s="4"/>
      <c r="AY555" s="4"/>
      <c r="AZ555" s="4"/>
      <c r="BC555" s="4"/>
    </row>
    <row r="556" spans="6:55" ht="15" customHeight="1" x14ac:dyDescent="0.25">
      <c r="F556" s="4"/>
      <c r="I556" s="4"/>
      <c r="J556" s="4"/>
      <c r="M556" s="4"/>
      <c r="P556" s="4"/>
      <c r="Q556" s="4"/>
      <c r="T556" s="4"/>
      <c r="W556" s="4"/>
      <c r="X556" s="4"/>
      <c r="AA556" s="4"/>
      <c r="AD556" s="4"/>
      <c r="AE556" s="4"/>
      <c r="AH556" s="4"/>
      <c r="AK556" s="4"/>
      <c r="AL556" s="4"/>
      <c r="AO556" s="4"/>
      <c r="AR556" s="4"/>
      <c r="AS556" s="4"/>
      <c r="AV556" s="4"/>
      <c r="AY556" s="4"/>
      <c r="AZ556" s="4"/>
      <c r="BC556" s="4"/>
    </row>
    <row r="557" spans="6:55" ht="15" customHeight="1" x14ac:dyDescent="0.25">
      <c r="F557" s="4"/>
      <c r="I557" s="4"/>
      <c r="J557" s="4"/>
      <c r="M557" s="4"/>
      <c r="P557" s="4"/>
      <c r="Q557" s="4"/>
      <c r="T557" s="4"/>
      <c r="W557" s="4"/>
      <c r="X557" s="4"/>
      <c r="AA557" s="4"/>
      <c r="AD557" s="4"/>
      <c r="AE557" s="4"/>
      <c r="AH557" s="4"/>
      <c r="AK557" s="4"/>
      <c r="AL557" s="4"/>
      <c r="AO557" s="4"/>
      <c r="AR557" s="4"/>
      <c r="AS557" s="4"/>
      <c r="AV557" s="4"/>
      <c r="AY557" s="4"/>
      <c r="AZ557" s="4"/>
      <c r="BC557" s="4"/>
    </row>
    <row r="558" spans="6:55" ht="15" customHeight="1" x14ac:dyDescent="0.25">
      <c r="F558" s="4"/>
      <c r="I558" s="4"/>
      <c r="J558" s="4"/>
      <c r="M558" s="4"/>
      <c r="P558" s="4"/>
      <c r="Q558" s="4"/>
      <c r="T558" s="4"/>
      <c r="W558" s="4"/>
      <c r="X558" s="4"/>
      <c r="AA558" s="4"/>
      <c r="AD558" s="4"/>
      <c r="AE558" s="4"/>
      <c r="AH558" s="4"/>
      <c r="AK558" s="4"/>
      <c r="AL558" s="4"/>
      <c r="AO558" s="4"/>
      <c r="AR558" s="4"/>
      <c r="AS558" s="4"/>
      <c r="AV558" s="4"/>
      <c r="AY558" s="4"/>
      <c r="AZ558" s="4"/>
      <c r="BC558" s="4"/>
    </row>
    <row r="559" spans="6:55" ht="15" customHeight="1" x14ac:dyDescent="0.25">
      <c r="F559" s="4"/>
      <c r="I559" s="4"/>
      <c r="J559" s="4"/>
      <c r="M559" s="4"/>
      <c r="P559" s="4"/>
      <c r="Q559" s="4"/>
      <c r="T559" s="4"/>
      <c r="W559" s="4"/>
      <c r="X559" s="4"/>
      <c r="AA559" s="4"/>
      <c r="AD559" s="4"/>
      <c r="AE559" s="4"/>
      <c r="AH559" s="4"/>
      <c r="AK559" s="4"/>
      <c r="AL559" s="4"/>
      <c r="AO559" s="4"/>
      <c r="AR559" s="4"/>
      <c r="AS559" s="4"/>
      <c r="AV559" s="4"/>
      <c r="AY559" s="4"/>
      <c r="AZ559" s="4"/>
      <c r="BC559" s="4"/>
    </row>
    <row r="560" spans="6:55" ht="15" customHeight="1" x14ac:dyDescent="0.25">
      <c r="F560" s="4"/>
      <c r="I560" s="4"/>
      <c r="J560" s="4"/>
      <c r="M560" s="4"/>
      <c r="P560" s="4"/>
      <c r="Q560" s="4"/>
      <c r="T560" s="4"/>
      <c r="W560" s="4"/>
      <c r="X560" s="4"/>
      <c r="AA560" s="4"/>
      <c r="AD560" s="4"/>
      <c r="AE560" s="4"/>
      <c r="AH560" s="4"/>
      <c r="AK560" s="4"/>
      <c r="AL560" s="4"/>
      <c r="AO560" s="4"/>
      <c r="AR560" s="4"/>
      <c r="AS560" s="4"/>
      <c r="AV560" s="4"/>
      <c r="AY560" s="4"/>
      <c r="AZ560" s="4"/>
      <c r="BC560" s="4"/>
    </row>
    <row r="561" spans="6:55" ht="15" customHeight="1" x14ac:dyDescent="0.25">
      <c r="F561" s="4"/>
      <c r="I561" s="4"/>
      <c r="J561" s="4"/>
      <c r="M561" s="4"/>
      <c r="P561" s="4"/>
      <c r="Q561" s="4"/>
      <c r="T561" s="4"/>
      <c r="W561" s="4"/>
      <c r="X561" s="4"/>
      <c r="AA561" s="4"/>
      <c r="AD561" s="4"/>
      <c r="AE561" s="4"/>
      <c r="AH561" s="4"/>
      <c r="AK561" s="4"/>
      <c r="AL561" s="4"/>
      <c r="AO561" s="4"/>
      <c r="AR561" s="4"/>
      <c r="AS561" s="4"/>
      <c r="AV561" s="4"/>
      <c r="AY561" s="4"/>
      <c r="AZ561" s="4"/>
      <c r="BC561" s="4"/>
    </row>
    <row r="562" spans="6:55" ht="15" customHeight="1" x14ac:dyDescent="0.25">
      <c r="F562" s="4"/>
      <c r="I562" s="4"/>
      <c r="J562" s="4"/>
      <c r="M562" s="4"/>
      <c r="P562" s="4"/>
      <c r="Q562" s="4"/>
      <c r="T562" s="4"/>
      <c r="W562" s="4"/>
      <c r="X562" s="4"/>
      <c r="AA562" s="4"/>
      <c r="AD562" s="4"/>
      <c r="AE562" s="4"/>
      <c r="AH562" s="4"/>
      <c r="AK562" s="4"/>
      <c r="AL562" s="4"/>
      <c r="AO562" s="4"/>
      <c r="AR562" s="4"/>
      <c r="AS562" s="4"/>
      <c r="AV562" s="4"/>
      <c r="AY562" s="4"/>
      <c r="AZ562" s="4"/>
      <c r="BC562" s="4"/>
    </row>
    <row r="563" spans="6:55" ht="15" customHeight="1" x14ac:dyDescent="0.25">
      <c r="F563" s="4"/>
      <c r="I563" s="4"/>
      <c r="J563" s="4"/>
      <c r="M563" s="4"/>
      <c r="P563" s="4"/>
      <c r="Q563" s="4"/>
      <c r="T563" s="4"/>
      <c r="W563" s="4"/>
      <c r="X563" s="4"/>
      <c r="AA563" s="4"/>
      <c r="AD563" s="4"/>
      <c r="AE563" s="4"/>
      <c r="AH563" s="4"/>
      <c r="AK563" s="4"/>
      <c r="AL563" s="4"/>
      <c r="AO563" s="4"/>
      <c r="AR563" s="4"/>
      <c r="AS563" s="4"/>
      <c r="AV563" s="4"/>
      <c r="AY563" s="4"/>
      <c r="AZ563" s="4"/>
      <c r="BC563" s="4"/>
    </row>
    <row r="564" spans="6:55" ht="15" customHeight="1" x14ac:dyDescent="0.25">
      <c r="F564" s="4"/>
      <c r="I564" s="4"/>
      <c r="J564" s="4"/>
      <c r="M564" s="4"/>
      <c r="P564" s="4"/>
      <c r="Q564" s="4"/>
      <c r="T564" s="4"/>
      <c r="W564" s="4"/>
      <c r="X564" s="4"/>
      <c r="AA564" s="4"/>
      <c r="AD564" s="4"/>
      <c r="AE564" s="4"/>
      <c r="AH564" s="4"/>
      <c r="AK564" s="4"/>
      <c r="AL564" s="4"/>
      <c r="AO564" s="4"/>
      <c r="AR564" s="4"/>
      <c r="AS564" s="4"/>
      <c r="AV564" s="4"/>
      <c r="AY564" s="4"/>
      <c r="AZ564" s="4"/>
      <c r="BC564" s="4"/>
    </row>
    <row r="565" spans="6:55" ht="15" customHeight="1" x14ac:dyDescent="0.25">
      <c r="F565" s="4"/>
      <c r="I565" s="4"/>
      <c r="J565" s="4"/>
      <c r="M565" s="4"/>
      <c r="P565" s="4"/>
      <c r="Q565" s="4"/>
      <c r="T565" s="4"/>
      <c r="W565" s="4"/>
      <c r="X565" s="4"/>
      <c r="AA565" s="4"/>
      <c r="AD565" s="4"/>
      <c r="AE565" s="4"/>
      <c r="AH565" s="4"/>
      <c r="AK565" s="4"/>
      <c r="AL565" s="4"/>
      <c r="AO565" s="4"/>
      <c r="AR565" s="4"/>
      <c r="AS565" s="4"/>
      <c r="AV565" s="4"/>
      <c r="AY565" s="4"/>
      <c r="AZ565" s="4"/>
      <c r="BC565" s="4"/>
    </row>
    <row r="566" spans="6:55" ht="15" customHeight="1" x14ac:dyDescent="0.25">
      <c r="F566" s="4"/>
      <c r="I566" s="4"/>
      <c r="J566" s="4"/>
      <c r="M566" s="4"/>
      <c r="P566" s="4"/>
      <c r="Q566" s="4"/>
      <c r="T566" s="4"/>
      <c r="W566" s="4"/>
      <c r="X566" s="4"/>
      <c r="AA566" s="4"/>
      <c r="AD566" s="4"/>
      <c r="AE566" s="4"/>
      <c r="AH566" s="4"/>
      <c r="AK566" s="4"/>
      <c r="AL566" s="4"/>
      <c r="AO566" s="4"/>
      <c r="AR566" s="4"/>
      <c r="AS566" s="4"/>
      <c r="AV566" s="4"/>
      <c r="AY566" s="4"/>
      <c r="AZ566" s="4"/>
      <c r="BC566" s="4"/>
    </row>
    <row r="567" spans="6:55" ht="15" customHeight="1" x14ac:dyDescent="0.25">
      <c r="F567" s="4"/>
      <c r="I567" s="4"/>
      <c r="J567" s="4"/>
      <c r="M567" s="4"/>
      <c r="P567" s="4"/>
      <c r="Q567" s="4"/>
      <c r="T567" s="4"/>
      <c r="W567" s="4"/>
      <c r="X567" s="4"/>
      <c r="AA567" s="4"/>
      <c r="AD567" s="4"/>
      <c r="AE567" s="4"/>
      <c r="AH567" s="4"/>
      <c r="AK567" s="4"/>
      <c r="AL567" s="4"/>
      <c r="AO567" s="4"/>
      <c r="AR567" s="4"/>
      <c r="AS567" s="4"/>
      <c r="AV567" s="4"/>
      <c r="AY567" s="4"/>
      <c r="AZ567" s="4"/>
      <c r="BC567" s="4"/>
    </row>
    <row r="568" spans="6:55" ht="15" customHeight="1" x14ac:dyDescent="0.25">
      <c r="F568" s="4"/>
      <c r="I568" s="4"/>
      <c r="J568" s="4"/>
      <c r="M568" s="4"/>
      <c r="P568" s="4"/>
      <c r="Q568" s="4"/>
      <c r="T568" s="4"/>
      <c r="W568" s="4"/>
      <c r="X568" s="4"/>
      <c r="AA568" s="4"/>
      <c r="AD568" s="4"/>
      <c r="AE568" s="4"/>
      <c r="AH568" s="4"/>
      <c r="AK568" s="4"/>
      <c r="AL568" s="4"/>
      <c r="AO568" s="4"/>
      <c r="AR568" s="4"/>
      <c r="AS568" s="4"/>
      <c r="AV568" s="4"/>
      <c r="AY568" s="4"/>
      <c r="AZ568" s="4"/>
      <c r="BC568" s="4"/>
    </row>
    <row r="569" spans="6:55" ht="15" customHeight="1" x14ac:dyDescent="0.25">
      <c r="F569" s="4"/>
      <c r="I569" s="4"/>
      <c r="J569" s="4"/>
      <c r="M569" s="4"/>
      <c r="P569" s="4"/>
      <c r="Q569" s="4"/>
      <c r="T569" s="4"/>
      <c r="W569" s="4"/>
      <c r="X569" s="4"/>
      <c r="AA569" s="4"/>
      <c r="AD569" s="4"/>
      <c r="AE569" s="4"/>
      <c r="AH569" s="4"/>
      <c r="AK569" s="4"/>
      <c r="AL569" s="4"/>
      <c r="AO569" s="4"/>
      <c r="AR569" s="4"/>
      <c r="AS569" s="4"/>
      <c r="AV569" s="4"/>
      <c r="AY569" s="4"/>
      <c r="AZ569" s="4"/>
      <c r="BC569" s="4"/>
    </row>
    <row r="570" spans="6:55" ht="15" customHeight="1" x14ac:dyDescent="0.25">
      <c r="F570" s="4"/>
      <c r="I570" s="4"/>
      <c r="J570" s="4"/>
      <c r="M570" s="4"/>
      <c r="P570" s="4"/>
      <c r="Q570" s="4"/>
      <c r="T570" s="4"/>
      <c r="W570" s="4"/>
      <c r="X570" s="4"/>
      <c r="AA570" s="4"/>
      <c r="AD570" s="4"/>
      <c r="AE570" s="4"/>
      <c r="AH570" s="4"/>
      <c r="AK570" s="4"/>
      <c r="AL570" s="4"/>
      <c r="AO570" s="4"/>
      <c r="AR570" s="4"/>
      <c r="AS570" s="4"/>
      <c r="AV570" s="4"/>
      <c r="AY570" s="4"/>
      <c r="AZ570" s="4"/>
      <c r="BC570" s="4"/>
    </row>
  </sheetData>
  <mergeCells count="9">
    <mergeCell ref="A147:BG147"/>
    <mergeCell ref="A171:BG171"/>
    <mergeCell ref="A188:BG188"/>
    <mergeCell ref="A1:C1"/>
    <mergeCell ref="J1:BG1"/>
    <mergeCell ref="A6:BG6"/>
    <mergeCell ref="A41:BG41"/>
    <mergeCell ref="A76:BG76"/>
    <mergeCell ref="A111:BG111"/>
  </mergeCells>
  <pageMargins left="0.70866141732283472" right="0.70866141732283472" top="0.74803149606299213" bottom="0.74803149606299213" header="0.31496062992125984" footer="0.31496062992125984"/>
  <pageSetup paperSize="8" scale="32"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83B66E-21D2-499D-B704-C7251AE321DB}">
  <dimension ref="C2:K4"/>
  <sheetViews>
    <sheetView showGridLines="0" zoomScale="85" zoomScaleNormal="85" workbookViewId="0"/>
  </sheetViews>
  <sheetFormatPr defaultColWidth="9.140625" defaultRowHeight="15" x14ac:dyDescent="0.25"/>
  <cols>
    <col min="1" max="16384" width="9.140625" style="1"/>
  </cols>
  <sheetData>
    <row r="2" spans="3:11" ht="64.900000000000006" customHeight="1" x14ac:dyDescent="0.25">
      <c r="C2" s="238"/>
      <c r="D2" s="238"/>
      <c r="E2" s="238"/>
      <c r="F2" s="238"/>
      <c r="G2" s="238"/>
      <c r="H2" s="238"/>
    </row>
    <row r="3" spans="3:11" ht="16.5" x14ac:dyDescent="0.25">
      <c r="C3" s="73" t="s">
        <v>316</v>
      </c>
      <c r="D3" s="110"/>
      <c r="E3" s="110"/>
      <c r="F3" s="110"/>
      <c r="G3" s="110"/>
      <c r="H3" s="110"/>
      <c r="I3" s="110"/>
      <c r="J3" s="110"/>
      <c r="K3" s="110"/>
    </row>
    <row r="4" spans="3:11" ht="16.5" x14ac:dyDescent="0.25">
      <c r="C4" s="255" t="s">
        <v>317</v>
      </c>
      <c r="D4" s="15"/>
      <c r="E4" s="15"/>
      <c r="F4" s="15"/>
      <c r="G4" s="15"/>
      <c r="H4" s="15"/>
      <c r="I4" s="15"/>
      <c r="J4" s="110"/>
      <c r="K4" s="110"/>
    </row>
  </sheetData>
  <mergeCells count="1">
    <mergeCell ref="C2:H2"/>
  </mergeCells>
  <hyperlinks>
    <hyperlink ref="C4" r:id="rId1" xr:uid="{4B6257F0-1BAA-468E-A32C-3737BC9334F7}"/>
  </hyperlinks>
  <pageMargins left="0.7" right="0.7" top="0.75" bottom="0.75" header="0.3" footer="0.3"/>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ubTag xmlns="6033435f-730c-4a40-ba91-a4f0d5267837" xsi:nil="true"/>
    <lcf76f155ced4ddcb4097134ff3c332f xmlns="6033435f-730c-4a40-ba91-a4f0d5267837">
      <Terms xmlns="http://schemas.microsoft.com/office/infopath/2007/PartnerControls"/>
    </lcf76f155ced4ddcb4097134ff3c332f>
    <Comments xmlns="6033435f-730c-4a40-ba91-a4f0d5267837" xsi:nil="true"/>
    <TaxCatchAll xmlns="69aa5c9d-ec10-40a7-9082-efeff3cb1910"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E16857EB9D4DBA40BD32372CF837D4A8" ma:contentTypeVersion="23" ma:contentTypeDescription="Create a new document." ma:contentTypeScope="" ma:versionID="e8fb4de93ed48ad028c8fe087b76d50b">
  <xsd:schema xmlns:xsd="http://www.w3.org/2001/XMLSchema" xmlns:xs="http://www.w3.org/2001/XMLSchema" xmlns:p="http://schemas.microsoft.com/office/2006/metadata/properties" xmlns:ns2="6033435f-730c-4a40-ba91-a4f0d5267837" xmlns:ns3="69aa5c9d-ec10-40a7-9082-efeff3cb1910" targetNamespace="http://schemas.microsoft.com/office/2006/metadata/properties" ma:root="true" ma:fieldsID="5d0fc49a03675ebb9078b73d7dfdeadb" ns2:_="" ns3:_="">
    <xsd:import namespace="6033435f-730c-4a40-ba91-a4f0d5267837"/>
    <xsd:import namespace="69aa5c9d-ec10-40a7-9082-efeff3cb191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SubTag" minOccurs="0"/>
                <xsd:element ref="ns2:MediaServiceObjectDetectorVersions" minOccurs="0"/>
                <xsd:element ref="ns2:Comments"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033435f-730c-4a40-ba91-a4f0d526783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4224a45c-a7df-4794-950b-2dd09ab0ed40"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SubTag" ma:index="20" nillable="true" ma:displayName="Sub Tag" ma:format="Dropdown" ma:internalName="SubTag">
      <xsd:simpleType>
        <xsd:restriction base="dms:Choice">
          <xsd:enumeration value="Support"/>
          <xsd:enumeration value="Archive"/>
        </xsd:restriction>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Comments" ma:index="22" nillable="true" ma:displayName="Comments" ma:description="File specific comments" ma:format="Dropdown" ma:internalName="Comments">
      <xsd:simpleType>
        <xsd:restriction base="dms:Text">
          <xsd:maxLength value="255"/>
        </xsd:restriction>
      </xsd:simpleType>
    </xsd:element>
    <xsd:element name="MediaServiceLocation" ma:index="23" nillable="true" ma:displayName="Location" ma:indexed="true" ma:internalName="MediaServiceLocation"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9aa5c9d-ec10-40a7-9082-efeff3cb1910"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cff0d935-78b8-4780-9d04-762d80db72b1}" ma:internalName="TaxCatchAll" ma:showField="CatchAllData" ma:web="69aa5c9d-ec10-40a7-9082-efeff3cb191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4"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CAB0C4E-D333-44E4-9999-E909349546D8}">
  <ds:schemaRefs>
    <ds:schemaRef ds:uri="http://schemas.microsoft.com/sharepoint/v3/contenttype/forms"/>
  </ds:schemaRefs>
</ds:datastoreItem>
</file>

<file path=customXml/itemProps2.xml><?xml version="1.0" encoding="utf-8"?>
<ds:datastoreItem xmlns:ds="http://schemas.openxmlformats.org/officeDocument/2006/customXml" ds:itemID="{C18EC51D-4DD6-484D-B197-4025665006DD}">
  <ds:schemaRefs>
    <ds:schemaRef ds:uri="http://schemas.openxmlformats.org/package/2006/metadata/core-properties"/>
    <ds:schemaRef ds:uri="69aa5c9d-ec10-40a7-9082-efeff3cb1910"/>
    <ds:schemaRef ds:uri="http://schemas.microsoft.com/office/2006/documentManagement/types"/>
    <ds:schemaRef ds:uri="6033435f-730c-4a40-ba91-a4f0d5267837"/>
    <ds:schemaRef ds:uri="http://www.w3.org/XML/1998/namespace"/>
    <ds:schemaRef ds:uri="http://purl.org/dc/elements/1.1/"/>
    <ds:schemaRef ds:uri="http://schemas.microsoft.com/office/infopath/2007/PartnerControls"/>
    <ds:schemaRef ds:uri="http://purl.org/dc/dcmitype/"/>
    <ds:schemaRef ds:uri="http://schemas.microsoft.com/office/2006/metadata/properties"/>
    <ds:schemaRef ds:uri="http://purl.org/dc/terms/"/>
  </ds:schemaRefs>
</ds:datastoreItem>
</file>

<file path=customXml/itemProps3.xml><?xml version="1.0" encoding="utf-8"?>
<ds:datastoreItem xmlns:ds="http://schemas.openxmlformats.org/officeDocument/2006/customXml" ds:itemID="{DD741533-2B2D-4C1E-8B76-8F95FDF464C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033435f-730c-4a40-ba91-a4f0d5267837"/>
    <ds:schemaRef ds:uri="69aa5c9d-ec10-40a7-9082-efeff3cb191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Key</vt:lpstr>
      <vt:lpstr>Income Statement</vt:lpstr>
      <vt:lpstr>Balance Sheet</vt:lpstr>
      <vt:lpstr>Cash Flow</vt:lpstr>
      <vt:lpstr>Segment Information</vt:lpstr>
      <vt:lpstr>Commodities Performance</vt:lpstr>
      <vt:lpstr>Sustainability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Pieter Vermeulen</dc:creator>
  <cp:lastModifiedBy>Pieter Vermeulen</cp:lastModifiedBy>
  <dcterms:created xsi:type="dcterms:W3CDTF">2024-10-09T01:09:49Z</dcterms:created>
  <dcterms:modified xsi:type="dcterms:W3CDTF">2025-01-08T05:50:50Z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0x010100E16857EB9D4DBA40BD32372CF837D4A8</vt:lpwstr>
  </property>
  <property fmtid="{D5CDD505-2E9C-101B-9397-08002B2CF9AE}" pid="3" name="MediaServiceImageTags">
    <vt:lpwstr/>
  </property>
</Properties>
</file>