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157" documentId="13_ncr:1_{3D735E8F-3E5A-4649-8A29-D8BFEAC74249}" xr6:coauthVersionLast="47" xr6:coauthVersionMax="47" xr10:uidLastSave="{F00117B9-80ED-4B0B-8616-18BA975F201E}"/>
  <bookViews>
    <workbookView xWindow="38280" yWindow="-135" windowWidth="38640" windowHeight="21120" xr2:uid="{00000000-000D-0000-FFFF-FFFF00000000}"/>
  </bookViews>
  <sheets>
    <sheet name="Rapport (Rådgiver)" sheetId="1" r:id="rId1"/>
    <sheet name="Målinger (Rådgiver)" sheetId="3" r:id="rId2"/>
    <sheet name="Dokumentasjon (Anleggseier)" sheetId="4" r:id="rId3"/>
  </sheets>
  <definedNames>
    <definedName name="_xlnm.Print_Area" localSheetId="2">'Dokumentasjon (Anleggseier)'!$A$1:$I$20</definedName>
    <definedName name="_xlnm.Print_Area" localSheetId="0">'Rapport (Rådgiver)'!$A$1:$L$99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F37" i="1"/>
  <c r="F35" i="1"/>
  <c r="C40" i="1"/>
  <c r="J31" i="1"/>
  <c r="J30" i="1"/>
  <c r="D10" i="3"/>
  <c r="C4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H5" authorId="0" shapeId="0" xr:uid="{491F9B03-9C75-42A2-BEB1-D5A4906D3C91}">
      <text>
        <r>
          <rPr>
            <sz val="9"/>
            <color indexed="81"/>
            <rFont val="Tahoma"/>
            <family val="2"/>
          </rPr>
          <t>Dato for energivurdering</t>
        </r>
      </text>
    </comment>
    <comment ref="B19" authorId="0" shapeId="0" xr:uid="{BC6F03C0-E21B-4FFF-A28C-070D820F05E6}">
      <text>
        <r>
          <rPr>
            <sz val="9"/>
            <color indexed="81"/>
            <rFont val="Tahoma"/>
            <family val="2"/>
          </rPr>
          <t xml:space="preserve">DX-anlegg m/ luftkjølt kond.
DX-anlegg m/ vannkjølt kond.
Isvannsanlegg
Luftkjølt kondensator
Tørrkjøler
Kjøletårn
Fjernkjøling
Annet - Spesifiser
</t>
        </r>
      </text>
    </comment>
    <comment ref="B20" authorId="0" shapeId="0" xr:uid="{943B099E-6380-4A15-8FBA-1E85B1AA60C5}">
      <text>
        <r>
          <rPr>
            <sz val="9"/>
            <color indexed="81"/>
            <rFont val="Tahoma"/>
            <family val="2"/>
          </rPr>
          <t>Kjøletak
Fan-coils/fasadeapp.
Kjølebafler
Etc.</t>
        </r>
      </text>
    </comment>
    <comment ref="B22" authorId="0" shapeId="0" xr:uid="{011A2B2E-2D3B-442C-941A-D8B554D792CE}">
      <text>
        <r>
          <rPr>
            <sz val="9"/>
            <color indexed="81"/>
            <rFont val="Tahoma"/>
            <family val="2"/>
          </rPr>
          <t>Er det temperatur-/mengderegulering?</t>
        </r>
      </text>
    </comment>
    <comment ref="F27" authorId="0" shapeId="0" xr:uid="{E0FE7DDF-DBAB-4C4F-91B0-90EF1B021D05}">
      <text>
        <r>
          <rPr>
            <sz val="9"/>
            <color indexed="81"/>
            <rFont val="Tahoma"/>
            <family val="2"/>
          </rPr>
          <t xml:space="preserve">Lokale anlegget betjener.
Ref. SSB-kategorier: i.e. skole, hotell, kontor, bolig, helsebygg osv.
</t>
        </r>
      </text>
    </comment>
    <comment ref="J27" authorId="0" shapeId="0" xr:uid="{1F4D42F4-4E54-4298-B671-A30F2B7B0A6A}">
      <text>
        <r>
          <rPr>
            <sz val="9"/>
            <color indexed="81"/>
            <rFont val="Tahoma"/>
            <family val="2"/>
          </rPr>
          <t>Antall personer i vanlig opphold i brukstiden i det betjente lokalet</t>
        </r>
      </text>
    </comment>
    <comment ref="F28" authorId="0" shapeId="0" xr:uid="{99B3E12A-EACD-4024-A986-1AF617BA9BA6}">
      <text>
        <r>
          <rPr>
            <sz val="9"/>
            <color indexed="81"/>
            <rFont val="Tahoma"/>
            <family val="2"/>
          </rPr>
          <t>Gjelder selve bygget</t>
        </r>
      </text>
    </comment>
    <comment ref="J28" authorId="0" shapeId="0" xr:uid="{7D948E12-37C7-4949-BAF5-FA5CAC44A250}">
      <text>
        <r>
          <rPr>
            <sz val="9"/>
            <color indexed="81"/>
            <rFont val="Tahoma"/>
            <family val="2"/>
          </rPr>
          <t>Arealet systemet betjener</t>
        </r>
      </text>
    </comment>
    <comment ref="B29" authorId="0" shapeId="0" xr:uid="{8E4D8F95-24A0-48CA-B1C8-0FB525935D5F}">
      <text>
        <r>
          <rPr>
            <sz val="9"/>
            <color indexed="81"/>
            <rFont val="Tahoma"/>
            <family val="2"/>
          </rPr>
          <t>Beskrivelse av området systemet betjener: i.e. fløy, etasjer, bygg, rom</t>
        </r>
      </text>
    </comment>
    <comment ref="J29" authorId="0" shapeId="0" xr:uid="{8E5FBDF7-5EEF-49F1-AF35-F2263992DB5A}">
      <text>
        <r>
          <rPr>
            <sz val="9"/>
            <color indexed="81"/>
            <rFont val="Tahoma"/>
            <family val="2"/>
          </rPr>
          <t>Volumet systemet betjener</t>
        </r>
      </text>
    </comment>
    <comment ref="B30" authorId="0" shapeId="0" xr:uid="{02A297B1-086C-4765-ACD1-87BE4ADDC7C6}">
      <text>
        <r>
          <rPr>
            <sz val="9"/>
            <color indexed="81"/>
            <rFont val="Tahoma"/>
            <family val="2"/>
          </rPr>
          <t>Tid anlegget operer for å iverata bygget "i driftstid"</t>
        </r>
      </text>
    </comment>
    <comment ref="B31" authorId="0" shapeId="0" xr:uid="{43A54626-AC70-4A16-BB06-3BCF64623950}">
      <text>
        <r>
          <rPr>
            <sz val="9"/>
            <color indexed="81"/>
            <rFont val="Tahoma"/>
            <family val="2"/>
          </rPr>
          <t>Tidsrom hvor bygget er i normal drift</t>
        </r>
      </text>
    </comment>
    <comment ref="D35" authorId="0" shapeId="0" xr:uid="{19DF9F71-D1E5-438C-8CB0-F959AE8F8AA0}">
      <text>
        <r>
          <rPr>
            <b/>
            <sz val="9"/>
            <color indexed="81"/>
            <rFont val="Tahoma"/>
            <charset val="1"/>
          </rPr>
          <t>PS: Nedtrekkemeny</t>
        </r>
      </text>
    </comment>
    <comment ref="D36" authorId="0" shapeId="0" xr:uid="{79DB97E2-E3F1-4B5B-969E-7FE03BBEA6B7}">
      <text>
        <r>
          <rPr>
            <b/>
            <sz val="9"/>
            <color indexed="81"/>
            <rFont val="Tahoma"/>
            <charset val="1"/>
          </rPr>
          <t>PS: Nedtrekkemeny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37" authorId="0" shapeId="0" xr:uid="{101E076A-C7B2-4D47-BE36-C095E9FB6599}">
      <text>
        <r>
          <rPr>
            <b/>
            <sz val="9"/>
            <color indexed="81"/>
            <rFont val="Tahoma"/>
            <charset val="1"/>
          </rPr>
          <t>PS: Nedtrekkemeny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42" authorId="0" shapeId="0" xr:uid="{5F841C6D-4BF3-4936-B8A5-17F6E99EBC02}">
      <text>
        <r>
          <rPr>
            <sz val="9"/>
            <color indexed="81"/>
            <rFont val="Tahoma"/>
            <family val="2"/>
          </rPr>
          <t>PS: brukes dersom verdier måles i stedet for hentes fra SD/EOS.
Hentes automatisk fra fanen "Målinger"</t>
        </r>
      </text>
    </comment>
    <comment ref="J45" authorId="0" shapeId="0" xr:uid="{4AED8792-560A-46AD-8411-3FD580E50228}">
      <text>
        <r>
          <rPr>
            <sz val="9"/>
            <color indexed="81"/>
            <rFont val="Tahoma"/>
            <family val="2"/>
          </rPr>
          <t xml:space="preserve">Dato for siste vurdering av anleggets dimensjonering
</t>
        </r>
      </text>
    </comment>
  </commentList>
</comments>
</file>

<file path=xl/sharedStrings.xml><?xml version="1.0" encoding="utf-8"?>
<sst xmlns="http://schemas.openxmlformats.org/spreadsheetml/2006/main" count="168" uniqueCount="138">
  <si>
    <t>Energivurdering av kjøleanlegg</t>
  </si>
  <si>
    <t xml:space="preserve">Iht §14 i "Forskrift om energimerking av bygninger og energivurderinger av tekniske anlegg" </t>
  </si>
  <si>
    <t>Energirådgiver</t>
  </si>
  <si>
    <t>Dato:</t>
  </si>
  <si>
    <t>Energirådgivers navn</t>
  </si>
  <si>
    <t>Telefonnr:</t>
  </si>
  <si>
    <t>Firma</t>
  </si>
  <si>
    <t>E-post:</t>
  </si>
  <si>
    <t>Gateadresse, postnr, poststed</t>
  </si>
  <si>
    <t>Org.nr:</t>
  </si>
  <si>
    <t>Bygginformasjon</t>
  </si>
  <si>
    <t>Gateadresse</t>
  </si>
  <si>
    <t>Postnummer:</t>
  </si>
  <si>
    <t>Kommune</t>
  </si>
  <si>
    <t>Poststed:</t>
  </si>
  <si>
    <t>Matrikkeldata</t>
  </si>
  <si>
    <t>Gnr.:</t>
  </si>
  <si>
    <t>Bruksnr.:</t>
  </si>
  <si>
    <t>Bygningsnr.:</t>
  </si>
  <si>
    <t>Seksjonsnr.:</t>
  </si>
  <si>
    <t>Anleggseier</t>
  </si>
  <si>
    <t>Org.nummer</t>
  </si>
  <si>
    <t>Telefonnr.:</t>
  </si>
  <si>
    <t>Kontaktperson</t>
  </si>
  <si>
    <t>Kjøleanleggets egenskaper</t>
  </si>
  <si>
    <t>Type kjøleanlegg</t>
  </si>
  <si>
    <t>Kjølelementer, type</t>
  </si>
  <si>
    <t>Kuldemedium</t>
  </si>
  <si>
    <t>Anleggsinformasjon</t>
  </si>
  <si>
    <t>System nr.</t>
  </si>
  <si>
    <t>Type lokale:</t>
  </si>
  <si>
    <t>Antall pers.:</t>
  </si>
  <si>
    <t>Installasjonsår</t>
  </si>
  <si>
    <t>Byggeår:</t>
  </si>
  <si>
    <r>
      <t>Areal (m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):</t>
    </r>
  </si>
  <si>
    <t>Systemet betjener</t>
  </si>
  <si>
    <r>
      <t>Volum (m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):</t>
    </r>
  </si>
  <si>
    <t>Driftstider anlegg</t>
  </si>
  <si>
    <t>Timer/døgn:</t>
  </si>
  <si>
    <t>Døgn/uke:</t>
  </si>
  <si>
    <t>Uker/år:</t>
  </si>
  <si>
    <t>Årlig driftstid</t>
  </si>
  <si>
    <t>timer</t>
  </si>
  <si>
    <t>Brukstid bygg/lokale</t>
  </si>
  <si>
    <t>Tekniske data</t>
  </si>
  <si>
    <t>Faktisk verdi</t>
  </si>
  <si>
    <t>Typisk verdi</t>
  </si>
  <si>
    <t>Målt/avlest</t>
  </si>
  <si>
    <t>Kommentar</t>
  </si>
  <si>
    <t>Målt</t>
  </si>
  <si>
    <t>Utetemperatur ved energivurdering</t>
  </si>
  <si>
    <r>
      <rPr>
        <vertAlign val="superscript"/>
        <sz val="11"/>
        <color theme="1"/>
        <rFont val="Aptos Narrow"/>
        <family val="2"/>
        <scheme val="minor"/>
      </rPr>
      <t>o</t>
    </r>
    <r>
      <rPr>
        <sz val="11"/>
        <color theme="1"/>
        <rFont val="Aptos Narrow"/>
        <family val="2"/>
        <scheme val="minor"/>
      </rPr>
      <t>C</t>
    </r>
  </si>
  <si>
    <t>Spesifikk installert kjøleeffekt</t>
  </si>
  <si>
    <t>Avlest</t>
  </si>
  <si>
    <t>Spes. levert kjøling</t>
  </si>
  <si>
    <r>
      <t>kWh/m</t>
    </r>
    <r>
      <rPr>
        <vertAlign val="superscript"/>
        <sz val="11"/>
        <rFont val="Aptos Narrow"/>
        <family val="2"/>
        <scheme val="minor"/>
      </rPr>
      <t>2</t>
    </r>
    <r>
      <rPr>
        <sz val="11"/>
        <rFont val="Aptos Narrow"/>
        <family val="2"/>
        <scheme val="minor"/>
      </rPr>
      <t>*år</t>
    </r>
  </si>
  <si>
    <t>Turtemperatur</t>
  </si>
  <si>
    <t>Returtemperatur</t>
  </si>
  <si>
    <t>-</t>
  </si>
  <si>
    <t>Anleggets dimensjonering</t>
  </si>
  <si>
    <t>Sist vurdert:</t>
  </si>
  <si>
    <t>Oppsummering visuell inspeksjon</t>
  </si>
  <si>
    <t>Energirådgivers samlede vurdering</t>
  </si>
  <si>
    <t>Anbefalte tiltak</t>
  </si>
  <si>
    <t>Lav</t>
  </si>
  <si>
    <t>Tiltaksnavn</t>
  </si>
  <si>
    <t>Oppsummerende tekst</t>
  </si>
  <si>
    <t>Kostnad</t>
  </si>
  <si>
    <t>Energibesparelse</t>
  </si>
  <si>
    <t>Horisont</t>
  </si>
  <si>
    <t>Prioritet</t>
  </si>
  <si>
    <t>Middels</t>
  </si>
  <si>
    <t>Høy</t>
  </si>
  <si>
    <t>Kortsiktig</t>
  </si>
  <si>
    <t>Langsiktig</t>
  </si>
  <si>
    <t>Mer informasjon: https://enova.no/nb/energimerking/energimerk-ditt-yrkesbygg</t>
  </si>
  <si>
    <t>Versjonsnr. 1.0</t>
  </si>
  <si>
    <t>Henvedelse: https://enova.no/nb/om-oss/hvem-er-enova/kontakt-oss</t>
  </si>
  <si>
    <t>Måleverdier og kalkulerte verdier for energidrivere</t>
  </si>
  <si>
    <r>
      <t>m</t>
    </r>
    <r>
      <rPr>
        <vertAlign val="superscript"/>
        <sz val="11"/>
        <color theme="4" tint="0.79998168889431442"/>
        <rFont val="Aptos Narrow"/>
        <family val="2"/>
        <scheme val="minor"/>
      </rPr>
      <t>3</t>
    </r>
    <r>
      <rPr>
        <sz val="11"/>
        <color theme="4" tint="0.79998168889431442"/>
        <rFont val="Aptos Narrow"/>
        <family val="2"/>
        <scheme val="minor"/>
      </rPr>
      <t>/h</t>
    </r>
  </si>
  <si>
    <t>Volumstrøm (målt)</t>
  </si>
  <si>
    <t>m3/h</t>
  </si>
  <si>
    <t>l/s</t>
  </si>
  <si>
    <t>Turtemperatur (målt)</t>
  </si>
  <si>
    <t>Returtemperatur (målt)</t>
  </si>
  <si>
    <t>Elektrisk effekt (målt)</t>
  </si>
  <si>
    <t>kW</t>
  </si>
  <si>
    <t>Spesifikk varmekapasitet væske i sekundærkrets (nominell)</t>
  </si>
  <si>
    <t>kJ/(kg*K)</t>
  </si>
  <si>
    <t>Tetthet væske i sekunderkrets (nominell)</t>
  </si>
  <si>
    <r>
      <t>kg/m</t>
    </r>
    <r>
      <rPr>
        <vertAlign val="superscript"/>
        <sz val="11"/>
        <color theme="1"/>
        <rFont val="Aptos Narrow"/>
        <family val="2"/>
        <scheme val="minor"/>
      </rPr>
      <t>3</t>
    </r>
  </si>
  <si>
    <t>Typiske verdier for sekundærkretser</t>
  </si>
  <si>
    <t>Væske</t>
  </si>
  <si>
    <t>Konsentrasjon</t>
  </si>
  <si>
    <t>Tetthet</t>
  </si>
  <si>
    <t>Spesifikk varmekapasitet</t>
  </si>
  <si>
    <t>Vann</t>
  </si>
  <si>
    <t>Etylenglykol</t>
  </si>
  <si>
    <t>Propylenglykol</t>
  </si>
  <si>
    <t>Etanol</t>
  </si>
  <si>
    <t>Monoetylenglykol</t>
  </si>
  <si>
    <t>Kilde: https://www.vvskalkulatorer.no/Glykol.html</t>
  </si>
  <si>
    <t>Fremlagt dokumentasjon</t>
  </si>
  <si>
    <t>Dokumentasjon skal fremlegges for energirådgiver</t>
  </si>
  <si>
    <t>Dokumentasjon</t>
  </si>
  <si>
    <t>Forevist</t>
  </si>
  <si>
    <t>Dokumentdato (revisjonsnr.)</t>
  </si>
  <si>
    <t>Mangel/kommentar</t>
  </si>
  <si>
    <t>Systemskjema varmeanlegg, oppleggskjema</t>
  </si>
  <si>
    <t>FDV dokumentasjon og spesifisert liste over tekniske installasjoner</t>
  </si>
  <si>
    <t>Underlag fra forrige energivurdering</t>
  </si>
  <si>
    <t>Oversikt over hvilke tiltak fra forrige energivurdering som er gjennomført</t>
  </si>
  <si>
    <r>
      <t xml:space="preserve">Energistatistikk                                                                </t>
    </r>
    <r>
      <rPr>
        <sz val="9"/>
        <color theme="1"/>
        <rFont val="Aptos Narrow"/>
        <family val="2"/>
        <scheme val="minor"/>
      </rPr>
      <t xml:space="preserve"> 
Angi fra hvilke tekniske anlegg og målefrekvens</t>
    </r>
  </si>
  <si>
    <t>Finnes utstyr for energimåling/timetellere over år til kjøleanlegg / kompressorer</t>
  </si>
  <si>
    <t xml:space="preserve">Oversikt over energimålere, plassering, måleverdier, historiske data vs. beregnede </t>
  </si>
  <si>
    <t>Tegninger som viser innen- og utendørs lokalisering av de tekniske anleggene</t>
  </si>
  <si>
    <t>Anleggsbeskrivelse og tilhørende funksjonsbeskrivelse</t>
  </si>
  <si>
    <t>Plantegninger kjøleanlegg, gjerne inkl. områdedekning for hvert system</t>
  </si>
  <si>
    <t>Oversikt over driftstider</t>
  </si>
  <si>
    <t>Tilgang til SD-anlegg</t>
  </si>
  <si>
    <t>Lokal automatikk, temperaturregulering, type og prinsipp</t>
  </si>
  <si>
    <t>Vedlikeholdsprotokoll for alle kjøleanlegg, inklusive protokoll/loggbok for gangtid, innkjøpt energi, års- og 5-årskontroll, samt servicerapporter.</t>
  </si>
  <si>
    <t>Måleprotokoll for tetthetsprøving av røropplegg og av aggregatet</t>
  </si>
  <si>
    <r>
      <t>EER</t>
    </r>
    <r>
      <rPr>
        <vertAlign val="subscript"/>
        <sz val="11"/>
        <color rgb="FF1E1E1E"/>
        <rFont val="Aptos Narrow"/>
        <family val="2"/>
        <scheme val="minor"/>
      </rPr>
      <t>dimensjonerende forhold</t>
    </r>
  </si>
  <si>
    <t>SEER</t>
  </si>
  <si>
    <r>
      <t xml:space="preserve">Målt EER </t>
    </r>
    <r>
      <rPr>
        <sz val="8"/>
        <color theme="1"/>
        <rFont val="Aptos Narrow"/>
        <family val="2"/>
        <scheme val="minor"/>
      </rPr>
      <t>i driftstid</t>
    </r>
  </si>
  <si>
    <t>Målt EER</t>
  </si>
  <si>
    <t>Kjølefaktor (EER)</t>
  </si>
  <si>
    <t>Spes. tilført elektrisitet</t>
  </si>
  <si>
    <t>Regulering</t>
  </si>
  <si>
    <t>Inverter eller av/på-styring</t>
  </si>
  <si>
    <t>Isvannstank</t>
  </si>
  <si>
    <t>Ja</t>
  </si>
  <si>
    <t>Nei</t>
  </si>
  <si>
    <t>W/m2</t>
  </si>
  <si>
    <t>kWh/år</t>
  </si>
  <si>
    <t>kWh/m2*år</t>
  </si>
  <si>
    <r>
      <t>kWh/m</t>
    </r>
    <r>
      <rPr>
        <vertAlign val="superscript"/>
        <sz val="11"/>
        <color theme="4" tint="0.79998168889431442"/>
        <rFont val="Aptos Narrow"/>
        <family val="2"/>
        <scheme val="minor"/>
      </rPr>
      <t>2</t>
    </r>
    <r>
      <rPr>
        <sz val="11"/>
        <color theme="4" tint="0.79998168889431442"/>
        <rFont val="Aptos Narrow"/>
        <family val="2"/>
        <scheme val="minor"/>
      </rPr>
      <t>*år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</si>
</sst>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1"/>
      <color theme="5" tint="0.79998168889431442"/>
      <name val="Aptos Narrow"/>
      <family val="2"/>
      <scheme val="minor"/>
    </font>
    <font>
      <b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1"/>
      <color theme="4" tint="0.79998168889431442"/>
      <name val="Aptos Narrow"/>
      <family val="2"/>
      <scheme val="minor"/>
    </font>
    <font>
      <vertAlign val="superscript"/>
      <sz val="11"/>
      <color theme="4" tint="0.79998168889431442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sz val="9"/>
      <color indexed="81"/>
      <name val="Tahoma"/>
      <family val="2"/>
    </font>
    <font>
      <sz val="9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1E1E1E"/>
      <name val="Aptos Narrow"/>
      <family val="2"/>
      <scheme val="minor"/>
    </font>
    <font>
      <vertAlign val="subscript"/>
      <sz val="11"/>
      <color rgb="FF1E1E1E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14" fontId="0" fillId="2" borderId="1" xfId="0" applyNumberForma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4" xfId="0" applyFill="1" applyBorder="1" applyAlignment="1">
      <alignment vertical="center"/>
    </xf>
    <xf numFmtId="2" fontId="1" fillId="4" borderId="1" xfId="0" applyNumberFormat="1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4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9" fillId="5" borderId="0" xfId="0" applyFont="1" applyFill="1" applyAlignment="1">
      <alignment vertical="center" wrapText="1"/>
    </xf>
    <xf numFmtId="0" fontId="9" fillId="5" borderId="0" xfId="0" applyFont="1" applyFill="1" applyAlignment="1">
      <alignment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7" fillId="5" borderId="0" xfId="0" applyFont="1" applyFill="1" applyAlignment="1">
      <alignment vertical="center"/>
    </xf>
    <xf numFmtId="0" fontId="0" fillId="5" borderId="2" xfId="0" applyFill="1" applyBorder="1" applyAlignment="1">
      <alignment vertical="center"/>
    </xf>
    <xf numFmtId="0" fontId="0" fillId="5" borderId="0" xfId="0" applyFill="1"/>
    <xf numFmtId="0" fontId="1" fillId="5" borderId="0" xfId="0" applyFont="1" applyFill="1" applyAlignment="1">
      <alignment vertical="center"/>
    </xf>
    <xf numFmtId="0" fontId="7" fillId="5" borderId="0" xfId="0" applyFont="1" applyFill="1"/>
    <xf numFmtId="0" fontId="0" fillId="5" borderId="16" xfId="0" applyFill="1" applyBorder="1" applyAlignment="1">
      <alignment vertical="center"/>
    </xf>
    <xf numFmtId="0" fontId="5" fillId="5" borderId="3" xfId="0" applyFont="1" applyFill="1" applyBorder="1" applyAlignment="1">
      <alignment horizontal="left" vertical="center"/>
    </xf>
    <xf numFmtId="0" fontId="0" fillId="6" borderId="1" xfId="0" applyFill="1" applyBorder="1" applyAlignment="1">
      <alignment vertical="center"/>
    </xf>
    <xf numFmtId="0" fontId="5" fillId="6" borderId="2" xfId="0" applyFont="1" applyFill="1" applyBorder="1" applyAlignment="1">
      <alignment horizontal="left" vertical="center"/>
    </xf>
    <xf numFmtId="0" fontId="0" fillId="6" borderId="2" xfId="0" applyFill="1" applyBorder="1" applyAlignment="1">
      <alignment vertical="center"/>
    </xf>
    <xf numFmtId="0" fontId="5" fillId="6" borderId="1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0" fillId="6" borderId="8" xfId="0" applyFill="1" applyBorder="1" applyAlignment="1">
      <alignment vertical="center"/>
    </xf>
    <xf numFmtId="0" fontId="10" fillId="6" borderId="1" xfId="0" applyFont="1" applyFill="1" applyBorder="1" applyAlignment="1">
      <alignment horizontal="left" vertic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0" fontId="12" fillId="5" borderId="0" xfId="0" applyFont="1" applyFill="1"/>
    <xf numFmtId="0" fontId="1" fillId="6" borderId="8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9" fontId="0" fillId="2" borderId="14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1" fillId="6" borderId="8" xfId="0" applyFont="1" applyFill="1" applyBorder="1" applyAlignment="1">
      <alignment horizontal="center" vertical="center"/>
    </xf>
    <xf numFmtId="164" fontId="1" fillId="6" borderId="8" xfId="0" applyNumberFormat="1" applyFont="1" applyFill="1" applyBorder="1" applyAlignment="1">
      <alignment horizontal="center" vertical="center"/>
    </xf>
    <xf numFmtId="164" fontId="11" fillId="6" borderId="8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14" xfId="0" applyNumberFormat="1" applyFill="1" applyBorder="1" applyAlignment="1">
      <alignment horizontal="center" vertical="center"/>
    </xf>
    <xf numFmtId="0" fontId="14" fillId="5" borderId="2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8" fillId="6" borderId="1" xfId="0" applyFont="1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0" fontId="12" fillId="5" borderId="0" xfId="0" applyFont="1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1" fillId="6" borderId="11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1" fillId="6" borderId="13" xfId="0" applyFont="1" applyFill="1" applyBorder="1" applyAlignment="1">
      <alignment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6" borderId="1" xfId="0" applyFont="1" applyFill="1" applyBorder="1" applyAlignment="1">
      <alignment horizontal="center"/>
    </xf>
    <xf numFmtId="0" fontId="17" fillId="0" borderId="1" xfId="0" applyFont="1" applyBorder="1" applyAlignment="1">
      <alignment vertical="center"/>
    </xf>
    <xf numFmtId="0" fontId="12" fillId="5" borderId="0" xfId="0" applyFont="1" applyFill="1" applyAlignment="1">
      <alignment vertical="center" wrapText="1"/>
    </xf>
  </cellXfs>
  <cellStyles count="1">
    <cellStyle name="Normal" xfId="0" builtinId="0"/>
  </cellStyles>
  <dxfs count="8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14F2F"/>
      <color rgb="FF82B589"/>
      <color rgb="FF8EB1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314739</xdr:colOff>
      <xdr:row>1</xdr:row>
      <xdr:rowOff>82825</xdr:rowOff>
    </xdr:from>
    <xdr:to>
      <xdr:col>11</xdr:col>
      <xdr:colOff>9326</xdr:colOff>
      <xdr:row>3</xdr:row>
      <xdr:rowOff>33864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92BBEA-9845-3760-3EF9-5980A8EEE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59587" y="273325"/>
          <a:ext cx="1260000" cy="539104"/>
        </a:xfrm>
        <a:prstGeom prst="rect">
          <a:avLst/>
        </a:prstGeom>
      </xdr:spPr>
    </xdr:pic>
    <xdr:clientData/>
  </xdr:twoCellAnchor>
  <xdr:twoCellAnchor editAs="oneCell">
    <xdr:from>
      <xdr:col>9</xdr:col>
      <xdr:colOff>313082</xdr:colOff>
      <xdr:row>0</xdr:row>
      <xdr:rowOff>96552</xdr:rowOff>
    </xdr:from>
    <xdr:to>
      <xdr:col>11</xdr:col>
      <xdr:colOff>8643</xdr:colOff>
      <xdr:row>1</xdr:row>
      <xdr:rowOff>270153</xdr:rowOff>
    </xdr:to>
    <xdr:pic>
      <xdr:nvPicPr>
        <xdr:cNvPr id="2" name="Picture 1" descr="Enova søknadsportal for forbrukere">
          <a:extLst>
            <a:ext uri="{FF2B5EF4-FFF2-40B4-BE49-F238E27FC236}">
              <a16:creationId xmlns:a16="http://schemas.microsoft.com/office/drawing/2014/main" id="{71521689-5038-2AE0-FBE9-4588A6F7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7930" y="96552"/>
          <a:ext cx="1260974" cy="364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313214</xdr:colOff>
      <xdr:row>0</xdr:row>
      <xdr:rowOff>74543</xdr:rowOff>
    </xdr:from>
    <xdr:to>
      <xdr:col>9</xdr:col>
      <xdr:colOff>360948</xdr:colOff>
      <xdr:row>3</xdr:row>
      <xdr:rowOff>41413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0938CCA-F7A1-4923-A1F1-FD0BD3E06753}"/>
            </a:ext>
          </a:extLst>
        </xdr:cNvPr>
        <xdr:cNvSpPr txBox="1"/>
      </xdr:nvSpPr>
      <xdr:spPr>
        <a:xfrm>
          <a:off x="7351688" y="74543"/>
          <a:ext cx="945089" cy="7489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800"/>
            <a:t>Skjema utviklet av:</a:t>
          </a:r>
        </a:p>
        <a:p>
          <a:r>
            <a:rPr lang="nb-NO" sz="500" i="1"/>
            <a:t>Basert</a:t>
          </a:r>
          <a:r>
            <a:rPr lang="nb-NO" sz="500" i="1" baseline="0"/>
            <a:t> på tidligere skjema utviklet av NVE (2013)</a:t>
          </a:r>
          <a:endParaRPr lang="nb-NO" sz="500" i="1"/>
        </a:p>
      </xdr:txBody>
    </xdr:sp>
    <xdr:clientData/>
  </xdr:twoCellAnchor>
</xdr:wsDr>
</file>

<file path=xl/theme/theme1.xml><?xml version="1.0" encoding="utf-8"?>
<a:theme xmlns:a="http://schemas.openxmlformats.org/drawingml/2006/main" name="Multiconsult (Excel)">
  <a:themeElements>
    <a:clrScheme name="Multiconsult (Excel)">
      <a:dk1>
        <a:srgbClr val="1E1E1E"/>
      </a:dk1>
      <a:lt1>
        <a:sysClr val="window" lastClr="FFFFFF"/>
      </a:lt1>
      <a:dk2>
        <a:srgbClr val="EA8C27"/>
      </a:dk2>
      <a:lt2>
        <a:srgbClr val="E8E4E2"/>
      </a:lt2>
      <a:accent1>
        <a:srgbClr val="8EB1CA"/>
      </a:accent1>
      <a:accent2>
        <a:srgbClr val="82B589"/>
      </a:accent2>
      <a:accent3>
        <a:srgbClr val="B14F2F"/>
      </a:accent3>
      <a:accent4>
        <a:srgbClr val="FFC000"/>
      </a:accent4>
      <a:accent5>
        <a:srgbClr val="60ADFA"/>
      </a:accent5>
      <a:accent6>
        <a:srgbClr val="F46464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sheetPr>
    <pageSetUpPr fitToPage="1"/>
  </sheetPr>
  <dimension ref="A1:M99"/>
  <sheetViews>
    <sheetView tabSelected="1" view="pageBreakPreview" topLeftCell="A8" zoomScale="115" zoomScaleNormal="100" zoomScaleSheetLayoutView="115" workbookViewId="0">
      <selection activeCell="L41" sqref="L41"/>
    </sheetView>
  </sheetViews>
  <sheetFormatPr defaultColWidth="9.140625" defaultRowHeight="15" x14ac:dyDescent="0.25"/>
  <cols>
    <col min="1" max="1" width="3.7109375" style="1" customWidth="1"/>
    <col min="2" max="2" width="30.28515625" style="1" customWidth="1"/>
    <col min="3" max="3" width="11.7109375" style="1" bestFit="1" customWidth="1"/>
    <col min="4" max="4" width="10.85546875" style="1" bestFit="1" customWidth="1"/>
    <col min="5" max="5" width="11.7109375" style="1" customWidth="1"/>
    <col min="6" max="6" width="13.140625" style="1" bestFit="1" customWidth="1"/>
    <col min="7" max="7" width="11.7109375" style="1" bestFit="1" customWidth="1"/>
    <col min="8" max="8" width="12.85546875" style="1" bestFit="1" customWidth="1"/>
    <col min="9" max="9" width="13.42578125" style="1" customWidth="1"/>
    <col min="10" max="10" width="12.7109375" style="1" customWidth="1"/>
    <col min="11" max="11" width="10.85546875" style="1" bestFit="1" customWidth="1"/>
    <col min="12" max="12" width="3.7109375" style="1" customWidth="1"/>
    <col min="13" max="16384" width="9.140625" style="1"/>
  </cols>
  <sheetData>
    <row r="1" spans="1:13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2"/>
    </row>
    <row r="2" spans="1:13" ht="31.5" x14ac:dyDescent="0.25">
      <c r="A2" s="16"/>
      <c r="B2" s="18" t="s">
        <v>0</v>
      </c>
      <c r="C2" s="16"/>
      <c r="D2" s="16"/>
      <c r="E2" s="16"/>
      <c r="F2" s="16"/>
      <c r="G2" s="16"/>
      <c r="H2" s="16"/>
      <c r="I2" s="17"/>
      <c r="J2" s="16"/>
      <c r="K2" s="16"/>
      <c r="L2" s="16"/>
      <c r="M2" s="2"/>
    </row>
    <row r="3" spans="1:13" x14ac:dyDescent="0.25">
      <c r="A3" s="16"/>
      <c r="B3" s="17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"/>
    </row>
    <row r="4" spans="1:13" x14ac:dyDescent="0.25">
      <c r="A4" s="16"/>
      <c r="B4" s="16"/>
      <c r="C4" s="16"/>
      <c r="D4" s="16"/>
      <c r="E4" s="16"/>
      <c r="F4" s="16"/>
      <c r="G4" s="16"/>
      <c r="H4" s="16"/>
      <c r="I4" s="17"/>
      <c r="J4" s="16"/>
      <c r="K4" s="16"/>
      <c r="L4" s="16"/>
      <c r="M4" s="2"/>
    </row>
    <row r="5" spans="1:13" ht="18.75" x14ac:dyDescent="0.25">
      <c r="A5" s="16"/>
      <c r="B5" s="23" t="s">
        <v>2</v>
      </c>
      <c r="C5" s="16"/>
      <c r="D5" s="16"/>
      <c r="E5" s="16"/>
      <c r="F5" s="16"/>
      <c r="G5" s="16"/>
      <c r="H5" s="30" t="s">
        <v>3</v>
      </c>
      <c r="I5" s="81"/>
      <c r="J5" s="81"/>
      <c r="K5" s="81"/>
      <c r="L5" s="16"/>
      <c r="M5" s="2"/>
    </row>
    <row r="6" spans="1:13" ht="20.100000000000001" customHeight="1" x14ac:dyDescent="0.25">
      <c r="A6" s="16"/>
      <c r="B6" s="30" t="s">
        <v>4</v>
      </c>
      <c r="C6" s="69"/>
      <c r="D6" s="69"/>
      <c r="E6" s="69"/>
      <c r="F6" s="69"/>
      <c r="G6" s="69"/>
      <c r="H6" s="30" t="s">
        <v>5</v>
      </c>
      <c r="I6" s="69"/>
      <c r="J6" s="69"/>
      <c r="K6" s="69"/>
      <c r="L6" s="16"/>
      <c r="M6" s="2"/>
    </row>
    <row r="7" spans="1:13" ht="20.100000000000001" customHeight="1" x14ac:dyDescent="0.25">
      <c r="A7" s="16"/>
      <c r="B7" s="30" t="s">
        <v>6</v>
      </c>
      <c r="C7" s="69"/>
      <c r="D7" s="69"/>
      <c r="E7" s="69"/>
      <c r="F7" s="69"/>
      <c r="G7" s="69"/>
      <c r="H7" s="30" t="s">
        <v>7</v>
      </c>
      <c r="I7" s="69"/>
      <c r="J7" s="69"/>
      <c r="K7" s="69"/>
      <c r="L7" s="16"/>
      <c r="M7" s="2"/>
    </row>
    <row r="8" spans="1:13" ht="20.100000000000001" customHeight="1" x14ac:dyDescent="0.25">
      <c r="A8" s="16"/>
      <c r="B8" s="30" t="s">
        <v>8</v>
      </c>
      <c r="C8" s="69"/>
      <c r="D8" s="69"/>
      <c r="E8" s="69"/>
      <c r="F8" s="69"/>
      <c r="G8" s="69"/>
      <c r="H8" s="30" t="s">
        <v>9</v>
      </c>
      <c r="I8" s="69"/>
      <c r="J8" s="69"/>
      <c r="K8" s="69"/>
      <c r="L8" s="16"/>
      <c r="M8" s="2"/>
    </row>
    <row r="9" spans="1:13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"/>
    </row>
    <row r="10" spans="1:13" ht="18.75" x14ac:dyDescent="0.25">
      <c r="A10" s="16"/>
      <c r="B10" s="23" t="s">
        <v>10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2"/>
    </row>
    <row r="11" spans="1:13" ht="20.100000000000001" customHeight="1" x14ac:dyDescent="0.25">
      <c r="A11" s="16"/>
      <c r="B11" s="30" t="s">
        <v>11</v>
      </c>
      <c r="C11" s="69"/>
      <c r="D11" s="69"/>
      <c r="E11" s="69"/>
      <c r="F11" s="69"/>
      <c r="G11" s="69"/>
      <c r="H11" s="30" t="s">
        <v>12</v>
      </c>
      <c r="I11" s="69"/>
      <c r="J11" s="69"/>
      <c r="K11" s="69"/>
      <c r="L11" s="16"/>
      <c r="M11" s="2"/>
    </row>
    <row r="12" spans="1:13" ht="20.100000000000001" customHeight="1" x14ac:dyDescent="0.25">
      <c r="A12" s="16"/>
      <c r="B12" s="30" t="s">
        <v>13</v>
      </c>
      <c r="C12" s="69"/>
      <c r="D12" s="69"/>
      <c r="E12" s="69"/>
      <c r="F12" s="69"/>
      <c r="G12" s="69"/>
      <c r="H12" s="30" t="s">
        <v>14</v>
      </c>
      <c r="I12" s="69"/>
      <c r="J12" s="69"/>
      <c r="K12" s="69"/>
      <c r="L12" s="16"/>
      <c r="M12" s="2"/>
    </row>
    <row r="13" spans="1:13" ht="20.100000000000001" customHeight="1" x14ac:dyDescent="0.25">
      <c r="A13" s="16"/>
      <c r="B13" s="30" t="s">
        <v>15</v>
      </c>
      <c r="C13" s="3"/>
      <c r="D13" s="30" t="s">
        <v>16</v>
      </c>
      <c r="E13" s="3"/>
      <c r="F13" s="30" t="s">
        <v>17</v>
      </c>
      <c r="G13" s="3"/>
      <c r="H13" s="30" t="s">
        <v>18</v>
      </c>
      <c r="I13" s="3"/>
      <c r="J13" s="30" t="s">
        <v>19</v>
      </c>
      <c r="K13" s="3"/>
      <c r="L13" s="16"/>
      <c r="M13" s="2"/>
    </row>
    <row r="14" spans="1:13" ht="20.100000000000001" customHeight="1" x14ac:dyDescent="0.25">
      <c r="A14" s="16"/>
      <c r="B14" s="30" t="s">
        <v>20</v>
      </c>
      <c r="C14" s="69"/>
      <c r="D14" s="69"/>
      <c r="E14" s="69"/>
      <c r="F14" s="69"/>
      <c r="G14" s="69"/>
      <c r="H14" s="30" t="s">
        <v>21</v>
      </c>
      <c r="I14" s="69"/>
      <c r="J14" s="69"/>
      <c r="K14" s="69"/>
      <c r="L14" s="16"/>
      <c r="M14" s="2"/>
    </row>
    <row r="15" spans="1:13" ht="20.100000000000001" customHeight="1" x14ac:dyDescent="0.25">
      <c r="A15" s="16"/>
      <c r="B15" s="30" t="s">
        <v>8</v>
      </c>
      <c r="C15" s="69"/>
      <c r="D15" s="69"/>
      <c r="E15" s="69"/>
      <c r="F15" s="69"/>
      <c r="G15" s="69"/>
      <c r="H15" s="30" t="s">
        <v>22</v>
      </c>
      <c r="I15" s="69"/>
      <c r="J15" s="69"/>
      <c r="K15" s="69"/>
      <c r="L15" s="16"/>
      <c r="M15" s="2"/>
    </row>
    <row r="16" spans="1:13" ht="20.100000000000001" customHeight="1" x14ac:dyDescent="0.25">
      <c r="A16" s="16"/>
      <c r="B16" s="30" t="s">
        <v>23</v>
      </c>
      <c r="C16" s="69"/>
      <c r="D16" s="69"/>
      <c r="E16" s="69"/>
      <c r="F16" s="69"/>
      <c r="G16" s="69"/>
      <c r="H16" s="30" t="s">
        <v>7</v>
      </c>
      <c r="I16" s="69"/>
      <c r="J16" s="69"/>
      <c r="K16" s="69"/>
      <c r="L16" s="16"/>
      <c r="M16" s="2"/>
    </row>
    <row r="17" spans="1:13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2"/>
    </row>
    <row r="18" spans="1:13" ht="18.75" x14ac:dyDescent="0.25">
      <c r="A18" s="16"/>
      <c r="B18" s="23" t="s">
        <v>24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2"/>
    </row>
    <row r="19" spans="1:13" ht="20.100000000000001" customHeight="1" x14ac:dyDescent="0.25">
      <c r="A19" s="16"/>
      <c r="B19" s="30" t="s">
        <v>25</v>
      </c>
      <c r="C19" s="69"/>
      <c r="D19" s="69"/>
      <c r="E19" s="69"/>
      <c r="F19" s="69"/>
      <c r="G19" s="69"/>
      <c r="H19" s="16"/>
      <c r="I19" s="16"/>
      <c r="J19" s="16"/>
      <c r="K19" s="16"/>
      <c r="L19" s="16"/>
      <c r="M19" s="2"/>
    </row>
    <row r="20" spans="1:13" ht="20.100000000000001" customHeight="1" x14ac:dyDescent="0.25">
      <c r="A20" s="16"/>
      <c r="B20" s="30" t="s">
        <v>26</v>
      </c>
      <c r="C20" s="69"/>
      <c r="D20" s="69"/>
      <c r="E20" s="69"/>
      <c r="F20" s="72"/>
      <c r="G20" s="73"/>
      <c r="H20" s="16"/>
      <c r="I20" s="16"/>
      <c r="J20" s="16"/>
      <c r="K20" s="16"/>
      <c r="L20" s="16"/>
      <c r="M20" s="2"/>
    </row>
    <row r="21" spans="1:13" ht="20.100000000000001" customHeight="1" x14ac:dyDescent="0.25">
      <c r="A21" s="16"/>
      <c r="B21" s="30" t="s">
        <v>27</v>
      </c>
      <c r="C21" s="69"/>
      <c r="D21" s="69"/>
      <c r="E21" s="69"/>
      <c r="F21" s="74"/>
      <c r="G21" s="75"/>
      <c r="H21" s="16"/>
      <c r="I21" s="16"/>
      <c r="J21" s="16"/>
      <c r="K21" s="16"/>
      <c r="L21" s="16"/>
      <c r="M21" s="2"/>
    </row>
    <row r="22" spans="1:13" ht="20.100000000000001" customHeight="1" x14ac:dyDescent="0.25">
      <c r="A22" s="16"/>
      <c r="B22" s="30" t="s">
        <v>129</v>
      </c>
      <c r="C22" s="69"/>
      <c r="D22" s="69"/>
      <c r="E22" s="69"/>
      <c r="F22" s="16"/>
      <c r="G22" s="16"/>
      <c r="H22" s="16"/>
      <c r="I22" s="16"/>
      <c r="J22" s="16"/>
      <c r="K22" s="16"/>
      <c r="L22" s="16"/>
      <c r="M22" s="2"/>
    </row>
    <row r="23" spans="1:13" ht="20.100000000000001" customHeight="1" x14ac:dyDescent="0.25">
      <c r="A23" s="16"/>
      <c r="B23" s="30" t="s">
        <v>130</v>
      </c>
      <c r="C23" s="69"/>
      <c r="D23" s="69"/>
      <c r="E23" s="69"/>
      <c r="F23" s="16"/>
      <c r="G23" s="16"/>
      <c r="H23" s="16"/>
      <c r="I23" s="16"/>
      <c r="J23" s="16"/>
      <c r="K23" s="16"/>
      <c r="L23" s="16"/>
      <c r="M23" s="2"/>
    </row>
    <row r="24" spans="1:13" ht="20.100000000000001" customHeight="1" x14ac:dyDescent="0.25">
      <c r="A24" s="16"/>
      <c r="B24" s="30" t="s">
        <v>131</v>
      </c>
      <c r="C24" s="69"/>
      <c r="D24" s="69"/>
      <c r="E24" s="69"/>
      <c r="F24" s="68" t="s">
        <v>132</v>
      </c>
      <c r="G24" s="68" t="s">
        <v>133</v>
      </c>
      <c r="H24" s="16"/>
      <c r="I24" s="16"/>
      <c r="J24" s="16"/>
      <c r="K24" s="16"/>
      <c r="L24" s="16"/>
      <c r="M24" s="2"/>
    </row>
    <row r="25" spans="1:13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"/>
    </row>
    <row r="26" spans="1:13" ht="18.75" x14ac:dyDescent="0.25">
      <c r="A26" s="16"/>
      <c r="B26" s="23" t="s">
        <v>28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2"/>
    </row>
    <row r="27" spans="1:13" ht="20.100000000000001" customHeight="1" x14ac:dyDescent="0.25">
      <c r="A27" s="16"/>
      <c r="B27" s="30" t="s">
        <v>29</v>
      </c>
      <c r="C27" s="69"/>
      <c r="D27" s="69"/>
      <c r="E27" s="69"/>
      <c r="F27" s="30" t="s">
        <v>30</v>
      </c>
      <c r="G27" s="69"/>
      <c r="H27" s="69"/>
      <c r="I27" s="69"/>
      <c r="J27" s="30" t="s">
        <v>31</v>
      </c>
      <c r="K27" s="3"/>
      <c r="L27" s="16"/>
      <c r="M27" s="2"/>
    </row>
    <row r="28" spans="1:13" ht="20.100000000000001" customHeight="1" x14ac:dyDescent="0.25">
      <c r="A28" s="16"/>
      <c r="B28" s="30" t="s">
        <v>32</v>
      </c>
      <c r="C28" s="69"/>
      <c r="D28" s="69"/>
      <c r="E28" s="69"/>
      <c r="F28" s="30" t="s">
        <v>33</v>
      </c>
      <c r="G28" s="69"/>
      <c r="H28" s="69"/>
      <c r="I28" s="69"/>
      <c r="J28" s="30" t="s">
        <v>34</v>
      </c>
      <c r="K28" s="3"/>
      <c r="L28" s="16"/>
      <c r="M28" s="2"/>
    </row>
    <row r="29" spans="1:13" ht="20.100000000000001" customHeight="1" x14ac:dyDescent="0.25">
      <c r="A29" s="16"/>
      <c r="B29" s="30" t="s">
        <v>35</v>
      </c>
      <c r="C29" s="69"/>
      <c r="D29" s="69"/>
      <c r="E29" s="69"/>
      <c r="F29" s="69"/>
      <c r="G29" s="69"/>
      <c r="H29" s="69"/>
      <c r="I29" s="69"/>
      <c r="J29" s="30" t="s">
        <v>36</v>
      </c>
      <c r="K29" s="3"/>
      <c r="L29" s="16"/>
      <c r="M29" s="2"/>
    </row>
    <row r="30" spans="1:13" ht="20.100000000000001" customHeight="1" x14ac:dyDescent="0.25">
      <c r="A30" s="16"/>
      <c r="B30" s="30" t="s">
        <v>37</v>
      </c>
      <c r="C30" s="30" t="s">
        <v>38</v>
      </c>
      <c r="D30" s="4"/>
      <c r="E30" s="30" t="s">
        <v>39</v>
      </c>
      <c r="F30" s="4"/>
      <c r="G30" s="30" t="s">
        <v>40</v>
      </c>
      <c r="H30" s="3"/>
      <c r="I30" s="30" t="s">
        <v>41</v>
      </c>
      <c r="J30" s="4">
        <f>D30*F30*H30</f>
        <v>0</v>
      </c>
      <c r="K30" s="5" t="s">
        <v>42</v>
      </c>
      <c r="L30" s="16"/>
      <c r="M30" s="2"/>
    </row>
    <row r="31" spans="1:13" ht="20.100000000000001" customHeight="1" x14ac:dyDescent="0.25">
      <c r="A31" s="16"/>
      <c r="B31" s="30" t="s">
        <v>43</v>
      </c>
      <c r="C31" s="30" t="s">
        <v>38</v>
      </c>
      <c r="D31" s="4"/>
      <c r="E31" s="30" t="s">
        <v>39</v>
      </c>
      <c r="F31" s="4"/>
      <c r="G31" s="30" t="s">
        <v>40</v>
      </c>
      <c r="H31" s="3"/>
      <c r="I31" s="30" t="s">
        <v>41</v>
      </c>
      <c r="J31" s="4">
        <f>D31*F31*H31</f>
        <v>0</v>
      </c>
      <c r="K31" s="5" t="s">
        <v>42</v>
      </c>
      <c r="L31" s="16"/>
      <c r="M31" s="2"/>
    </row>
    <row r="32" spans="1:13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25"/>
      <c r="L32" s="16"/>
      <c r="M32" s="2"/>
    </row>
    <row r="33" spans="1:13" ht="19.5" thickBot="1" x14ac:dyDescent="0.3">
      <c r="A33" s="16"/>
      <c r="B33" s="23" t="s">
        <v>44</v>
      </c>
      <c r="C33" s="26" t="s">
        <v>45</v>
      </c>
      <c r="D33" s="16"/>
      <c r="E33" s="26" t="s">
        <v>46</v>
      </c>
      <c r="F33" s="16"/>
      <c r="G33" s="26" t="s">
        <v>47</v>
      </c>
      <c r="H33" s="26" t="s">
        <v>48</v>
      </c>
      <c r="I33" s="16"/>
      <c r="J33" s="16"/>
      <c r="K33" s="16"/>
      <c r="L33" s="16"/>
      <c r="M33" s="2"/>
    </row>
    <row r="34" spans="1:13" ht="20.100000000000001" customHeight="1" x14ac:dyDescent="0.25">
      <c r="A34" s="19" t="s">
        <v>49</v>
      </c>
      <c r="B34" s="30" t="s">
        <v>50</v>
      </c>
      <c r="C34" s="3"/>
      <c r="D34" s="30" t="s">
        <v>51</v>
      </c>
      <c r="E34" s="67" t="s">
        <v>58</v>
      </c>
      <c r="F34" s="32" t="s">
        <v>51</v>
      </c>
      <c r="G34" s="62"/>
      <c r="H34" s="70"/>
      <c r="I34" s="69"/>
      <c r="J34" s="69"/>
      <c r="K34" s="69"/>
      <c r="L34" s="91" t="s">
        <v>134</v>
      </c>
      <c r="M34" s="2"/>
    </row>
    <row r="35" spans="1:13" ht="20.100000000000001" customHeight="1" x14ac:dyDescent="0.25">
      <c r="A35" s="19" t="s">
        <v>49</v>
      </c>
      <c r="B35" s="30" t="s">
        <v>52</v>
      </c>
      <c r="C35" s="3"/>
      <c r="D35" s="33" t="s">
        <v>134</v>
      </c>
      <c r="E35" s="67" t="s">
        <v>58</v>
      </c>
      <c r="F35" s="31" t="str">
        <f>D35</f>
        <v>W/m2</v>
      </c>
      <c r="G35" s="63"/>
      <c r="H35" s="70"/>
      <c r="I35" s="69"/>
      <c r="J35" s="69"/>
      <c r="K35" s="69"/>
      <c r="L35" s="91" t="s">
        <v>86</v>
      </c>
      <c r="M35" s="2"/>
    </row>
    <row r="36" spans="1:13" ht="20.100000000000001" customHeight="1" x14ac:dyDescent="0.25">
      <c r="A36" s="19" t="s">
        <v>53</v>
      </c>
      <c r="B36" s="30" t="s">
        <v>54</v>
      </c>
      <c r="C36" s="3"/>
      <c r="D36" s="33" t="s">
        <v>55</v>
      </c>
      <c r="E36" s="3"/>
      <c r="F36" s="31" t="str">
        <f t="shared" ref="F36:F37" si="0">D36</f>
        <v>kWh/m2*år</v>
      </c>
      <c r="G36" s="64"/>
      <c r="H36" s="70"/>
      <c r="I36" s="69"/>
      <c r="J36" s="69"/>
      <c r="K36" s="69"/>
      <c r="L36" s="91" t="s">
        <v>137</v>
      </c>
      <c r="M36" s="2"/>
    </row>
    <row r="37" spans="1:13" ht="20.100000000000001" customHeight="1" x14ac:dyDescent="0.25">
      <c r="A37" s="16"/>
      <c r="B37" s="30" t="s">
        <v>128</v>
      </c>
      <c r="C37" s="3"/>
      <c r="D37" s="33" t="s">
        <v>136</v>
      </c>
      <c r="E37" s="3"/>
      <c r="F37" s="31" t="str">
        <f t="shared" si="0"/>
        <v>kWh/m2*år</v>
      </c>
      <c r="G37" s="65"/>
      <c r="H37" s="70"/>
      <c r="I37" s="69"/>
      <c r="J37" s="69"/>
      <c r="K37" s="69"/>
      <c r="L37" s="91" t="s">
        <v>135</v>
      </c>
      <c r="M37" s="2"/>
    </row>
    <row r="38" spans="1:13" ht="20.100000000000001" customHeight="1" x14ac:dyDescent="0.25">
      <c r="A38" s="20"/>
      <c r="B38" s="30" t="s">
        <v>56</v>
      </c>
      <c r="C38" s="3"/>
      <c r="D38" s="30" t="s">
        <v>51</v>
      </c>
      <c r="E38" s="3"/>
      <c r="F38" s="32" t="s">
        <v>51</v>
      </c>
      <c r="G38" s="65"/>
      <c r="H38" s="70"/>
      <c r="I38" s="69"/>
      <c r="J38" s="69"/>
      <c r="K38" s="69"/>
      <c r="L38" s="16"/>
      <c r="M38" s="2"/>
    </row>
    <row r="39" spans="1:13" ht="20.100000000000001" customHeight="1" x14ac:dyDescent="0.25">
      <c r="A39" s="16"/>
      <c r="B39" s="30" t="s">
        <v>57</v>
      </c>
      <c r="C39" s="3"/>
      <c r="D39" s="30" t="s">
        <v>51</v>
      </c>
      <c r="E39" s="3"/>
      <c r="F39" s="32" t="s">
        <v>51</v>
      </c>
      <c r="G39" s="65"/>
      <c r="H39" s="70"/>
      <c r="I39" s="69"/>
      <c r="J39" s="69"/>
      <c r="K39" s="69"/>
      <c r="L39" s="16"/>
      <c r="M39" s="2"/>
    </row>
    <row r="40" spans="1:13" ht="20.100000000000001" customHeight="1" x14ac:dyDescent="0.25">
      <c r="A40" s="16"/>
      <c r="B40" s="61" t="s">
        <v>124</v>
      </c>
      <c r="C40" s="3" t="e">
        <f>C36/C37</f>
        <v>#DIV/0!</v>
      </c>
      <c r="D40" s="33" t="s">
        <v>58</v>
      </c>
      <c r="E40" s="3"/>
      <c r="F40" s="31" t="s">
        <v>58</v>
      </c>
      <c r="G40" s="65"/>
      <c r="H40" s="71"/>
      <c r="I40" s="71"/>
      <c r="J40" s="71"/>
      <c r="K40" s="70"/>
      <c r="L40" s="16"/>
      <c r="M40" s="2"/>
    </row>
    <row r="41" spans="1:13" ht="20.100000000000001" customHeight="1" x14ac:dyDescent="0.25">
      <c r="A41" s="16"/>
      <c r="B41" s="61" t="s">
        <v>123</v>
      </c>
      <c r="C41" s="3"/>
      <c r="D41" s="33" t="s">
        <v>58</v>
      </c>
      <c r="E41" s="3"/>
      <c r="F41" s="31" t="s">
        <v>58</v>
      </c>
      <c r="G41" s="65"/>
      <c r="H41" s="70"/>
      <c r="I41" s="69"/>
      <c r="J41" s="69"/>
      <c r="K41" s="69"/>
      <c r="L41" s="16"/>
      <c r="M41" s="2"/>
    </row>
    <row r="42" spans="1:13" ht="20.100000000000001" customHeight="1" x14ac:dyDescent="0.25">
      <c r="A42" s="16"/>
      <c r="B42" s="30" t="s">
        <v>125</v>
      </c>
      <c r="C42" s="55" t="e">
        <f>'Målinger (Rådgiver)'!D10</f>
        <v>#DIV/0!</v>
      </c>
      <c r="D42" s="33" t="s">
        <v>58</v>
      </c>
      <c r="E42" s="3"/>
      <c r="F42" s="31" t="s">
        <v>58</v>
      </c>
      <c r="G42" s="66"/>
      <c r="H42" s="71"/>
      <c r="I42" s="71"/>
      <c r="J42" s="71"/>
      <c r="K42" s="70"/>
      <c r="L42" s="16"/>
      <c r="M42" s="2"/>
    </row>
    <row r="43" spans="1:13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2"/>
    </row>
    <row r="44" spans="1:13" ht="1.7" customHeight="1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2"/>
    </row>
    <row r="45" spans="1:13" ht="18.75" x14ac:dyDescent="0.25">
      <c r="A45" s="16"/>
      <c r="B45" s="23" t="s">
        <v>59</v>
      </c>
      <c r="C45" s="16"/>
      <c r="D45" s="16"/>
      <c r="E45" s="16"/>
      <c r="F45" s="16"/>
      <c r="G45" s="16"/>
      <c r="H45" s="16"/>
      <c r="I45" s="16"/>
      <c r="J45" s="26" t="s">
        <v>60</v>
      </c>
      <c r="K45" s="6"/>
      <c r="L45" s="16"/>
      <c r="M45" s="2"/>
    </row>
    <row r="46" spans="1:13" x14ac:dyDescent="0.25">
      <c r="A46" s="16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16"/>
      <c r="M46" s="2"/>
    </row>
    <row r="47" spans="1:13" x14ac:dyDescent="0.25">
      <c r="A47" s="16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16"/>
      <c r="M47" s="2"/>
    </row>
    <row r="48" spans="1:13" x14ac:dyDescent="0.25">
      <c r="A48" s="16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16"/>
      <c r="M48" s="2"/>
    </row>
    <row r="49" spans="1:13" x14ac:dyDescent="0.25">
      <c r="A49" s="16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16"/>
      <c r="M49" s="2"/>
    </row>
    <row r="50" spans="1:13" x14ac:dyDescent="0.25">
      <c r="A50" s="16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16"/>
      <c r="M50" s="2"/>
    </row>
    <row r="51" spans="1:13" x14ac:dyDescent="0.25">
      <c r="A51" s="16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16"/>
      <c r="M51" s="2"/>
    </row>
    <row r="52" spans="1:13" x14ac:dyDescent="0.25">
      <c r="A52" s="16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16"/>
      <c r="M52" s="2"/>
    </row>
    <row r="53" spans="1:13" x14ac:dyDescent="0.25">
      <c r="A53" s="16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16"/>
      <c r="M53" s="2"/>
    </row>
    <row r="54" spans="1:13" x14ac:dyDescent="0.25">
      <c r="A54" s="16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16"/>
      <c r="M54" s="2"/>
    </row>
    <row r="55" spans="1:13" x14ac:dyDescent="0.25">
      <c r="A55" s="16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16"/>
      <c r="M55" s="2"/>
    </row>
    <row r="56" spans="1:13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2"/>
    </row>
    <row r="57" spans="1:13" ht="18.75" x14ac:dyDescent="0.25">
      <c r="A57" s="16"/>
      <c r="B57" s="23" t="s">
        <v>61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2"/>
    </row>
    <row r="58" spans="1:13" x14ac:dyDescent="0.25">
      <c r="A58" s="16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16"/>
      <c r="M58" s="2"/>
    </row>
    <row r="59" spans="1:13" x14ac:dyDescent="0.25">
      <c r="A59" s="16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16"/>
      <c r="M59" s="2"/>
    </row>
    <row r="60" spans="1:13" x14ac:dyDescent="0.25">
      <c r="A60" s="16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16"/>
      <c r="M60" s="2"/>
    </row>
    <row r="61" spans="1:13" x14ac:dyDescent="0.25">
      <c r="A61" s="16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16"/>
      <c r="M61" s="2"/>
    </row>
    <row r="62" spans="1:13" x14ac:dyDescent="0.25">
      <c r="A62" s="16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16"/>
      <c r="M62" s="2"/>
    </row>
    <row r="63" spans="1:13" x14ac:dyDescent="0.25">
      <c r="A63" s="16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16"/>
      <c r="M63" s="2"/>
    </row>
    <row r="64" spans="1:13" x14ac:dyDescent="0.25">
      <c r="A64" s="16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16"/>
      <c r="M64" s="2"/>
    </row>
    <row r="65" spans="1:13" x14ac:dyDescent="0.25">
      <c r="A65" s="16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16"/>
      <c r="M65" s="2"/>
    </row>
    <row r="66" spans="1:13" x14ac:dyDescent="0.25">
      <c r="A66" s="16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16"/>
      <c r="M66" s="2"/>
    </row>
    <row r="67" spans="1:13" x14ac:dyDescent="0.25">
      <c r="A67" s="16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16"/>
      <c r="M67" s="2"/>
    </row>
    <row r="68" spans="1:13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2"/>
    </row>
    <row r="69" spans="1:13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2"/>
    </row>
    <row r="70" spans="1:13" ht="18.75" x14ac:dyDescent="0.25">
      <c r="A70" s="16"/>
      <c r="B70" s="23" t="s">
        <v>62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2"/>
    </row>
    <row r="71" spans="1:13" x14ac:dyDescent="0.25">
      <c r="A71" s="16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16"/>
      <c r="M71" s="2"/>
    </row>
    <row r="72" spans="1:13" x14ac:dyDescent="0.25">
      <c r="A72" s="16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16"/>
      <c r="M72" s="2"/>
    </row>
    <row r="73" spans="1:13" x14ac:dyDescent="0.25">
      <c r="A73" s="16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16"/>
      <c r="M73" s="2"/>
    </row>
    <row r="74" spans="1:13" x14ac:dyDescent="0.25">
      <c r="A74" s="16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16"/>
      <c r="M74" s="2"/>
    </row>
    <row r="75" spans="1:13" x14ac:dyDescent="0.25">
      <c r="A75" s="16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16"/>
      <c r="M75" s="2"/>
    </row>
    <row r="76" spans="1:13" x14ac:dyDescent="0.25">
      <c r="A76" s="16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16"/>
      <c r="M76" s="2"/>
    </row>
    <row r="77" spans="1:13" x14ac:dyDescent="0.25">
      <c r="A77" s="16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16"/>
      <c r="M77" s="2"/>
    </row>
    <row r="78" spans="1:13" x14ac:dyDescent="0.25">
      <c r="A78" s="16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16"/>
      <c r="M78" s="2"/>
    </row>
    <row r="79" spans="1:13" x14ac:dyDescent="0.25">
      <c r="A79" s="16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16"/>
      <c r="M79" s="2"/>
    </row>
    <row r="80" spans="1:13" x14ac:dyDescent="0.25">
      <c r="A80" s="16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16"/>
      <c r="M80" s="2"/>
    </row>
    <row r="81" spans="1:13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2"/>
    </row>
    <row r="82" spans="1:13" ht="19.5" thickBot="1" x14ac:dyDescent="0.3">
      <c r="A82" s="16"/>
      <c r="B82" s="23" t="s">
        <v>63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2"/>
    </row>
    <row r="83" spans="1:13" ht="20.100000000000001" customHeight="1" thickBot="1" x14ac:dyDescent="0.3">
      <c r="A83" s="20" t="s">
        <v>64</v>
      </c>
      <c r="B83" s="34" t="s">
        <v>65</v>
      </c>
      <c r="C83" s="76" t="s">
        <v>66</v>
      </c>
      <c r="D83" s="77"/>
      <c r="E83" s="77"/>
      <c r="F83" s="78"/>
      <c r="G83" s="35" t="s">
        <v>67</v>
      </c>
      <c r="H83" s="79" t="s">
        <v>68</v>
      </c>
      <c r="I83" s="80"/>
      <c r="J83" s="36" t="s">
        <v>69</v>
      </c>
      <c r="K83" s="37" t="s">
        <v>70</v>
      </c>
      <c r="L83" s="16"/>
      <c r="M83" s="2"/>
    </row>
    <row r="84" spans="1:13" ht="20.100000000000001" customHeight="1" x14ac:dyDescent="0.25">
      <c r="A84" s="19" t="s">
        <v>71</v>
      </c>
      <c r="B84" s="9"/>
      <c r="C84" s="82"/>
      <c r="D84" s="82"/>
      <c r="E84" s="82"/>
      <c r="F84" s="82"/>
      <c r="G84" s="9"/>
      <c r="H84" s="82"/>
      <c r="I84" s="82"/>
      <c r="J84" s="10"/>
      <c r="K84" s="11"/>
      <c r="L84" s="16"/>
      <c r="M84" s="2"/>
    </row>
    <row r="85" spans="1:13" ht="20.100000000000001" customHeight="1" x14ac:dyDescent="0.25">
      <c r="A85" s="19" t="s">
        <v>72</v>
      </c>
      <c r="B85" s="3"/>
      <c r="C85" s="69"/>
      <c r="D85" s="69"/>
      <c r="E85" s="69"/>
      <c r="F85" s="69"/>
      <c r="G85" s="3"/>
      <c r="H85" s="69"/>
      <c r="I85" s="69"/>
      <c r="J85" s="4"/>
      <c r="K85" s="7"/>
      <c r="L85" s="16"/>
      <c r="M85" s="2"/>
    </row>
    <row r="86" spans="1:13" ht="20.100000000000001" customHeight="1" x14ac:dyDescent="0.25">
      <c r="A86" s="19"/>
      <c r="B86" s="3"/>
      <c r="C86" s="69"/>
      <c r="D86" s="69"/>
      <c r="E86" s="69"/>
      <c r="F86" s="69"/>
      <c r="G86" s="3"/>
      <c r="H86" s="69"/>
      <c r="I86" s="69"/>
      <c r="J86" s="4"/>
      <c r="K86" s="7"/>
      <c r="L86" s="16"/>
      <c r="M86" s="2"/>
    </row>
    <row r="87" spans="1:13" ht="20.100000000000001" customHeight="1" x14ac:dyDescent="0.25">
      <c r="A87" s="19" t="s">
        <v>73</v>
      </c>
      <c r="B87" s="3"/>
      <c r="C87" s="69"/>
      <c r="D87" s="69"/>
      <c r="E87" s="69"/>
      <c r="F87" s="69"/>
      <c r="G87" s="3"/>
      <c r="H87" s="69"/>
      <c r="I87" s="69"/>
      <c r="J87" s="4"/>
      <c r="K87" s="7"/>
      <c r="L87" s="16"/>
      <c r="M87" s="2"/>
    </row>
    <row r="88" spans="1:13" ht="20.100000000000001" customHeight="1" x14ac:dyDescent="0.25">
      <c r="A88" s="19" t="s">
        <v>74</v>
      </c>
      <c r="B88" s="3"/>
      <c r="C88" s="69"/>
      <c r="D88" s="69"/>
      <c r="E88" s="69"/>
      <c r="F88" s="69"/>
      <c r="G88" s="3"/>
      <c r="H88" s="69"/>
      <c r="I88" s="69"/>
      <c r="J88" s="4"/>
      <c r="K88" s="7"/>
      <c r="L88" s="16"/>
      <c r="M88" s="2"/>
    </row>
    <row r="89" spans="1:13" ht="20.100000000000001" customHeight="1" x14ac:dyDescent="0.25">
      <c r="A89" s="21"/>
      <c r="B89" s="3"/>
      <c r="C89" s="69"/>
      <c r="D89" s="69"/>
      <c r="E89" s="69"/>
      <c r="F89" s="69"/>
      <c r="G89" s="3"/>
      <c r="H89" s="69"/>
      <c r="I89" s="69"/>
      <c r="J89" s="4"/>
      <c r="K89" s="7"/>
      <c r="L89" s="16"/>
      <c r="M89" s="2"/>
    </row>
    <row r="90" spans="1:13" ht="20.100000000000001" customHeight="1" x14ac:dyDescent="0.25">
      <c r="A90" s="22"/>
      <c r="B90" s="3"/>
      <c r="C90" s="69"/>
      <c r="D90" s="69"/>
      <c r="E90" s="69"/>
      <c r="F90" s="69"/>
      <c r="G90" s="3"/>
      <c r="H90" s="69"/>
      <c r="I90" s="69"/>
      <c r="J90" s="4"/>
      <c r="K90" s="7"/>
      <c r="L90" s="16"/>
      <c r="M90" s="2"/>
    </row>
    <row r="91" spans="1:13" ht="20.100000000000001" customHeight="1" x14ac:dyDescent="0.25">
      <c r="A91" s="22"/>
      <c r="B91" s="3"/>
      <c r="C91" s="69"/>
      <c r="D91" s="69"/>
      <c r="E91" s="69"/>
      <c r="F91" s="69"/>
      <c r="G91" s="3"/>
      <c r="H91" s="69"/>
      <c r="I91" s="69"/>
      <c r="J91" s="4"/>
      <c r="K91" s="7"/>
      <c r="L91" s="16"/>
      <c r="M91" s="2"/>
    </row>
    <row r="92" spans="1:13" ht="20.100000000000001" customHeight="1" x14ac:dyDescent="0.25">
      <c r="A92" s="22"/>
      <c r="B92" s="3"/>
      <c r="C92" s="69"/>
      <c r="D92" s="69"/>
      <c r="E92" s="69"/>
      <c r="F92" s="69"/>
      <c r="G92" s="3"/>
      <c r="H92" s="69"/>
      <c r="I92" s="69"/>
      <c r="J92" s="4"/>
      <c r="K92" s="7"/>
      <c r="L92" s="16"/>
      <c r="M92" s="2"/>
    </row>
    <row r="93" spans="1:13" ht="20.100000000000001" customHeight="1" thickBot="1" x14ac:dyDescent="0.3">
      <c r="A93" s="22"/>
      <c r="B93" s="3"/>
      <c r="C93" s="69"/>
      <c r="D93" s="69"/>
      <c r="E93" s="69"/>
      <c r="F93" s="69"/>
      <c r="G93" s="3"/>
      <c r="H93" s="69"/>
      <c r="I93" s="69"/>
      <c r="J93" s="4"/>
      <c r="K93" s="8"/>
      <c r="L93" s="16"/>
      <c r="M93" s="2"/>
    </row>
    <row r="94" spans="1:13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2"/>
    </row>
    <row r="95" spans="1:13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2"/>
    </row>
    <row r="96" spans="1:13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2"/>
    </row>
    <row r="97" spans="1:13" x14ac:dyDescent="0.25">
      <c r="A97" s="16"/>
      <c r="B97" s="16"/>
      <c r="C97" s="16"/>
      <c r="D97" s="16"/>
      <c r="E97" s="16"/>
      <c r="F97" s="16"/>
      <c r="G97" s="16"/>
      <c r="H97" s="17" t="s">
        <v>75</v>
      </c>
      <c r="I97" s="16"/>
      <c r="J97" s="16"/>
      <c r="K97" s="16"/>
      <c r="L97" s="16"/>
      <c r="M97" s="2"/>
    </row>
    <row r="98" spans="1:13" x14ac:dyDescent="0.25">
      <c r="A98" s="16"/>
      <c r="B98" s="17" t="s">
        <v>76</v>
      </c>
      <c r="C98" s="16"/>
      <c r="D98" s="16"/>
      <c r="E98" s="16"/>
      <c r="F98" s="16"/>
      <c r="G98" s="16"/>
      <c r="H98" s="17" t="s">
        <v>77</v>
      </c>
      <c r="I98" s="16"/>
      <c r="J98" s="16"/>
      <c r="K98" s="16"/>
      <c r="L98" s="16"/>
      <c r="M98" s="2"/>
    </row>
    <row r="99" spans="1:13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2"/>
    </row>
  </sheetData>
  <mergeCells count="63">
    <mergeCell ref="I5:K5"/>
    <mergeCell ref="H92:I92"/>
    <mergeCell ref="C88:F88"/>
    <mergeCell ref="C89:F89"/>
    <mergeCell ref="C90:F90"/>
    <mergeCell ref="G28:I28"/>
    <mergeCell ref="C27:E27"/>
    <mergeCell ref="B58:K67"/>
    <mergeCell ref="B71:K80"/>
    <mergeCell ref="C84:F84"/>
    <mergeCell ref="H84:I84"/>
    <mergeCell ref="B46:K55"/>
    <mergeCell ref="I16:K16"/>
    <mergeCell ref="H93:I93"/>
    <mergeCell ref="C83:F83"/>
    <mergeCell ref="H83:I83"/>
    <mergeCell ref="C91:F91"/>
    <mergeCell ref="C92:F92"/>
    <mergeCell ref="C93:F93"/>
    <mergeCell ref="H85:I85"/>
    <mergeCell ref="H86:I86"/>
    <mergeCell ref="H87:I87"/>
    <mergeCell ref="H88:I88"/>
    <mergeCell ref="H89:I89"/>
    <mergeCell ref="H90:I90"/>
    <mergeCell ref="H91:I91"/>
    <mergeCell ref="C85:F85"/>
    <mergeCell ref="C86:F86"/>
    <mergeCell ref="C87:F87"/>
    <mergeCell ref="H41:K41"/>
    <mergeCell ref="H42:K42"/>
    <mergeCell ref="H40:K40"/>
    <mergeCell ref="C19:G19"/>
    <mergeCell ref="C20:E20"/>
    <mergeCell ref="C21:E21"/>
    <mergeCell ref="F20:G21"/>
    <mergeCell ref="H35:K35"/>
    <mergeCell ref="H36:K36"/>
    <mergeCell ref="H38:K38"/>
    <mergeCell ref="H39:K39"/>
    <mergeCell ref="H37:K37"/>
    <mergeCell ref="C29:I29"/>
    <mergeCell ref="G27:I27"/>
    <mergeCell ref="H34:K34"/>
    <mergeCell ref="C22:E22"/>
    <mergeCell ref="I6:K6"/>
    <mergeCell ref="I7:K7"/>
    <mergeCell ref="I8:K8"/>
    <mergeCell ref="C11:G11"/>
    <mergeCell ref="C12:G12"/>
    <mergeCell ref="C6:G6"/>
    <mergeCell ref="C7:G7"/>
    <mergeCell ref="C8:G8"/>
    <mergeCell ref="C28:E28"/>
    <mergeCell ref="C15:G15"/>
    <mergeCell ref="C16:G16"/>
    <mergeCell ref="I11:K11"/>
    <mergeCell ref="I12:K12"/>
    <mergeCell ref="I14:K14"/>
    <mergeCell ref="I15:K15"/>
    <mergeCell ref="C14:G14"/>
    <mergeCell ref="C23:E23"/>
    <mergeCell ref="C24:E24"/>
  </mergeCells>
  <conditionalFormatting sqref="G84:G93">
    <cfRule type="containsText" dxfId="7" priority="3" operator="containsText" text="Høy">
      <formula>NOT(ISERROR(SEARCH("Høy",G84)))</formula>
    </cfRule>
    <cfRule type="containsText" dxfId="6" priority="4" operator="containsText" text="Middels">
      <formula>NOT(ISERROR(SEARCH("Middels",G84)))</formula>
    </cfRule>
    <cfRule type="containsText" dxfId="5" priority="5" operator="containsText" text="Lav">
      <formula>NOT(ISERROR(SEARCH("Lav",G84)))</formula>
    </cfRule>
  </conditionalFormatting>
  <conditionalFormatting sqref="H84:I93 K84:K93">
    <cfRule type="containsText" dxfId="4" priority="6" operator="containsText" text="Høy">
      <formula>NOT(ISERROR(SEARCH("Høy",H84)))</formula>
    </cfRule>
    <cfRule type="containsText" dxfId="3" priority="7" operator="containsText" text="Middels">
      <formula>NOT(ISERROR(SEARCH("Middels",H84)))</formula>
    </cfRule>
    <cfRule type="containsText" dxfId="2" priority="8" operator="containsText" text="Lav">
      <formula>NOT(ISERROR(SEARCH("Lav",H84)))</formula>
    </cfRule>
  </conditionalFormatting>
  <conditionalFormatting sqref="J84:J93">
    <cfRule type="containsText" dxfId="1" priority="1" operator="containsText" text="Kortsiktig">
      <formula>NOT(ISERROR(SEARCH("Kortsiktig",J84)))</formula>
    </cfRule>
    <cfRule type="containsText" dxfId="0" priority="2" operator="containsText" text="Langsiktig">
      <formula>NOT(ISERROR(SEARCH("Langsiktig",J84)))</formula>
    </cfRule>
  </conditionalFormatting>
  <dataValidations count="6">
    <dataValidation type="list" allowBlank="1" showInputMessage="1" showErrorMessage="1" sqref="G84:I93 K84:K93" xr:uid="{6129911C-315F-4D2F-8EC0-B667830550E2}">
      <formula1>$A$83:$A$85</formula1>
    </dataValidation>
    <dataValidation type="list" allowBlank="1" showInputMessage="1" showErrorMessage="1" sqref="J84:J93" xr:uid="{5C5BC161-9783-4716-BCBF-9EB9165BF2F6}">
      <formula1>$A$87:$A$88</formula1>
    </dataValidation>
    <dataValidation type="list" allowBlank="1" showInputMessage="1" showErrorMessage="1" sqref="G34:G42" xr:uid="{5E722C85-8BA5-4B08-8172-ACC7EE541078}">
      <formula1>$A$35:$A$36</formula1>
    </dataValidation>
    <dataValidation type="list" allowBlank="1" showInputMessage="1" showErrorMessage="1" sqref="C24:E24" xr:uid="{45ABF821-044E-4E52-AF1D-E1E29BB5D2A0}">
      <formula1>$F$24:$G$24</formula1>
    </dataValidation>
    <dataValidation type="list" allowBlank="1" showInputMessage="1" showErrorMessage="1" sqref="D35" xr:uid="{7A353A11-BD54-4D6A-BA72-CE01C638D35F}">
      <formula1>$L$34:$L$35</formula1>
    </dataValidation>
    <dataValidation type="list" allowBlank="1" showInputMessage="1" showErrorMessage="1" sqref="D36:D37" xr:uid="{B31A8315-418B-40D6-8487-F6318000AF2D}">
      <formula1>$L$36:$L$37</formula1>
    </dataValidation>
  </dataValidations>
  <pageMargins left="0" right="0" top="0" bottom="0" header="0" footer="0"/>
  <pageSetup paperSize="9" scale="71" fitToHeight="0" orientation="portrait" r:id="rId1"/>
  <rowBreaks count="1" manualBreakCount="1">
    <brk id="56" max="11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4F13F-6086-495F-ACF7-FDB276359AC0}">
  <dimension ref="A1:F25"/>
  <sheetViews>
    <sheetView view="pageBreakPreview" zoomScale="160" zoomScaleNormal="160" zoomScaleSheetLayoutView="160" workbookViewId="0">
      <selection activeCell="B4" sqref="B4:C4"/>
    </sheetView>
  </sheetViews>
  <sheetFormatPr defaultRowHeight="15" x14ac:dyDescent="0.25"/>
  <cols>
    <col min="1" max="1" width="3.7109375" customWidth="1"/>
    <col min="2" max="2" width="37.85546875" customWidth="1"/>
    <col min="3" max="3" width="14.140625" customWidth="1"/>
    <col min="5" max="5" width="10.85546875" bestFit="1" customWidth="1"/>
    <col min="6" max="6" width="3.7109375" customWidth="1"/>
  </cols>
  <sheetData>
    <row r="1" spans="1:6" x14ac:dyDescent="0.25">
      <c r="A1" s="25"/>
      <c r="B1" s="25"/>
      <c r="C1" s="25"/>
      <c r="D1" s="25"/>
      <c r="E1" s="25"/>
      <c r="F1" s="25"/>
    </row>
    <row r="2" spans="1:6" ht="18.75" x14ac:dyDescent="0.3">
      <c r="A2" s="25"/>
      <c r="B2" s="27" t="s">
        <v>78</v>
      </c>
      <c r="C2" s="27"/>
      <c r="D2" s="25"/>
      <c r="E2" s="25"/>
      <c r="F2" s="25"/>
    </row>
    <row r="3" spans="1:6" ht="20.100000000000001" customHeight="1" x14ac:dyDescent="0.25">
      <c r="A3" s="25"/>
      <c r="B3" s="83" t="s">
        <v>127</v>
      </c>
      <c r="C3" s="84"/>
      <c r="D3" s="84"/>
      <c r="E3" s="85"/>
      <c r="F3" s="25"/>
    </row>
    <row r="4" spans="1:6" ht="20.100000000000001" customHeight="1" x14ac:dyDescent="0.25">
      <c r="A4" s="43" t="s">
        <v>79</v>
      </c>
      <c r="B4" s="86" t="s">
        <v>80</v>
      </c>
      <c r="C4" s="87"/>
      <c r="D4" s="3"/>
      <c r="E4" s="33" t="s">
        <v>81</v>
      </c>
      <c r="F4" s="25"/>
    </row>
    <row r="5" spans="1:6" ht="20.100000000000001" customHeight="1" x14ac:dyDescent="0.25">
      <c r="A5" s="43" t="s">
        <v>82</v>
      </c>
      <c r="B5" s="86" t="s">
        <v>83</v>
      </c>
      <c r="C5" s="87"/>
      <c r="D5" s="14"/>
      <c r="E5" s="38" t="s">
        <v>51</v>
      </c>
      <c r="F5" s="25"/>
    </row>
    <row r="6" spans="1:6" ht="20.100000000000001" customHeight="1" x14ac:dyDescent="0.25">
      <c r="A6" s="25"/>
      <c r="B6" s="86" t="s">
        <v>84</v>
      </c>
      <c r="C6" s="87"/>
      <c r="D6" s="14"/>
      <c r="E6" s="38" t="s">
        <v>51</v>
      </c>
      <c r="F6" s="25"/>
    </row>
    <row r="7" spans="1:6" ht="20.100000000000001" customHeight="1" x14ac:dyDescent="0.25">
      <c r="A7" s="25"/>
      <c r="B7" s="86" t="s">
        <v>85</v>
      </c>
      <c r="C7" s="87"/>
      <c r="D7" s="3"/>
      <c r="E7" s="30" t="s">
        <v>86</v>
      </c>
      <c r="F7" s="25"/>
    </row>
    <row r="8" spans="1:6" ht="20.100000000000001" customHeight="1" x14ac:dyDescent="0.25">
      <c r="A8" s="25"/>
      <c r="B8" s="86" t="s">
        <v>87</v>
      </c>
      <c r="C8" s="87"/>
      <c r="D8" s="3"/>
      <c r="E8" s="30" t="s">
        <v>88</v>
      </c>
      <c r="F8" s="25"/>
    </row>
    <row r="9" spans="1:6" ht="20.100000000000001" customHeight="1" x14ac:dyDescent="0.25">
      <c r="A9" s="25"/>
      <c r="B9" s="86" t="s">
        <v>89</v>
      </c>
      <c r="C9" s="87"/>
      <c r="D9" s="3"/>
      <c r="E9" s="30" t="s">
        <v>90</v>
      </c>
      <c r="F9" s="25"/>
    </row>
    <row r="10" spans="1:6" ht="20.100000000000001" customHeight="1" x14ac:dyDescent="0.25">
      <c r="A10" s="25"/>
      <c r="B10" s="83" t="s">
        <v>126</v>
      </c>
      <c r="C10" s="85"/>
      <c r="D10" s="15" t="e">
        <f>IF(E4="m3/h",(D4*(D6-D5)*D8*D9)/(D7*3600),(D4*(D6-D5)*D8*D9)/(D7*1000))</f>
        <v>#DIV/0!</v>
      </c>
      <c r="E10" s="39" t="s">
        <v>58</v>
      </c>
      <c r="F10" s="25"/>
    </row>
    <row r="11" spans="1:6" ht="5.45" customHeight="1" x14ac:dyDescent="0.25">
      <c r="A11" s="25"/>
      <c r="B11" s="24"/>
      <c r="C11" s="28"/>
      <c r="D11" s="28"/>
      <c r="E11" s="29"/>
      <c r="F11" s="25"/>
    </row>
    <row r="12" spans="1:6" ht="20.100000000000001" customHeight="1" x14ac:dyDescent="0.25">
      <c r="A12" s="25"/>
      <c r="B12" s="83" t="s">
        <v>91</v>
      </c>
      <c r="C12" s="84"/>
      <c r="D12" s="84"/>
      <c r="E12" s="85"/>
      <c r="F12" s="25"/>
    </row>
    <row r="13" spans="1:6" ht="20.100000000000001" customHeight="1" x14ac:dyDescent="0.25">
      <c r="A13" s="25"/>
      <c r="B13" s="44" t="s">
        <v>92</v>
      </c>
      <c r="C13" s="52" t="s">
        <v>93</v>
      </c>
      <c r="D13" s="53" t="s">
        <v>94</v>
      </c>
      <c r="E13" s="54" t="s">
        <v>95</v>
      </c>
      <c r="F13" s="25"/>
    </row>
    <row r="14" spans="1:6" ht="20.100000000000001" customHeight="1" x14ac:dyDescent="0.25">
      <c r="A14" s="25"/>
      <c r="B14" s="50" t="s">
        <v>96</v>
      </c>
      <c r="C14" s="45" t="s">
        <v>58</v>
      </c>
      <c r="D14" s="56">
        <v>1000</v>
      </c>
      <c r="E14" s="45">
        <v>4.18</v>
      </c>
      <c r="F14" s="25"/>
    </row>
    <row r="15" spans="1:6" ht="20.100000000000001" customHeight="1" x14ac:dyDescent="0.25">
      <c r="A15" s="25"/>
      <c r="B15" s="51" t="s">
        <v>97</v>
      </c>
      <c r="C15" s="47">
        <v>0.2</v>
      </c>
      <c r="D15" s="57">
        <v>1040</v>
      </c>
      <c r="E15" s="46">
        <v>3.81</v>
      </c>
      <c r="F15" s="25"/>
    </row>
    <row r="16" spans="1:6" ht="20.100000000000001" customHeight="1" x14ac:dyDescent="0.25">
      <c r="A16" s="25"/>
      <c r="B16" s="50" t="s">
        <v>97</v>
      </c>
      <c r="C16" s="48">
        <v>0.3</v>
      </c>
      <c r="D16" s="56">
        <v>1061</v>
      </c>
      <c r="E16" s="49">
        <v>3.63</v>
      </c>
      <c r="F16" s="25"/>
    </row>
    <row r="17" spans="1:6" ht="20.100000000000001" customHeight="1" x14ac:dyDescent="0.25">
      <c r="A17" s="25"/>
      <c r="B17" s="50" t="s">
        <v>97</v>
      </c>
      <c r="C17" s="48">
        <v>0.4</v>
      </c>
      <c r="D17" s="56">
        <v>1079</v>
      </c>
      <c r="E17" s="45">
        <v>3.45</v>
      </c>
      <c r="F17" s="25"/>
    </row>
    <row r="18" spans="1:6" ht="20.100000000000001" customHeight="1" x14ac:dyDescent="0.25">
      <c r="A18" s="25"/>
      <c r="B18" s="51" t="s">
        <v>98</v>
      </c>
      <c r="C18" s="47">
        <v>0.2</v>
      </c>
      <c r="D18" s="57">
        <v>1024</v>
      </c>
      <c r="E18" s="46">
        <v>3.84</v>
      </c>
      <c r="F18" s="25"/>
    </row>
    <row r="19" spans="1:6" ht="20.100000000000001" customHeight="1" x14ac:dyDescent="0.25">
      <c r="A19" s="25"/>
      <c r="B19" s="50" t="s">
        <v>98</v>
      </c>
      <c r="C19" s="48">
        <v>0.3</v>
      </c>
      <c r="D19" s="56">
        <v>1036</v>
      </c>
      <c r="E19" s="49">
        <v>3.67</v>
      </c>
      <c r="F19" s="25"/>
    </row>
    <row r="20" spans="1:6" ht="20.100000000000001" customHeight="1" x14ac:dyDescent="0.25">
      <c r="A20" s="25"/>
      <c r="B20" s="50" t="s">
        <v>98</v>
      </c>
      <c r="C20" s="48">
        <v>0.4</v>
      </c>
      <c r="D20" s="56">
        <v>1039</v>
      </c>
      <c r="E20" s="45">
        <v>3.5</v>
      </c>
      <c r="F20" s="25"/>
    </row>
    <row r="21" spans="1:6" ht="20.100000000000001" customHeight="1" x14ac:dyDescent="0.25">
      <c r="A21" s="25"/>
      <c r="B21" s="51" t="s">
        <v>99</v>
      </c>
      <c r="C21" s="47">
        <v>0.3</v>
      </c>
      <c r="D21" s="57">
        <v>957</v>
      </c>
      <c r="E21" s="46">
        <v>3.66</v>
      </c>
      <c r="F21" s="25"/>
    </row>
    <row r="22" spans="1:6" ht="20.100000000000001" customHeight="1" x14ac:dyDescent="0.25">
      <c r="A22" s="25"/>
      <c r="B22" s="50" t="s">
        <v>100</v>
      </c>
      <c r="C22" s="48">
        <v>0.3</v>
      </c>
      <c r="D22" s="56">
        <v>1061</v>
      </c>
      <c r="E22" s="49">
        <v>3.63</v>
      </c>
      <c r="F22" s="25"/>
    </row>
    <row r="23" spans="1:6" ht="10.15" customHeight="1" x14ac:dyDescent="0.25">
      <c r="A23" s="25"/>
      <c r="B23" s="58" t="s">
        <v>101</v>
      </c>
      <c r="C23" s="28"/>
      <c r="D23" s="28"/>
      <c r="E23" s="29"/>
      <c r="F23" s="25"/>
    </row>
    <row r="24" spans="1:6" x14ac:dyDescent="0.25">
      <c r="A24" s="25"/>
      <c r="B24" s="25"/>
      <c r="C24" s="25"/>
      <c r="D24" s="25"/>
      <c r="E24" s="25"/>
      <c r="F24" s="25"/>
    </row>
    <row r="25" spans="1:6" x14ac:dyDescent="0.25">
      <c r="A25" s="25"/>
      <c r="B25" s="25"/>
      <c r="C25" s="25"/>
      <c r="D25" s="25"/>
      <c r="E25" s="25"/>
      <c r="F25" s="25"/>
    </row>
  </sheetData>
  <mergeCells count="9">
    <mergeCell ref="B12:E12"/>
    <mergeCell ref="B3:E3"/>
    <mergeCell ref="B4:C4"/>
    <mergeCell ref="B5:C5"/>
    <mergeCell ref="B6:C6"/>
    <mergeCell ref="B7:C7"/>
    <mergeCell ref="B8:C8"/>
    <mergeCell ref="B9:C9"/>
    <mergeCell ref="B10:C10"/>
  </mergeCells>
  <dataValidations disablePrompts="1" count="1">
    <dataValidation type="list" allowBlank="1" showInputMessage="1" showErrorMessage="1" sqref="E4" xr:uid="{94F73E02-2137-4D72-922B-D1375ADB5965}">
      <formula1>$A$4:$A$5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79A9E-82B6-48C7-93A4-07429CBD0F46}">
  <dimension ref="A1:I21"/>
  <sheetViews>
    <sheetView view="pageBreakPreview" zoomScale="130" zoomScaleNormal="100" zoomScaleSheetLayoutView="130" workbookViewId="0">
      <selection activeCell="B3" sqref="B3"/>
    </sheetView>
  </sheetViews>
  <sheetFormatPr defaultRowHeight="15" x14ac:dyDescent="0.25"/>
  <cols>
    <col min="1" max="1" width="3.7109375" customWidth="1"/>
    <col min="2" max="2" width="50.7109375" customWidth="1"/>
    <col min="3" max="3" width="13" customWidth="1"/>
    <col min="4" max="4" width="16.42578125" customWidth="1"/>
    <col min="5" max="5" width="18.7109375" bestFit="1" customWidth="1"/>
    <col min="9" max="9" width="3.7109375" customWidth="1"/>
  </cols>
  <sheetData>
    <row r="1" spans="1:9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9" ht="18.75" x14ac:dyDescent="0.3">
      <c r="A2" s="25"/>
      <c r="B2" s="27" t="s">
        <v>102</v>
      </c>
      <c r="C2" s="25"/>
      <c r="D2" s="25"/>
      <c r="E2" s="25"/>
      <c r="F2" s="25"/>
      <c r="G2" s="25"/>
      <c r="H2" s="25"/>
      <c r="I2" s="25"/>
    </row>
    <row r="3" spans="1:9" x14ac:dyDescent="0.25">
      <c r="A3" s="25"/>
      <c r="B3" s="25" t="s">
        <v>103</v>
      </c>
      <c r="C3" s="25"/>
      <c r="D3" s="25"/>
      <c r="E3" s="25"/>
      <c r="F3" s="25"/>
      <c r="G3" s="25"/>
      <c r="H3" s="25"/>
      <c r="I3" s="25"/>
    </row>
    <row r="4" spans="1:9" ht="30" x14ac:dyDescent="0.25">
      <c r="A4" s="25"/>
      <c r="B4" s="40" t="s">
        <v>104</v>
      </c>
      <c r="C4" s="41" t="s">
        <v>105</v>
      </c>
      <c r="D4" s="42" t="s">
        <v>106</v>
      </c>
      <c r="E4" s="89" t="s">
        <v>107</v>
      </c>
      <c r="F4" s="89"/>
      <c r="G4" s="89"/>
      <c r="H4" s="89"/>
      <c r="I4" s="25"/>
    </row>
    <row r="5" spans="1:9" x14ac:dyDescent="0.25">
      <c r="A5" s="25"/>
      <c r="B5" s="12" t="s">
        <v>108</v>
      </c>
      <c r="C5" s="13"/>
      <c r="D5" s="13"/>
      <c r="E5" s="88"/>
      <c r="F5" s="88"/>
      <c r="G5" s="88"/>
      <c r="H5" s="88"/>
      <c r="I5" s="25"/>
    </row>
    <row r="6" spans="1:9" ht="30" x14ac:dyDescent="0.25">
      <c r="A6" s="25"/>
      <c r="B6" s="12" t="s">
        <v>109</v>
      </c>
      <c r="C6" s="13"/>
      <c r="D6" s="13"/>
      <c r="E6" s="88"/>
      <c r="F6" s="88"/>
      <c r="G6" s="88"/>
      <c r="H6" s="88"/>
      <c r="I6" s="25"/>
    </row>
    <row r="7" spans="1:9" ht="20.100000000000001" customHeight="1" x14ac:dyDescent="0.25">
      <c r="A7" s="25"/>
      <c r="B7" s="12" t="s">
        <v>110</v>
      </c>
      <c r="C7" s="13"/>
      <c r="D7" s="13"/>
      <c r="E7" s="88"/>
      <c r="F7" s="88"/>
      <c r="G7" s="88"/>
      <c r="H7" s="88"/>
      <c r="I7" s="25"/>
    </row>
    <row r="8" spans="1:9" ht="39.950000000000003" customHeight="1" x14ac:dyDescent="0.25">
      <c r="A8" s="25"/>
      <c r="B8" s="59" t="s">
        <v>111</v>
      </c>
      <c r="C8" s="60"/>
      <c r="D8" s="60"/>
      <c r="E8" s="90"/>
      <c r="F8" s="90"/>
      <c r="G8" s="90"/>
      <c r="H8" s="90"/>
      <c r="I8" s="25"/>
    </row>
    <row r="9" spans="1:9" ht="39.950000000000003" customHeight="1" x14ac:dyDescent="0.25">
      <c r="A9" s="25"/>
      <c r="B9" s="12" t="s">
        <v>112</v>
      </c>
      <c r="C9" s="13"/>
      <c r="D9" s="13"/>
      <c r="E9" s="88"/>
      <c r="F9" s="88"/>
      <c r="G9" s="88"/>
      <c r="H9" s="88"/>
      <c r="I9" s="25"/>
    </row>
    <row r="10" spans="1:9" ht="39.950000000000003" customHeight="1" x14ac:dyDescent="0.25">
      <c r="A10" s="25"/>
      <c r="B10" s="12" t="s">
        <v>113</v>
      </c>
      <c r="C10" s="13"/>
      <c r="D10" s="13"/>
      <c r="E10" s="88"/>
      <c r="F10" s="88"/>
      <c r="G10" s="88"/>
      <c r="H10" s="88"/>
      <c r="I10" s="25"/>
    </row>
    <row r="11" spans="1:9" ht="39.950000000000003" customHeight="1" x14ac:dyDescent="0.25">
      <c r="A11" s="25"/>
      <c r="B11" s="12" t="s">
        <v>114</v>
      </c>
      <c r="C11" s="13"/>
      <c r="D11" s="13"/>
      <c r="E11" s="88"/>
      <c r="F11" s="88"/>
      <c r="G11" s="88"/>
      <c r="H11" s="88"/>
      <c r="I11" s="25"/>
    </row>
    <row r="12" spans="1:9" ht="20.100000000000001" customHeight="1" x14ac:dyDescent="0.25">
      <c r="A12" s="25"/>
      <c r="B12" s="12" t="s">
        <v>115</v>
      </c>
      <c r="C12" s="13"/>
      <c r="D12" s="13"/>
      <c r="E12" s="88"/>
      <c r="F12" s="88"/>
      <c r="G12" s="88"/>
      <c r="H12" s="88"/>
      <c r="I12" s="25"/>
    </row>
    <row r="13" spans="1:9" x14ac:dyDescent="0.25">
      <c r="A13" s="25"/>
      <c r="B13" s="12" t="s">
        <v>116</v>
      </c>
      <c r="C13" s="13"/>
      <c r="D13" s="13"/>
      <c r="E13" s="88"/>
      <c r="F13" s="88"/>
      <c r="G13" s="88"/>
      <c r="H13" s="88"/>
      <c r="I13" s="25"/>
    </row>
    <row r="14" spans="1:9" ht="30" x14ac:dyDescent="0.25">
      <c r="A14" s="25"/>
      <c r="B14" s="12" t="s">
        <v>117</v>
      </c>
      <c r="C14" s="13"/>
      <c r="D14" s="13"/>
      <c r="E14" s="88"/>
      <c r="F14" s="88"/>
      <c r="G14" s="88"/>
      <c r="H14" s="88"/>
      <c r="I14" s="25"/>
    </row>
    <row r="15" spans="1:9" x14ac:dyDescent="0.25">
      <c r="A15" s="25"/>
      <c r="B15" s="12" t="s">
        <v>118</v>
      </c>
      <c r="C15" s="13"/>
      <c r="D15" s="13"/>
      <c r="E15" s="88"/>
      <c r="F15" s="88"/>
      <c r="G15" s="88"/>
      <c r="H15" s="88"/>
      <c r="I15" s="25"/>
    </row>
    <row r="16" spans="1:9" ht="20.100000000000001" customHeight="1" x14ac:dyDescent="0.25">
      <c r="A16" s="25"/>
      <c r="B16" s="12" t="s">
        <v>119</v>
      </c>
      <c r="C16" s="13"/>
      <c r="D16" s="13"/>
      <c r="E16" s="88"/>
      <c r="F16" s="88"/>
      <c r="G16" s="88"/>
      <c r="H16" s="88"/>
      <c r="I16" s="25"/>
    </row>
    <row r="17" spans="1:9" ht="30" x14ac:dyDescent="0.25">
      <c r="A17" s="25"/>
      <c r="B17" s="12" t="s">
        <v>120</v>
      </c>
      <c r="C17" s="13"/>
      <c r="D17" s="13"/>
      <c r="E17" s="88"/>
      <c r="F17" s="88"/>
      <c r="G17" s="88"/>
      <c r="H17" s="88"/>
      <c r="I17" s="25"/>
    </row>
    <row r="18" spans="1:9" ht="54.95" customHeight="1" x14ac:dyDescent="0.25">
      <c r="A18" s="25"/>
      <c r="B18" s="12" t="s">
        <v>121</v>
      </c>
      <c r="C18" s="13"/>
      <c r="D18" s="13"/>
      <c r="E18" s="88"/>
      <c r="F18" s="88"/>
      <c r="G18" s="88"/>
      <c r="H18" s="88"/>
      <c r="I18" s="25"/>
    </row>
    <row r="19" spans="1:9" ht="30" x14ac:dyDescent="0.25">
      <c r="A19" s="25"/>
      <c r="B19" s="12" t="s">
        <v>122</v>
      </c>
      <c r="C19" s="13"/>
      <c r="D19" s="13"/>
      <c r="E19" s="88"/>
      <c r="F19" s="88"/>
      <c r="G19" s="88"/>
      <c r="H19" s="88"/>
      <c r="I19" s="25"/>
    </row>
    <row r="20" spans="1:9" x14ac:dyDescent="0.25">
      <c r="A20" s="25"/>
      <c r="B20" s="25"/>
      <c r="C20" s="25"/>
      <c r="D20" s="25"/>
      <c r="E20" s="25"/>
      <c r="F20" s="25"/>
      <c r="G20" s="25"/>
      <c r="H20" s="25"/>
      <c r="I20" s="25"/>
    </row>
    <row r="21" spans="1:9" x14ac:dyDescent="0.25">
      <c r="B21" s="25"/>
      <c r="C21" s="25"/>
      <c r="D21" s="25"/>
      <c r="E21" s="25"/>
      <c r="F21" s="25"/>
      <c r="G21" s="25"/>
      <c r="H21" s="25"/>
    </row>
  </sheetData>
  <mergeCells count="16">
    <mergeCell ref="E18:H18"/>
    <mergeCell ref="E19:H19"/>
    <mergeCell ref="E4:H4"/>
    <mergeCell ref="E13:H13"/>
    <mergeCell ref="E14:H14"/>
    <mergeCell ref="E15:H15"/>
    <mergeCell ref="E17:H17"/>
    <mergeCell ref="E6:H6"/>
    <mergeCell ref="E7:H7"/>
    <mergeCell ref="E9:H9"/>
    <mergeCell ref="E10:H10"/>
    <mergeCell ref="E11:H11"/>
    <mergeCell ref="E12:H12"/>
    <mergeCell ref="E5:H5"/>
    <mergeCell ref="E16:H16"/>
    <mergeCell ref="E8:H8"/>
  </mergeCells>
  <pageMargins left="0.7" right="0.7" top="0.75" bottom="0.75" header="0.3" footer="0.3"/>
  <pageSetup paperSize="9" scale="63" orientation="portrait" r:id="rId1"/>
  <colBreaks count="1" manualBreakCount="1">
    <brk id="9" max="3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F5814BE0994B4FA3E505C19CBAC32D" ma:contentTypeVersion="13" ma:contentTypeDescription="Opprett et nytt dokument." ma:contentTypeScope="" ma:versionID="4507b6ba982547766f40b54202314533">
  <xsd:schema xmlns:xsd="http://www.w3.org/2001/XMLSchema" xmlns:xs="http://www.w3.org/2001/XMLSchema" xmlns:p="http://schemas.microsoft.com/office/2006/metadata/properties" xmlns:ns2="0a80de95-a57a-4f63-ad45-5e61dc31ee9e" xmlns:ns3="0000ce10-f527-4fe8-a267-450e3d840822" targetNamespace="http://schemas.microsoft.com/office/2006/metadata/properties" ma:root="true" ma:fieldsID="5b4c8dcac02b23072c87fb02ec7f48a4" ns2:_="" ns3:_="">
    <xsd:import namespace="0a80de95-a57a-4f63-ad45-5e61dc31ee9e"/>
    <xsd:import namespace="0000ce10-f527-4fe8-a267-450e3d840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0de95-a57a-4f63-ad45-5e61dc31e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a9cb451-a5cc-4161-8184-4f4f334f6a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0ce10-f527-4fe8-a267-450e3d8408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f244619-e3df-4775-9703-1cd4aa37dec0}" ma:internalName="TaxCatchAll" ma:showField="CatchAllData" ma:web="0000ce10-f527-4fe8-a267-450e3d8408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80de95-a57a-4f63-ad45-5e61dc31ee9e">
      <Terms xmlns="http://schemas.microsoft.com/office/infopath/2007/PartnerControls"/>
    </lcf76f155ced4ddcb4097134ff3c332f>
    <TaxCatchAll xmlns="0000ce10-f527-4fe8-a267-450e3d840822" xsi:nil="true"/>
  </documentManagement>
</p:properties>
</file>

<file path=customXml/item5.xml><?xml version="1.0" encoding="utf-8"?>
<TemplafyTemplateConfiguration><![CDATA[{"transformationConfigurations":[],"templateName":"Excel-mal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9AA1FF10-8034-437A-93E1-78CCBF8CA179}">
  <ds:schemaRefs/>
</ds:datastoreItem>
</file>

<file path=customXml/itemProps2.xml><?xml version="1.0" encoding="utf-8"?>
<ds:datastoreItem xmlns:ds="http://schemas.openxmlformats.org/officeDocument/2006/customXml" ds:itemID="{14F2F8A3-2255-4864-91FC-797EF0893765}"/>
</file>

<file path=customXml/itemProps3.xml><?xml version="1.0" encoding="utf-8"?>
<ds:datastoreItem xmlns:ds="http://schemas.openxmlformats.org/officeDocument/2006/customXml" ds:itemID="{94ECC644-4263-4F76-BFEF-D3F3A02F8F7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0160647-38A5-4F79-944A-67072F99D8D9}">
  <ds:schemaRefs>
    <ds:schemaRef ds:uri="http://www.w3.org/XML/1998/namespace"/>
    <ds:schemaRef ds:uri="76a76052-decf-4ee4-b5ca-225cfc474093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a9c82f20-c595-4fa1-ae9f-9aa76eff071e"/>
  </ds:schemaRefs>
</ds:datastoreItem>
</file>

<file path=customXml/itemProps5.xml><?xml version="1.0" encoding="utf-8"?>
<ds:datastoreItem xmlns:ds="http://schemas.openxmlformats.org/officeDocument/2006/customXml" ds:itemID="{4E98FD47-5E31-4B4B-836F-14AA17DBA3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Rapport (Rådgiver)</vt:lpstr>
      <vt:lpstr>Målinger (Rådgiver)</vt:lpstr>
      <vt:lpstr>Dokumentasjon (Anleggseier)</vt:lpstr>
      <vt:lpstr>'Dokumentasjon (Anleggseier)'!Print_Area</vt:lpstr>
      <vt:lpstr>'Rapport (Rådgiver)'!Print_Area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2025-04-07T09:37:21Z</dcterms:created>
  <dcterms:modified xsi:type="dcterms:W3CDTF">2026-09-11T13:02:41Z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multiconsult</vt:lpwstr>
  </property>
  <property fmtid="{D5CDD505-2E9C-101B-9397-08002B2CF9AE}" pid="3" name="TemplafyTemplateId">
    <vt:lpwstr>939898145516290330</vt:lpwstr>
  </property>
  <property fmtid="{D5CDD505-2E9C-101B-9397-08002B2CF9AE}" pid="4" name="TemplafyUserProfileId">
    <vt:lpwstr>637751710628023080</vt:lpwstr>
  </property>
  <property fmtid="{D5CDD505-2E9C-101B-9397-08002B2CF9AE}" pid="5" name="TemplafyLanguageCode">
    <vt:lpwstr>nb-NO</vt:lpwstr>
  </property>
  <property fmtid="{D5CDD505-2E9C-101B-9397-08002B2CF9AE}" pid="6" name="TemplafyFromBlank">
    <vt:bool>true</vt:bool>
  </property>
  <property fmtid="{D5CDD505-2E9C-101B-9397-08002B2CF9AE}" pid="7" name="ContentTypeId">
    <vt:lpwstr>0x010100A6F5814BE0994B4FA3E505C19CBAC32D</vt:lpwstr>
  </property>
  <property fmtid="{D5CDD505-2E9C-101B-9397-08002B2CF9AE}" pid="8" name="MediaServiceImageTags">
    <vt:lpwstr/>
  </property>
</Properties>
</file>