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Users/fannychaltiel/Documents/GCF_TEMPORAIRE/US GSEs paper/Data/"/>
    </mc:Choice>
  </mc:AlternateContent>
  <xr:revisionPtr revIDLastSave="0" documentId="13_ncr:1_{098A8F81-DA06-C04E-9791-93A2B4FF6A73}" xr6:coauthVersionLast="47" xr6:coauthVersionMax="47" xr10:uidLastSave="{00000000-0000-0000-0000-000000000000}"/>
  <bookViews>
    <workbookView xWindow="0" yWindow="500" windowWidth="28800" windowHeight="16120" xr2:uid="{00000000-000D-0000-FFFF-FFFF00000000}"/>
  </bookViews>
  <sheets>
    <sheet name="Summary" sheetId="1" r:id="rId1"/>
    <sheet name="Sheet 1" sheetId="9" r:id="rId2"/>
    <sheet name="Sheet 2" sheetId="10" r:id="rId3"/>
    <sheet name="Sheet 3" sheetId="11" r:id="rId4"/>
    <sheet name="Sheet 4" sheetId="12" r:id="rId5"/>
    <sheet name="Sheet 5" sheetId="13" r:id="rId6"/>
    <sheet name="Sheet 6" sheetId="14" r:id="rId7"/>
    <sheet name="Sheet 7" sheetId="15"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0" i="14" l="1"/>
  <c r="I40" i="14"/>
  <c r="N39" i="14"/>
  <c r="I39" i="14"/>
  <c r="N38" i="14"/>
  <c r="I38" i="14"/>
  <c r="N37" i="14"/>
  <c r="I37" i="14"/>
  <c r="N36" i="14"/>
  <c r="I36" i="14"/>
  <c r="N35" i="14"/>
  <c r="I35" i="14"/>
  <c r="N34" i="14"/>
  <c r="I34" i="14"/>
  <c r="N33" i="14"/>
  <c r="I33" i="14"/>
  <c r="N32" i="14"/>
  <c r="I32" i="14"/>
  <c r="N31" i="14"/>
  <c r="I31" i="14"/>
  <c r="N30" i="14"/>
  <c r="I30" i="14"/>
  <c r="N29" i="14"/>
  <c r="I29" i="14"/>
  <c r="N28" i="14"/>
  <c r="I28" i="14"/>
  <c r="N27" i="14"/>
  <c r="I27" i="14"/>
  <c r="N26" i="14"/>
  <c r="I26" i="14"/>
  <c r="N25" i="14"/>
  <c r="I25" i="14"/>
  <c r="N24" i="14"/>
  <c r="I24" i="14"/>
  <c r="N23" i="14"/>
  <c r="I23" i="14"/>
  <c r="N22" i="14"/>
  <c r="I22" i="14"/>
  <c r="N21" i="14"/>
  <c r="I21" i="14"/>
  <c r="N20" i="14"/>
  <c r="I20" i="14"/>
  <c r="N19" i="14"/>
  <c r="I19" i="14"/>
  <c r="N18" i="14"/>
  <c r="I18" i="14"/>
  <c r="N17" i="14"/>
  <c r="I17" i="14"/>
  <c r="N16" i="14"/>
  <c r="I16" i="14"/>
  <c r="N15" i="14"/>
  <c r="I15" i="14"/>
  <c r="N14" i="14"/>
  <c r="I14" i="14"/>
  <c r="N13" i="14"/>
  <c r="I13" i="14"/>
  <c r="N12" i="14"/>
  <c r="I12" i="14"/>
  <c r="N11" i="14"/>
  <c r="I11" i="14"/>
  <c r="N10" i="14"/>
  <c r="I10" i="14"/>
  <c r="N9" i="14"/>
  <c r="I9" i="14"/>
  <c r="N8" i="14"/>
  <c r="I8" i="14"/>
  <c r="N7" i="14"/>
  <c r="I7" i="14"/>
  <c r="N6" i="14"/>
  <c r="I6" i="14"/>
  <c r="N5" i="14"/>
  <c r="I5" i="14"/>
  <c r="N4" i="14"/>
  <c r="I4" i="14"/>
</calcChain>
</file>

<file path=xl/sharedStrings.xml><?xml version="1.0" encoding="utf-8"?>
<sst xmlns="http://schemas.openxmlformats.org/spreadsheetml/2006/main" count="102" uniqueCount="81">
  <si>
    <t>Open product page</t>
  </si>
  <si>
    <t xml:space="preserve">Description: </t>
  </si>
  <si>
    <t xml:space="preserve">Last update of data: </t>
  </si>
  <si>
    <t xml:space="preserve">Last change of data structure: </t>
  </si>
  <si>
    <t>Time frequency</t>
  </si>
  <si>
    <t>Unit of measure</t>
  </si>
  <si>
    <t>Sheet 1</t>
  </si>
  <si>
    <t>Sheet 2</t>
  </si>
  <si>
    <t>Sheet 3</t>
  </si>
  <si>
    <t>Indicator</t>
  </si>
  <si>
    <t>Year</t>
  </si>
  <si>
    <t xml:space="preserve">Savings Institutions </t>
  </si>
  <si>
    <t>Commercial Banks</t>
  </si>
  <si>
    <t>Life Insurance Companies</t>
  </si>
  <si>
    <t>Federal and Related Agencies</t>
  </si>
  <si>
    <t>Individual and Other Lenders</t>
  </si>
  <si>
    <t xml:space="preserve">Year </t>
  </si>
  <si>
    <t>Conventionally Financed</t>
  </si>
  <si>
    <t>FHA Guaranteed</t>
  </si>
  <si>
    <t xml:space="preserve">VA Guaranteed </t>
  </si>
  <si>
    <t xml:space="preserve">Commercial </t>
  </si>
  <si>
    <t>1-4 Family Homes</t>
  </si>
  <si>
    <t>Multifamily Homes</t>
  </si>
  <si>
    <t>Mutual Savings Banks</t>
  </si>
  <si>
    <t>Savings and Loan Associations</t>
  </si>
  <si>
    <t>HOLC</t>
  </si>
  <si>
    <t>Individuals and others</t>
  </si>
  <si>
    <t>Home Ownership Rate</t>
  </si>
  <si>
    <t>Non-farm owner occupancy rate in the United States 1890-1981</t>
  </si>
  <si>
    <t>Savings Institutions</t>
  </si>
  <si>
    <t>Credit Unions</t>
  </si>
  <si>
    <t>Mortgage Companies</t>
  </si>
  <si>
    <t xml:space="preserve">Finance Companies </t>
  </si>
  <si>
    <t>Individuals and Others</t>
  </si>
  <si>
    <t>Total Private</t>
  </si>
  <si>
    <t>Federal Government Agencies</t>
  </si>
  <si>
    <t>Government Sponsored Enterprises</t>
  </si>
  <si>
    <t>Federally Related Mortgage Pools</t>
  </si>
  <si>
    <t>State and Local Government</t>
  </si>
  <si>
    <t>Total Federal</t>
  </si>
  <si>
    <t>Ginnie Mae</t>
  </si>
  <si>
    <t>Freddie Mac</t>
  </si>
  <si>
    <t xml:space="preserve">Fannie Mae </t>
  </si>
  <si>
    <t>Outstanding Mortgage-related securities by the GSEs 1970-1986</t>
  </si>
  <si>
    <t>1942-1968</t>
  </si>
  <si>
    <t>Sheet 4</t>
  </si>
  <si>
    <t>Sheet 5</t>
  </si>
  <si>
    <t>Sheet 6</t>
  </si>
  <si>
    <t>Sheet 7</t>
  </si>
  <si>
    <t>1925-1942</t>
  </si>
  <si>
    <t>1890-1981</t>
  </si>
  <si>
    <t>1945-1981</t>
  </si>
  <si>
    <t>1970-1986</t>
  </si>
  <si>
    <t>Name</t>
  </si>
  <si>
    <t>Content</t>
  </si>
  <si>
    <t>Billions of Dollars</t>
  </si>
  <si>
    <t>Source</t>
  </si>
  <si>
    <t>The Historical Statistics of the United States, Volume 4 edited by Cartner &amp; Gartener (2006), p.4-533</t>
  </si>
  <si>
    <t>Nonfarm residential mortgage debt by holder 1945-1999</t>
  </si>
  <si>
    <t>Holders of U.S. mortgage debt</t>
  </si>
  <si>
    <t>Mortgage Debt by Type of Financing</t>
  </si>
  <si>
    <t>Mortgage Debt by Type of Property</t>
  </si>
  <si>
    <t>New Mortgage Loan by type of Lender</t>
  </si>
  <si>
    <t>Data from Working Paper n°11: A Silent Revolution in the Suburbs:
Off-Balance-Sheet Fiscal Agencies in U.S. Mortgage Finance, 1932-1981</t>
  </si>
  <si>
    <t>This dataset presents the data used in working paper 11-EN of the OBFA-TRANSFORM project. 
This includes data on volumes of mortgage debt by type of financing, property, holder, lender as well as volumes of mortgage-backed securities managed by GSEs, and percentages of homeowner occupancy.</t>
  </si>
  <si>
    <t>The Historical Statistics of the United States, Volume 4 edited by Cartner &amp; Gartener (2006), p.4-532</t>
  </si>
  <si>
    <t>The Historical Statistics of the United States, Volume 4 edited by Cartner &amp; Gartener (2006), p.4-540</t>
  </si>
  <si>
    <t>The Historical Statistics of the United States, Volume 4 edited by Cartner &amp; Gartener (2006), p.4-509</t>
  </si>
  <si>
    <t>The Historical Statistics of the United States, Volume 4 edited by Cartner &amp; Gartener (2006), pp.4-558- 4-560</t>
  </si>
  <si>
    <t>The Historical Statistics of the United States, Volume 4 edited by Cartner &amp; Gartener (2006), pp.4-537- 4-538</t>
  </si>
  <si>
    <t>Percentages</t>
  </si>
  <si>
    <t>Volume of mortgage debt for savings institutions, commercial banks, life insurance companies, federal and related agencies, individual and other lenders.</t>
  </si>
  <si>
    <t>Non-farm owner occupancy rate in the United States</t>
  </si>
  <si>
    <t>Nonfarm residential mortgage debt by holder</t>
  </si>
  <si>
    <t>Outstanding Mortgage-related securities by the GSEs</t>
  </si>
  <si>
    <t>Percentage of home ownership.</t>
  </si>
  <si>
    <t>Volume of debt for conventionally financed, FHA-guaranteed and VA-guaranteed mortgages.</t>
  </si>
  <si>
    <t>Volume of debt for commercial, 1-4 family homes and multifamily homes mortgages.</t>
  </si>
  <si>
    <t>Volume of residential mortgage debt for commercial banks, savings institutions, credit unions, life insurance companies, mortgage companies, finance companies, federal government agencies, government sponsored entreprises, federally related mortgage pools, state and local governments, individuals and others.</t>
  </si>
  <si>
    <t>Volume of Ginnie Mae, Freddie Mac and Fannie Mae mortgage-related securities.</t>
  </si>
  <si>
    <t>Volume of debt for newly issued mortgage loans for commercial banks, mutual savings banks, savongs and loan associations, life insurance companies, the HOLC, individual and other lenders.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</si>
</sst>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indexed="8"/>
      <name val="Aptos Narrow"/>
      <family val="2"/>
      <scheme val="minor"/>
    </font>
    <font>
      <u/>
      <sz val="11"/>
      <color theme="10"/>
      <name val="Aptos Narrow"/>
      <family val="2"/>
      <scheme val="minor"/>
    </font>
    <font>
      <sz val="11"/>
      <color indexed="8"/>
      <name val="Arial"/>
      <family val="2"/>
    </font>
    <font>
      <sz val="12"/>
      <color rgb="FF000000"/>
      <name val="Arial"/>
      <family val="2"/>
    </font>
    <font>
      <b/>
      <sz val="12"/>
      <color theme="1"/>
      <name val="Arial"/>
      <family val="2"/>
    </font>
    <font>
      <b/>
      <sz val="12"/>
      <color indexed="8"/>
      <name val="Arial"/>
      <family val="2"/>
    </font>
    <font>
      <sz val="12"/>
      <color indexed="8"/>
      <name val="Arial"/>
      <family val="2"/>
    </font>
    <font>
      <b/>
      <sz val="11"/>
      <name val="Aptos Narrow"/>
      <scheme val="minor"/>
    </font>
    <font>
      <sz val="11"/>
      <color indexed="8"/>
      <name val="Aptos Narrow"/>
      <scheme val="minor"/>
    </font>
    <font>
      <u/>
      <sz val="11"/>
      <color theme="10"/>
      <name val="Aptos Narrow"/>
      <scheme val="minor"/>
    </font>
    <font>
      <u/>
      <sz val="9"/>
      <color indexed="12"/>
      <name val="Aptos Narrow"/>
      <scheme val="minor"/>
    </font>
    <font>
      <sz val="9"/>
      <name val="Aptos Narrow"/>
      <scheme val="minor"/>
    </font>
    <font>
      <b/>
      <sz val="9"/>
      <name val="Aptos Narrow"/>
      <scheme val="minor"/>
    </font>
    <font>
      <b/>
      <sz val="10"/>
      <name val="Aptos Narrow"/>
      <scheme val="minor"/>
    </font>
    <font>
      <sz val="10"/>
      <color indexed="8"/>
      <name val="Aptos Narrow"/>
      <scheme val="minor"/>
    </font>
    <font>
      <sz val="9"/>
      <color indexed="8"/>
      <name val="Aptos Narrow"/>
      <scheme val="minor"/>
    </font>
    <font>
      <sz val="9"/>
      <color rgb="FF000000"/>
      <name val="Aptos Narrow"/>
      <scheme val="minor"/>
    </font>
    <font>
      <u/>
      <sz val="10"/>
      <color theme="10"/>
      <name val="Aptos Narrow"/>
      <scheme val="minor"/>
    </font>
    <font>
      <sz val="9"/>
      <color theme="1"/>
      <name val="Aptos Narrow"/>
      <scheme val="minor"/>
    </font>
  </fonts>
  <fills count="3">
    <fill>
      <patternFill patternType="none"/>
    </fill>
    <fill>
      <patternFill patternType="gray125"/>
    </fill>
    <fill>
      <patternFill patternType="solid">
        <fgColor rgb="FFF6F6F6"/>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30">
    <xf numFmtId="0" fontId="0" fillId="0" borderId="0" xfId="0"/>
    <xf numFmtId="0" fontId="2" fillId="0" borderId="0" xfId="0" applyFont="1" applyAlignment="1">
      <alignment horizontal="left"/>
    </xf>
    <xf numFmtId="0" fontId="2" fillId="0" borderId="0" xfId="0" applyFont="1"/>
    <xf numFmtId="164" fontId="2" fillId="0" borderId="0" xfId="0" applyNumberFormat="1" applyFont="1"/>
    <xf numFmtId="0" fontId="4" fillId="0" borderId="0" xfId="0" applyFont="1"/>
    <xf numFmtId="0" fontId="5" fillId="0" borderId="0" xfId="0" applyFont="1" applyAlignment="1">
      <alignment horizontal="left"/>
    </xf>
    <xf numFmtId="0" fontId="5" fillId="0" borderId="0" xfId="0" applyFont="1"/>
    <xf numFmtId="0" fontId="6" fillId="0" borderId="0" xfId="0" applyFont="1" applyAlignment="1">
      <alignment horizontal="left"/>
    </xf>
    <xf numFmtId="0" fontId="6" fillId="0" borderId="0" xfId="0" applyFont="1"/>
    <xf numFmtId="0" fontId="3" fillId="0" borderId="0" xfId="0" applyFont="1" applyAlignment="1">
      <alignment horizontal="left"/>
    </xf>
    <xf numFmtId="0" fontId="4" fillId="0" borderId="0" xfId="0" applyFont="1" applyAlignment="1">
      <alignment horizontal="left"/>
    </xf>
    <xf numFmtId="0" fontId="7" fillId="0" borderId="0" xfId="0" applyFont="1" applyAlignment="1">
      <alignment horizontal="left" vertical="center"/>
    </xf>
    <xf numFmtId="0" fontId="8" fillId="0" borderId="0" xfId="0" applyFont="1"/>
    <xf numFmtId="0" fontId="9" fillId="2" borderId="0" xfId="1" applyFont="1" applyFill="1" applyAlignment="1">
      <alignment horizontal="left" vertical="center"/>
    </xf>
    <xf numFmtId="0" fontId="10" fillId="2" borderId="0" xfId="0" applyFont="1" applyFill="1" applyAlignment="1">
      <alignment horizontal="left" vertical="center"/>
    </xf>
    <xf numFmtId="0" fontId="11" fillId="0" borderId="0" xfId="0" applyFont="1" applyAlignment="1">
      <alignment horizontal="left" vertical="top" wrapText="1"/>
    </xf>
    <xf numFmtId="0" fontId="11" fillId="0" borderId="0" xfId="0" applyFont="1" applyAlignment="1">
      <alignment horizontal="left" vertical="center"/>
    </xf>
    <xf numFmtId="14" fontId="11" fillId="0" borderId="0" xfId="0" applyNumberFormat="1" applyFont="1" applyAlignment="1">
      <alignment horizontal="left" vertical="center"/>
    </xf>
    <xf numFmtId="0" fontId="12" fillId="0" borderId="0" xfId="0" applyFont="1" applyAlignment="1">
      <alignment horizontal="left" vertical="center"/>
    </xf>
    <xf numFmtId="0" fontId="10" fillId="0" borderId="0" xfId="0" applyFont="1" applyAlignment="1">
      <alignment horizontal="left" vertical="center"/>
    </xf>
    <xf numFmtId="0" fontId="13" fillId="0" borderId="0" xfId="0" applyFont="1" applyAlignment="1">
      <alignment horizontal="left" vertical="center"/>
    </xf>
    <xf numFmtId="0" fontId="14" fillId="0" borderId="0" xfId="0" applyFont="1"/>
    <xf numFmtId="0" fontId="15" fillId="0" borderId="0" xfId="0" applyFont="1" applyAlignment="1">
      <alignment horizontal="left" vertical="top"/>
    </xf>
    <xf numFmtId="0" fontId="15" fillId="0" borderId="0" xfId="0" applyFont="1" applyAlignment="1">
      <alignment vertical="top"/>
    </xf>
    <xf numFmtId="0" fontId="16" fillId="0" borderId="0" xfId="0" applyFont="1" applyAlignment="1">
      <alignment vertical="top"/>
    </xf>
    <xf numFmtId="0" fontId="17" fillId="0" borderId="0" xfId="1" applyFont="1" applyAlignment="1">
      <alignment horizontal="left" vertical="top"/>
    </xf>
    <xf numFmtId="0" fontId="11" fillId="0" borderId="0" xfId="0" applyFont="1" applyAlignment="1">
      <alignment horizontal="left" vertical="top"/>
    </xf>
    <xf numFmtId="0" fontId="18" fillId="0" borderId="0" xfId="0" applyFont="1" applyAlignment="1">
      <alignment horizontal="left" vertical="top" wrapText="1"/>
    </xf>
    <xf numFmtId="0" fontId="11" fillId="0" borderId="0" xfId="0" applyFont="1" applyAlignment="1">
      <alignment horizontal="left" vertical="top" wrapText="1"/>
    </xf>
    <xf numFmtId="0" fontId="8" fillId="0" borderId="0" xfId="0" applyFont="1"/>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63497</xdr:colOff>
      <xdr:row>0</xdr:row>
      <xdr:rowOff>63497</xdr:rowOff>
    </xdr:from>
    <xdr:to>
      <xdr:col>2</xdr:col>
      <xdr:colOff>1675177</xdr:colOff>
      <xdr:row>5</xdr:row>
      <xdr:rowOff>126999</xdr:rowOff>
    </xdr:to>
    <xdr:pic>
      <xdr:nvPicPr>
        <xdr:cNvPr id="4" name="Picture 3">
          <a:extLst>
            <a:ext uri="{FF2B5EF4-FFF2-40B4-BE49-F238E27FC236}">
              <a16:creationId xmlns:a16="http://schemas.microsoft.com/office/drawing/2014/main" id="{E4A3539F-D069-9C74-E2C3-5F97C41E47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497" y="63497"/>
          <a:ext cx="3973880" cy="101600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obfa-transform.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P22"/>
  <sheetViews>
    <sheetView showGridLines="0" tabSelected="1" zoomScale="125" zoomScaleNormal="160" workbookViewId="0">
      <selection activeCell="C15" sqref="C15"/>
    </sheetView>
  </sheetViews>
  <sheetFormatPr baseColWidth="10" defaultColWidth="8.83203125" defaultRowHeight="15" x14ac:dyDescent="0.2"/>
  <cols>
    <col min="1" max="1" width="20" style="12" customWidth="1"/>
    <col min="2" max="2" width="11" style="12" customWidth="1"/>
    <col min="3" max="3" width="50" style="12" customWidth="1"/>
    <col min="4" max="4" width="17.33203125" style="12" customWidth="1"/>
    <col min="5" max="5" width="18.83203125" style="12" customWidth="1"/>
    <col min="6" max="6" width="50" style="12" customWidth="1"/>
    <col min="7" max="16384" width="8.83203125" style="12"/>
  </cols>
  <sheetData>
    <row r="7" spans="1:16" x14ac:dyDescent="0.2">
      <c r="A7" s="11" t="s">
        <v>63</v>
      </c>
    </row>
    <row r="8" spans="1:16" x14ac:dyDescent="0.2">
      <c r="A8" s="13" t="s">
        <v>0</v>
      </c>
      <c r="B8" s="14"/>
      <c r="C8" s="14"/>
    </row>
    <row r="9" spans="1:16" ht="30" customHeight="1" x14ac:dyDescent="0.2">
      <c r="A9" s="15" t="s">
        <v>1</v>
      </c>
      <c r="B9" s="28" t="s">
        <v>64</v>
      </c>
      <c r="C9" s="28"/>
      <c r="D9" s="29"/>
      <c r="E9" s="29"/>
      <c r="F9" s="29"/>
      <c r="G9" s="29"/>
      <c r="H9" s="29"/>
      <c r="I9" s="29"/>
      <c r="J9" s="29"/>
      <c r="K9" s="29"/>
      <c r="L9" s="29"/>
      <c r="M9" s="29"/>
      <c r="N9" s="29"/>
      <c r="O9" s="29"/>
      <c r="P9" s="29"/>
    </row>
    <row r="11" spans="1:16" x14ac:dyDescent="0.2">
      <c r="A11" s="16" t="s">
        <v>2</v>
      </c>
      <c r="B11" s="17">
        <v>45930</v>
      </c>
      <c r="H11" s="27"/>
    </row>
    <row r="12" spans="1:16" x14ac:dyDescent="0.2">
      <c r="A12" s="16" t="s">
        <v>3</v>
      </c>
      <c r="B12" s="17">
        <v>45930</v>
      </c>
    </row>
    <row r="14" spans="1:16" x14ac:dyDescent="0.2">
      <c r="D14" s="16"/>
      <c r="E14" s="18"/>
      <c r="F14" s="19"/>
      <c r="G14" s="19"/>
    </row>
    <row r="15" spans="1:16" s="21" customFormat="1" ht="14" x14ac:dyDescent="0.2">
      <c r="B15" s="20" t="s">
        <v>53</v>
      </c>
      <c r="C15" s="20" t="s">
        <v>54</v>
      </c>
      <c r="D15" s="20" t="s">
        <v>4</v>
      </c>
      <c r="E15" s="20" t="s">
        <v>5</v>
      </c>
      <c r="F15" s="20" t="s">
        <v>9</v>
      </c>
      <c r="G15" s="20" t="s">
        <v>56</v>
      </c>
    </row>
    <row r="16" spans="1:16" ht="42" x14ac:dyDescent="0.2">
      <c r="B16" s="25" t="s">
        <v>6</v>
      </c>
      <c r="C16" s="22" t="s">
        <v>59</v>
      </c>
      <c r="D16" s="26" t="s">
        <v>44</v>
      </c>
      <c r="E16" s="26" t="s">
        <v>55</v>
      </c>
      <c r="F16" s="27" t="s">
        <v>71</v>
      </c>
      <c r="G16" s="23" t="s">
        <v>65</v>
      </c>
    </row>
    <row r="17" spans="2:7" ht="28" x14ac:dyDescent="0.2">
      <c r="B17" s="25" t="s">
        <v>7</v>
      </c>
      <c r="C17" s="23" t="s">
        <v>60</v>
      </c>
      <c r="D17" s="26" t="s">
        <v>44</v>
      </c>
      <c r="E17" s="26" t="s">
        <v>55</v>
      </c>
      <c r="F17" s="27" t="s">
        <v>76</v>
      </c>
      <c r="G17" s="23" t="s">
        <v>57</v>
      </c>
    </row>
    <row r="18" spans="2:7" ht="28" x14ac:dyDescent="0.2">
      <c r="B18" s="25" t="s">
        <v>8</v>
      </c>
      <c r="C18" s="23" t="s">
        <v>61</v>
      </c>
      <c r="D18" s="26" t="s">
        <v>44</v>
      </c>
      <c r="E18" s="26" t="s">
        <v>55</v>
      </c>
      <c r="F18" s="27" t="s">
        <v>77</v>
      </c>
      <c r="G18" s="23" t="s">
        <v>65</v>
      </c>
    </row>
    <row r="19" spans="2:7" ht="42" x14ac:dyDescent="0.2">
      <c r="B19" s="25" t="s">
        <v>45</v>
      </c>
      <c r="C19" s="23" t="s">
        <v>62</v>
      </c>
      <c r="D19" s="26" t="s">
        <v>49</v>
      </c>
      <c r="E19" s="26" t="s">
        <v>55</v>
      </c>
      <c r="F19" s="27" t="s">
        <v>80</v>
      </c>
      <c r="G19" s="23" t="s">
        <v>66</v>
      </c>
    </row>
    <row r="20" spans="2:7" x14ac:dyDescent="0.2">
      <c r="B20" s="25" t="s">
        <v>46</v>
      </c>
      <c r="C20" s="23" t="s">
        <v>28</v>
      </c>
      <c r="D20" s="26" t="s">
        <v>50</v>
      </c>
      <c r="E20" s="26" t="s">
        <v>70</v>
      </c>
      <c r="F20" s="27" t="s">
        <v>75</v>
      </c>
      <c r="G20" s="23" t="s">
        <v>67</v>
      </c>
    </row>
    <row r="21" spans="2:7" ht="70" x14ac:dyDescent="0.2">
      <c r="B21" s="25" t="s">
        <v>47</v>
      </c>
      <c r="C21" s="24" t="s">
        <v>58</v>
      </c>
      <c r="D21" s="26" t="s">
        <v>51</v>
      </c>
      <c r="E21" s="26" t="s">
        <v>55</v>
      </c>
      <c r="F21" s="27" t="s">
        <v>78</v>
      </c>
      <c r="G21" s="23" t="s">
        <v>69</v>
      </c>
    </row>
    <row r="22" spans="2:7" ht="28" x14ac:dyDescent="0.2">
      <c r="B22" s="25" t="s">
        <v>48</v>
      </c>
      <c r="C22" s="23" t="s">
        <v>43</v>
      </c>
      <c r="D22" s="26" t="s">
        <v>52</v>
      </c>
      <c r="E22" s="26" t="s">
        <v>55</v>
      </c>
      <c r="F22" s="27" t="s">
        <v>79</v>
      </c>
      <c r="G22" s="23" t="s">
        <v>68</v>
      </c>
    </row>
  </sheetData>
  <mergeCells count="1">
    <mergeCell ref="B9:P9"/>
  </mergeCells>
  <hyperlinks>
    <hyperlink ref="A8" r:id="rId1" xr:uid="{00000000-0004-0000-0000-000000000000}"/>
    <hyperlink ref="B16" location="'Sheet 1'!A1" display="Sheet 1" xr:uid="{00000000-0004-0000-0000-000004000000}"/>
    <hyperlink ref="B17" location="'Sheet 2'!A1" display="Sheet 2" xr:uid="{00000000-0004-0000-0000-000006000000}"/>
    <hyperlink ref="B18" location="'Sheet 3'!A1" display="Sheet 3" xr:uid="{00000000-0004-0000-0000-000008000000}"/>
    <hyperlink ref="B19" location="'Sheet 4'!A1" display="Sheet 4" xr:uid="{20B34A85-4F69-974D-ABB0-B17BBF73627F}"/>
    <hyperlink ref="B20" location="'Sheet 5'!A1" display="Sheet 5" xr:uid="{690507C9-6857-2248-8018-66ACD2FF591B}"/>
    <hyperlink ref="B21" location="'Sheet 6'!A1" display="Sheet 6" xr:uid="{B6363380-301F-254E-A581-D548A9092C22}"/>
    <hyperlink ref="B22" location="'Sheet 7'!A1" display="Sheet 7" xr:uid="{3CEEC95D-0E36-0040-9E4F-37509048D1BC}"/>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F2ABB-81FD-3A47-BA8A-7D22C8FFF0EC}">
  <dimension ref="A1:F34"/>
  <sheetViews>
    <sheetView workbookViewId="0">
      <selection activeCell="F3" sqref="F3"/>
    </sheetView>
  </sheetViews>
  <sheetFormatPr baseColWidth="10" defaultRowHeight="14" x14ac:dyDescent="0.15"/>
  <cols>
    <col min="1" max="1" width="10.83203125" style="1"/>
    <col min="2" max="2" width="20.83203125" style="2" customWidth="1"/>
    <col min="3" max="3" width="20" style="2" customWidth="1"/>
    <col min="4" max="4" width="26.6640625" style="2" customWidth="1"/>
    <col min="5" max="5" width="30.6640625" style="2" customWidth="1"/>
    <col min="6" max="6" width="29" style="2" customWidth="1"/>
    <col min="7" max="16384" width="10.83203125" style="2"/>
  </cols>
  <sheetData>
    <row r="1" spans="1:6" s="8" customFormat="1" ht="16" x14ac:dyDescent="0.2">
      <c r="A1" s="7" t="s">
        <v>59</v>
      </c>
    </row>
    <row r="2" spans="1:6" s="6" customFormat="1" ht="16" x14ac:dyDescent="0.2">
      <c r="A2" s="5"/>
    </row>
    <row r="3" spans="1:6" s="6" customFormat="1" ht="16" x14ac:dyDescent="0.2">
      <c r="A3" s="5" t="s">
        <v>10</v>
      </c>
      <c r="B3" s="6" t="s">
        <v>11</v>
      </c>
      <c r="C3" s="6" t="s">
        <v>12</v>
      </c>
      <c r="D3" s="6" t="s">
        <v>13</v>
      </c>
      <c r="E3" s="6" t="s">
        <v>14</v>
      </c>
      <c r="F3" s="6" t="s">
        <v>15</v>
      </c>
    </row>
    <row r="4" spans="1:6" x14ac:dyDescent="0.15">
      <c r="A4" s="1">
        <v>1942</v>
      </c>
      <c r="B4" s="2">
        <v>9.1999999999999993</v>
      </c>
      <c r="C4" s="2">
        <v>4.7</v>
      </c>
      <c r="D4" s="2">
        <v>6.7</v>
      </c>
      <c r="E4" s="2">
        <v>4.3</v>
      </c>
      <c r="F4" s="2">
        <v>11.7</v>
      </c>
    </row>
    <row r="5" spans="1:6" x14ac:dyDescent="0.15">
      <c r="A5" s="1">
        <v>1943</v>
      </c>
      <c r="B5" s="2">
        <v>9</v>
      </c>
      <c r="C5" s="2">
        <v>4.5</v>
      </c>
      <c r="D5" s="2">
        <v>6.7</v>
      </c>
      <c r="E5" s="2">
        <v>3.6</v>
      </c>
      <c r="F5" s="2">
        <v>11.5</v>
      </c>
    </row>
    <row r="6" spans="1:6" x14ac:dyDescent="0.15">
      <c r="A6" s="1">
        <v>1944</v>
      </c>
      <c r="B6" s="2">
        <v>9.1</v>
      </c>
      <c r="C6" s="2">
        <v>4.4000000000000004</v>
      </c>
      <c r="D6" s="2">
        <v>6.7</v>
      </c>
      <c r="E6" s="2">
        <v>3</v>
      </c>
      <c r="F6" s="2">
        <v>11.5</v>
      </c>
    </row>
    <row r="7" spans="1:6" x14ac:dyDescent="0.15">
      <c r="A7" s="1">
        <v>1945</v>
      </c>
      <c r="B7" s="2">
        <v>9.6</v>
      </c>
      <c r="C7" s="2">
        <v>4.8</v>
      </c>
      <c r="D7" s="2">
        <v>6.6</v>
      </c>
      <c r="E7" s="2">
        <v>2.4</v>
      </c>
      <c r="F7" s="2">
        <v>12.1</v>
      </c>
    </row>
    <row r="8" spans="1:6" x14ac:dyDescent="0.15">
      <c r="A8" s="1">
        <v>1946</v>
      </c>
      <c r="B8" s="2">
        <v>11.5</v>
      </c>
      <c r="C8" s="2">
        <v>7.2</v>
      </c>
      <c r="D8" s="2">
        <v>7.2</v>
      </c>
      <c r="E8" s="2">
        <v>2</v>
      </c>
      <c r="F8" s="2">
        <v>13.8</v>
      </c>
    </row>
    <row r="9" spans="1:6" x14ac:dyDescent="0.15">
      <c r="A9" s="1">
        <v>1947</v>
      </c>
      <c r="B9" s="2">
        <v>13.8</v>
      </c>
      <c r="C9" s="2">
        <v>9.4</v>
      </c>
      <c r="D9" s="2">
        <v>8.6999999999999993</v>
      </c>
      <c r="E9" s="2">
        <v>1.8</v>
      </c>
      <c r="F9" s="2">
        <v>15.3</v>
      </c>
    </row>
    <row r="10" spans="1:6" x14ac:dyDescent="0.15">
      <c r="A10" s="1">
        <v>1948</v>
      </c>
      <c r="B10" s="2">
        <v>16.100000000000001</v>
      </c>
      <c r="C10" s="2">
        <v>10.9</v>
      </c>
      <c r="D10" s="2">
        <v>10.8</v>
      </c>
      <c r="E10" s="2">
        <v>1.8</v>
      </c>
      <c r="F10" s="2">
        <v>16.600000000000001</v>
      </c>
    </row>
    <row r="11" spans="1:6" x14ac:dyDescent="0.15">
      <c r="A11" s="1">
        <v>1949</v>
      </c>
      <c r="B11" s="2">
        <v>18.3</v>
      </c>
      <c r="C11" s="2">
        <v>11.6</v>
      </c>
      <c r="D11" s="2">
        <v>12.9</v>
      </c>
      <c r="E11" s="2">
        <v>2</v>
      </c>
      <c r="F11" s="2">
        <v>17.5</v>
      </c>
    </row>
    <row r="12" spans="1:6" x14ac:dyDescent="0.15">
      <c r="A12" s="1">
        <v>1950</v>
      </c>
      <c r="B12" s="2">
        <v>21.9</v>
      </c>
      <c r="C12" s="2">
        <v>13.7</v>
      </c>
      <c r="D12" s="2">
        <v>16.100000000000001</v>
      </c>
      <c r="E12" s="2">
        <v>2.6</v>
      </c>
      <c r="F12" s="2">
        <v>18.399999999999999</v>
      </c>
    </row>
    <row r="13" spans="1:6" x14ac:dyDescent="0.15">
      <c r="A13" s="1">
        <v>1951</v>
      </c>
      <c r="B13" s="2">
        <v>25.5</v>
      </c>
      <c r="C13" s="2">
        <v>14.7</v>
      </c>
      <c r="D13" s="2">
        <v>19.3</v>
      </c>
      <c r="E13" s="2">
        <v>3.3</v>
      </c>
      <c r="F13" s="2">
        <v>19.3</v>
      </c>
    </row>
    <row r="14" spans="1:6" x14ac:dyDescent="0.15">
      <c r="A14" s="1">
        <v>1952</v>
      </c>
      <c r="B14" s="2">
        <v>29.8</v>
      </c>
      <c r="C14" s="2">
        <v>16</v>
      </c>
      <c r="D14" s="2">
        <v>21.3</v>
      </c>
      <c r="E14" s="2">
        <v>3.9</v>
      </c>
      <c r="F14" s="2">
        <v>20.399999999999999</v>
      </c>
    </row>
    <row r="15" spans="1:6" x14ac:dyDescent="0.15">
      <c r="A15" s="1">
        <v>1953</v>
      </c>
      <c r="B15" s="2">
        <v>34.799999999999997</v>
      </c>
      <c r="C15" s="2">
        <v>17</v>
      </c>
      <c r="D15" s="2">
        <v>23.3</v>
      </c>
      <c r="E15" s="2">
        <v>4.4000000000000004</v>
      </c>
      <c r="F15" s="2">
        <v>21.7</v>
      </c>
    </row>
    <row r="16" spans="1:6" x14ac:dyDescent="0.15">
      <c r="A16" s="1">
        <v>1954</v>
      </c>
      <c r="B16" s="2">
        <v>41.1</v>
      </c>
      <c r="C16" s="2">
        <v>18.7</v>
      </c>
      <c r="D16" s="2">
        <v>26</v>
      </c>
      <c r="E16" s="2">
        <v>4.7</v>
      </c>
      <c r="F16" s="2">
        <v>23.2</v>
      </c>
    </row>
    <row r="17" spans="1:6" x14ac:dyDescent="0.15">
      <c r="A17" s="1">
        <v>1955</v>
      </c>
      <c r="B17" s="2">
        <v>48.9</v>
      </c>
      <c r="C17" s="2">
        <v>21.2</v>
      </c>
      <c r="D17" s="2">
        <v>29.4</v>
      </c>
      <c r="E17" s="2">
        <v>5.3</v>
      </c>
      <c r="F17" s="2">
        <v>25.3</v>
      </c>
    </row>
    <row r="18" spans="1:6" x14ac:dyDescent="0.15">
      <c r="A18" s="1">
        <v>1956</v>
      </c>
      <c r="B18" s="2">
        <v>55.5</v>
      </c>
      <c r="C18" s="2">
        <v>22.9</v>
      </c>
      <c r="D18" s="2">
        <v>33</v>
      </c>
      <c r="E18" s="2">
        <v>6.2</v>
      </c>
      <c r="F18" s="2">
        <v>27.1</v>
      </c>
    </row>
    <row r="19" spans="1:6" x14ac:dyDescent="0.15">
      <c r="A19" s="1">
        <v>1957</v>
      </c>
      <c r="B19" s="2">
        <v>61.2</v>
      </c>
      <c r="C19" s="2">
        <v>23.6</v>
      </c>
      <c r="D19" s="2">
        <v>35.200000000000003</v>
      </c>
      <c r="E19" s="2">
        <v>7.7</v>
      </c>
      <c r="F19" s="2">
        <v>29.1</v>
      </c>
    </row>
    <row r="20" spans="1:6" x14ac:dyDescent="0.15">
      <c r="A20" s="1">
        <v>1958</v>
      </c>
      <c r="B20" s="2">
        <v>68.900000000000006</v>
      </c>
      <c r="C20" s="2">
        <v>25.8</v>
      </c>
      <c r="D20" s="2">
        <v>37.1</v>
      </c>
      <c r="E20" s="2">
        <v>8</v>
      </c>
      <c r="F20" s="2">
        <v>32.299999999999997</v>
      </c>
    </row>
    <row r="21" spans="1:6" x14ac:dyDescent="0.15">
      <c r="A21" s="1">
        <v>1959</v>
      </c>
      <c r="B21" s="2">
        <v>78.099999999999994</v>
      </c>
      <c r="C21" s="2">
        <v>28.2</v>
      </c>
      <c r="D21" s="2">
        <v>39.200000000000003</v>
      </c>
      <c r="E21" s="2">
        <v>10.199999999999999</v>
      </c>
      <c r="F21" s="2">
        <v>35.1</v>
      </c>
    </row>
    <row r="22" spans="1:6" x14ac:dyDescent="0.15">
      <c r="A22" s="1">
        <v>1960</v>
      </c>
      <c r="B22" s="2">
        <v>86.9</v>
      </c>
      <c r="C22" s="2">
        <v>28.9</v>
      </c>
      <c r="D22" s="2">
        <v>41.8</v>
      </c>
      <c r="E22" s="2">
        <v>11.5</v>
      </c>
      <c r="F22" s="2">
        <v>38.4</v>
      </c>
    </row>
    <row r="23" spans="1:6" x14ac:dyDescent="0.15">
      <c r="A23" s="1">
        <v>1961</v>
      </c>
      <c r="B23" s="2">
        <v>98</v>
      </c>
      <c r="C23" s="2">
        <v>30.6</v>
      </c>
      <c r="D23" s="2">
        <v>44.2</v>
      </c>
      <c r="E23" s="2">
        <v>12.2</v>
      </c>
      <c r="F23" s="2">
        <v>43.1</v>
      </c>
    </row>
    <row r="24" spans="1:6" x14ac:dyDescent="0.15">
      <c r="A24" s="1">
        <v>1962</v>
      </c>
      <c r="B24" s="2">
        <v>111.1</v>
      </c>
      <c r="C24" s="2">
        <v>34.700000000000003</v>
      </c>
      <c r="D24" s="2">
        <v>46.9</v>
      </c>
      <c r="E24" s="2">
        <v>12.6</v>
      </c>
      <c r="F24" s="2">
        <v>46.3</v>
      </c>
    </row>
    <row r="25" spans="1:6" x14ac:dyDescent="0.15">
      <c r="A25" s="1">
        <v>1963</v>
      </c>
      <c r="B25" s="2">
        <v>127.2</v>
      </c>
      <c r="C25" s="2">
        <v>39.6</v>
      </c>
      <c r="D25" s="2">
        <v>50.5</v>
      </c>
      <c r="E25" s="2">
        <v>11.8</v>
      </c>
      <c r="F25" s="2">
        <v>49.5</v>
      </c>
    </row>
    <row r="26" spans="1:6" x14ac:dyDescent="0.15">
      <c r="A26" s="1">
        <v>1964</v>
      </c>
      <c r="B26" s="2">
        <v>141.9</v>
      </c>
      <c r="C26" s="2">
        <v>44.3</v>
      </c>
      <c r="D26" s="2">
        <v>55.2</v>
      </c>
      <c r="E26" s="2">
        <v>12.2</v>
      </c>
      <c r="F26" s="2">
        <v>52.7</v>
      </c>
    </row>
    <row r="27" spans="1:6" x14ac:dyDescent="0.15">
      <c r="A27" s="1">
        <v>1965</v>
      </c>
      <c r="B27" s="2">
        <v>154.9</v>
      </c>
      <c r="C27" s="2">
        <v>50</v>
      </c>
      <c r="D27" s="2">
        <v>60</v>
      </c>
      <c r="E27" s="2">
        <v>13.5</v>
      </c>
      <c r="F27" s="2">
        <v>55.2</v>
      </c>
    </row>
    <row r="28" spans="1:6" x14ac:dyDescent="0.15">
      <c r="A28" s="1">
        <v>1966</v>
      </c>
      <c r="B28" s="2">
        <v>161.80000000000001</v>
      </c>
      <c r="C28" s="2">
        <v>54.8</v>
      </c>
      <c r="D28" s="2">
        <v>64.599999999999994</v>
      </c>
      <c r="E28" s="2">
        <v>17.5</v>
      </c>
      <c r="F28" s="2">
        <v>58.2</v>
      </c>
    </row>
    <row r="29" spans="1:6" x14ac:dyDescent="0.15">
      <c r="A29" s="1">
        <v>1967</v>
      </c>
      <c r="B29" s="2">
        <v>172.3</v>
      </c>
      <c r="C29" s="2">
        <v>59.5</v>
      </c>
      <c r="D29" s="2">
        <v>67.400000000000006</v>
      </c>
      <c r="E29" s="2">
        <v>20.9</v>
      </c>
      <c r="F29" s="2">
        <v>61.4</v>
      </c>
    </row>
    <row r="30" spans="1:6" x14ac:dyDescent="0.15">
      <c r="A30" s="1">
        <v>1968</v>
      </c>
      <c r="B30" s="2">
        <v>184.3</v>
      </c>
      <c r="C30" s="2">
        <v>66.099999999999994</v>
      </c>
      <c r="D30" s="2">
        <v>70</v>
      </c>
      <c r="E30" s="2">
        <v>25.1</v>
      </c>
      <c r="F30" s="2">
        <v>66.099999999999994</v>
      </c>
    </row>
    <row r="34" spans="1:1" x14ac:dyDescent="0.15">
      <c r="A34"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2B886-188A-8A49-AAD3-E4A053806046}">
  <dimension ref="A1:D30"/>
  <sheetViews>
    <sheetView workbookViewId="0">
      <selection activeCell="D3" sqref="D3"/>
    </sheetView>
  </sheetViews>
  <sheetFormatPr baseColWidth="10" defaultRowHeight="14" x14ac:dyDescent="0.15"/>
  <cols>
    <col min="1" max="1" width="10.83203125" style="1"/>
    <col min="2" max="2" width="26.6640625" style="2" customWidth="1"/>
    <col min="3" max="3" width="21.6640625" style="2" customWidth="1"/>
    <col min="4" max="4" width="19.6640625" style="2" customWidth="1"/>
    <col min="5" max="16384" width="10.83203125" style="2"/>
  </cols>
  <sheetData>
    <row r="1" spans="1:4" s="8" customFormat="1" ht="16" x14ac:dyDescent="0.2">
      <c r="A1" s="7" t="s">
        <v>60</v>
      </c>
    </row>
    <row r="2" spans="1:4" s="8" customFormat="1" ht="16" x14ac:dyDescent="0.2">
      <c r="A2" s="7"/>
    </row>
    <row r="3" spans="1:4" s="6" customFormat="1" ht="16" x14ac:dyDescent="0.2">
      <c r="A3" s="5" t="s">
        <v>16</v>
      </c>
      <c r="B3" s="6" t="s">
        <v>17</v>
      </c>
      <c r="C3" s="6" t="s">
        <v>18</v>
      </c>
      <c r="D3" s="6" t="s">
        <v>19</v>
      </c>
    </row>
    <row r="4" spans="1:4" x14ac:dyDescent="0.15">
      <c r="A4" s="1">
        <v>1942</v>
      </c>
      <c r="B4" s="2">
        <v>14.5</v>
      </c>
      <c r="C4" s="2">
        <v>3.7</v>
      </c>
      <c r="D4" s="3">
        <v>0</v>
      </c>
    </row>
    <row r="5" spans="1:4" x14ac:dyDescent="0.15">
      <c r="A5" s="1">
        <v>1943</v>
      </c>
      <c r="B5" s="2">
        <v>13.7</v>
      </c>
      <c r="C5" s="2">
        <v>4.0999999999999996</v>
      </c>
      <c r="D5" s="3">
        <v>0</v>
      </c>
    </row>
    <row r="6" spans="1:4" x14ac:dyDescent="0.15">
      <c r="A6" s="1">
        <v>1944</v>
      </c>
      <c r="B6" s="2">
        <v>13.7</v>
      </c>
      <c r="C6" s="2">
        <v>4.2</v>
      </c>
      <c r="D6" s="3">
        <v>0</v>
      </c>
    </row>
    <row r="7" spans="1:4" x14ac:dyDescent="0.15">
      <c r="A7" s="1">
        <v>1945</v>
      </c>
      <c r="B7" s="2">
        <v>14.3</v>
      </c>
      <c r="C7" s="2">
        <v>4.0999999999999996</v>
      </c>
      <c r="D7" s="3">
        <v>0.2</v>
      </c>
    </row>
    <row r="8" spans="1:4" x14ac:dyDescent="0.15">
      <c r="A8" s="1">
        <v>1946</v>
      </c>
      <c r="B8" s="2">
        <v>16.899999999999999</v>
      </c>
      <c r="C8" s="2">
        <v>3.7</v>
      </c>
      <c r="D8" s="3">
        <v>2.4</v>
      </c>
    </row>
    <row r="9" spans="1:4" x14ac:dyDescent="0.15">
      <c r="A9" s="1">
        <v>1947</v>
      </c>
      <c r="B9" s="2">
        <v>18.899999999999999</v>
      </c>
      <c r="C9" s="2">
        <v>3.8</v>
      </c>
      <c r="D9" s="3">
        <v>5.5</v>
      </c>
    </row>
    <row r="10" spans="1:4" x14ac:dyDescent="0.15">
      <c r="A10" s="1">
        <v>1948</v>
      </c>
      <c r="B10" s="2">
        <v>20.8</v>
      </c>
      <c r="C10" s="2">
        <v>5.3</v>
      </c>
      <c r="D10" s="3">
        <v>7.2</v>
      </c>
    </row>
    <row r="11" spans="1:4" x14ac:dyDescent="0.15">
      <c r="A11" s="1">
        <v>1949</v>
      </c>
      <c r="B11" s="2">
        <v>22.3</v>
      </c>
      <c r="C11" s="2">
        <v>6.9</v>
      </c>
      <c r="D11" s="3">
        <v>8.1</v>
      </c>
    </row>
    <row r="12" spans="1:4" x14ac:dyDescent="0.15">
      <c r="A12" s="1">
        <v>1950</v>
      </c>
      <c r="B12" s="2">
        <v>26.2</v>
      </c>
      <c r="C12" s="2">
        <v>8.5</v>
      </c>
      <c r="D12" s="3">
        <v>10.3</v>
      </c>
    </row>
    <row r="13" spans="1:4" x14ac:dyDescent="0.15">
      <c r="A13" s="1">
        <v>1951</v>
      </c>
      <c r="B13" s="2">
        <v>28.8</v>
      </c>
      <c r="C13" s="2">
        <v>9.6999999999999993</v>
      </c>
      <c r="D13" s="3">
        <v>13.2</v>
      </c>
    </row>
    <row r="14" spans="1:4" x14ac:dyDescent="0.15">
      <c r="A14" s="1">
        <v>1952</v>
      </c>
      <c r="B14" s="2">
        <v>33.200000000000003</v>
      </c>
      <c r="C14" s="2">
        <v>10.8</v>
      </c>
      <c r="D14" s="3">
        <v>14.6</v>
      </c>
    </row>
    <row r="15" spans="1:4" x14ac:dyDescent="0.15">
      <c r="A15" s="1">
        <v>1953</v>
      </c>
      <c r="B15" s="2">
        <v>38</v>
      </c>
      <c r="C15" s="2">
        <v>12</v>
      </c>
      <c r="D15" s="3">
        <v>16.100000000000001</v>
      </c>
    </row>
    <row r="16" spans="1:4" x14ac:dyDescent="0.15">
      <c r="A16" s="1">
        <v>1954</v>
      </c>
      <c r="B16" s="2">
        <v>43.7</v>
      </c>
      <c r="C16" s="2">
        <v>12.8</v>
      </c>
      <c r="D16" s="3">
        <v>19.3</v>
      </c>
    </row>
    <row r="17" spans="1:4" x14ac:dyDescent="0.15">
      <c r="A17" s="1">
        <v>1955</v>
      </c>
      <c r="B17" s="2">
        <v>49.5</v>
      </c>
      <c r="C17" s="2">
        <v>14.3</v>
      </c>
      <c r="D17" s="3">
        <v>24.6</v>
      </c>
    </row>
    <row r="18" spans="1:4" x14ac:dyDescent="0.15">
      <c r="A18" s="1">
        <v>1956</v>
      </c>
      <c r="B18" s="2">
        <v>55.3</v>
      </c>
      <c r="C18" s="2">
        <v>15.5</v>
      </c>
      <c r="D18" s="3">
        <v>28.4</v>
      </c>
    </row>
    <row r="19" spans="1:4" x14ac:dyDescent="0.15">
      <c r="A19" s="1">
        <v>1957</v>
      </c>
      <c r="B19" s="2">
        <v>60.6</v>
      </c>
      <c r="C19" s="2">
        <v>16.5</v>
      </c>
      <c r="D19" s="3">
        <v>30.7</v>
      </c>
    </row>
    <row r="20" spans="1:4" x14ac:dyDescent="0.15">
      <c r="A20" s="1">
        <v>1958</v>
      </c>
      <c r="B20" s="2">
        <v>67.8</v>
      </c>
      <c r="C20" s="2">
        <v>19.7</v>
      </c>
      <c r="D20" s="3">
        <v>30.4</v>
      </c>
    </row>
    <row r="21" spans="1:4" x14ac:dyDescent="0.15">
      <c r="A21" s="1">
        <v>1959</v>
      </c>
      <c r="B21" s="2">
        <v>77.099999999999994</v>
      </c>
      <c r="C21" s="2">
        <v>23.8</v>
      </c>
      <c r="D21" s="3">
        <v>30</v>
      </c>
    </row>
    <row r="22" spans="1:4" x14ac:dyDescent="0.15">
      <c r="A22" s="1">
        <v>1960</v>
      </c>
      <c r="B22" s="2">
        <v>85.5</v>
      </c>
      <c r="C22" s="2">
        <v>26.7</v>
      </c>
      <c r="D22" s="3">
        <v>29.7</v>
      </c>
    </row>
    <row r="23" spans="1:4" x14ac:dyDescent="0.15">
      <c r="A23" s="1">
        <v>1961</v>
      </c>
      <c r="B23" s="2">
        <v>95.5</v>
      </c>
      <c r="C23" s="2">
        <v>29.5</v>
      </c>
      <c r="D23" s="3">
        <v>29.6</v>
      </c>
    </row>
    <row r="24" spans="1:4" x14ac:dyDescent="0.15">
      <c r="A24" s="1">
        <v>1962</v>
      </c>
      <c r="B24" s="2">
        <v>107.3</v>
      </c>
      <c r="C24" s="2">
        <v>32.299999999999997</v>
      </c>
      <c r="D24" s="3">
        <v>29.9</v>
      </c>
    </row>
    <row r="25" spans="1:4" x14ac:dyDescent="0.15">
      <c r="A25" s="1">
        <v>1963</v>
      </c>
      <c r="B25" s="2">
        <v>120.7</v>
      </c>
      <c r="C25" s="2">
        <v>35</v>
      </c>
      <c r="D25" s="3">
        <v>30.9</v>
      </c>
    </row>
    <row r="26" spans="1:4" x14ac:dyDescent="0.15">
      <c r="A26" s="1">
        <v>1964</v>
      </c>
      <c r="B26" s="2">
        <v>134.30000000000001</v>
      </c>
      <c r="C26" s="2">
        <v>38.299999999999997</v>
      </c>
      <c r="D26" s="3">
        <v>30.9</v>
      </c>
    </row>
    <row r="27" spans="1:4" x14ac:dyDescent="0.15">
      <c r="A27" s="1">
        <v>1965</v>
      </c>
      <c r="B27" s="2">
        <v>147.6</v>
      </c>
      <c r="C27" s="2">
        <v>42</v>
      </c>
      <c r="D27" s="3">
        <v>31.1</v>
      </c>
    </row>
    <row r="28" spans="1:4" x14ac:dyDescent="0.15">
      <c r="A28" s="1">
        <v>1966</v>
      </c>
      <c r="B28" s="2">
        <v>157.19999999999999</v>
      </c>
      <c r="C28" s="2">
        <v>44.8</v>
      </c>
      <c r="D28" s="3">
        <v>31.3</v>
      </c>
    </row>
    <row r="29" spans="1:4" x14ac:dyDescent="0.15">
      <c r="A29" s="1">
        <v>1967</v>
      </c>
      <c r="B29" s="2">
        <v>167.8</v>
      </c>
      <c r="C29" s="2">
        <v>47.4</v>
      </c>
      <c r="D29" s="3">
        <v>32.5</v>
      </c>
    </row>
    <row r="30" spans="1:4" x14ac:dyDescent="0.15">
      <c r="A30" s="1">
        <v>1968</v>
      </c>
      <c r="B30" s="2">
        <v>180.8</v>
      </c>
      <c r="C30" s="2">
        <v>50.6</v>
      </c>
      <c r="D30" s="3">
        <v>33.799999999999997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7F291-F68D-1A41-89BE-E9EE06BCB60D}">
  <dimension ref="A1:D30"/>
  <sheetViews>
    <sheetView workbookViewId="0">
      <selection activeCell="C3" sqref="C3"/>
    </sheetView>
  </sheetViews>
  <sheetFormatPr baseColWidth="10" defaultRowHeight="14" x14ac:dyDescent="0.15"/>
  <cols>
    <col min="1" max="1" width="10.83203125" style="1"/>
    <col min="2" max="2" width="15.5" style="2" customWidth="1"/>
    <col min="3" max="3" width="21.83203125" style="2" customWidth="1"/>
    <col min="4" max="4" width="19.1640625" style="2" customWidth="1"/>
    <col min="5" max="16384" width="10.83203125" style="2"/>
  </cols>
  <sheetData>
    <row r="1" spans="1:4" s="8" customFormat="1" ht="16" x14ac:dyDescent="0.2">
      <c r="A1" s="7" t="s">
        <v>61</v>
      </c>
    </row>
    <row r="2" spans="1:4" s="8" customFormat="1" ht="16" x14ac:dyDescent="0.2">
      <c r="A2" s="7"/>
    </row>
    <row r="3" spans="1:4" s="6" customFormat="1" ht="16" x14ac:dyDescent="0.2">
      <c r="A3" s="5" t="s">
        <v>16</v>
      </c>
      <c r="B3" s="6" t="s">
        <v>20</v>
      </c>
      <c r="C3" s="6" t="s">
        <v>21</v>
      </c>
      <c r="D3" s="6" t="s">
        <v>22</v>
      </c>
    </row>
    <row r="4" spans="1:4" x14ac:dyDescent="0.15">
      <c r="A4" s="1">
        <v>1942</v>
      </c>
      <c r="B4" s="3">
        <v>6.7</v>
      </c>
      <c r="C4" s="3">
        <v>18.2</v>
      </c>
      <c r="D4" s="3">
        <v>5.8</v>
      </c>
    </row>
    <row r="5" spans="1:4" x14ac:dyDescent="0.15">
      <c r="A5" s="1">
        <v>1943</v>
      </c>
      <c r="B5" s="3">
        <v>6.3</v>
      </c>
      <c r="C5" s="3">
        <v>17.8</v>
      </c>
      <c r="D5" s="3">
        <v>5.8</v>
      </c>
    </row>
    <row r="6" spans="1:4" x14ac:dyDescent="0.15">
      <c r="A6" s="1">
        <v>1944</v>
      </c>
      <c r="B6" s="3">
        <v>6.2</v>
      </c>
      <c r="C6" s="3">
        <v>17.899999999999999</v>
      </c>
      <c r="D6" s="3">
        <v>5.6</v>
      </c>
    </row>
    <row r="7" spans="1:4" x14ac:dyDescent="0.15">
      <c r="A7" s="1">
        <v>1945</v>
      </c>
      <c r="B7" s="3">
        <v>6.4</v>
      </c>
      <c r="C7" s="3">
        <v>18.600000000000001</v>
      </c>
      <c r="D7" s="3">
        <v>5.7</v>
      </c>
    </row>
    <row r="8" spans="1:4" x14ac:dyDescent="0.15">
      <c r="A8" s="1">
        <v>1946</v>
      </c>
      <c r="B8" s="3">
        <v>7.7</v>
      </c>
      <c r="C8" s="3">
        <v>23</v>
      </c>
      <c r="D8" s="3">
        <v>6.1</v>
      </c>
    </row>
    <row r="9" spans="1:4" x14ac:dyDescent="0.15">
      <c r="A9" s="1">
        <v>1947</v>
      </c>
      <c r="B9" s="3">
        <v>9.1</v>
      </c>
      <c r="C9" s="3">
        <v>28.2</v>
      </c>
      <c r="D9" s="3">
        <v>6.6</v>
      </c>
    </row>
    <row r="10" spans="1:4" x14ac:dyDescent="0.15">
      <c r="A10" s="1">
        <v>1948</v>
      </c>
      <c r="B10" s="3">
        <v>10.199999999999999</v>
      </c>
      <c r="C10" s="3">
        <v>33.299999999999997</v>
      </c>
      <c r="D10" s="3">
        <v>7.5</v>
      </c>
    </row>
    <row r="11" spans="1:4" x14ac:dyDescent="0.15">
      <c r="A11" s="1">
        <v>1949</v>
      </c>
      <c r="B11" s="3">
        <v>10.8</v>
      </c>
      <c r="C11" s="3">
        <v>37.299999999999997</v>
      </c>
      <c r="D11" s="3">
        <v>8.6</v>
      </c>
    </row>
    <row r="12" spans="1:4" x14ac:dyDescent="0.15">
      <c r="A12" s="1">
        <v>1950</v>
      </c>
      <c r="B12" s="3">
        <v>11.5</v>
      </c>
      <c r="C12" s="3">
        <v>45.1</v>
      </c>
      <c r="D12" s="3">
        <v>10.1</v>
      </c>
    </row>
    <row r="13" spans="1:4" x14ac:dyDescent="0.15">
      <c r="A13" s="1">
        <v>1951</v>
      </c>
      <c r="B13" s="3">
        <v>12.5</v>
      </c>
      <c r="C13" s="3">
        <v>51.6</v>
      </c>
      <c r="D13" s="3">
        <v>11.5</v>
      </c>
    </row>
    <row r="14" spans="1:4" x14ac:dyDescent="0.15">
      <c r="A14" s="1">
        <v>1952</v>
      </c>
      <c r="B14" s="3">
        <v>13.4</v>
      </c>
      <c r="C14" s="3">
        <v>58.6</v>
      </c>
      <c r="D14" s="3">
        <v>12.3</v>
      </c>
    </row>
    <row r="15" spans="1:4" x14ac:dyDescent="0.15">
      <c r="A15" s="1">
        <v>1953</v>
      </c>
      <c r="B15" s="3">
        <v>14.6</v>
      </c>
      <c r="C15" s="3">
        <v>66.099999999999994</v>
      </c>
      <c r="D15" s="3">
        <v>12.9</v>
      </c>
    </row>
    <row r="16" spans="1:4" x14ac:dyDescent="0.15">
      <c r="A16" s="1">
        <v>1954</v>
      </c>
      <c r="B16" s="3">
        <v>16.3</v>
      </c>
      <c r="C16" s="3">
        <v>75.8</v>
      </c>
      <c r="D16" s="3">
        <v>13.5</v>
      </c>
    </row>
    <row r="17" spans="1:4" x14ac:dyDescent="0.15">
      <c r="A17" s="1">
        <v>1955</v>
      </c>
      <c r="B17" s="3">
        <v>18.399999999999999</v>
      </c>
      <c r="C17" s="3">
        <v>88.4</v>
      </c>
      <c r="D17" s="3">
        <v>14.3</v>
      </c>
    </row>
    <row r="18" spans="1:4" x14ac:dyDescent="0.15">
      <c r="A18" s="1">
        <v>1956</v>
      </c>
      <c r="B18" s="3">
        <v>20.8</v>
      </c>
      <c r="C18" s="3">
        <v>99.2</v>
      </c>
      <c r="D18" s="3">
        <v>14.9</v>
      </c>
    </row>
    <row r="19" spans="1:4" x14ac:dyDescent="0.15">
      <c r="A19" s="1">
        <v>1957</v>
      </c>
      <c r="B19" s="3">
        <v>23.2</v>
      </c>
      <c r="C19" s="3">
        <v>107.8</v>
      </c>
      <c r="D19" s="3">
        <v>15.3</v>
      </c>
    </row>
    <row r="20" spans="1:4" x14ac:dyDescent="0.15">
      <c r="A20" s="1">
        <v>1958</v>
      </c>
      <c r="B20" s="3">
        <v>26.2</v>
      </c>
      <c r="C20" s="3">
        <v>117.9</v>
      </c>
      <c r="D20" s="3">
        <v>16.8</v>
      </c>
    </row>
    <row r="21" spans="1:4" x14ac:dyDescent="0.15">
      <c r="A21" s="1">
        <v>1959</v>
      </c>
      <c r="B21" s="3">
        <v>29.2</v>
      </c>
      <c r="C21" s="3">
        <v>130.9</v>
      </c>
      <c r="D21" s="3">
        <v>18.7</v>
      </c>
    </row>
    <row r="22" spans="1:4" x14ac:dyDescent="0.15">
      <c r="A22" s="1">
        <v>1960</v>
      </c>
      <c r="B22" s="3">
        <v>32.4</v>
      </c>
      <c r="C22" s="3">
        <v>141.9</v>
      </c>
      <c r="D22" s="3">
        <v>20.3</v>
      </c>
    </row>
    <row r="23" spans="1:4" x14ac:dyDescent="0.15">
      <c r="A23" s="1">
        <v>1961</v>
      </c>
      <c r="B23" s="3">
        <v>36.5</v>
      </c>
      <c r="C23" s="3">
        <v>154.69999999999999</v>
      </c>
      <c r="D23" s="3">
        <v>23</v>
      </c>
    </row>
    <row r="24" spans="1:4" x14ac:dyDescent="0.15">
      <c r="A24" s="1">
        <v>1962</v>
      </c>
      <c r="B24" s="3">
        <v>41.2</v>
      </c>
      <c r="C24" s="3">
        <v>169.4</v>
      </c>
      <c r="D24" s="3">
        <v>25.8</v>
      </c>
    </row>
    <row r="25" spans="1:4" x14ac:dyDescent="0.15">
      <c r="A25" s="1">
        <v>1963</v>
      </c>
      <c r="B25" s="3">
        <v>46.3</v>
      </c>
      <c r="C25" s="3">
        <v>186.6</v>
      </c>
      <c r="D25" s="3">
        <v>29</v>
      </c>
    </row>
    <row r="26" spans="1:4" x14ac:dyDescent="0.15">
      <c r="A26" s="1">
        <v>1964</v>
      </c>
      <c r="B26" s="3">
        <v>50.1</v>
      </c>
      <c r="C26" s="3">
        <v>203.6</v>
      </c>
      <c r="D26" s="3">
        <v>33.6</v>
      </c>
    </row>
    <row r="27" spans="1:4" x14ac:dyDescent="0.15">
      <c r="A27" s="1">
        <v>1965</v>
      </c>
      <c r="B27" s="3">
        <v>54.5</v>
      </c>
      <c r="C27" s="3">
        <v>220.8</v>
      </c>
      <c r="D27" s="3">
        <v>37.200000000000003</v>
      </c>
    </row>
    <row r="28" spans="1:4" x14ac:dyDescent="0.15">
      <c r="A28" s="1">
        <v>1966</v>
      </c>
      <c r="B28" s="3">
        <v>60.3</v>
      </c>
      <c r="C28" s="3">
        <v>233.3</v>
      </c>
      <c r="D28" s="3">
        <v>40.299999999999997</v>
      </c>
    </row>
    <row r="29" spans="1:4" x14ac:dyDescent="0.15">
      <c r="A29" s="1">
        <v>1967</v>
      </c>
      <c r="B29" s="3">
        <v>64.8</v>
      </c>
      <c r="C29" s="3">
        <v>247.7</v>
      </c>
      <c r="D29" s="3">
        <v>43.9</v>
      </c>
    </row>
    <row r="30" spans="1:4" x14ac:dyDescent="0.15">
      <c r="A30" s="1">
        <v>1968</v>
      </c>
      <c r="B30" s="3">
        <v>71.400000000000006</v>
      </c>
      <c r="C30" s="3">
        <v>265.60000000000002</v>
      </c>
      <c r="D30" s="3">
        <v>47.3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58D75-2D91-A740-9050-539AD5997106}">
  <dimension ref="A1:G21"/>
  <sheetViews>
    <sheetView workbookViewId="0">
      <selection activeCell="D23" sqref="D23"/>
    </sheetView>
  </sheetViews>
  <sheetFormatPr baseColWidth="10" defaultRowHeight="14" x14ac:dyDescent="0.15"/>
  <cols>
    <col min="1" max="1" width="10.83203125" style="1"/>
    <col min="2" max="2" width="20.6640625" style="2" customWidth="1"/>
    <col min="3" max="3" width="23.6640625" style="2" customWidth="1"/>
    <col min="4" max="4" width="32.1640625" style="2" customWidth="1"/>
    <col min="5" max="5" width="27.5" style="2" customWidth="1"/>
    <col min="6" max="6" width="14.33203125" style="2" customWidth="1"/>
    <col min="7" max="7" width="23.6640625" style="2" customWidth="1"/>
    <col min="8" max="16384" width="10.83203125" style="2"/>
  </cols>
  <sheetData>
    <row r="1" spans="1:7" s="8" customFormat="1" ht="16" x14ac:dyDescent="0.2">
      <c r="A1" s="7" t="s">
        <v>62</v>
      </c>
    </row>
    <row r="2" spans="1:7" s="8" customFormat="1" ht="16" x14ac:dyDescent="0.2">
      <c r="A2" s="7"/>
    </row>
    <row r="3" spans="1:7" s="6" customFormat="1" ht="16" x14ac:dyDescent="0.2">
      <c r="A3" s="5" t="s">
        <v>10</v>
      </c>
      <c r="B3" s="6" t="s">
        <v>12</v>
      </c>
      <c r="C3" s="6" t="s">
        <v>23</v>
      </c>
      <c r="D3" s="6" t="s">
        <v>24</v>
      </c>
      <c r="E3" s="6" t="s">
        <v>13</v>
      </c>
      <c r="F3" s="6" t="s">
        <v>25</v>
      </c>
      <c r="G3" s="6" t="s">
        <v>26</v>
      </c>
    </row>
    <row r="4" spans="1:7" ht="16" x14ac:dyDescent="0.2">
      <c r="A4" s="9">
        <v>1925</v>
      </c>
      <c r="B4" s="2">
        <v>0.65</v>
      </c>
      <c r="C4" s="2">
        <v>0.45</v>
      </c>
      <c r="D4" s="2">
        <v>1.62</v>
      </c>
      <c r="E4" s="2">
        <v>0.4</v>
      </c>
      <c r="F4" s="2">
        <v>0</v>
      </c>
      <c r="G4" s="2">
        <v>1.1200000000000001</v>
      </c>
    </row>
    <row r="5" spans="1:7" ht="16" x14ac:dyDescent="0.2">
      <c r="A5" s="9">
        <v>1926</v>
      </c>
      <c r="B5" s="2">
        <v>0.81899999999999995</v>
      </c>
      <c r="C5" s="2">
        <v>0.47499999999999998</v>
      </c>
      <c r="D5" s="2">
        <v>1.8240000000000001</v>
      </c>
      <c r="E5" s="2">
        <v>0.46500000000000002</v>
      </c>
      <c r="F5" s="2">
        <v>0</v>
      </c>
      <c r="G5" s="2">
        <v>1.28</v>
      </c>
    </row>
    <row r="6" spans="1:7" ht="16" x14ac:dyDescent="0.2">
      <c r="A6" s="9">
        <v>1927</v>
      </c>
      <c r="B6" s="2">
        <v>0.58499999999999996</v>
      </c>
      <c r="C6" s="2">
        <v>0.51700000000000002</v>
      </c>
      <c r="D6" s="2">
        <v>1.895</v>
      </c>
      <c r="E6" s="2">
        <v>0.5</v>
      </c>
      <c r="F6" s="2">
        <v>0</v>
      </c>
      <c r="G6" s="2">
        <v>1.36</v>
      </c>
    </row>
    <row r="7" spans="1:7" ht="16" x14ac:dyDescent="0.2">
      <c r="A7" s="9">
        <v>1928</v>
      </c>
      <c r="B7" s="2">
        <v>0.69599999999999995</v>
      </c>
      <c r="C7" s="2">
        <v>0.54400000000000004</v>
      </c>
      <c r="D7" s="2">
        <v>1.9319999999999999</v>
      </c>
      <c r="E7" s="2">
        <v>0.52500000000000002</v>
      </c>
      <c r="F7" s="2">
        <v>0</v>
      </c>
      <c r="G7" s="2">
        <v>1.25</v>
      </c>
    </row>
    <row r="8" spans="1:7" ht="16" x14ac:dyDescent="0.2">
      <c r="A8" s="9">
        <v>1929</v>
      </c>
      <c r="B8" s="2">
        <v>0.53800000000000003</v>
      </c>
      <c r="C8" s="2">
        <v>0.46800000000000003</v>
      </c>
      <c r="D8" s="2">
        <v>1.7909999999999999</v>
      </c>
      <c r="E8" s="2">
        <v>0.52500000000000002</v>
      </c>
      <c r="F8" s="2">
        <v>0</v>
      </c>
      <c r="G8" s="2">
        <v>1.1200000000000001</v>
      </c>
    </row>
    <row r="9" spans="1:7" ht="16" x14ac:dyDescent="0.2">
      <c r="A9" s="9">
        <v>1930</v>
      </c>
      <c r="B9" s="2">
        <v>0.45500000000000002</v>
      </c>
      <c r="C9" s="2">
        <v>0.35199999999999998</v>
      </c>
      <c r="D9" s="2">
        <v>1.262</v>
      </c>
      <c r="E9" s="2">
        <v>0.4</v>
      </c>
      <c r="F9" s="2">
        <v>0</v>
      </c>
      <c r="G9" s="2">
        <v>0.72</v>
      </c>
    </row>
    <row r="10" spans="1:7" ht="16" x14ac:dyDescent="0.2">
      <c r="A10" s="9">
        <v>1931</v>
      </c>
      <c r="B10" s="2">
        <v>0.36799999999999999</v>
      </c>
      <c r="C10" s="2">
        <v>0.35299999999999998</v>
      </c>
      <c r="D10" s="2">
        <v>0.89200000000000002</v>
      </c>
      <c r="E10" s="2">
        <v>0.16900000000000001</v>
      </c>
      <c r="F10" s="2">
        <v>0</v>
      </c>
      <c r="G10" s="2">
        <v>0.45</v>
      </c>
    </row>
    <row r="11" spans="1:7" ht="16" x14ac:dyDescent="0.2">
      <c r="A11" s="9">
        <v>1932</v>
      </c>
      <c r="B11" s="2">
        <v>0.25700000000000001</v>
      </c>
      <c r="C11" s="2">
        <v>0.254</v>
      </c>
      <c r="D11" s="2">
        <v>0.54300000000000004</v>
      </c>
      <c r="E11" s="2">
        <v>5.3999999999999999E-2</v>
      </c>
      <c r="F11" s="2">
        <v>0</v>
      </c>
      <c r="G11" s="2">
        <v>0.3</v>
      </c>
    </row>
    <row r="12" spans="1:7" ht="16" x14ac:dyDescent="0.2">
      <c r="A12" s="9">
        <v>1933</v>
      </c>
      <c r="B12" s="2">
        <v>0.23300000000000001</v>
      </c>
      <c r="C12" s="2">
        <v>0.104</v>
      </c>
      <c r="D12" s="2">
        <v>0.41399999999999998</v>
      </c>
      <c r="E12" s="2">
        <v>0.01</v>
      </c>
      <c r="F12" s="2">
        <v>0.13200000000000001</v>
      </c>
      <c r="G12" s="2">
        <v>0.2</v>
      </c>
    </row>
    <row r="13" spans="1:7" ht="16" x14ac:dyDescent="0.2">
      <c r="A13" s="9">
        <v>1934</v>
      </c>
      <c r="B13" s="2">
        <v>0.19500000000000001</v>
      </c>
      <c r="C13" s="2">
        <v>9.5000000000000001E-2</v>
      </c>
      <c r="D13" s="2">
        <v>0.45100000000000001</v>
      </c>
      <c r="E13" s="2">
        <v>1.6E-2</v>
      </c>
      <c r="F13" s="2">
        <v>2.2629999999999999</v>
      </c>
      <c r="G13" s="2">
        <v>0.15</v>
      </c>
    </row>
    <row r="14" spans="1:7" ht="16" x14ac:dyDescent="0.2">
      <c r="A14" s="9">
        <v>1935</v>
      </c>
      <c r="B14" s="2">
        <v>0.47399999999999998</v>
      </c>
      <c r="C14" s="2">
        <v>0.11799999999999999</v>
      </c>
      <c r="D14" s="2">
        <v>0.56399999999999995</v>
      </c>
      <c r="E14" s="2">
        <v>7.6999999999999999E-2</v>
      </c>
      <c r="F14" s="2">
        <v>0.58299999999999996</v>
      </c>
      <c r="G14" s="2">
        <v>0.443</v>
      </c>
    </row>
    <row r="15" spans="1:7" ht="16" x14ac:dyDescent="0.2">
      <c r="A15" s="9">
        <v>1936</v>
      </c>
      <c r="B15" s="2">
        <v>0.47199999999999998</v>
      </c>
      <c r="C15" s="2">
        <v>0.20200000000000001</v>
      </c>
      <c r="D15" s="2">
        <v>0.755</v>
      </c>
      <c r="E15" s="2">
        <v>0.14000000000000001</v>
      </c>
      <c r="F15" s="2">
        <v>0.128</v>
      </c>
      <c r="G15" s="2">
        <v>0.60499999999999998</v>
      </c>
    </row>
    <row r="16" spans="1:7" ht="16" x14ac:dyDescent="0.2">
      <c r="A16" s="9">
        <v>1937</v>
      </c>
      <c r="B16" s="2">
        <v>0.51300000000000001</v>
      </c>
      <c r="C16" s="2">
        <v>0.19600000000000001</v>
      </c>
      <c r="D16" s="2">
        <v>0.89700000000000002</v>
      </c>
      <c r="E16" s="2">
        <v>0.23200000000000001</v>
      </c>
      <c r="F16" s="2">
        <v>2.7E-2</v>
      </c>
      <c r="G16" s="2">
        <v>0.72299999999999998</v>
      </c>
    </row>
    <row r="17" spans="1:7" ht="16" x14ac:dyDescent="0.2">
      <c r="A17" s="9">
        <v>1938</v>
      </c>
      <c r="B17" s="2">
        <v>0.47</v>
      </c>
      <c r="C17" s="2">
        <v>0.17699999999999999</v>
      </c>
      <c r="D17" s="2">
        <v>0.79800000000000004</v>
      </c>
      <c r="E17" s="2">
        <v>0.24199999999999999</v>
      </c>
      <c r="F17" s="2">
        <v>8.1000000000000003E-2</v>
      </c>
      <c r="G17" s="2">
        <v>0.66900000000000004</v>
      </c>
    </row>
    <row r="18" spans="1:7" ht="16" x14ac:dyDescent="0.2">
      <c r="A18" s="9">
        <v>1939</v>
      </c>
      <c r="B18" s="2">
        <v>0.60399999999999998</v>
      </c>
      <c r="C18" s="2">
        <v>0.157</v>
      </c>
      <c r="D18" s="2">
        <v>0.98599999999999999</v>
      </c>
      <c r="E18" s="2">
        <v>0.27400000000000002</v>
      </c>
      <c r="F18" s="2">
        <v>0.151</v>
      </c>
      <c r="G18" s="2">
        <v>0.74</v>
      </c>
    </row>
    <row r="19" spans="1:7" ht="16" x14ac:dyDescent="0.2">
      <c r="A19" s="9">
        <v>1940</v>
      </c>
      <c r="B19" s="2">
        <v>0.83799999999999997</v>
      </c>
      <c r="C19" s="2">
        <v>0.20399999999999999</v>
      </c>
      <c r="D19" s="2">
        <v>1.2</v>
      </c>
      <c r="E19" s="2">
        <v>0.32400000000000001</v>
      </c>
      <c r="F19" s="2">
        <v>0.14299999999999999</v>
      </c>
      <c r="G19" s="2">
        <v>0.80100000000000005</v>
      </c>
    </row>
    <row r="20" spans="1:7" ht="16" x14ac:dyDescent="0.2">
      <c r="A20" s="9">
        <v>1941</v>
      </c>
      <c r="B20" s="2">
        <v>0.84699999999999998</v>
      </c>
      <c r="C20" s="2">
        <v>0.24299999999999999</v>
      </c>
      <c r="D20" s="2">
        <v>1.379</v>
      </c>
      <c r="E20" s="2">
        <v>0.371</v>
      </c>
      <c r="F20" s="2">
        <v>6.3E-2</v>
      </c>
      <c r="G20" s="2">
        <v>1.028</v>
      </c>
    </row>
    <row r="21" spans="1:7" ht="16" x14ac:dyDescent="0.2">
      <c r="A21" s="9">
        <v>1942</v>
      </c>
      <c r="B21" s="2">
        <v>7.1999999999999995E-2</v>
      </c>
      <c r="C21" s="2">
        <v>0.17899999999999999</v>
      </c>
      <c r="D21" s="2">
        <v>1.0509999999999999</v>
      </c>
      <c r="E21" s="2">
        <v>0.374</v>
      </c>
      <c r="F21" s="2">
        <v>0.04</v>
      </c>
      <c r="G21" s="2">
        <v>0.95399999999999996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E92B2-5416-7745-83A7-33827DE39B2A}">
  <dimension ref="A1:B29"/>
  <sheetViews>
    <sheetView workbookViewId="0"/>
  </sheetViews>
  <sheetFormatPr baseColWidth="10" defaultRowHeight="14" x14ac:dyDescent="0.15"/>
  <cols>
    <col min="1" max="1" width="10.83203125" style="1"/>
    <col min="2" max="2" width="24" style="2" customWidth="1"/>
    <col min="3" max="16384" width="10.83203125" style="2"/>
  </cols>
  <sheetData>
    <row r="1" spans="1:2" s="8" customFormat="1" ht="16" x14ac:dyDescent="0.2">
      <c r="A1" s="7" t="s">
        <v>72</v>
      </c>
    </row>
    <row r="2" spans="1:2" s="8" customFormat="1" ht="16" x14ac:dyDescent="0.2">
      <c r="A2" s="7"/>
    </row>
    <row r="3" spans="1:2" s="6" customFormat="1" ht="16" x14ac:dyDescent="0.2">
      <c r="A3" s="5" t="s">
        <v>10</v>
      </c>
      <c r="B3" s="6" t="s">
        <v>27</v>
      </c>
    </row>
    <row r="4" spans="1:2" x14ac:dyDescent="0.15">
      <c r="A4" s="1">
        <v>1890</v>
      </c>
      <c r="B4" s="2">
        <v>47.8</v>
      </c>
    </row>
    <row r="5" spans="1:2" x14ac:dyDescent="0.15">
      <c r="A5" s="1">
        <v>1900</v>
      </c>
      <c r="B5" s="2">
        <v>46.7</v>
      </c>
    </row>
    <row r="6" spans="1:2" x14ac:dyDescent="0.15">
      <c r="A6" s="1">
        <v>1910</v>
      </c>
      <c r="B6" s="2">
        <v>45.9</v>
      </c>
    </row>
    <row r="7" spans="1:2" x14ac:dyDescent="0.15">
      <c r="A7" s="1">
        <v>1920</v>
      </c>
      <c r="B7" s="2">
        <v>45.6</v>
      </c>
    </row>
    <row r="8" spans="1:2" x14ac:dyDescent="0.15">
      <c r="A8" s="1">
        <v>1930</v>
      </c>
      <c r="B8" s="2">
        <v>47.8</v>
      </c>
    </row>
    <row r="9" spans="1:2" x14ac:dyDescent="0.15">
      <c r="A9" s="1">
        <v>1940</v>
      </c>
      <c r="B9" s="2">
        <v>43.6</v>
      </c>
    </row>
    <row r="10" spans="1:2" x14ac:dyDescent="0.15">
      <c r="A10" s="1">
        <v>1950</v>
      </c>
      <c r="B10" s="2">
        <v>53.2</v>
      </c>
    </row>
    <row r="11" spans="1:2" x14ac:dyDescent="0.15">
      <c r="A11" s="1">
        <v>1956</v>
      </c>
      <c r="B11" s="2">
        <v>60.4</v>
      </c>
    </row>
    <row r="12" spans="1:2" x14ac:dyDescent="0.15">
      <c r="A12" s="1">
        <v>1960</v>
      </c>
      <c r="B12" s="2">
        <v>61.9</v>
      </c>
    </row>
    <row r="13" spans="1:2" x14ac:dyDescent="0.15">
      <c r="A13" s="1">
        <v>1965</v>
      </c>
      <c r="B13" s="2">
        <v>62.9</v>
      </c>
    </row>
    <row r="14" spans="1:2" x14ac:dyDescent="0.15">
      <c r="A14" s="1">
        <v>1966</v>
      </c>
      <c r="B14" s="2">
        <v>63.5</v>
      </c>
    </row>
    <row r="15" spans="1:2" x14ac:dyDescent="0.15">
      <c r="A15" s="1">
        <v>1967</v>
      </c>
      <c r="B15" s="2">
        <v>63.3</v>
      </c>
    </row>
    <row r="16" spans="1:2" x14ac:dyDescent="0.15">
      <c r="A16" s="1">
        <v>1968</v>
      </c>
      <c r="B16" s="2">
        <v>63.6</v>
      </c>
    </row>
    <row r="17" spans="1:2" x14ac:dyDescent="0.15">
      <c r="A17" s="1">
        <v>1969</v>
      </c>
      <c r="B17" s="2">
        <v>64.099999999999994</v>
      </c>
    </row>
    <row r="18" spans="1:2" x14ac:dyDescent="0.15">
      <c r="A18" s="1">
        <v>1970</v>
      </c>
      <c r="B18" s="2">
        <v>64.3</v>
      </c>
    </row>
    <row r="19" spans="1:2" x14ac:dyDescent="0.15">
      <c r="A19" s="1">
        <v>1971</v>
      </c>
      <c r="B19" s="2">
        <v>64</v>
      </c>
    </row>
    <row r="20" spans="1:2" x14ac:dyDescent="0.15">
      <c r="A20" s="1">
        <v>1972</v>
      </c>
      <c r="B20" s="2">
        <v>64.3</v>
      </c>
    </row>
    <row r="21" spans="1:2" x14ac:dyDescent="0.15">
      <c r="A21" s="1">
        <v>1973</v>
      </c>
      <c r="B21" s="2">
        <v>64.900000000000006</v>
      </c>
    </row>
    <row r="22" spans="1:2" x14ac:dyDescent="0.15">
      <c r="A22" s="1">
        <v>1974</v>
      </c>
      <c r="B22" s="2">
        <v>64.8</v>
      </c>
    </row>
    <row r="23" spans="1:2" x14ac:dyDescent="0.15">
      <c r="A23" s="1">
        <v>1975</v>
      </c>
      <c r="B23" s="2">
        <v>64.400000000000006</v>
      </c>
    </row>
    <row r="24" spans="1:2" x14ac:dyDescent="0.15">
      <c r="A24" s="1">
        <v>1976</v>
      </c>
      <c r="B24" s="2">
        <v>64.599999999999994</v>
      </c>
    </row>
    <row r="25" spans="1:2" x14ac:dyDescent="0.15">
      <c r="A25" s="1">
        <v>1977</v>
      </c>
      <c r="B25" s="2">
        <v>64.8</v>
      </c>
    </row>
    <row r="26" spans="1:2" x14ac:dyDescent="0.15">
      <c r="A26" s="1">
        <v>1978</v>
      </c>
      <c r="B26" s="2">
        <v>64.8</v>
      </c>
    </row>
    <row r="27" spans="1:2" x14ac:dyDescent="0.15">
      <c r="A27" s="1">
        <v>1979</v>
      </c>
      <c r="B27" s="2">
        <v>64.8</v>
      </c>
    </row>
    <row r="28" spans="1:2" x14ac:dyDescent="0.15">
      <c r="A28" s="1">
        <v>1980</v>
      </c>
      <c r="B28" s="2">
        <v>65.5</v>
      </c>
    </row>
    <row r="29" spans="1:2" x14ac:dyDescent="0.15">
      <c r="A29" s="1">
        <v>1981</v>
      </c>
      <c r="B29" s="2">
        <v>65.599999999999994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13AA5-AA57-2C47-857A-85A81C102226}">
  <dimension ref="A1:N40"/>
  <sheetViews>
    <sheetView workbookViewId="0">
      <selection activeCell="B3" sqref="B3"/>
    </sheetView>
  </sheetViews>
  <sheetFormatPr baseColWidth="10" defaultRowHeight="14" x14ac:dyDescent="0.15"/>
  <cols>
    <col min="1" max="1" width="10.83203125" style="1"/>
    <col min="2" max="2" width="24" style="2" customWidth="1"/>
    <col min="3" max="3" width="23.6640625" style="2" customWidth="1"/>
    <col min="4" max="4" width="17" style="2" customWidth="1"/>
    <col min="5" max="5" width="29" style="2" customWidth="1"/>
    <col min="6" max="6" width="24.33203125" style="2" customWidth="1"/>
    <col min="7" max="7" width="23.83203125" style="2" customWidth="1"/>
    <col min="8" max="8" width="25.6640625" style="2" customWidth="1"/>
    <col min="9" max="9" width="16" style="2" customWidth="1"/>
    <col min="10" max="10" width="32.6640625" style="2" customWidth="1"/>
    <col min="11" max="11" width="38.5" style="2" customWidth="1"/>
    <col min="12" max="12" width="34.1640625" style="2" customWidth="1"/>
    <col min="13" max="13" width="32.83203125" style="2" customWidth="1"/>
    <col min="14" max="14" width="16.6640625" style="2" customWidth="1"/>
    <col min="15" max="16384" width="10.83203125" style="2"/>
  </cols>
  <sheetData>
    <row r="1" spans="1:14" s="8" customFormat="1" ht="16" x14ac:dyDescent="0.2">
      <c r="A1" s="9" t="s">
        <v>73</v>
      </c>
    </row>
    <row r="2" spans="1:14" s="8" customFormat="1" ht="16" x14ac:dyDescent="0.2">
      <c r="A2" s="7"/>
    </row>
    <row r="3" spans="1:14" s="8" customFormat="1" ht="16" x14ac:dyDescent="0.2">
      <c r="A3" s="10" t="s">
        <v>10</v>
      </c>
      <c r="B3" s="4" t="s">
        <v>12</v>
      </c>
      <c r="C3" s="4" t="s">
        <v>29</v>
      </c>
      <c r="D3" s="4" t="s">
        <v>30</v>
      </c>
      <c r="E3" s="4" t="s">
        <v>13</v>
      </c>
      <c r="F3" s="4" t="s">
        <v>31</v>
      </c>
      <c r="G3" s="4" t="s">
        <v>32</v>
      </c>
      <c r="H3" s="4" t="s">
        <v>33</v>
      </c>
      <c r="I3" s="4" t="s">
        <v>34</v>
      </c>
      <c r="J3" s="4" t="s">
        <v>35</v>
      </c>
      <c r="K3" s="4" t="s">
        <v>36</v>
      </c>
      <c r="L3" s="4" t="s">
        <v>37</v>
      </c>
      <c r="M3" s="4" t="s">
        <v>38</v>
      </c>
      <c r="N3" s="4" t="s">
        <v>39</v>
      </c>
    </row>
    <row r="4" spans="1:14" x14ac:dyDescent="0.15">
      <c r="A4" s="1">
        <v>1945</v>
      </c>
      <c r="B4" s="2">
        <v>2.9</v>
      </c>
      <c r="C4" s="2">
        <v>7</v>
      </c>
      <c r="D4" s="2">
        <v>0</v>
      </c>
      <c r="E4" s="2">
        <v>2.2999999999999998</v>
      </c>
      <c r="F4" s="2">
        <v>0.1</v>
      </c>
      <c r="G4" s="2">
        <v>0</v>
      </c>
      <c r="H4" s="2">
        <v>5.4</v>
      </c>
      <c r="I4" s="2">
        <f t="shared" ref="I4:I40" si="0">(SUM(B4:H4))</f>
        <v>17.7</v>
      </c>
      <c r="J4" s="2">
        <v>0.9</v>
      </c>
      <c r="K4" s="2">
        <v>0</v>
      </c>
      <c r="L4" s="2">
        <v>0</v>
      </c>
      <c r="M4" s="2">
        <v>0</v>
      </c>
      <c r="N4" s="2">
        <f t="shared" ref="N4:N40" si="1">(SUM(J4:M4))</f>
        <v>0.9</v>
      </c>
    </row>
    <row r="5" spans="1:14" x14ac:dyDescent="0.15">
      <c r="A5" s="1">
        <v>1946</v>
      </c>
      <c r="B5" s="2">
        <v>4.5999999999999996</v>
      </c>
      <c r="C5" s="2">
        <v>8.8000000000000007</v>
      </c>
      <c r="D5" s="2">
        <v>0</v>
      </c>
      <c r="E5" s="2">
        <v>2.5</v>
      </c>
      <c r="F5" s="2">
        <v>0.1</v>
      </c>
      <c r="G5" s="2">
        <v>0</v>
      </c>
      <c r="H5" s="2">
        <v>6.2</v>
      </c>
      <c r="I5" s="2">
        <f t="shared" si="0"/>
        <v>22.2</v>
      </c>
      <c r="J5" s="2">
        <v>0.7</v>
      </c>
      <c r="K5" s="2">
        <v>0</v>
      </c>
      <c r="L5" s="2">
        <v>0</v>
      </c>
      <c r="M5" s="2">
        <v>0</v>
      </c>
      <c r="N5" s="2">
        <f t="shared" si="1"/>
        <v>0.7</v>
      </c>
    </row>
    <row r="6" spans="1:14" x14ac:dyDescent="0.15">
      <c r="A6" s="1">
        <v>1947</v>
      </c>
      <c r="B6" s="2">
        <v>6.3</v>
      </c>
      <c r="C6" s="2">
        <v>10.6</v>
      </c>
      <c r="D6" s="2">
        <v>0</v>
      </c>
      <c r="E6" s="2">
        <v>3.5</v>
      </c>
      <c r="F6" s="2">
        <v>0.2</v>
      </c>
      <c r="G6" s="2">
        <v>0</v>
      </c>
      <c r="H6" s="2">
        <v>6.8</v>
      </c>
      <c r="I6" s="2">
        <f t="shared" si="0"/>
        <v>27.4</v>
      </c>
      <c r="J6" s="2">
        <v>0.6</v>
      </c>
      <c r="K6" s="2">
        <v>0</v>
      </c>
      <c r="L6" s="2">
        <v>0</v>
      </c>
      <c r="M6" s="2">
        <v>0.1</v>
      </c>
      <c r="N6" s="2">
        <f t="shared" si="1"/>
        <v>0.7</v>
      </c>
    </row>
    <row r="7" spans="1:14" x14ac:dyDescent="0.15">
      <c r="A7" s="1">
        <v>1948</v>
      </c>
      <c r="B7" s="2">
        <v>7.4</v>
      </c>
      <c r="C7" s="2">
        <v>12.4</v>
      </c>
      <c r="D7" s="2">
        <v>0</v>
      </c>
      <c r="E7" s="2">
        <v>4.9000000000000004</v>
      </c>
      <c r="F7" s="2">
        <v>0.2</v>
      </c>
      <c r="G7" s="2">
        <v>0</v>
      </c>
      <c r="H7" s="2">
        <v>7.3</v>
      </c>
      <c r="I7" s="2">
        <f t="shared" si="0"/>
        <v>32.200000000000003</v>
      </c>
      <c r="J7" s="2">
        <v>0.7</v>
      </c>
      <c r="K7" s="2">
        <v>0</v>
      </c>
      <c r="L7" s="2">
        <v>0</v>
      </c>
      <c r="M7" s="2">
        <v>0.1</v>
      </c>
      <c r="N7" s="2">
        <f t="shared" si="1"/>
        <v>0.79999999999999993</v>
      </c>
    </row>
    <row r="8" spans="1:14" x14ac:dyDescent="0.15">
      <c r="A8" s="1">
        <v>1949</v>
      </c>
      <c r="B8" s="2">
        <v>8</v>
      </c>
      <c r="C8" s="2">
        <v>14.2</v>
      </c>
      <c r="D8" s="2">
        <v>0.1</v>
      </c>
      <c r="E8" s="2">
        <v>6.1</v>
      </c>
      <c r="F8" s="2">
        <v>0.2</v>
      </c>
      <c r="G8" s="2">
        <v>0</v>
      </c>
      <c r="H8" s="2">
        <v>7.5</v>
      </c>
      <c r="I8" s="2">
        <f t="shared" si="0"/>
        <v>36.099999999999994</v>
      </c>
      <c r="J8" s="2">
        <v>1.2</v>
      </c>
      <c r="K8" s="2">
        <v>0</v>
      </c>
      <c r="L8" s="2">
        <v>0</v>
      </c>
      <c r="M8" s="2">
        <v>0.2</v>
      </c>
      <c r="N8" s="2">
        <f t="shared" si="1"/>
        <v>1.4</v>
      </c>
    </row>
    <row r="9" spans="1:14" x14ac:dyDescent="0.15">
      <c r="A9" s="1">
        <v>1950</v>
      </c>
      <c r="B9" s="2">
        <v>9.5</v>
      </c>
      <c r="C9" s="2">
        <v>17.100000000000001</v>
      </c>
      <c r="D9" s="2">
        <v>0.1</v>
      </c>
      <c r="E9" s="2">
        <v>8.5</v>
      </c>
      <c r="F9" s="2">
        <v>0.4</v>
      </c>
      <c r="G9" s="2">
        <v>0</v>
      </c>
      <c r="H9" s="2">
        <v>7.7</v>
      </c>
      <c r="I9" s="2">
        <f t="shared" si="0"/>
        <v>43.300000000000004</v>
      </c>
      <c r="J9" s="2">
        <v>1.5</v>
      </c>
      <c r="K9" s="2">
        <v>0</v>
      </c>
      <c r="L9" s="2">
        <v>0</v>
      </c>
      <c r="M9" s="2">
        <v>0.2</v>
      </c>
      <c r="N9" s="2">
        <f t="shared" si="1"/>
        <v>1.7</v>
      </c>
    </row>
    <row r="10" spans="1:14" x14ac:dyDescent="0.15">
      <c r="A10" s="1">
        <v>1951</v>
      </c>
      <c r="B10" s="2">
        <v>10.3</v>
      </c>
      <c r="C10" s="2">
        <v>19.8</v>
      </c>
      <c r="D10" s="2">
        <v>0.1</v>
      </c>
      <c r="E10" s="2">
        <v>10.6</v>
      </c>
      <c r="F10" s="2">
        <v>0.3</v>
      </c>
      <c r="G10" s="2">
        <v>0</v>
      </c>
      <c r="H10" s="2">
        <v>8.1999999999999993</v>
      </c>
      <c r="I10" s="2">
        <f t="shared" si="0"/>
        <v>49.3</v>
      </c>
      <c r="J10" s="2">
        <v>2.1</v>
      </c>
      <c r="K10" s="2">
        <v>0</v>
      </c>
      <c r="L10" s="2">
        <v>0</v>
      </c>
      <c r="M10" s="2">
        <v>0.3</v>
      </c>
      <c r="N10" s="2">
        <f t="shared" si="1"/>
        <v>2.4</v>
      </c>
    </row>
    <row r="11" spans="1:14" x14ac:dyDescent="0.15">
      <c r="A11" s="1">
        <v>1952</v>
      </c>
      <c r="B11" s="2">
        <v>11.25</v>
      </c>
      <c r="C11" s="2">
        <v>23.515999999999998</v>
      </c>
      <c r="D11" s="2">
        <v>0.112</v>
      </c>
      <c r="E11" s="2">
        <v>11.757</v>
      </c>
      <c r="F11" s="2">
        <v>0.501</v>
      </c>
      <c r="G11" s="2">
        <v>0</v>
      </c>
      <c r="H11" s="2">
        <v>8.1059999999999999</v>
      </c>
      <c r="I11" s="2">
        <f t="shared" si="0"/>
        <v>55.241999999999997</v>
      </c>
      <c r="J11" s="2">
        <v>2.5230000000000001</v>
      </c>
      <c r="K11" s="2">
        <v>0</v>
      </c>
      <c r="L11" s="2">
        <v>0</v>
      </c>
      <c r="M11" s="2">
        <v>0.36</v>
      </c>
      <c r="N11" s="2">
        <f t="shared" si="1"/>
        <v>2.883</v>
      </c>
    </row>
    <row r="12" spans="1:14" x14ac:dyDescent="0.15">
      <c r="A12" s="1">
        <v>1953</v>
      </c>
      <c r="B12" s="2">
        <v>12.025</v>
      </c>
      <c r="C12" s="2">
        <v>28.126000000000001</v>
      </c>
      <c r="D12" s="2">
        <v>0.13600000000000001</v>
      </c>
      <c r="E12" s="2">
        <v>13.195</v>
      </c>
      <c r="F12" s="2">
        <v>0.52700000000000002</v>
      </c>
      <c r="G12" s="2">
        <v>0</v>
      </c>
      <c r="H12" s="2">
        <v>8.4719999999999995</v>
      </c>
      <c r="I12" s="2">
        <f t="shared" si="0"/>
        <v>62.481000000000009</v>
      </c>
      <c r="J12" s="2">
        <v>2.77</v>
      </c>
      <c r="K12" s="2">
        <v>0</v>
      </c>
      <c r="L12" s="2">
        <v>0</v>
      </c>
      <c r="M12" s="2">
        <v>0.42</v>
      </c>
      <c r="N12" s="2">
        <f t="shared" si="1"/>
        <v>3.19</v>
      </c>
    </row>
    <row r="13" spans="1:14" x14ac:dyDescent="0.15">
      <c r="A13" s="1">
        <v>1954</v>
      </c>
      <c r="B13" s="2">
        <v>13.3</v>
      </c>
      <c r="C13" s="2">
        <v>33.701999999999998</v>
      </c>
      <c r="D13" s="2">
        <v>0.14799999999999999</v>
      </c>
      <c r="E13" s="2">
        <v>15.153</v>
      </c>
      <c r="F13" s="2">
        <v>0.72199999999999998</v>
      </c>
      <c r="G13" s="2">
        <v>0</v>
      </c>
      <c r="H13" s="2">
        <v>8.7279999999999998</v>
      </c>
      <c r="I13" s="2">
        <f t="shared" si="0"/>
        <v>71.753</v>
      </c>
      <c r="J13" s="2">
        <v>2.77</v>
      </c>
      <c r="K13" s="2">
        <v>0</v>
      </c>
      <c r="L13" s="2">
        <v>0</v>
      </c>
      <c r="M13" s="2">
        <v>0.48499999999999999</v>
      </c>
      <c r="N13" s="2">
        <f t="shared" si="1"/>
        <v>3.2549999999999999</v>
      </c>
    </row>
    <row r="14" spans="1:14" x14ac:dyDescent="0.15">
      <c r="A14" s="1">
        <v>1955</v>
      </c>
      <c r="B14" s="2">
        <v>15.074999999999999</v>
      </c>
      <c r="C14" s="2">
        <v>40.926000000000002</v>
      </c>
      <c r="D14" s="2">
        <v>0.17399999999999999</v>
      </c>
      <c r="E14" s="2">
        <v>17.661000000000001</v>
      </c>
      <c r="F14" s="2">
        <v>1.1839999999999999</v>
      </c>
      <c r="G14" s="2">
        <v>0</v>
      </c>
      <c r="H14" s="2">
        <v>8.923</v>
      </c>
      <c r="I14" s="2">
        <f t="shared" si="0"/>
        <v>83.943000000000012</v>
      </c>
      <c r="J14" s="2">
        <v>2.9289999999999998</v>
      </c>
      <c r="K14" s="2">
        <v>8.5999999999999993E-2</v>
      </c>
      <c r="L14" s="2">
        <v>0</v>
      </c>
      <c r="M14" s="2">
        <v>0.52300000000000002</v>
      </c>
      <c r="N14" s="2">
        <f t="shared" si="1"/>
        <v>3.5379999999999998</v>
      </c>
    </row>
    <row r="15" spans="1:14" x14ac:dyDescent="0.15">
      <c r="A15" s="1">
        <v>1956</v>
      </c>
      <c r="B15" s="2">
        <v>16.245000000000001</v>
      </c>
      <c r="C15" s="2">
        <v>47.136000000000003</v>
      </c>
      <c r="D15" s="2">
        <v>0.23</v>
      </c>
      <c r="E15" s="2">
        <v>20.13</v>
      </c>
      <c r="F15" s="2">
        <v>1.1020000000000001</v>
      </c>
      <c r="G15" s="2">
        <v>0</v>
      </c>
      <c r="H15" s="2">
        <v>9.298</v>
      </c>
      <c r="I15" s="2">
        <f t="shared" si="0"/>
        <v>94.141000000000005</v>
      </c>
      <c r="J15" s="2">
        <v>2.8849999999999998</v>
      </c>
      <c r="K15" s="2">
        <v>0.64900000000000002</v>
      </c>
      <c r="L15" s="2">
        <v>0</v>
      </c>
      <c r="M15" s="2">
        <v>0.59399999999999997</v>
      </c>
      <c r="N15" s="2">
        <f t="shared" si="1"/>
        <v>4.1280000000000001</v>
      </c>
    </row>
    <row r="16" spans="1:14" x14ac:dyDescent="0.15">
      <c r="A16" s="1">
        <v>1957</v>
      </c>
      <c r="B16" s="2">
        <v>16.385000000000002</v>
      </c>
      <c r="C16" s="2">
        <v>52.545999999999999</v>
      </c>
      <c r="D16" s="2">
        <v>0.26500000000000001</v>
      </c>
      <c r="E16" s="2">
        <v>21.440999999999999</v>
      </c>
      <c r="F16" s="2">
        <v>0.82299999999999995</v>
      </c>
      <c r="G16" s="2">
        <v>0</v>
      </c>
      <c r="H16" s="2">
        <v>9.9819999999999993</v>
      </c>
      <c r="I16" s="2">
        <f t="shared" si="0"/>
        <v>101.44199999999999</v>
      </c>
      <c r="J16" s="2">
        <v>3.0510000000000002</v>
      </c>
      <c r="K16" s="2">
        <v>1.6359999999999999</v>
      </c>
      <c r="L16" s="2">
        <v>0</v>
      </c>
      <c r="M16" s="2">
        <v>0.78900000000000003</v>
      </c>
      <c r="N16" s="2">
        <f t="shared" si="1"/>
        <v>5.476</v>
      </c>
    </row>
    <row r="17" spans="1:14" x14ac:dyDescent="0.15">
      <c r="A17" s="1">
        <v>1958</v>
      </c>
      <c r="B17" s="2">
        <v>17.628</v>
      </c>
      <c r="C17" s="2">
        <v>49.005000000000003</v>
      </c>
      <c r="D17" s="2">
        <v>0.29299999999999998</v>
      </c>
      <c r="E17" s="2">
        <v>22.373999999999999</v>
      </c>
      <c r="F17" s="2">
        <v>1.222</v>
      </c>
      <c r="G17" s="2">
        <v>0</v>
      </c>
      <c r="H17" s="2">
        <v>10.544</v>
      </c>
      <c r="I17" s="2">
        <f t="shared" si="0"/>
        <v>101.066</v>
      </c>
      <c r="J17" s="2">
        <v>3.2810000000000001</v>
      </c>
      <c r="K17" s="2">
        <v>1.381</v>
      </c>
      <c r="L17" s="2">
        <v>0</v>
      </c>
      <c r="M17" s="2">
        <v>0.98299999999999998</v>
      </c>
      <c r="N17" s="2">
        <f t="shared" si="1"/>
        <v>5.6449999999999996</v>
      </c>
    </row>
    <row r="18" spans="1:14" x14ac:dyDescent="0.15">
      <c r="A18" s="1">
        <v>1959</v>
      </c>
      <c r="B18" s="2">
        <v>19.2</v>
      </c>
      <c r="C18" s="2">
        <v>67.108000000000004</v>
      </c>
      <c r="D18" s="2">
        <v>0.34499999999999997</v>
      </c>
      <c r="E18" s="2">
        <v>23.582999999999998</v>
      </c>
      <c r="F18" s="2">
        <v>1.4370000000000001</v>
      </c>
      <c r="G18" s="2">
        <v>0</v>
      </c>
      <c r="H18" s="2">
        <v>10.475</v>
      </c>
      <c r="I18" s="2">
        <f t="shared" si="0"/>
        <v>122.148</v>
      </c>
      <c r="J18" s="2">
        <v>4.2060000000000004</v>
      </c>
      <c r="K18" s="2">
        <v>2.0499999999999998</v>
      </c>
      <c r="L18" s="2">
        <v>0</v>
      </c>
      <c r="M18" s="2">
        <v>1.222</v>
      </c>
      <c r="N18" s="2">
        <f t="shared" si="1"/>
        <v>7.4779999999999998</v>
      </c>
    </row>
    <row r="19" spans="1:14" x14ac:dyDescent="0.15">
      <c r="A19" s="1">
        <v>1960</v>
      </c>
      <c r="B19" s="2">
        <v>19.242000000000001</v>
      </c>
      <c r="C19" s="2">
        <v>74.775000000000006</v>
      </c>
      <c r="D19" s="2">
        <v>0.377</v>
      </c>
      <c r="E19" s="2">
        <v>24.879000000000001</v>
      </c>
      <c r="F19" s="2">
        <v>1.4039999999999999</v>
      </c>
      <c r="G19" s="2">
        <v>0</v>
      </c>
      <c r="H19" s="2">
        <v>11.622999999999999</v>
      </c>
      <c r="I19" s="2">
        <f t="shared" si="0"/>
        <v>132.30000000000001</v>
      </c>
      <c r="J19" s="2">
        <v>4.2350000000000003</v>
      </c>
      <c r="K19" s="2">
        <v>2.9009999999999998</v>
      </c>
      <c r="L19" s="2">
        <v>0</v>
      </c>
      <c r="M19" s="2">
        <v>1.3879999999999999</v>
      </c>
      <c r="N19" s="2">
        <f t="shared" si="1"/>
        <v>8.5240000000000009</v>
      </c>
    </row>
    <row r="20" spans="1:14" x14ac:dyDescent="0.15">
      <c r="A20" s="1">
        <v>1961</v>
      </c>
      <c r="B20" s="2">
        <v>20.038</v>
      </c>
      <c r="C20" s="2">
        <v>83.272000000000006</v>
      </c>
      <c r="D20" s="2">
        <v>0.40699999999999997</v>
      </c>
      <c r="E20" s="2">
        <v>25.776</v>
      </c>
      <c r="F20" s="2">
        <v>1.9510000000000001</v>
      </c>
      <c r="G20" s="2">
        <v>0</v>
      </c>
      <c r="H20" s="2">
        <v>12.941000000000001</v>
      </c>
      <c r="I20" s="2">
        <f t="shared" si="0"/>
        <v>144.38499999999999</v>
      </c>
      <c r="J20" s="2">
        <v>4.4480000000000004</v>
      </c>
      <c r="K20" s="2">
        <v>2.87</v>
      </c>
      <c r="L20" s="2">
        <v>0</v>
      </c>
      <c r="M20" s="2">
        <v>1.5640000000000001</v>
      </c>
      <c r="N20" s="2">
        <f t="shared" si="1"/>
        <v>8.8820000000000014</v>
      </c>
    </row>
    <row r="21" spans="1:14" x14ac:dyDescent="0.15">
      <c r="A21" s="1">
        <v>1962</v>
      </c>
      <c r="B21" s="2">
        <v>22.129000000000001</v>
      </c>
      <c r="C21" s="2">
        <v>92.591999999999999</v>
      </c>
      <c r="D21" s="2">
        <v>0.45500000000000002</v>
      </c>
      <c r="E21" s="2">
        <v>26.373999999999999</v>
      </c>
      <c r="F21" s="2">
        <v>2.3340000000000001</v>
      </c>
      <c r="G21" s="2">
        <v>0</v>
      </c>
      <c r="H21" s="2">
        <v>14.558999999999999</v>
      </c>
      <c r="I21" s="2">
        <f t="shared" si="0"/>
        <v>158.44300000000001</v>
      </c>
      <c r="J21" s="2">
        <v>4.4969999999999999</v>
      </c>
      <c r="K21" s="2">
        <v>2.8340000000000001</v>
      </c>
      <c r="L21" s="2">
        <v>0</v>
      </c>
      <c r="M21" s="2">
        <v>1.6559999999999999</v>
      </c>
      <c r="N21" s="2">
        <f t="shared" si="1"/>
        <v>8.9870000000000001</v>
      </c>
    </row>
    <row r="22" spans="1:14" x14ac:dyDescent="0.15">
      <c r="A22" s="1">
        <v>1963</v>
      </c>
      <c r="B22" s="2">
        <v>24.91</v>
      </c>
      <c r="C22" s="2">
        <v>104.27200000000001</v>
      </c>
      <c r="D22" s="2">
        <v>0.502</v>
      </c>
      <c r="E22" s="2">
        <v>27.331</v>
      </c>
      <c r="F22" s="2">
        <v>3.0489999999999999</v>
      </c>
      <c r="G22" s="2">
        <v>0</v>
      </c>
      <c r="H22" s="2">
        <v>16.105</v>
      </c>
      <c r="I22" s="2">
        <f t="shared" si="0"/>
        <v>176.16900000000001</v>
      </c>
      <c r="J22" s="2">
        <v>4.1239999999999997</v>
      </c>
      <c r="K22" s="2">
        <v>2.0499999999999998</v>
      </c>
      <c r="L22" s="2">
        <v>0</v>
      </c>
      <c r="M22" s="2">
        <v>1.681</v>
      </c>
      <c r="N22" s="2">
        <f t="shared" si="1"/>
        <v>7.8549999999999995</v>
      </c>
    </row>
    <row r="23" spans="1:14" x14ac:dyDescent="0.15">
      <c r="A23" s="1">
        <v>1964</v>
      </c>
      <c r="B23" s="2">
        <v>27.22</v>
      </c>
      <c r="C23" s="2">
        <v>115.721</v>
      </c>
      <c r="D23" s="2">
        <v>0.54700000000000004</v>
      </c>
      <c r="E23" s="2">
        <v>28.524999999999999</v>
      </c>
      <c r="F23" s="2">
        <v>3.3660000000000001</v>
      </c>
      <c r="G23" s="2">
        <v>0</v>
      </c>
      <c r="H23" s="2">
        <v>18.210999999999999</v>
      </c>
      <c r="I23" s="2">
        <f t="shared" si="0"/>
        <v>193.59000000000003</v>
      </c>
      <c r="J23" s="2">
        <v>4.0229999999999997</v>
      </c>
      <c r="K23" s="2">
        <v>1.986</v>
      </c>
      <c r="L23" s="2">
        <v>0</v>
      </c>
      <c r="M23" s="2">
        <v>1.696</v>
      </c>
      <c r="N23" s="2">
        <f t="shared" si="1"/>
        <v>7.7049999999999992</v>
      </c>
    </row>
    <row r="24" spans="1:14" x14ac:dyDescent="0.15">
      <c r="A24" s="1">
        <v>1965</v>
      </c>
      <c r="B24" s="2">
        <v>30.401</v>
      </c>
      <c r="C24" s="2">
        <v>125.84</v>
      </c>
      <c r="D24" s="2">
        <v>0.57999999999999996</v>
      </c>
      <c r="E24" s="2">
        <v>29.588999999999999</v>
      </c>
      <c r="F24" s="2">
        <v>3.823</v>
      </c>
      <c r="G24" s="2">
        <v>0</v>
      </c>
      <c r="H24" s="2">
        <v>20.065000000000001</v>
      </c>
      <c r="I24" s="2">
        <f t="shared" si="0"/>
        <v>210.29800000000003</v>
      </c>
      <c r="J24" s="2">
        <v>3.9</v>
      </c>
      <c r="K24" s="2">
        <v>2.5099999999999998</v>
      </c>
      <c r="L24" s="2">
        <v>0.05</v>
      </c>
      <c r="M24" s="2">
        <v>1.7050000000000001</v>
      </c>
      <c r="N24" s="2">
        <f t="shared" si="1"/>
        <v>8.1649999999999991</v>
      </c>
    </row>
    <row r="25" spans="1:14" x14ac:dyDescent="0.15">
      <c r="A25" s="1">
        <v>1966</v>
      </c>
      <c r="B25" s="2">
        <v>32.802999999999997</v>
      </c>
      <c r="C25" s="2">
        <v>131.797</v>
      </c>
      <c r="D25" s="2">
        <v>0.63300000000000001</v>
      </c>
      <c r="E25" s="2">
        <v>30.233000000000001</v>
      </c>
      <c r="F25" s="2">
        <v>3.33</v>
      </c>
      <c r="G25" s="2">
        <v>0</v>
      </c>
      <c r="H25" s="2">
        <v>22.04</v>
      </c>
      <c r="I25" s="2">
        <f t="shared" si="0"/>
        <v>220.83600000000001</v>
      </c>
      <c r="J25" s="2">
        <v>4.5369999999999999</v>
      </c>
      <c r="K25" s="2">
        <v>4.3860000000000001</v>
      </c>
      <c r="L25" s="2">
        <v>0.26600000000000001</v>
      </c>
      <c r="M25" s="2">
        <v>1.7490000000000001</v>
      </c>
      <c r="N25" s="2">
        <f t="shared" si="1"/>
        <v>10.938000000000001</v>
      </c>
    </row>
    <row r="26" spans="1:14" x14ac:dyDescent="0.15">
      <c r="A26" s="1">
        <v>1967</v>
      </c>
      <c r="B26" s="2">
        <v>35.274999999999999</v>
      </c>
      <c r="C26" s="2">
        <v>138.76</v>
      </c>
      <c r="D26" s="2">
        <v>0.66800000000000004</v>
      </c>
      <c r="E26" s="2">
        <v>29.763000000000002</v>
      </c>
      <c r="F26" s="2">
        <v>3.6579999999999999</v>
      </c>
      <c r="G26" s="2">
        <v>0</v>
      </c>
      <c r="H26" s="2">
        <v>23.745999999999999</v>
      </c>
      <c r="I26" s="2">
        <f t="shared" si="0"/>
        <v>231.87</v>
      </c>
      <c r="J26" s="2">
        <v>5.2530000000000001</v>
      </c>
      <c r="K26" s="2">
        <v>5.5129999999999999</v>
      </c>
      <c r="L26" s="2">
        <v>0.65200000000000002</v>
      </c>
      <c r="M26" s="2">
        <v>1.7410000000000001</v>
      </c>
      <c r="N26" s="2">
        <f t="shared" si="1"/>
        <v>13.158999999999999</v>
      </c>
    </row>
    <row r="27" spans="1:14" x14ac:dyDescent="0.15">
      <c r="A27" s="1">
        <v>1968</v>
      </c>
      <c r="B27" s="2">
        <v>38.765000000000001</v>
      </c>
      <c r="C27" s="2">
        <v>147.339</v>
      </c>
      <c r="D27" s="2">
        <v>0.70699999999999996</v>
      </c>
      <c r="E27" s="2">
        <v>29.03</v>
      </c>
      <c r="F27" s="2">
        <v>4.2009999999999996</v>
      </c>
      <c r="G27" s="2">
        <v>0</v>
      </c>
      <c r="H27" s="2">
        <v>26.055</v>
      </c>
      <c r="I27" s="2">
        <f t="shared" si="0"/>
        <v>246.09699999999998</v>
      </c>
      <c r="J27" s="2">
        <v>6.1550000000000002</v>
      </c>
      <c r="K27" s="2">
        <v>7.1509999999999998</v>
      </c>
      <c r="L27" s="2">
        <v>0.99399999999999999</v>
      </c>
      <c r="M27" s="2">
        <v>1.7509999999999999</v>
      </c>
      <c r="N27" s="2">
        <f t="shared" si="1"/>
        <v>16.051000000000002</v>
      </c>
    </row>
    <row r="28" spans="1:14" x14ac:dyDescent="0.15">
      <c r="A28" s="1">
        <v>1969</v>
      </c>
      <c r="B28" s="2">
        <v>41.356000000000002</v>
      </c>
      <c r="C28" s="2">
        <v>156.709</v>
      </c>
      <c r="D28" s="2">
        <v>0.73099999999999998</v>
      </c>
      <c r="E28" s="2">
        <v>27.649000000000001</v>
      </c>
      <c r="F28" s="2">
        <v>4.8680000000000003</v>
      </c>
      <c r="G28" s="2">
        <v>0</v>
      </c>
      <c r="H28" s="2">
        <v>28.475000000000001</v>
      </c>
      <c r="I28" s="2">
        <f t="shared" si="0"/>
        <v>259.78800000000001</v>
      </c>
      <c r="J28" s="2">
        <v>6.3609999999999998</v>
      </c>
      <c r="K28" s="2">
        <v>10.919</v>
      </c>
      <c r="L28" s="2">
        <v>1.369</v>
      </c>
      <c r="M28" s="2">
        <v>1.8089999999999999</v>
      </c>
      <c r="N28" s="2">
        <f t="shared" si="1"/>
        <v>20.458000000000002</v>
      </c>
    </row>
    <row r="29" spans="1:14" x14ac:dyDescent="0.15">
      <c r="A29" s="1">
        <v>1970</v>
      </c>
      <c r="B29" s="2">
        <v>43.329000000000001</v>
      </c>
      <c r="C29" s="2">
        <v>164.041</v>
      </c>
      <c r="D29" s="2">
        <v>0.8</v>
      </c>
      <c r="E29" s="2">
        <v>26.739000000000001</v>
      </c>
      <c r="F29" s="2">
        <v>5.343</v>
      </c>
      <c r="G29" s="2">
        <v>0.628</v>
      </c>
      <c r="H29" s="2">
        <v>28.358000000000001</v>
      </c>
      <c r="I29" s="2">
        <f t="shared" si="0"/>
        <v>269.238</v>
      </c>
      <c r="J29" s="2">
        <v>6.234</v>
      </c>
      <c r="K29" s="2">
        <v>15.538</v>
      </c>
      <c r="L29" s="2">
        <v>2.532</v>
      </c>
      <c r="M29" s="2">
        <v>1.8839999999999999</v>
      </c>
      <c r="N29" s="2">
        <f t="shared" si="1"/>
        <v>26.187999999999999</v>
      </c>
    </row>
    <row r="30" spans="1:14" x14ac:dyDescent="0.15">
      <c r="A30" s="1">
        <v>1971</v>
      </c>
      <c r="B30" s="2">
        <v>48.02</v>
      </c>
      <c r="C30" s="2">
        <v>180.071</v>
      </c>
      <c r="D30" s="2">
        <v>0.84699999999999998</v>
      </c>
      <c r="E30" s="2">
        <v>24.645</v>
      </c>
      <c r="F30" s="2">
        <v>5.6829999999999998</v>
      </c>
      <c r="G30" s="2">
        <v>1.1000000000000001</v>
      </c>
      <c r="H30" s="2">
        <v>28.657</v>
      </c>
      <c r="I30" s="2">
        <f t="shared" si="0"/>
        <v>289.02300000000002</v>
      </c>
      <c r="J30" s="2">
        <v>5.6150000000000002</v>
      </c>
      <c r="K30" s="2">
        <v>17.614999999999998</v>
      </c>
      <c r="L30" s="2">
        <v>6.7169999999999996</v>
      </c>
      <c r="M30" s="2">
        <v>1.978</v>
      </c>
      <c r="N30" s="2">
        <f t="shared" si="1"/>
        <v>31.924999999999997</v>
      </c>
    </row>
    <row r="31" spans="1:14" x14ac:dyDescent="0.15">
      <c r="A31" s="1">
        <v>1972</v>
      </c>
      <c r="B31" s="2">
        <v>57.003999999999998</v>
      </c>
      <c r="C31" s="2">
        <v>206.43</v>
      </c>
      <c r="D31" s="2">
        <v>1</v>
      </c>
      <c r="E31" s="2">
        <v>22.315000000000001</v>
      </c>
      <c r="F31" s="2">
        <v>6.2359999999999998</v>
      </c>
      <c r="G31" s="2">
        <v>1.571</v>
      </c>
      <c r="H31" s="2">
        <v>28.306000000000001</v>
      </c>
      <c r="I31" s="2">
        <f t="shared" si="0"/>
        <v>322.86200000000002</v>
      </c>
      <c r="J31" s="2">
        <v>4.9909999999999997</v>
      </c>
      <c r="K31" s="2">
        <v>19.463999999999999</v>
      </c>
      <c r="L31" s="2">
        <v>10.701000000000001</v>
      </c>
      <c r="M31" s="2">
        <v>2.0920000000000001</v>
      </c>
      <c r="N31" s="2">
        <f t="shared" si="1"/>
        <v>37.247999999999998</v>
      </c>
    </row>
    <row r="32" spans="1:14" x14ac:dyDescent="0.15">
      <c r="A32" s="1">
        <v>1973</v>
      </c>
      <c r="B32" s="2">
        <v>67.998000000000005</v>
      </c>
      <c r="C32" s="2">
        <v>231.22200000000001</v>
      </c>
      <c r="D32" s="2">
        <v>1.4410000000000001</v>
      </c>
      <c r="E32" s="2">
        <v>20.425999999999998</v>
      </c>
      <c r="F32" s="2">
        <v>7.4279999999999999</v>
      </c>
      <c r="G32" s="2">
        <v>2.0419999999999998</v>
      </c>
      <c r="H32" s="2">
        <v>28.866</v>
      </c>
      <c r="I32" s="2">
        <f t="shared" si="0"/>
        <v>359.42299999999994</v>
      </c>
      <c r="J32" s="2">
        <v>4.2110000000000003</v>
      </c>
      <c r="K32" s="2">
        <v>22.939</v>
      </c>
      <c r="L32" s="2">
        <v>13.635999999999999</v>
      </c>
      <c r="M32" s="2">
        <v>2.6419999999999999</v>
      </c>
      <c r="N32" s="2">
        <f t="shared" si="1"/>
        <v>43.428000000000004</v>
      </c>
    </row>
    <row r="33" spans="1:14" x14ac:dyDescent="0.15">
      <c r="A33" s="1">
        <v>1974</v>
      </c>
      <c r="B33" s="2">
        <v>74.757999999999996</v>
      </c>
      <c r="C33" s="2">
        <v>246.95599999999999</v>
      </c>
      <c r="D33" s="2">
        <v>1.5129999999999999</v>
      </c>
      <c r="E33" s="2">
        <v>19.026</v>
      </c>
      <c r="F33" s="2">
        <v>6.24</v>
      </c>
      <c r="G33" s="2">
        <v>2.5139999999999998</v>
      </c>
      <c r="H33" s="2">
        <v>31.727</v>
      </c>
      <c r="I33" s="2">
        <f t="shared" si="0"/>
        <v>382.73399999999998</v>
      </c>
      <c r="J33" s="2">
        <v>5.617</v>
      </c>
      <c r="K33" s="2">
        <v>28.440999999999999</v>
      </c>
      <c r="L33" s="2">
        <v>18.038</v>
      </c>
      <c r="M33" s="2">
        <v>3.3849999999999998</v>
      </c>
      <c r="N33" s="2">
        <f t="shared" si="1"/>
        <v>55.481000000000002</v>
      </c>
    </row>
    <row r="34" spans="1:14" x14ac:dyDescent="0.15">
      <c r="A34" s="1">
        <v>1975</v>
      </c>
      <c r="B34" s="2">
        <v>77.018000000000001</v>
      </c>
      <c r="C34" s="2">
        <v>268.8</v>
      </c>
      <c r="D34" s="2">
        <v>1.9930000000000001</v>
      </c>
      <c r="E34" s="2">
        <v>17.59</v>
      </c>
      <c r="F34" s="2">
        <v>5.7889999999999997</v>
      </c>
      <c r="G34" s="2">
        <v>3.536</v>
      </c>
      <c r="H34" s="2">
        <v>32.875</v>
      </c>
      <c r="I34" s="2">
        <f t="shared" si="0"/>
        <v>407.60099999999994</v>
      </c>
      <c r="J34" s="2">
        <v>9.6679999999999993</v>
      </c>
      <c r="K34" s="2">
        <v>30.934000000000001</v>
      </c>
      <c r="L34" s="2">
        <v>25.338999999999999</v>
      </c>
      <c r="M34" s="2">
        <v>4.1539999999999999</v>
      </c>
      <c r="N34" s="2">
        <f t="shared" si="1"/>
        <v>70.094999999999999</v>
      </c>
    </row>
    <row r="35" spans="1:14" x14ac:dyDescent="0.15">
      <c r="A35" s="1">
        <v>1976</v>
      </c>
      <c r="B35" s="2">
        <v>86.177000000000007</v>
      </c>
      <c r="C35" s="2">
        <v>307.04300000000001</v>
      </c>
      <c r="D35" s="2">
        <v>2.5</v>
      </c>
      <c r="E35" s="2">
        <v>16.088000000000001</v>
      </c>
      <c r="F35" s="2">
        <v>6.2220000000000004</v>
      </c>
      <c r="G35" s="2">
        <v>5.23</v>
      </c>
      <c r="H35" s="2">
        <v>34.46</v>
      </c>
      <c r="I35" s="2">
        <f t="shared" si="0"/>
        <v>457.72</v>
      </c>
      <c r="J35" s="2">
        <v>8.9269999999999996</v>
      </c>
      <c r="K35" s="2">
        <v>31.43</v>
      </c>
      <c r="L35" s="2">
        <v>37.256999999999998</v>
      </c>
      <c r="M35" s="2">
        <v>4.97</v>
      </c>
      <c r="N35" s="2">
        <f t="shared" si="1"/>
        <v>82.584000000000003</v>
      </c>
    </row>
    <row r="36" spans="1:14" x14ac:dyDescent="0.15">
      <c r="A36" s="1">
        <v>1977</v>
      </c>
      <c r="B36" s="2">
        <v>105.07899999999999</v>
      </c>
      <c r="C36" s="2">
        <v>358.84199999999998</v>
      </c>
      <c r="D36" s="2">
        <v>2.8</v>
      </c>
      <c r="E36" s="2">
        <v>14.74</v>
      </c>
      <c r="F36" s="2">
        <v>6.5750000000000002</v>
      </c>
      <c r="G36" s="2">
        <v>7.048</v>
      </c>
      <c r="H36" s="2">
        <v>37.033000000000001</v>
      </c>
      <c r="I36" s="2">
        <f t="shared" si="0"/>
        <v>532.11699999999996</v>
      </c>
      <c r="J36" s="2">
        <v>11.385999999999999</v>
      </c>
      <c r="K36" s="2">
        <v>31.917999999999999</v>
      </c>
      <c r="L36" s="2">
        <v>52.988</v>
      </c>
      <c r="M36" s="2">
        <v>5.173</v>
      </c>
      <c r="N36" s="2">
        <f t="shared" si="1"/>
        <v>101.465</v>
      </c>
    </row>
    <row r="37" spans="1:14" x14ac:dyDescent="0.15">
      <c r="A37" s="1">
        <v>1978</v>
      </c>
      <c r="B37" s="2">
        <v>129.09899999999999</v>
      </c>
      <c r="C37" s="2">
        <v>408.65300000000002</v>
      </c>
      <c r="D37" s="2">
        <v>2.512</v>
      </c>
      <c r="E37" s="2">
        <v>14.436</v>
      </c>
      <c r="F37" s="2">
        <v>9.2260000000000009</v>
      </c>
      <c r="G37" s="2">
        <v>8.9410000000000007</v>
      </c>
      <c r="H37" s="2">
        <v>44.18</v>
      </c>
      <c r="I37" s="2">
        <f t="shared" si="0"/>
        <v>617.04699999999991</v>
      </c>
      <c r="J37" s="2">
        <v>13.273</v>
      </c>
      <c r="K37" s="2">
        <v>40.942</v>
      </c>
      <c r="L37" s="2">
        <v>65.353999999999999</v>
      </c>
      <c r="M37" s="2">
        <v>7.1589999999999998</v>
      </c>
      <c r="N37" s="2">
        <f t="shared" si="1"/>
        <v>126.72800000000001</v>
      </c>
    </row>
    <row r="38" spans="1:14" x14ac:dyDescent="0.15">
      <c r="A38" s="1">
        <v>1979</v>
      </c>
      <c r="B38" s="2">
        <v>148.88200000000001</v>
      </c>
      <c r="C38" s="2">
        <v>450.90300000000002</v>
      </c>
      <c r="D38" s="2">
        <v>3.1019999999999999</v>
      </c>
      <c r="E38" s="2">
        <v>16.143999999999998</v>
      </c>
      <c r="F38" s="2">
        <v>11.952999999999999</v>
      </c>
      <c r="G38" s="2">
        <v>11.275</v>
      </c>
      <c r="H38" s="2">
        <v>53.213999999999999</v>
      </c>
      <c r="I38" s="2">
        <f t="shared" si="0"/>
        <v>695.47299999999996</v>
      </c>
      <c r="J38" s="2">
        <v>15.592000000000001</v>
      </c>
      <c r="K38" s="2">
        <v>50.128</v>
      </c>
      <c r="L38" s="2">
        <v>88.429000000000002</v>
      </c>
      <c r="M38" s="2">
        <v>11.835000000000001</v>
      </c>
      <c r="N38" s="2">
        <f t="shared" si="1"/>
        <v>165.98400000000001</v>
      </c>
    </row>
    <row r="39" spans="1:14" x14ac:dyDescent="0.15">
      <c r="A39" s="1">
        <v>1980</v>
      </c>
      <c r="B39" s="2">
        <v>158.96</v>
      </c>
      <c r="C39" s="2">
        <v>478.48500000000001</v>
      </c>
      <c r="D39" s="2">
        <v>4.6449999999999996</v>
      </c>
      <c r="E39" s="2">
        <v>17.943000000000001</v>
      </c>
      <c r="F39" s="2">
        <v>11.01</v>
      </c>
      <c r="G39" s="2">
        <v>13.803000000000001</v>
      </c>
      <c r="H39" s="2">
        <v>76.968000000000004</v>
      </c>
      <c r="I39" s="2">
        <f t="shared" si="0"/>
        <v>761.81399999999996</v>
      </c>
      <c r="J39" s="2">
        <v>18.300999999999998</v>
      </c>
      <c r="K39" s="2">
        <v>57.758000000000003</v>
      </c>
      <c r="L39" s="2">
        <v>107.126</v>
      </c>
      <c r="M39" s="2">
        <v>19.744</v>
      </c>
      <c r="N39" s="2">
        <f t="shared" si="1"/>
        <v>202.929</v>
      </c>
    </row>
    <row r="40" spans="1:14" x14ac:dyDescent="0.15">
      <c r="A40" s="1">
        <v>1981</v>
      </c>
      <c r="B40" s="2">
        <v>167.684</v>
      </c>
      <c r="C40" s="2">
        <v>494.94400000000002</v>
      </c>
      <c r="D40" s="2">
        <v>3.6859999999999999</v>
      </c>
      <c r="E40" s="2">
        <v>17.201000000000001</v>
      </c>
      <c r="F40" s="2">
        <v>11.179</v>
      </c>
      <c r="G40" s="2">
        <v>16.791</v>
      </c>
      <c r="H40" s="2">
        <v>91.641999999999996</v>
      </c>
      <c r="I40" s="2">
        <f t="shared" si="0"/>
        <v>803.12700000000018</v>
      </c>
      <c r="J40" s="2">
        <v>20.69</v>
      </c>
      <c r="K40" s="2">
        <v>63.99</v>
      </c>
      <c r="L40" s="2">
        <v>125.011</v>
      </c>
      <c r="M40" s="2">
        <v>15.566000000000001</v>
      </c>
      <c r="N40" s="2">
        <f t="shared" si="1"/>
        <v>225.25700000000001</v>
      </c>
    </row>
  </sheetData>
  <pageMargins left="0.7" right="0.7" top="0.75" bottom="0.75" header="0.3" footer="0.3"/>
  <ignoredErrors>
    <ignoredError sqref="I4 I5:I40"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29D4D-7F7F-CF4D-B64D-9C3D02CCCAE8}">
  <dimension ref="A1:D20"/>
  <sheetViews>
    <sheetView workbookViewId="0"/>
  </sheetViews>
  <sheetFormatPr baseColWidth="10" defaultRowHeight="14" x14ac:dyDescent="0.15"/>
  <cols>
    <col min="1" max="1" width="10.83203125" style="1"/>
    <col min="2" max="2" width="13.83203125" style="2" customWidth="1"/>
    <col min="3" max="3" width="15.5" style="2" customWidth="1"/>
    <col min="4" max="4" width="14.83203125" style="2" customWidth="1"/>
    <col min="5" max="16384" width="10.83203125" style="2"/>
  </cols>
  <sheetData>
    <row r="1" spans="1:4" s="8" customFormat="1" ht="16" x14ac:dyDescent="0.2">
      <c r="A1" s="7" t="s">
        <v>74</v>
      </c>
    </row>
    <row r="2" spans="1:4" s="8" customFormat="1" ht="16" x14ac:dyDescent="0.2">
      <c r="A2" s="7"/>
    </row>
    <row r="3" spans="1:4" s="6" customFormat="1" ht="16" x14ac:dyDescent="0.2">
      <c r="A3" s="5" t="s">
        <v>16</v>
      </c>
      <c r="B3" s="6" t="s">
        <v>40</v>
      </c>
      <c r="C3" s="6" t="s">
        <v>41</v>
      </c>
      <c r="D3" s="6" t="s">
        <v>42</v>
      </c>
    </row>
    <row r="4" spans="1:4" x14ac:dyDescent="0.15">
      <c r="A4" s="1">
        <v>1970</v>
      </c>
      <c r="B4" s="2">
        <v>0.34699999999999998</v>
      </c>
      <c r="C4" s="2">
        <v>0</v>
      </c>
      <c r="D4" s="2">
        <v>0</v>
      </c>
    </row>
    <row r="5" spans="1:4" x14ac:dyDescent="0.15">
      <c r="A5" s="1">
        <v>1971</v>
      </c>
      <c r="B5" s="2">
        <v>3.0739999999999998</v>
      </c>
      <c r="C5" s="2">
        <v>6.4000000000000001E-2</v>
      </c>
      <c r="D5" s="2">
        <v>0</v>
      </c>
    </row>
    <row r="6" spans="1:4" x14ac:dyDescent="0.15">
      <c r="A6" s="1">
        <v>1972</v>
      </c>
      <c r="B6" s="2">
        <v>5.5039999999999996</v>
      </c>
      <c r="C6" s="2">
        <v>0.44400000000000001</v>
      </c>
      <c r="D6" s="2">
        <v>0</v>
      </c>
    </row>
    <row r="7" spans="1:4" x14ac:dyDescent="0.15">
      <c r="A7" s="1">
        <v>1973</v>
      </c>
      <c r="B7" s="2">
        <v>7.89</v>
      </c>
      <c r="C7" s="2">
        <v>0.79100000000000004</v>
      </c>
      <c r="D7" s="2">
        <v>0</v>
      </c>
    </row>
    <row r="8" spans="1:4" x14ac:dyDescent="0.15">
      <c r="A8" s="1">
        <v>1974</v>
      </c>
      <c r="B8" s="2">
        <v>11.769</v>
      </c>
      <c r="C8" s="2">
        <v>0.78</v>
      </c>
      <c r="D8" s="2">
        <v>0</v>
      </c>
    </row>
    <row r="9" spans="1:4" x14ac:dyDescent="0.15">
      <c r="A9" s="1">
        <v>1975</v>
      </c>
      <c r="B9" s="2">
        <v>18.257000000000001</v>
      </c>
      <c r="C9" s="2">
        <v>1.643</v>
      </c>
      <c r="D9" s="2">
        <v>0</v>
      </c>
    </row>
    <row r="10" spans="1:4" x14ac:dyDescent="0.15">
      <c r="A10" s="1">
        <v>1976</v>
      </c>
      <c r="B10" s="2">
        <v>30.571999999999999</v>
      </c>
      <c r="C10" s="2">
        <v>2.7650000000000001</v>
      </c>
      <c r="D10" s="2">
        <v>0</v>
      </c>
    </row>
    <row r="11" spans="1:4" x14ac:dyDescent="0.15">
      <c r="A11" s="1">
        <v>1977</v>
      </c>
      <c r="B11" s="2">
        <v>44.896000000000001</v>
      </c>
      <c r="C11" s="2">
        <v>6.7649999999999997</v>
      </c>
      <c r="D11" s="2">
        <v>0</v>
      </c>
    </row>
    <row r="12" spans="1:4" x14ac:dyDescent="0.15">
      <c r="A12" s="1">
        <v>1978</v>
      </c>
      <c r="B12" s="2">
        <v>54.347000000000001</v>
      </c>
      <c r="C12" s="2">
        <v>12.016999999999999</v>
      </c>
      <c r="D12" s="2">
        <v>0</v>
      </c>
    </row>
    <row r="13" spans="1:4" x14ac:dyDescent="0.15">
      <c r="A13" s="1">
        <v>1979</v>
      </c>
      <c r="B13" s="2">
        <v>76.400999999999996</v>
      </c>
      <c r="C13" s="2">
        <v>15.316000000000001</v>
      </c>
      <c r="D13" s="2">
        <v>0</v>
      </c>
    </row>
    <row r="14" spans="1:4" x14ac:dyDescent="0.15">
      <c r="A14" s="1">
        <v>1980</v>
      </c>
      <c r="B14" s="2">
        <v>93.873999999999995</v>
      </c>
      <c r="C14" s="2">
        <v>16.962</v>
      </c>
      <c r="D14" s="2">
        <v>0</v>
      </c>
    </row>
    <row r="15" spans="1:4" x14ac:dyDescent="0.15">
      <c r="A15" s="1">
        <v>1981</v>
      </c>
      <c r="B15" s="2">
        <v>105.79</v>
      </c>
      <c r="C15" s="2">
        <v>19.896999999999998</v>
      </c>
      <c r="D15" s="2">
        <v>0.71699999999999997</v>
      </c>
    </row>
    <row r="16" spans="1:4" x14ac:dyDescent="0.15">
      <c r="A16" s="1">
        <v>1982</v>
      </c>
      <c r="B16" s="2">
        <v>118.94</v>
      </c>
      <c r="C16" s="2">
        <v>42.951999999999998</v>
      </c>
      <c r="D16" s="2">
        <v>14.45</v>
      </c>
    </row>
    <row r="17" spans="1:4" x14ac:dyDescent="0.15">
      <c r="A17" s="1">
        <v>1983</v>
      </c>
      <c r="B17" s="2">
        <v>159.85</v>
      </c>
      <c r="C17" s="2">
        <v>57.72</v>
      </c>
      <c r="D17" s="2">
        <v>25.120999999999999</v>
      </c>
    </row>
    <row r="18" spans="1:4" x14ac:dyDescent="0.15">
      <c r="A18" s="1">
        <v>1984</v>
      </c>
      <c r="B18" s="2">
        <v>179.98099999999999</v>
      </c>
      <c r="C18" s="2">
        <v>70.025999999999996</v>
      </c>
      <c r="D18" s="2">
        <v>35.738</v>
      </c>
    </row>
    <row r="19" spans="1:4" x14ac:dyDescent="0.15">
      <c r="A19" s="1">
        <v>1985</v>
      </c>
      <c r="B19" s="2">
        <v>212.14500000000001</v>
      </c>
      <c r="C19" s="2">
        <v>99.909000000000006</v>
      </c>
      <c r="D19" s="2">
        <v>54.552</v>
      </c>
    </row>
    <row r="20" spans="1:4" x14ac:dyDescent="0.15">
      <c r="A20" s="1">
        <v>1986</v>
      </c>
      <c r="B20" s="2">
        <v>262.697</v>
      </c>
      <c r="C20" s="2">
        <v>169.18600000000001</v>
      </c>
      <c r="D20" s="2">
        <v>95.567999999999998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8</vt:i4>
      </vt:variant>
    </vt:vector>
  </HeadingPairs>
  <TitlesOfParts>
    <vt:vector size="8" baseType="lpstr">
      <vt:lpstr>Summary</vt:lpstr>
      <vt:lpstr>Sheet 1</vt:lpstr>
      <vt:lpstr>Sheet 2</vt:lpstr>
      <vt:lpstr>Sheet 3</vt:lpstr>
      <vt:lpstr>Sheet 4</vt:lpstr>
      <vt:lpstr>Sheet 5</vt:lpstr>
      <vt:lpstr>Sheet 6</vt:lpstr>
      <vt:lpstr>Sheet 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Fanny Chaltiel</cp:lastModifiedBy>
  <dcterms:created xsi:type="dcterms:W3CDTF">2025-08-20T14:54:12Z</dcterms:created>
  <dcterms:modified xsi:type="dcterms:W3CDTF">2025-10-09T09:04:02Z</dcterms:modified>
</cp:coreProperties>
</file>