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fn.sharepoint.com/sites/Intranett/Delte dokumenter/Avdelinger/Oppstart ny avdeling/Informasjon til/"/>
    </mc:Choice>
  </mc:AlternateContent>
  <xr:revisionPtr revIDLastSave="35" documentId="8_{BD13BABC-495C-4E09-8312-4E1CC8E2A7D1}" xr6:coauthVersionLast="47" xr6:coauthVersionMax="47" xr10:uidLastSave="{1FDD094A-5AB0-4527-B3B1-4C1850158604}"/>
  <bookViews>
    <workbookView xWindow="-120" yWindow="-120" windowWidth="29040" windowHeight="15720" xr2:uid="{3C013D99-A394-422F-811D-CC9519D879C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C32" i="1"/>
  <c r="D32" i="1"/>
</calcChain>
</file>

<file path=xl/sharedStrings.xml><?xml version="1.0" encoding="utf-8"?>
<sst xmlns="http://schemas.openxmlformats.org/spreadsheetml/2006/main" count="48" uniqueCount="47">
  <si>
    <t>Forslag til avdelingens budsjett</t>
  </si>
  <si>
    <t>Kostnad</t>
  </si>
  <si>
    <t>Etableringsår</t>
  </si>
  <si>
    <t>Driftsår</t>
  </si>
  <si>
    <t>Kommentar</t>
  </si>
  <si>
    <t>Lønnskostnader til koordintator</t>
  </si>
  <si>
    <t>Lønn koordinator + arbeidsgiveravgift, pensjon og feriepenger</t>
  </si>
  <si>
    <t>Årskontigent</t>
  </si>
  <si>
    <t>Lisenser pr bruker (koordinator)</t>
  </si>
  <si>
    <t>Dynamics, Azure premium P2, 365 Business permium</t>
  </si>
  <si>
    <t>Koordinatorkonferanse som er obligatorisk -høst, pr koordinator</t>
  </si>
  <si>
    <r>
      <t xml:space="preserve">Koordinatorer samles en gang i året fra hele landet. Kostnader er egen reise </t>
    </r>
    <r>
      <rPr>
        <b/>
        <sz val="11"/>
        <color theme="1"/>
        <rFont val="Calibri Light"/>
        <family val="2"/>
        <scheme val="major"/>
      </rPr>
      <t>(ikke medregnet her, da pris varierer veldig avhengig av lokalsjon)</t>
    </r>
    <r>
      <rPr>
        <sz val="11"/>
        <color theme="1"/>
        <rFont val="Calibri Light"/>
        <family val="2"/>
        <scheme val="major"/>
      </rPr>
      <t>, overnatting og kurspakke. Nasjonalt kontor står for opplegg og innhold.</t>
    </r>
  </si>
  <si>
    <t>Opplæring av nye koordinatorer</t>
  </si>
  <si>
    <t>Første opplæringsdag på teams med nasjonalt kontor - ikke kostnad.  Andre opplæringsdag er fysisk på nasjonalt kontor - kostnad reise og ev overnatting. Selve kursdagen står nasjonalt kontor for.</t>
  </si>
  <si>
    <t>Nettverkssamling som er obligatorisk - vår</t>
  </si>
  <si>
    <r>
      <t>Koordinatorer samles halvårlig til nettverkssamling.</t>
    </r>
    <r>
      <rPr>
        <b/>
        <sz val="11"/>
        <color theme="1"/>
        <rFont val="Calibri Light"/>
        <family val="2"/>
        <scheme val="major"/>
      </rPr>
      <t xml:space="preserve"> Kostnader for avdeling er egen reise, evt overnatting.</t>
    </r>
    <r>
      <rPr>
        <sz val="11"/>
        <color theme="1"/>
        <rFont val="Calibri Light"/>
        <family val="2"/>
        <scheme val="major"/>
      </rPr>
      <t xml:space="preserve"> Nasjonalt kontor står for selve samlingen med bevertning og program.</t>
    </r>
  </si>
  <si>
    <t>Familiekontaktenes dag - vår</t>
  </si>
  <si>
    <t>Hvert år gis det tilbud til alle frivillige å samles til et felles arrangement, familiekontaktenes dag.  Kostnader er en andel av felleskostnader og evt reisekostnader.</t>
  </si>
  <si>
    <t>Profileringsmateriell</t>
  </si>
  <si>
    <t>Startpakke</t>
  </si>
  <si>
    <t xml:space="preserve">Sammensatt pakke av profilartikler som alle avdelinger bør ha ved oppstart av ny avdeling. </t>
  </si>
  <si>
    <t>Kurspakke</t>
  </si>
  <si>
    <t>Kurspakker til kurs for frivillige, skal brukes av alle avdelinger.  Kostnadene er estimat i forhold til årsforbruk. Regnet med 20 deltakere hvert år.</t>
  </si>
  <si>
    <t>Felles trykksaker</t>
  </si>
  <si>
    <t>Årsrapport og brosjyrer som er laget sentralt og skal brukes på alle avdelinger. Dette skal brukes til informasjon til rekruttering, politikere, kommuner etc</t>
  </si>
  <si>
    <t>Profileringsartikler/marknedsføring</t>
  </si>
  <si>
    <t>Transport</t>
  </si>
  <si>
    <t>Kjøregodtgjørelse koordinator</t>
  </si>
  <si>
    <t xml:space="preserve">Helt avhengig av størrelse på avdeling, og geografiske forhold. </t>
  </si>
  <si>
    <t>Kjøregodtgjørelse familiekontakter</t>
  </si>
  <si>
    <t>Helt avhengig av antall familiekontakter, og geografiske forhold.</t>
  </si>
  <si>
    <t>Reise til opplæringsdag 2 (+ ev overnatting)</t>
  </si>
  <si>
    <t>Ikke lagt inn her, da pris varierer veldig avhengig av lokalsjon</t>
  </si>
  <si>
    <t>Aktiviteter og bevertning</t>
  </si>
  <si>
    <t>Kurs, samlinger, aktiviteter for familiekontakter ev familier</t>
  </si>
  <si>
    <t>Bevertning av kurs, sosiale samlinger for familiekontakter (Disse tallene vil kunne variere stort, og er helt avhengig av aktivitet - antall familiekontakter, antall kurs etc.)</t>
  </si>
  <si>
    <t>Kontorkostnader</t>
  </si>
  <si>
    <t>Kontorplass</t>
  </si>
  <si>
    <t>Veldig ulike modeller, varierer stort, ca anslag pr plass</t>
  </si>
  <si>
    <t>Pc, ipad, telefon, skriver etc</t>
  </si>
  <si>
    <t>Første året innkjøp, videre avskrivning på 3 år</t>
  </si>
  <si>
    <t>Revisjon og regnskap</t>
  </si>
  <si>
    <t>IT og tele Kostnader (internett, mobilabb,  support mm)</t>
  </si>
  <si>
    <t>Sum</t>
  </si>
  <si>
    <t>Her vil det være avgjørende hvor stor stilling koordinator har. Tar utgangspunkt i en 50 % stilling. Lønn, arbeidsgiveravgift, pensjon og forsikring. Årslønn 600 000*0,5* 1,35= 371 250</t>
  </si>
  <si>
    <t>Årsavgift til HSN, her er det flere ting som ligger i kostnaden.</t>
  </si>
  <si>
    <t>Home-Start er en merkevare og det forventes at det bestilles profileringsartikler til bruk på stand / markedsføring. Her vil det variere litt etter behov og ønske. Det presiseres at HSN har ikke noen fortjeneste på varene.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</si>
</sst>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5" fillId="0" borderId="7" xfId="0" applyFont="1" applyBorder="1" applyAlignment="1">
      <alignment vertical="top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164" fontId="5" fillId="0" borderId="14" xfId="1" applyNumberFormat="1" applyFont="1" applyBorder="1" applyAlignment="1">
      <alignment vertical="center" wrapText="1"/>
    </xf>
    <xf numFmtId="164" fontId="5" fillId="0" borderId="15" xfId="1" applyNumberFormat="1" applyFont="1" applyBorder="1" applyAlignment="1">
      <alignment vertical="center" wrapText="1"/>
    </xf>
    <xf numFmtId="0" fontId="5" fillId="0" borderId="15" xfId="0" applyFont="1" applyBorder="1" applyAlignment="1">
      <alignment vertical="top" wrapText="1"/>
    </xf>
    <xf numFmtId="164" fontId="5" fillId="0" borderId="9" xfId="1" applyNumberFormat="1" applyFont="1" applyBorder="1" applyAlignment="1">
      <alignment vertical="center" wrapText="1"/>
    </xf>
    <xf numFmtId="164" fontId="5" fillId="0" borderId="19" xfId="1" applyNumberFormat="1" applyFont="1" applyBorder="1" applyAlignment="1">
      <alignment vertical="center" wrapText="1"/>
    </xf>
    <xf numFmtId="0" fontId="5" fillId="0" borderId="20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6" fillId="4" borderId="23" xfId="0" applyFont="1" applyFill="1" applyBorder="1"/>
    <xf numFmtId="164" fontId="6" fillId="4" borderId="24" xfId="1" applyNumberFormat="1" applyFont="1" applyFill="1" applyBorder="1" applyAlignment="1">
      <alignment vertical="center"/>
    </xf>
    <xf numFmtId="164" fontId="6" fillId="4" borderId="25" xfId="1" applyNumberFormat="1" applyFont="1" applyFill="1" applyBorder="1" applyAlignment="1">
      <alignment vertical="center"/>
    </xf>
    <xf numFmtId="0" fontId="6" fillId="0" borderId="25" xfId="0" applyFont="1" applyBorder="1"/>
    <xf numFmtId="164" fontId="5" fillId="0" borderId="8" xfId="1" applyNumberFormat="1" applyFont="1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164" fontId="5" fillId="0" borderId="12" xfId="1" applyNumberFormat="1" applyFont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2794918</xdr:colOff>
      <xdr:row>1</xdr:row>
      <xdr:rowOff>28575</xdr:rowOff>
    </xdr:from>
    <xdr:ext cx="906087" cy="290945"/>
    <xdr:pic>
      <xdr:nvPicPr>
        <xdr:cNvPr id="2" name="Bilde 1">
          <a:extLst>
            <a:ext uri="{FF2B5EF4-FFF2-40B4-BE49-F238E27FC236}">
              <a16:creationId xmlns:a16="http://schemas.microsoft.com/office/drawing/2014/main" id="{EDB39F20-6971-45CA-B37C-28975ACE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433718" y="219075"/>
          <a:ext cx="906087" cy="2909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BB2F-2E80-4975-8D0B-43FC4E0113AD}">
  <dimension ref="B1:E32"/>
  <sheetViews>
    <sheetView tabSelected="1" topLeftCell="B1" workbookViewId="0">
      <selection activeCell="F8" sqref="F8"/>
    </sheetView>
  </sheetViews>
  <sheetFormatPr baseColWidth="10" defaultRowHeight="15" x14ac:dyDescent="0.25"/>
  <cols>
    <col min="2" max="2" width="41" customWidth="1"/>
    <col min="3" max="3" width="16.28515625" bestFit="1" customWidth="1"/>
    <col min="4" max="4" width="15.85546875" bestFit="1" customWidth="1"/>
    <col min="5" max="5" width="70.5703125" customWidth="1"/>
    <col min="6" max="6" width="32.42578125" customWidth="1"/>
  </cols>
  <sheetData>
    <row r="1" spans="2:5" x14ac:dyDescent="0.25">
      <c r="B1" s="1"/>
      <c r="C1" s="1"/>
      <c r="D1" s="1"/>
      <c r="E1" s="1"/>
    </row>
    <row r="2" spans="2:5" x14ac:dyDescent="0.25">
      <c r="B2" s="1"/>
      <c r="C2" s="1"/>
      <c r="D2" s="1"/>
      <c r="E2" s="1"/>
    </row>
    <row r="3" spans="2:5" ht="28.5" x14ac:dyDescent="0.45">
      <c r="B3" s="2" t="s">
        <v>0</v>
      </c>
      <c r="C3" s="1"/>
      <c r="D3" s="1"/>
      <c r="E3" s="1"/>
    </row>
    <row r="4" spans="2:5" x14ac:dyDescent="0.25">
      <c r="B4" s="1"/>
      <c r="C4" s="1"/>
      <c r="D4" s="1"/>
      <c r="E4" s="1"/>
    </row>
    <row r="5" spans="2:5" ht="19.5" thickBot="1" x14ac:dyDescent="0.35">
      <c r="C5" s="3"/>
      <c r="D5" s="4"/>
      <c r="E5" s="4"/>
    </row>
    <row r="6" spans="2:5" ht="15.75" thickBot="1" x14ac:dyDescent="0.3">
      <c r="B6" s="5" t="s">
        <v>1</v>
      </c>
      <c r="C6" s="6" t="s">
        <v>2</v>
      </c>
      <c r="D6" s="7" t="s">
        <v>3</v>
      </c>
      <c r="E6" s="8" t="s">
        <v>4</v>
      </c>
    </row>
    <row r="7" spans="2:5" x14ac:dyDescent="0.25">
      <c r="B7" s="29" t="s">
        <v>5</v>
      </c>
      <c r="C7" s="30"/>
      <c r="D7" s="30"/>
      <c r="E7" s="31"/>
    </row>
    <row r="8" spans="2:5" ht="45" x14ac:dyDescent="0.25">
      <c r="B8" s="9" t="s">
        <v>6</v>
      </c>
      <c r="C8" s="10">
        <f>600000*0.5*1.35</f>
        <v>405000</v>
      </c>
      <c r="D8" s="10">
        <f>600000*0.5*1.35</f>
        <v>405000</v>
      </c>
      <c r="E8" s="11" t="s">
        <v>44</v>
      </c>
    </row>
    <row r="9" spans="2:5" ht="27" customHeight="1" x14ac:dyDescent="0.25">
      <c r="B9" s="32" t="s">
        <v>7</v>
      </c>
      <c r="C9" s="33"/>
      <c r="D9" s="33"/>
      <c r="E9" s="34"/>
    </row>
    <row r="10" spans="2:5" x14ac:dyDescent="0.25">
      <c r="B10" s="12" t="s">
        <v>7</v>
      </c>
      <c r="C10" s="13">
        <v>3000</v>
      </c>
      <c r="D10" s="14">
        <v>3000</v>
      </c>
      <c r="E10" s="15" t="s">
        <v>45</v>
      </c>
    </row>
    <row r="11" spans="2:5" x14ac:dyDescent="0.25">
      <c r="B11" s="9" t="s">
        <v>8</v>
      </c>
      <c r="C11" s="10">
        <v>1430</v>
      </c>
      <c r="D11" s="16">
        <v>1430</v>
      </c>
      <c r="E11" s="11" t="s">
        <v>9</v>
      </c>
    </row>
    <row r="12" spans="2:5" ht="45" x14ac:dyDescent="0.25">
      <c r="B12" s="9" t="s">
        <v>10</v>
      </c>
      <c r="C12" s="10">
        <v>4000</v>
      </c>
      <c r="D12" s="16">
        <v>4000</v>
      </c>
      <c r="E12" s="11" t="s">
        <v>11</v>
      </c>
    </row>
    <row r="13" spans="2:5" ht="45" x14ac:dyDescent="0.25">
      <c r="B13" s="9" t="s">
        <v>12</v>
      </c>
      <c r="C13" s="10"/>
      <c r="D13" s="16"/>
      <c r="E13" s="11" t="s">
        <v>13</v>
      </c>
    </row>
    <row r="14" spans="2:5" ht="45" x14ac:dyDescent="0.25">
      <c r="B14" s="9" t="s">
        <v>14</v>
      </c>
      <c r="C14" s="10"/>
      <c r="D14" s="16"/>
      <c r="E14" s="11" t="s">
        <v>15</v>
      </c>
    </row>
    <row r="15" spans="2:5" ht="45" x14ac:dyDescent="0.25">
      <c r="B15" s="9" t="s">
        <v>16</v>
      </c>
      <c r="C15" s="10"/>
      <c r="D15" s="16"/>
      <c r="E15" s="11" t="s">
        <v>17</v>
      </c>
    </row>
    <row r="16" spans="2:5" ht="35.25" customHeight="1" x14ac:dyDescent="0.25">
      <c r="B16" s="32" t="s">
        <v>18</v>
      </c>
      <c r="C16" s="33"/>
      <c r="D16" s="33"/>
      <c r="E16" s="34"/>
    </row>
    <row r="17" spans="2:5" ht="30" x14ac:dyDescent="0.25">
      <c r="B17" s="9" t="s">
        <v>19</v>
      </c>
      <c r="C17" s="10">
        <v>6259</v>
      </c>
      <c r="D17" s="16">
        <v>0</v>
      </c>
      <c r="E17" s="11" t="s">
        <v>20</v>
      </c>
    </row>
    <row r="18" spans="2:5" ht="30" x14ac:dyDescent="0.25">
      <c r="B18" s="9" t="s">
        <v>21</v>
      </c>
      <c r="C18" s="10">
        <v>0</v>
      </c>
      <c r="D18" s="16">
        <v>2620</v>
      </c>
      <c r="E18" s="11" t="s">
        <v>22</v>
      </c>
    </row>
    <row r="19" spans="2:5" ht="30" x14ac:dyDescent="0.25">
      <c r="B19" s="9" t="s">
        <v>23</v>
      </c>
      <c r="C19" s="10">
        <v>0</v>
      </c>
      <c r="D19" s="16">
        <v>500</v>
      </c>
      <c r="E19" s="11" t="s">
        <v>24</v>
      </c>
    </row>
    <row r="20" spans="2:5" ht="45" x14ac:dyDescent="0.25">
      <c r="B20" s="9" t="s">
        <v>25</v>
      </c>
      <c r="C20" s="10">
        <v>0</v>
      </c>
      <c r="D20" s="16">
        <v>500</v>
      </c>
      <c r="E20" s="11" t="s">
        <v>46</v>
      </c>
    </row>
    <row r="21" spans="2:5" ht="21" customHeight="1" x14ac:dyDescent="0.25">
      <c r="B21" s="35" t="s">
        <v>26</v>
      </c>
      <c r="C21" s="36"/>
      <c r="D21" s="36"/>
      <c r="E21" s="37"/>
    </row>
    <row r="22" spans="2:5" x14ac:dyDescent="0.25">
      <c r="B22" s="9" t="s">
        <v>27</v>
      </c>
      <c r="C22" s="17">
        <v>10000</v>
      </c>
      <c r="D22" s="16">
        <v>10000</v>
      </c>
      <c r="E22" s="18" t="s">
        <v>28</v>
      </c>
    </row>
    <row r="23" spans="2:5" x14ac:dyDescent="0.25">
      <c r="B23" s="9" t="s">
        <v>29</v>
      </c>
      <c r="C23" s="17">
        <v>10000</v>
      </c>
      <c r="D23" s="16">
        <v>10000</v>
      </c>
      <c r="E23" s="18" t="s">
        <v>30</v>
      </c>
    </row>
    <row r="24" spans="2:5" x14ac:dyDescent="0.25">
      <c r="B24" s="9" t="s">
        <v>31</v>
      </c>
      <c r="C24" s="17"/>
      <c r="D24" s="16"/>
      <c r="E24" s="18" t="s">
        <v>32</v>
      </c>
    </row>
    <row r="25" spans="2:5" x14ac:dyDescent="0.25">
      <c r="B25" s="19" t="s">
        <v>33</v>
      </c>
      <c r="C25" s="27"/>
      <c r="D25" s="38"/>
      <c r="E25" s="18"/>
    </row>
    <row r="26" spans="2:5" ht="45" x14ac:dyDescent="0.25">
      <c r="B26" s="9" t="s">
        <v>34</v>
      </c>
      <c r="C26" s="17">
        <v>5000</v>
      </c>
      <c r="D26" s="16">
        <v>25000</v>
      </c>
      <c r="E26" s="18" t="s">
        <v>35</v>
      </c>
    </row>
    <row r="27" spans="2:5" x14ac:dyDescent="0.25">
      <c r="B27" s="20" t="s">
        <v>36</v>
      </c>
      <c r="C27" s="27"/>
      <c r="D27" s="28"/>
      <c r="E27" s="18"/>
    </row>
    <row r="28" spans="2:5" x14ac:dyDescent="0.25">
      <c r="B28" s="21" t="s">
        <v>37</v>
      </c>
      <c r="C28" s="17">
        <v>60000</v>
      </c>
      <c r="D28" s="17">
        <v>60000</v>
      </c>
      <c r="E28" s="18" t="s">
        <v>38</v>
      </c>
    </row>
    <row r="29" spans="2:5" x14ac:dyDescent="0.25">
      <c r="B29" s="22" t="s">
        <v>39</v>
      </c>
      <c r="C29" s="17">
        <v>40000</v>
      </c>
      <c r="D29" s="17">
        <v>13300</v>
      </c>
      <c r="E29" s="18" t="s">
        <v>40</v>
      </c>
    </row>
    <row r="30" spans="2:5" x14ac:dyDescent="0.25">
      <c r="B30" s="22" t="s">
        <v>41</v>
      </c>
      <c r="C30" s="17">
        <v>50000</v>
      </c>
      <c r="D30" s="17">
        <v>50000</v>
      </c>
      <c r="E30" s="18"/>
    </row>
    <row r="31" spans="2:5" ht="30" x14ac:dyDescent="0.25">
      <c r="B31" s="22" t="s">
        <v>42</v>
      </c>
      <c r="C31" s="17">
        <v>25000</v>
      </c>
      <c r="D31" s="17">
        <v>25000</v>
      </c>
      <c r="E31" s="18"/>
    </row>
    <row r="32" spans="2:5" ht="15.75" thickBot="1" x14ac:dyDescent="0.3">
      <c r="B32" s="23" t="s">
        <v>43</v>
      </c>
      <c r="C32" s="24">
        <f>SUM(C8:C31)</f>
        <v>619689</v>
      </c>
      <c r="D32" s="25">
        <f>SUM(D8:D31)</f>
        <v>610350</v>
      </c>
      <c r="E32" s="26"/>
    </row>
  </sheetData>
  <mergeCells count="6">
    <mergeCell ref="C27:D27"/>
    <mergeCell ref="B7:E7"/>
    <mergeCell ref="B9:E9"/>
    <mergeCell ref="B16:E16"/>
    <mergeCell ref="B21:E21"/>
    <mergeCell ref="C25:D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753E575EA00343AC37D08FF6C224BA" ma:contentTypeVersion="17" ma:contentTypeDescription="Opprett et nytt dokument." ma:contentTypeScope="" ma:versionID="c8b05fb41e0660d21946f195022814d9">
  <xsd:schema xmlns:xsd="http://www.w3.org/2001/XMLSchema" xmlns:xs="http://www.w3.org/2001/XMLSchema" xmlns:p="http://schemas.microsoft.com/office/2006/metadata/properties" xmlns:ns2="7e495c8b-bde8-4b56-9f87-bf7ee0f530a1" xmlns:ns3="00e061fb-e407-4951-aa5f-8008a6f9516d" targetNamespace="http://schemas.microsoft.com/office/2006/metadata/properties" ma:root="true" ma:fieldsID="8799956b27f6233557e348bd74aaa515" ns2:_="" ns3:_="">
    <xsd:import namespace="7e495c8b-bde8-4b56-9f87-bf7ee0f530a1"/>
    <xsd:import namespace="00e061fb-e407-4951-aa5f-8008a6f95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95c8b-bde8-4b56-9f87-bf7ee0f53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145a92ea-8f71-42e6-8a0f-bbcac1885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061fb-e407-4951-aa5f-8008a6f951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11a37f3-25db-4558-b5cf-7d0552f1ddde}" ma:internalName="TaxCatchAll" ma:showField="CatchAllData" ma:web="00e061fb-e407-4951-aa5f-8008a6f95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495c8b-bde8-4b56-9f87-bf7ee0f530a1">
      <Terms xmlns="http://schemas.microsoft.com/office/infopath/2007/PartnerControls"/>
    </lcf76f155ced4ddcb4097134ff3c332f>
    <TaxCatchAll xmlns="00e061fb-e407-4951-aa5f-8008a6f9516d" xsi:nil="true"/>
  </documentManagement>
</p:properties>
</file>

<file path=customXml/itemProps1.xml><?xml version="1.0" encoding="utf-8"?>
<ds:datastoreItem xmlns:ds="http://schemas.openxmlformats.org/officeDocument/2006/customXml" ds:itemID="{7D092B43-8A91-467B-8A02-0DA453FD5B0F}"/>
</file>

<file path=customXml/itemProps2.xml><?xml version="1.0" encoding="utf-8"?>
<ds:datastoreItem xmlns:ds="http://schemas.openxmlformats.org/officeDocument/2006/customXml" ds:itemID="{0F84302D-B351-403C-9B23-2961FFCCB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5AC96-C9A5-4793-A518-76DB5ED86208}">
  <ds:schemaRefs>
    <ds:schemaRef ds:uri="http://schemas.microsoft.com/office/2006/metadata/properties"/>
    <ds:schemaRef ds:uri="http://schemas.microsoft.com/office/infopath/2007/PartnerControls"/>
    <ds:schemaRef ds:uri="7e495c8b-bde8-4b56-9f87-bf7ee0f530a1"/>
    <ds:schemaRef ds:uri="00e061fb-e407-4951-aa5f-8008a6f951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Singstad</dc:creator>
  <cp:lastModifiedBy>Maria Kaino Holm</cp:lastModifiedBy>
  <dcterms:created xsi:type="dcterms:W3CDTF">2024-02-27T10:23:00Z</dcterms:created>
  <dcterms:modified xsi:type="dcterms:W3CDTF">2026-01-12T14:36:37Z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0x01010063753E575EA00343AC37D08FF6C224BA</vt:lpwstr>
  </property>
  <property fmtid="{D5CDD505-2E9C-101B-9397-08002B2CF9AE}" pid="3" name="MediaServiceImageTags">
    <vt:lpwstr/>
  </property>
</Properties>
</file>