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ana-KhimDy\Desktop\Converted xlxs files\"/>
    </mc:Choice>
  </mc:AlternateContent>
  <xr:revisionPtr revIDLastSave="0" documentId="8_{8C01314B-3F54-476F-B10F-C7E758559790}" xr6:coauthVersionLast="47" xr6:coauthVersionMax="47" xr10:uidLastSave="{00000000-0000-0000-0000-000000000000}"/>
  <bookViews>
    <workbookView xWindow="-108" yWindow="-108" windowWidth="23256" windowHeight="12456" tabRatio="738" xr2:uid="{F0A521C1-53CD-4D28-96B9-9BAFD9400108}"/>
  </bookViews>
  <sheets>
    <sheet name="Construction &amp; Installation" sheetId="1" r:id="rId1"/>
    <sheet name="Transportation" sheetId="5" r:id="rId2"/>
    <sheet name="Education and Follow-Up costs" sheetId="3" r:id="rId3"/>
    <sheet name="Total Cost Per BSF" sheetId="4" r:id="rId4"/>
    <sheet name="Other Set-Up Costs" sheetId="7" r:id="rId5"/>
  </sheets>
  <calcPr calcId="181029"/>
  <fileRecoveryPr autoRecover="0"/>
</workbook>
</file>

<file path=xl/calcChain.xml><?xml version="1.0" encoding="utf-8"?>
<calcChain xmlns="http://schemas.openxmlformats.org/spreadsheetml/2006/main">
  <c r="F70" i="7" l="1"/>
  <c r="F63" i="7"/>
  <c r="F72" i="7" s="1"/>
  <c r="F55" i="3"/>
  <c r="F51" i="3"/>
  <c r="F56" i="3" s="1"/>
  <c r="F42" i="3"/>
  <c r="F38" i="3"/>
  <c r="B18" i="4"/>
  <c r="F29" i="3"/>
  <c r="F30" i="3" s="1"/>
  <c r="F58" i="3" s="1"/>
  <c r="B20" i="4" s="1"/>
  <c r="B19" i="4"/>
  <c r="F25" i="3"/>
  <c r="F11" i="3"/>
  <c r="B14" i="4" s="1"/>
  <c r="F15" i="3"/>
  <c r="B15" i="4"/>
  <c r="F17" i="5"/>
  <c r="B11" i="4"/>
  <c r="F11" i="5"/>
  <c r="B10" i="4"/>
  <c r="F42" i="1"/>
  <c r="F44" i="1" s="1"/>
  <c r="B8" i="4" s="1"/>
  <c r="B7" i="4"/>
  <c r="F30" i="1"/>
  <c r="B6" i="4"/>
  <c r="F43" i="3"/>
  <c r="F16" i="3"/>
  <c r="B16" i="4" s="1"/>
  <c r="F19" i="5"/>
  <c r="B12" i="4" s="1"/>
  <c r="B22" i="4" l="1"/>
  <c r="F60" i="3"/>
</calcChain>
</file>

<file path=xl/sharedStrings.xml><?xml version="1.0" encoding="utf-8"?>
<sst xmlns="http://schemas.openxmlformats.org/spreadsheetml/2006/main" count="321" uniqueCount="168">
  <si>
    <t>Calculating the Cost of a Biosand Filter</t>
  </si>
  <si>
    <t>Concrete Container</t>
  </si>
  <si>
    <t>Finishing the container</t>
  </si>
  <si>
    <t>Diffuser</t>
  </si>
  <si>
    <t>Lid</t>
  </si>
  <si>
    <t>Inside the filter</t>
  </si>
  <si>
    <t>Labour</t>
  </si>
  <si>
    <t>MATERIALS</t>
  </si>
  <si>
    <t>LABOUR</t>
  </si>
  <si>
    <t>TOTAL CONSTRUCTION COST</t>
  </si>
  <si>
    <t>CONSTRUCTION &amp; INSTALLATION</t>
  </si>
  <si>
    <t>Installation</t>
  </si>
  <si>
    <t>TOTAL TRANSPORTATION COST</t>
  </si>
  <si>
    <t>fuel</t>
  </si>
  <si>
    <t>other costs (tolls, taxes, maintenance)</t>
  </si>
  <si>
    <t>EDUCATION &amp; FOLLOW-UP</t>
  </si>
  <si>
    <t>vehicle rental or ownership</t>
  </si>
  <si>
    <t>TRANSPORTATION</t>
  </si>
  <si>
    <t>VISIT 1</t>
  </si>
  <si>
    <t>TOTAL EDUCATION AND FOLLOW-UP COST</t>
  </si>
  <si>
    <t>VISIT 2</t>
  </si>
  <si>
    <t>VISIT 3</t>
  </si>
  <si>
    <t>Total Visit 1 Cost</t>
  </si>
  <si>
    <t>Total Visit 2 Cost</t>
  </si>
  <si>
    <t>Total Visit 3 Cost</t>
  </si>
  <si>
    <t>Total Education Labour Cost</t>
  </si>
  <si>
    <t>TOTAL EDUCATION COST</t>
  </si>
  <si>
    <t>Hardcosts</t>
  </si>
  <si>
    <t>FOLLOW-UP VISITS</t>
  </si>
  <si>
    <t>Total Visit 3 Labour Cost</t>
  </si>
  <si>
    <t>Total Visit 3 Hardcosts</t>
  </si>
  <si>
    <t>Total Visit 2 Labour Cost</t>
  </si>
  <si>
    <t>Total Visit 2 Hardcosts</t>
  </si>
  <si>
    <t>Total Visit 1 Hardcosts</t>
  </si>
  <si>
    <t>Total Visit 1 Labour Cost</t>
  </si>
  <si>
    <t>Total Education Hardcosts</t>
  </si>
  <si>
    <t>EDUCATION DURING INSTALLATION</t>
  </si>
  <si>
    <t>Total Transportation Hardcosts</t>
  </si>
  <si>
    <t>Total Trasnportation Labour Cost</t>
  </si>
  <si>
    <t>Total Construction Labour Cost</t>
  </si>
  <si>
    <t>Total Materials (Hardcosts)</t>
  </si>
  <si>
    <t>Quantity</t>
  </si>
  <si>
    <t>Price</t>
  </si>
  <si>
    <t>Cost</t>
  </si>
  <si>
    <t>Unit</t>
  </si>
  <si>
    <t>Per Unit</t>
  </si>
  <si>
    <t>For 1 Filter:</t>
  </si>
  <si>
    <t>bag</t>
  </si>
  <si>
    <t>(e.g. 3)</t>
  </si>
  <si>
    <t>(e.g. litres)</t>
  </si>
  <si>
    <t>(e.g. per litre)</t>
  </si>
  <si>
    <t>(e.g. litre)</t>
  </si>
  <si>
    <t>L</t>
  </si>
  <si>
    <t>m</t>
  </si>
  <si>
    <t>mL</t>
  </si>
  <si>
    <t>can</t>
  </si>
  <si>
    <t>square m</t>
  </si>
  <si>
    <t>hr</t>
  </si>
  <si>
    <t>tank</t>
  </si>
  <si>
    <t>days</t>
  </si>
  <si>
    <t>day</t>
  </si>
  <si>
    <t xml:space="preserve"> staff time - educating users</t>
  </si>
  <si>
    <t>EDUCATION</t>
  </si>
  <si>
    <t>Total Cost</t>
  </si>
  <si>
    <t>Sub-Total</t>
  </si>
  <si>
    <t>FOLLOW-UP (3 Visits)</t>
  </si>
  <si>
    <t>TOTAL COST of a BIOSAND FILTER</t>
  </si>
  <si>
    <t>TOTAL FOLLOW-UP COST (3 Visits)</t>
  </si>
  <si>
    <t>TRANSPORT</t>
  </si>
  <si>
    <t>(=quantity X price)</t>
  </si>
  <si>
    <t>Calculating the Cost of a Biosand Filter Project</t>
  </si>
  <si>
    <t>Other Set Up Costs (Tools, Molds, etc)</t>
  </si>
  <si>
    <t>Timber for leveling the bottom of the BSF</t>
  </si>
  <si>
    <t>Timber blocks for removing inner mold</t>
  </si>
  <si>
    <t>Wedges for leveling mold</t>
  </si>
  <si>
    <t>Wooden sticks for compacting concrete</t>
  </si>
  <si>
    <t>Re-bar for compacting concrete</t>
  </si>
  <si>
    <t>BSF CONSTRUCTION TOOLS</t>
  </si>
  <si>
    <t>Rubber or wood mallet</t>
  </si>
  <si>
    <t>Trowel</t>
  </si>
  <si>
    <t>Shovel</t>
  </si>
  <si>
    <t>Small buckets for measuring materials</t>
  </si>
  <si>
    <t>Large buckets for washing sand</t>
  </si>
  <si>
    <t>Steel BSF mold</t>
  </si>
  <si>
    <t>SAND PREPARATION EQUIPMENT</t>
  </si>
  <si>
    <t>CONSTRUCTION OF WORKSPACE</t>
  </si>
  <si>
    <t>TOTAL OTHER SET-UP COSTS</t>
  </si>
  <si>
    <t>Total Other Set-Up Labour Cost</t>
  </si>
  <si>
    <t>Total Other Set-Up Hardcosts</t>
  </si>
  <si>
    <t>*Note: items in this table only need to be bought once, and then replaced if lost or broken.</t>
  </si>
  <si>
    <t>WORKPLACE SAFETY AND STATIONARY SUPPLIES</t>
  </si>
  <si>
    <t>0.7 mm (0.03") screen</t>
  </si>
  <si>
    <t>6 mm (1/4") screen</t>
  </si>
  <si>
    <t>12 mm (1/2") screen</t>
  </si>
  <si>
    <t>1 mm (0.04") screen or mosquito screen</t>
  </si>
  <si>
    <t>Cement</t>
  </si>
  <si>
    <t>Sand</t>
  </si>
  <si>
    <t>Small gravel</t>
  </si>
  <si>
    <t>Large gravel</t>
  </si>
  <si>
    <t>Tubing (3')</t>
  </si>
  <si>
    <t>Tape for securing tubing etc.</t>
  </si>
  <si>
    <t>Edible oil, margerine or lard</t>
  </si>
  <si>
    <t>Soap</t>
  </si>
  <si>
    <t>Paint</t>
  </si>
  <si>
    <t>Sheet metal or other material</t>
  </si>
  <si>
    <t>Other (handle, etc.)</t>
  </si>
  <si>
    <t>Wood or other material</t>
  </si>
  <si>
    <t>Other (nails, etc.)</t>
  </si>
  <si>
    <t>Separation gravel</t>
  </si>
  <si>
    <t>Drainage gravel</t>
  </si>
  <si>
    <t>Chlorine</t>
  </si>
  <si>
    <t>Labour - making filter</t>
  </si>
  <si>
    <t>Labour - finsihing filter</t>
  </si>
  <si>
    <t>Labour - making diffuser</t>
  </si>
  <si>
    <t>Labour - making lid</t>
  </si>
  <si>
    <t>Labour - sieving</t>
  </si>
  <si>
    <t>Labour - washing</t>
  </si>
  <si>
    <t>Labour - other (eg, crushing rock by hand)</t>
  </si>
  <si>
    <t>Labour - installation</t>
  </si>
  <si>
    <t>Vehicle rental or ownership</t>
  </si>
  <si>
    <t>Fuel</t>
  </si>
  <si>
    <t>Other costs (tolls, taxes, maintenance)</t>
  </si>
  <si>
    <t>Educational materials - printing</t>
  </si>
  <si>
    <t>Labour - transportation/driving</t>
  </si>
  <si>
    <t>Labour - follow-up visit</t>
  </si>
  <si>
    <t>Labour - loading filters</t>
  </si>
  <si>
    <t>Wire brush or steel wool</t>
  </si>
  <si>
    <t>Sand paper</t>
  </si>
  <si>
    <t>Paint brush or rag for oiling mold</t>
  </si>
  <si>
    <t>Wrench - 1 1/2"</t>
  </si>
  <si>
    <t>Wench - 9/16"</t>
  </si>
  <si>
    <t>Level</t>
  </si>
  <si>
    <t>Old tire or bag of grain for turning filters</t>
  </si>
  <si>
    <t>Wheel barrow (optional)</t>
  </si>
  <si>
    <t>Buckets or hose for water</t>
  </si>
  <si>
    <t>Paint brush for painting filters</t>
  </si>
  <si>
    <t>Long handle brush for washing out filters</t>
  </si>
  <si>
    <t>Tape measure</t>
  </si>
  <si>
    <t>Wood stick or bar for measuring gravel depth at installations</t>
  </si>
  <si>
    <t>Measuring container or bottle for measuring flow rate</t>
  </si>
  <si>
    <t>Stopwatch, watch, or timer for measuring flow rate</t>
  </si>
  <si>
    <t>Ink marker for writing on filters or wood bars</t>
  </si>
  <si>
    <t>Large tubing for disinfecting outlet tubes (1 m or 3 ft)</t>
  </si>
  <si>
    <t>Funnel</t>
  </si>
  <si>
    <t>Buckets to take to installations</t>
  </si>
  <si>
    <t>Wood for making sieves</t>
  </si>
  <si>
    <t>Nails for making sieves</t>
  </si>
  <si>
    <t>Tarps or plastic sheets</t>
  </si>
  <si>
    <t>Empty sacks for bagging washed sand and gravel</t>
  </si>
  <si>
    <t>Wood or cement for making sand and gravel storage areas</t>
  </si>
  <si>
    <t>Sand if making concrete storage areas</t>
  </si>
  <si>
    <t>Gravel if making concrete storage areas</t>
  </si>
  <si>
    <t>Wood or bamboo posts (or other) for making covered workspace</t>
  </si>
  <si>
    <t>Roof material for making covered workspace</t>
  </si>
  <si>
    <t>Cement for making concrete workspace floor</t>
  </si>
  <si>
    <t>Sand for making concrete workspace floor</t>
  </si>
  <si>
    <t>Gravel for making concrete workspace floor</t>
  </si>
  <si>
    <t>Construction materials for lockable shed for tool storage</t>
  </si>
  <si>
    <t>Work gloves</t>
  </si>
  <si>
    <t>Dust masks</t>
  </si>
  <si>
    <t>First aid kit</t>
  </si>
  <si>
    <t>Clipboards</t>
  </si>
  <si>
    <t>Printing of technicians manual</t>
  </si>
  <si>
    <t>Printing monitoring forms</t>
  </si>
  <si>
    <t>Labour - construction of workspace and locked shed</t>
  </si>
  <si>
    <t>Labour - buying tools and equipment</t>
  </si>
  <si>
    <t>Labour - creating education materials to give to users</t>
  </si>
  <si>
    <t>Labour - training new filter technicians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</si>
</sst>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2" borderId="2" xfId="0" applyFill="1" applyBorder="1"/>
    <xf numFmtId="0" fontId="0" fillId="3" borderId="1" xfId="0" applyFill="1" applyBorder="1"/>
    <xf numFmtId="0" fontId="0" fillId="0" borderId="0" xfId="0" applyFill="1" applyBorder="1"/>
    <xf numFmtId="0" fontId="0" fillId="0" borderId="0" xfId="0" applyFill="1"/>
    <xf numFmtId="0" fontId="0" fillId="3" borderId="2" xfId="0" applyFill="1" applyBorder="1"/>
    <xf numFmtId="0" fontId="0" fillId="0" borderId="2" xfId="0" applyFill="1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0" fillId="3" borderId="2" xfId="0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0" fillId="0" borderId="2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right"/>
    </xf>
    <xf numFmtId="0" fontId="1" fillId="0" borderId="4" xfId="0" applyFont="1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7" xfId="0" applyBorder="1" applyAlignment="1">
      <alignment horizontal="right"/>
    </xf>
    <xf numFmtId="0" fontId="2" fillId="0" borderId="6" xfId="0" applyFont="1" applyBorder="1"/>
    <xf numFmtId="0" fontId="1" fillId="3" borderId="6" xfId="0" applyFont="1" applyFill="1" applyBorder="1"/>
    <xf numFmtId="0" fontId="0" fillId="0" borderId="6" xfId="0" applyFont="1" applyFill="1" applyBorder="1"/>
    <xf numFmtId="0" fontId="1" fillId="2" borderId="4" xfId="0" applyFont="1" applyFill="1" applyBorder="1"/>
    <xf numFmtId="0" fontId="1" fillId="0" borderId="6" xfId="0" applyFont="1" applyBorder="1"/>
    <xf numFmtId="0" fontId="1" fillId="0" borderId="7" xfId="0" applyFont="1" applyBorder="1" applyAlignment="1">
      <alignment horizontal="center"/>
    </xf>
    <xf numFmtId="0" fontId="1" fillId="3" borderId="4" xfId="0" applyFont="1" applyFill="1" applyBorder="1"/>
    <xf numFmtId="0" fontId="0" fillId="3" borderId="5" xfId="0" applyFill="1" applyBorder="1" applyAlignment="1">
      <alignment horizontal="right"/>
    </xf>
    <xf numFmtId="0" fontId="0" fillId="0" borderId="6" xfId="0" applyFont="1" applyBorder="1"/>
    <xf numFmtId="0" fontId="0" fillId="2" borderId="5" xfId="0" applyFill="1" applyBorder="1" applyAlignment="1">
      <alignment horizontal="right"/>
    </xf>
    <xf numFmtId="0" fontId="0" fillId="0" borderId="5" xfId="0" applyBorder="1"/>
    <xf numFmtId="0" fontId="0" fillId="0" borderId="7" xfId="0" applyBorder="1"/>
    <xf numFmtId="0" fontId="0" fillId="0" borderId="4" xfId="0" applyBorder="1"/>
    <xf numFmtId="0" fontId="1" fillId="0" borderId="5" xfId="0" applyFont="1" applyBorder="1"/>
    <xf numFmtId="0" fontId="0" fillId="0" borderId="4" xfId="0" applyFont="1" applyBorder="1"/>
    <xf numFmtId="0" fontId="1" fillId="2" borderId="5" xfId="0" applyFont="1" applyFill="1" applyBorder="1"/>
    <xf numFmtId="0" fontId="1" fillId="3" borderId="8" xfId="0" applyFont="1" applyFill="1" applyBorder="1"/>
    <xf numFmtId="0" fontId="1" fillId="0" borderId="6" xfId="0" applyFont="1" applyFill="1" applyBorder="1"/>
    <xf numFmtId="0" fontId="0" fillId="2" borderId="5" xfId="0" applyFill="1" applyBorder="1"/>
    <xf numFmtId="0" fontId="0" fillId="3" borderId="9" xfId="0" applyFill="1" applyBorder="1"/>
    <xf numFmtId="0" fontId="0" fillId="0" borderId="7" xfId="0" applyFill="1" applyBorder="1"/>
    <xf numFmtId="0" fontId="0" fillId="3" borderId="4" xfId="0" applyFont="1" applyFill="1" applyBorder="1"/>
    <xf numFmtId="0" fontId="0" fillId="3" borderId="5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4" xfId="0" applyFont="1" applyFill="1" applyBorder="1"/>
    <xf numFmtId="0" fontId="1" fillId="0" borderId="4" xfId="0" applyFont="1" applyFill="1" applyBorder="1"/>
    <xf numFmtId="0" fontId="0" fillId="0" borderId="0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Fill="1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right"/>
    </xf>
    <xf numFmtId="0" fontId="2" fillId="0" borderId="10" xfId="0" applyFont="1" applyBorder="1"/>
    <xf numFmtId="0" fontId="1" fillId="0" borderId="10" xfId="0" applyFont="1" applyFill="1" applyBorder="1"/>
    <xf numFmtId="0" fontId="1" fillId="0" borderId="10" xfId="0" applyFont="1" applyBorder="1"/>
    <xf numFmtId="0" fontId="0" fillId="0" borderId="10" xfId="0" applyBorder="1"/>
    <xf numFmtId="0" fontId="0" fillId="0" borderId="10" xfId="0" applyFont="1" applyBorder="1"/>
    <xf numFmtId="0" fontId="1" fillId="3" borderId="10" xfId="0" applyFont="1" applyFill="1" applyBorder="1"/>
    <xf numFmtId="0" fontId="0" fillId="3" borderId="10" xfId="0" applyFill="1" applyBorder="1" applyAlignment="1">
      <alignment horizontal="center"/>
    </xf>
    <xf numFmtId="0" fontId="0" fillId="3" borderId="10" xfId="0" applyFill="1" applyBorder="1" applyAlignment="1">
      <alignment horizontal="right"/>
    </xf>
    <xf numFmtId="0" fontId="1" fillId="0" borderId="9" xfId="0" applyFont="1" applyBorder="1"/>
    <xf numFmtId="0" fontId="0" fillId="0" borderId="8" xfId="0" applyBorder="1"/>
    <xf numFmtId="0" fontId="0" fillId="0" borderId="11" xfId="0" applyFont="1" applyBorder="1"/>
    <xf numFmtId="0" fontId="0" fillId="0" borderId="12" xfId="0" applyBorder="1"/>
    <xf numFmtId="0" fontId="0" fillId="0" borderId="10" xfId="0" applyFont="1" applyFill="1" applyBorder="1"/>
    <xf numFmtId="0" fontId="0" fillId="0" borderId="10" xfId="0" applyFont="1" applyFill="1" applyBorder="1" applyAlignment="1">
      <alignment horizontal="center"/>
    </xf>
    <xf numFmtId="0" fontId="0" fillId="0" borderId="10" xfId="0" applyFill="1" applyBorder="1"/>
    <xf numFmtId="0" fontId="1" fillId="0" borderId="10" xfId="0" applyFont="1" applyBorder="1" applyAlignment="1">
      <alignment horizontal="right"/>
    </xf>
    <xf numFmtId="0" fontId="1" fillId="2" borderId="10" xfId="0" applyFont="1" applyFill="1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2" fillId="0" borderId="14" xfId="0" applyFont="1" applyBorder="1"/>
    <xf numFmtId="0" fontId="2" fillId="3" borderId="10" xfId="0" applyFont="1" applyFill="1" applyBorder="1"/>
    <xf numFmtId="0" fontId="3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AB720-B06D-4BDA-BC4F-E2509AEFFFB3}">
  <dimension ref="A1:F44"/>
  <sheetViews>
    <sheetView tabSelected="1" workbookViewId="0">
      <selection activeCell="A3" sqref="A3"/>
    </sheetView>
  </sheetViews>
  <sheetFormatPr defaultRowHeight="14.4" x14ac:dyDescent="0.3"/>
  <cols>
    <col min="1" max="1" width="37.44140625" customWidth="1"/>
    <col min="2" max="3" width="12" style="12" customWidth="1"/>
    <col min="4" max="4" width="13.44140625" style="16" bestFit="1" customWidth="1"/>
    <col min="5" max="5" width="12.33203125" style="12" customWidth="1"/>
    <col min="6" max="6" width="16.6640625" style="16" customWidth="1"/>
  </cols>
  <sheetData>
    <row r="1" spans="1:6" x14ac:dyDescent="0.3">
      <c r="A1" s="26" t="s">
        <v>0</v>
      </c>
      <c r="B1" s="19"/>
      <c r="C1" s="19"/>
      <c r="D1" s="25"/>
      <c r="E1" s="19"/>
      <c r="F1" s="27"/>
    </row>
    <row r="2" spans="1:6" x14ac:dyDescent="0.3">
      <c r="A2" s="34" t="s">
        <v>10</v>
      </c>
      <c r="B2" s="11"/>
      <c r="C2" s="11"/>
      <c r="D2" s="15"/>
      <c r="E2" s="11"/>
      <c r="F2" s="35"/>
    </row>
    <row r="3" spans="1:6" x14ac:dyDescent="0.3">
      <c r="A3" s="81"/>
      <c r="B3" s="59" t="s">
        <v>41</v>
      </c>
      <c r="C3" s="59" t="s">
        <v>44</v>
      </c>
      <c r="D3" s="59" t="s">
        <v>42</v>
      </c>
      <c r="E3" s="59" t="s">
        <v>45</v>
      </c>
      <c r="F3" s="59" t="s">
        <v>43</v>
      </c>
    </row>
    <row r="4" spans="1:6" x14ac:dyDescent="0.3">
      <c r="A4" s="64" t="s">
        <v>46</v>
      </c>
      <c r="B4" s="60" t="s">
        <v>48</v>
      </c>
      <c r="C4" s="60" t="s">
        <v>49</v>
      </c>
      <c r="D4" s="61" t="s">
        <v>50</v>
      </c>
      <c r="E4" s="60" t="s">
        <v>51</v>
      </c>
      <c r="F4" s="60" t="s">
        <v>69</v>
      </c>
    </row>
    <row r="5" spans="1:6" x14ac:dyDescent="0.3">
      <c r="A5" s="65" t="s">
        <v>7</v>
      </c>
      <c r="B5" s="60"/>
      <c r="C5" s="60"/>
      <c r="D5" s="61"/>
      <c r="E5" s="60"/>
      <c r="F5" s="60"/>
    </row>
    <row r="6" spans="1:6" x14ac:dyDescent="0.3">
      <c r="A6" s="66" t="s">
        <v>1</v>
      </c>
      <c r="B6" s="62"/>
      <c r="C6" s="62"/>
      <c r="D6" s="63"/>
      <c r="E6" s="62"/>
      <c r="F6" s="63"/>
    </row>
    <row r="7" spans="1:6" x14ac:dyDescent="0.3">
      <c r="A7" s="67" t="s">
        <v>95</v>
      </c>
      <c r="B7" s="62"/>
      <c r="C7" s="62" t="s">
        <v>47</v>
      </c>
      <c r="D7" s="63"/>
      <c r="E7" s="62" t="s">
        <v>47</v>
      </c>
      <c r="F7" s="63"/>
    </row>
    <row r="8" spans="1:6" x14ac:dyDescent="0.3">
      <c r="A8" s="67" t="s">
        <v>96</v>
      </c>
      <c r="B8" s="62"/>
      <c r="C8" s="62" t="s">
        <v>52</v>
      </c>
      <c r="D8" s="63"/>
      <c r="E8" s="62" t="s">
        <v>52</v>
      </c>
      <c r="F8" s="63"/>
    </row>
    <row r="9" spans="1:6" x14ac:dyDescent="0.3">
      <c r="A9" s="67" t="s">
        <v>97</v>
      </c>
      <c r="B9" s="62"/>
      <c r="C9" s="62" t="s">
        <v>52</v>
      </c>
      <c r="D9" s="63"/>
      <c r="E9" s="62" t="s">
        <v>52</v>
      </c>
      <c r="F9" s="63"/>
    </row>
    <row r="10" spans="1:6" x14ac:dyDescent="0.3">
      <c r="A10" s="67" t="s">
        <v>98</v>
      </c>
      <c r="B10" s="62"/>
      <c r="C10" s="62" t="s">
        <v>52</v>
      </c>
      <c r="D10" s="63"/>
      <c r="E10" s="62" t="s">
        <v>52</v>
      </c>
      <c r="F10" s="63"/>
    </row>
    <row r="11" spans="1:6" x14ac:dyDescent="0.3">
      <c r="A11" s="67" t="s">
        <v>99</v>
      </c>
      <c r="B11" s="62"/>
      <c r="C11" s="62" t="s">
        <v>53</v>
      </c>
      <c r="D11" s="63"/>
      <c r="E11" s="62" t="s">
        <v>53</v>
      </c>
      <c r="F11" s="63"/>
    </row>
    <row r="12" spans="1:6" x14ac:dyDescent="0.3">
      <c r="A12" s="67" t="s">
        <v>100</v>
      </c>
      <c r="B12" s="62"/>
      <c r="C12" s="62" t="s">
        <v>53</v>
      </c>
      <c r="D12" s="63"/>
      <c r="E12" s="62" t="s">
        <v>53</v>
      </c>
      <c r="F12" s="63"/>
    </row>
    <row r="13" spans="1:6" x14ac:dyDescent="0.3">
      <c r="A13" s="67" t="s">
        <v>101</v>
      </c>
      <c r="B13" s="62"/>
      <c r="C13" s="62"/>
      <c r="D13" s="63"/>
      <c r="E13" s="62"/>
      <c r="F13" s="63"/>
    </row>
    <row r="14" spans="1:6" x14ac:dyDescent="0.3">
      <c r="A14" s="66" t="s">
        <v>2</v>
      </c>
      <c r="B14" s="62"/>
      <c r="C14" s="62"/>
      <c r="D14" s="63"/>
      <c r="E14" s="62"/>
      <c r="F14" s="63"/>
    </row>
    <row r="15" spans="1:6" x14ac:dyDescent="0.3">
      <c r="A15" s="67" t="s">
        <v>102</v>
      </c>
      <c r="B15" s="62"/>
      <c r="C15" s="62" t="s">
        <v>54</v>
      </c>
      <c r="D15" s="63"/>
      <c r="E15" s="62" t="s">
        <v>54</v>
      </c>
      <c r="F15" s="63"/>
    </row>
    <row r="16" spans="1:6" x14ac:dyDescent="0.3">
      <c r="A16" s="67" t="s">
        <v>103</v>
      </c>
      <c r="B16" s="62"/>
      <c r="C16" s="62" t="s">
        <v>55</v>
      </c>
      <c r="D16" s="63"/>
      <c r="E16" s="62" t="s">
        <v>55</v>
      </c>
      <c r="F16" s="63"/>
    </row>
    <row r="17" spans="1:6" x14ac:dyDescent="0.3">
      <c r="A17" s="66" t="s">
        <v>3</v>
      </c>
      <c r="B17" s="62"/>
      <c r="C17" s="62"/>
      <c r="D17" s="63"/>
      <c r="E17" s="62"/>
      <c r="F17" s="63"/>
    </row>
    <row r="18" spans="1:6" x14ac:dyDescent="0.3">
      <c r="A18" s="67" t="s">
        <v>104</v>
      </c>
      <c r="B18" s="62"/>
      <c r="C18" s="62" t="s">
        <v>56</v>
      </c>
      <c r="D18" s="63"/>
      <c r="E18" s="62" t="s">
        <v>56</v>
      </c>
      <c r="F18" s="63"/>
    </row>
    <row r="19" spans="1:6" x14ac:dyDescent="0.3">
      <c r="A19" s="67" t="s">
        <v>105</v>
      </c>
      <c r="B19" s="62"/>
      <c r="C19" s="62"/>
      <c r="D19" s="63"/>
      <c r="E19" s="62"/>
      <c r="F19" s="63"/>
    </row>
    <row r="20" spans="1:6" x14ac:dyDescent="0.3">
      <c r="A20" s="66" t="s">
        <v>4</v>
      </c>
      <c r="B20" s="62"/>
      <c r="C20" s="62"/>
      <c r="D20" s="63"/>
      <c r="E20" s="62"/>
      <c r="F20" s="63"/>
    </row>
    <row r="21" spans="1:6" x14ac:dyDescent="0.3">
      <c r="A21" s="67" t="s">
        <v>106</v>
      </c>
      <c r="B21" s="62"/>
      <c r="C21" s="62" t="s">
        <v>53</v>
      </c>
      <c r="D21" s="63"/>
      <c r="E21" s="62" t="s">
        <v>53</v>
      </c>
      <c r="F21" s="63"/>
    </row>
    <row r="22" spans="1:6" x14ac:dyDescent="0.3">
      <c r="A22" s="67" t="s">
        <v>107</v>
      </c>
      <c r="B22" s="62"/>
      <c r="C22" s="62"/>
      <c r="D22" s="63"/>
      <c r="E22" s="62"/>
      <c r="F22" s="63"/>
    </row>
    <row r="23" spans="1:6" x14ac:dyDescent="0.3">
      <c r="A23" s="66" t="s">
        <v>5</v>
      </c>
      <c r="B23" s="62"/>
      <c r="C23" s="62"/>
      <c r="D23" s="63"/>
      <c r="E23" s="62"/>
      <c r="F23" s="63"/>
    </row>
    <row r="24" spans="1:6" x14ac:dyDescent="0.3">
      <c r="A24" s="67" t="s">
        <v>96</v>
      </c>
      <c r="B24" s="62"/>
      <c r="C24" s="62" t="s">
        <v>52</v>
      </c>
      <c r="D24" s="63"/>
      <c r="E24" s="62" t="s">
        <v>52</v>
      </c>
      <c r="F24" s="63"/>
    </row>
    <row r="25" spans="1:6" x14ac:dyDescent="0.3">
      <c r="A25" s="67" t="s">
        <v>108</v>
      </c>
      <c r="B25" s="62"/>
      <c r="C25" s="62" t="s">
        <v>52</v>
      </c>
      <c r="D25" s="63"/>
      <c r="E25" s="62" t="s">
        <v>52</v>
      </c>
      <c r="F25" s="63"/>
    </row>
    <row r="26" spans="1:6" x14ac:dyDescent="0.3">
      <c r="A26" s="67" t="s">
        <v>109</v>
      </c>
      <c r="B26" s="62"/>
      <c r="C26" s="62" t="s">
        <v>52</v>
      </c>
      <c r="D26" s="63"/>
      <c r="E26" s="62" t="s">
        <v>52</v>
      </c>
      <c r="F26" s="63"/>
    </row>
    <row r="27" spans="1:6" x14ac:dyDescent="0.3">
      <c r="A27" s="66" t="s">
        <v>11</v>
      </c>
      <c r="B27" s="62"/>
      <c r="C27" s="62"/>
      <c r="D27" s="63"/>
      <c r="E27" s="62"/>
      <c r="F27" s="63"/>
    </row>
    <row r="28" spans="1:6" x14ac:dyDescent="0.3">
      <c r="A28" s="67" t="s">
        <v>110</v>
      </c>
      <c r="B28" s="62"/>
      <c r="C28" s="62" t="s">
        <v>54</v>
      </c>
      <c r="D28" s="63"/>
      <c r="E28" s="62" t="s">
        <v>54</v>
      </c>
      <c r="F28" s="63"/>
    </row>
    <row r="29" spans="1:6" x14ac:dyDescent="0.3">
      <c r="A29" s="28"/>
      <c r="B29" s="11"/>
      <c r="C29" s="11"/>
      <c r="D29" s="15"/>
      <c r="E29" s="11"/>
      <c r="F29" s="29"/>
    </row>
    <row r="30" spans="1:6" x14ac:dyDescent="0.3">
      <c r="A30" s="36" t="s">
        <v>40</v>
      </c>
      <c r="B30" s="13"/>
      <c r="C30" s="13"/>
      <c r="D30" s="17"/>
      <c r="E30" s="13"/>
      <c r="F30" s="37">
        <f>SUM(F6:F29)</f>
        <v>0</v>
      </c>
    </row>
    <row r="31" spans="1:6" x14ac:dyDescent="0.3">
      <c r="A31" s="28"/>
      <c r="B31" s="11"/>
      <c r="C31" s="11"/>
      <c r="D31" s="15"/>
      <c r="E31" s="11"/>
      <c r="F31" s="29"/>
    </row>
    <row r="32" spans="1:6" x14ac:dyDescent="0.3">
      <c r="A32" s="47" t="s">
        <v>8</v>
      </c>
      <c r="B32" s="21"/>
      <c r="C32" s="21"/>
      <c r="D32" s="57"/>
      <c r="E32" s="21"/>
      <c r="F32" s="58"/>
    </row>
    <row r="33" spans="1:6" x14ac:dyDescent="0.3">
      <c r="A33" s="68" t="s">
        <v>111</v>
      </c>
      <c r="B33" s="62"/>
      <c r="C33" s="62" t="s">
        <v>57</v>
      </c>
      <c r="D33" s="63"/>
      <c r="E33" s="62" t="s">
        <v>57</v>
      </c>
      <c r="F33" s="63"/>
    </row>
    <row r="34" spans="1:6" x14ac:dyDescent="0.3">
      <c r="A34" s="68" t="s">
        <v>112</v>
      </c>
      <c r="B34" s="62"/>
      <c r="C34" s="62" t="s">
        <v>57</v>
      </c>
      <c r="D34" s="63"/>
      <c r="E34" s="62" t="s">
        <v>57</v>
      </c>
      <c r="F34" s="63"/>
    </row>
    <row r="35" spans="1:6" x14ac:dyDescent="0.3">
      <c r="A35" s="68" t="s">
        <v>113</v>
      </c>
      <c r="B35" s="62"/>
      <c r="C35" s="62" t="s">
        <v>57</v>
      </c>
      <c r="D35" s="63"/>
      <c r="E35" s="62" t="s">
        <v>57</v>
      </c>
      <c r="F35" s="63"/>
    </row>
    <row r="36" spans="1:6" x14ac:dyDescent="0.3">
      <c r="A36" s="68" t="s">
        <v>114</v>
      </c>
      <c r="B36" s="62"/>
      <c r="C36" s="62" t="s">
        <v>57</v>
      </c>
      <c r="D36" s="63"/>
      <c r="E36" s="62" t="s">
        <v>57</v>
      </c>
      <c r="F36" s="63"/>
    </row>
    <row r="37" spans="1:6" x14ac:dyDescent="0.3">
      <c r="A37" s="68" t="s">
        <v>115</v>
      </c>
      <c r="B37" s="62"/>
      <c r="C37" s="62" t="s">
        <v>57</v>
      </c>
      <c r="D37" s="63"/>
      <c r="E37" s="62" t="s">
        <v>57</v>
      </c>
      <c r="F37" s="63"/>
    </row>
    <row r="38" spans="1:6" x14ac:dyDescent="0.3">
      <c r="A38" s="68" t="s">
        <v>116</v>
      </c>
      <c r="B38" s="62"/>
      <c r="C38" s="62" t="s">
        <v>57</v>
      </c>
      <c r="D38" s="63"/>
      <c r="E38" s="62" t="s">
        <v>57</v>
      </c>
      <c r="F38" s="63"/>
    </row>
    <row r="39" spans="1:6" x14ac:dyDescent="0.3">
      <c r="A39" s="68" t="s">
        <v>117</v>
      </c>
      <c r="B39" s="62"/>
      <c r="C39" s="62" t="s">
        <v>57</v>
      </c>
      <c r="D39" s="63"/>
      <c r="E39" s="62" t="s">
        <v>57</v>
      </c>
      <c r="F39" s="63"/>
    </row>
    <row r="40" spans="1:6" x14ac:dyDescent="0.3">
      <c r="A40" s="68" t="s">
        <v>118</v>
      </c>
      <c r="B40" s="62"/>
      <c r="C40" s="62" t="s">
        <v>57</v>
      </c>
      <c r="D40" s="63"/>
      <c r="E40" s="62" t="s">
        <v>57</v>
      </c>
      <c r="F40" s="63"/>
    </row>
    <row r="41" spans="1:6" x14ac:dyDescent="0.3">
      <c r="A41" s="38"/>
      <c r="B41" s="11"/>
      <c r="C41" s="11"/>
      <c r="D41" s="15"/>
      <c r="E41" s="11"/>
      <c r="F41" s="29"/>
    </row>
    <row r="42" spans="1:6" x14ac:dyDescent="0.3">
      <c r="A42" s="36" t="s">
        <v>39</v>
      </c>
      <c r="B42" s="13"/>
      <c r="C42" s="13"/>
      <c r="D42" s="17"/>
      <c r="E42" s="13"/>
      <c r="F42" s="37">
        <f>SUM(F33:F41)</f>
        <v>0</v>
      </c>
    </row>
    <row r="43" spans="1:6" x14ac:dyDescent="0.3">
      <c r="A43" s="28"/>
      <c r="B43" s="11"/>
      <c r="C43" s="11"/>
      <c r="D43" s="15"/>
      <c r="E43" s="11"/>
      <c r="F43" s="29"/>
    </row>
    <row r="44" spans="1:6" x14ac:dyDescent="0.3">
      <c r="A44" s="33" t="s">
        <v>9</v>
      </c>
      <c r="B44" s="14"/>
      <c r="C44" s="14"/>
      <c r="D44" s="18"/>
      <c r="E44" s="14"/>
      <c r="F44" s="39">
        <f>F30+F42</f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6BD11-592C-476C-86B6-C557B2791E34}">
  <dimension ref="A1:F19"/>
  <sheetViews>
    <sheetView workbookViewId="0">
      <selection activeCell="A16" sqref="A16"/>
    </sheetView>
  </sheetViews>
  <sheetFormatPr defaultRowHeight="14.4" x14ac:dyDescent="0.3"/>
  <cols>
    <col min="1" max="1" width="37.44140625" customWidth="1"/>
    <col min="2" max="2" width="13.6640625" customWidth="1"/>
    <col min="3" max="3" width="10.5546875" style="12" customWidth="1"/>
    <col min="4" max="4" width="13.44140625" bestFit="1" customWidth="1"/>
    <col min="5" max="5" width="9.88671875" style="12" customWidth="1"/>
    <col min="6" max="6" width="16.44140625" customWidth="1"/>
  </cols>
  <sheetData>
    <row r="1" spans="1:6" x14ac:dyDescent="0.3">
      <c r="A1" s="26" t="s">
        <v>0</v>
      </c>
      <c r="B1" s="3"/>
      <c r="C1" s="19"/>
      <c r="D1" s="3"/>
      <c r="E1" s="19"/>
      <c r="F1" s="40"/>
    </row>
    <row r="2" spans="1:6" x14ac:dyDescent="0.3">
      <c r="A2" s="34" t="s">
        <v>17</v>
      </c>
      <c r="B2" s="11"/>
      <c r="C2" s="11"/>
      <c r="D2" s="15"/>
      <c r="E2" s="11"/>
      <c r="F2" s="35"/>
    </row>
    <row r="3" spans="1:6" x14ac:dyDescent="0.3">
      <c r="A3" s="81"/>
      <c r="B3" s="59" t="s">
        <v>41</v>
      </c>
      <c r="C3" s="59" t="s">
        <v>44</v>
      </c>
      <c r="D3" s="59" t="s">
        <v>42</v>
      </c>
      <c r="E3" s="59" t="s">
        <v>45</v>
      </c>
      <c r="F3" s="59" t="s">
        <v>43</v>
      </c>
    </row>
    <row r="4" spans="1:6" x14ac:dyDescent="0.3">
      <c r="A4" s="64" t="s">
        <v>46</v>
      </c>
      <c r="B4" s="60" t="s">
        <v>48</v>
      </c>
      <c r="C4" s="60" t="s">
        <v>49</v>
      </c>
      <c r="D4" s="61" t="s">
        <v>50</v>
      </c>
      <c r="E4" s="60" t="s">
        <v>51</v>
      </c>
      <c r="F4" s="60" t="s">
        <v>69</v>
      </c>
    </row>
    <row r="5" spans="1:6" x14ac:dyDescent="0.3">
      <c r="A5" s="65" t="s">
        <v>68</v>
      </c>
      <c r="B5" s="60"/>
      <c r="C5" s="60"/>
      <c r="D5" s="61"/>
      <c r="E5" s="60"/>
      <c r="F5" s="60"/>
    </row>
    <row r="6" spans="1:6" x14ac:dyDescent="0.3">
      <c r="A6" s="68" t="s">
        <v>119</v>
      </c>
      <c r="B6" s="67"/>
      <c r="C6" s="62" t="s">
        <v>59</v>
      </c>
      <c r="D6" s="67"/>
      <c r="E6" s="62" t="s">
        <v>60</v>
      </c>
      <c r="F6" s="67"/>
    </row>
    <row r="7" spans="1:6" x14ac:dyDescent="0.3">
      <c r="A7" s="68" t="s">
        <v>120</v>
      </c>
      <c r="B7" s="67"/>
      <c r="C7" s="62" t="s">
        <v>58</v>
      </c>
      <c r="D7" s="67"/>
      <c r="E7" s="62" t="s">
        <v>58</v>
      </c>
      <c r="F7" s="67"/>
    </row>
    <row r="8" spans="1:6" x14ac:dyDescent="0.3">
      <c r="A8" s="68" t="s">
        <v>121</v>
      </c>
      <c r="B8" s="67"/>
      <c r="C8" s="62"/>
      <c r="D8" s="67"/>
      <c r="E8" s="62"/>
      <c r="F8" s="67"/>
    </row>
    <row r="9" spans="1:6" x14ac:dyDescent="0.3">
      <c r="A9" s="68"/>
      <c r="B9" s="67"/>
      <c r="C9" s="62"/>
      <c r="D9" s="67"/>
      <c r="E9" s="62"/>
      <c r="F9" s="67"/>
    </row>
    <row r="10" spans="1:6" x14ac:dyDescent="0.3">
      <c r="A10" s="67"/>
      <c r="B10" s="67"/>
      <c r="C10" s="62"/>
      <c r="D10" s="67"/>
      <c r="E10" s="62"/>
      <c r="F10" s="67"/>
    </row>
    <row r="11" spans="1:6" x14ac:dyDescent="0.3">
      <c r="A11" s="73" t="s">
        <v>37</v>
      </c>
      <c r="B11" s="1"/>
      <c r="C11" s="10"/>
      <c r="D11" s="1"/>
      <c r="E11" s="10"/>
      <c r="F11" s="72">
        <f>SUM(F6:F10)</f>
        <v>0</v>
      </c>
    </row>
    <row r="12" spans="1:6" x14ac:dyDescent="0.3">
      <c r="A12" s="28"/>
      <c r="B12" s="2"/>
      <c r="C12" s="11"/>
      <c r="D12" s="2"/>
      <c r="E12" s="11"/>
      <c r="F12" s="41"/>
    </row>
    <row r="13" spans="1:6" x14ac:dyDescent="0.3">
      <c r="A13" s="47" t="s">
        <v>8</v>
      </c>
      <c r="B13" s="6"/>
      <c r="C13" s="21"/>
      <c r="D13" s="6"/>
      <c r="E13" s="21"/>
      <c r="F13" s="50"/>
    </row>
    <row r="14" spans="1:6" x14ac:dyDescent="0.3">
      <c r="A14" s="68" t="s">
        <v>125</v>
      </c>
      <c r="B14" s="67"/>
      <c r="C14" s="62" t="s">
        <v>57</v>
      </c>
      <c r="D14" s="67"/>
      <c r="E14" s="62" t="s">
        <v>57</v>
      </c>
      <c r="F14" s="67"/>
    </row>
    <row r="15" spans="1:6" x14ac:dyDescent="0.3">
      <c r="A15" s="68" t="s">
        <v>123</v>
      </c>
      <c r="B15" s="67"/>
      <c r="C15" s="62" t="s">
        <v>57</v>
      </c>
      <c r="D15" s="67"/>
      <c r="E15" s="62" t="s">
        <v>57</v>
      </c>
      <c r="F15" s="67"/>
    </row>
    <row r="16" spans="1:6" x14ac:dyDescent="0.3">
      <c r="A16" s="38"/>
      <c r="B16" s="2"/>
      <c r="C16" s="11"/>
      <c r="D16" s="2"/>
      <c r="E16" s="11"/>
      <c r="F16" s="41"/>
    </row>
    <row r="17" spans="1:6" x14ac:dyDescent="0.3">
      <c r="A17" s="44" t="s">
        <v>38</v>
      </c>
      <c r="B17" s="3"/>
      <c r="C17" s="19"/>
      <c r="D17" s="3"/>
      <c r="E17" s="19"/>
      <c r="F17" s="43">
        <f>SUM(F14:F16)</f>
        <v>0</v>
      </c>
    </row>
    <row r="18" spans="1:6" x14ac:dyDescent="0.3">
      <c r="A18" s="28"/>
      <c r="B18" s="2"/>
      <c r="C18" s="11"/>
      <c r="D18" s="2"/>
      <c r="E18" s="11"/>
      <c r="F18" s="41"/>
    </row>
    <row r="19" spans="1:6" x14ac:dyDescent="0.3">
      <c r="A19" s="33" t="s">
        <v>12</v>
      </c>
      <c r="B19" s="4"/>
      <c r="C19" s="14"/>
      <c r="D19" s="4"/>
      <c r="E19" s="14"/>
      <c r="F19" s="45">
        <f>F11+F17</f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72A39-C6E4-43FA-9894-33991A96E4AC}">
  <dimension ref="A1:G60"/>
  <sheetViews>
    <sheetView workbookViewId="0">
      <selection activeCell="A60" sqref="A60"/>
    </sheetView>
  </sheetViews>
  <sheetFormatPr defaultRowHeight="14.4" x14ac:dyDescent="0.3"/>
  <cols>
    <col min="1" max="1" width="37.44140625" customWidth="1"/>
    <col min="2" max="2" width="11.109375" customWidth="1"/>
    <col min="3" max="3" width="10.6640625" style="12" bestFit="1" customWidth="1"/>
    <col min="4" max="4" width="13.44140625" bestFit="1" customWidth="1"/>
    <col min="5" max="5" width="9.88671875" style="12" bestFit="1" customWidth="1"/>
    <col min="6" max="6" width="16.6640625" bestFit="1" customWidth="1"/>
  </cols>
  <sheetData>
    <row r="1" spans="1:6" x14ac:dyDescent="0.3">
      <c r="A1" s="26" t="s">
        <v>0</v>
      </c>
      <c r="B1" s="3"/>
      <c r="C1" s="19"/>
      <c r="D1" s="3"/>
      <c r="E1" s="19"/>
      <c r="F1" s="40"/>
    </row>
    <row r="2" spans="1:6" x14ac:dyDescent="0.3">
      <c r="A2" s="34" t="s">
        <v>15</v>
      </c>
      <c r="B2" s="11"/>
      <c r="C2" s="11"/>
      <c r="D2" s="15"/>
      <c r="E2" s="11"/>
      <c r="F2" s="35"/>
    </row>
    <row r="3" spans="1:6" x14ac:dyDescent="0.3">
      <c r="A3" s="82"/>
      <c r="B3" s="59" t="s">
        <v>41</v>
      </c>
      <c r="C3" s="59" t="s">
        <v>44</v>
      </c>
      <c r="D3" s="59" t="s">
        <v>42</v>
      </c>
      <c r="E3" s="59" t="s">
        <v>45</v>
      </c>
      <c r="F3" s="59" t="s">
        <v>43</v>
      </c>
    </row>
    <row r="4" spans="1:6" x14ac:dyDescent="0.3">
      <c r="A4" s="30" t="s">
        <v>46</v>
      </c>
      <c r="B4" s="60" t="s">
        <v>48</v>
      </c>
      <c r="C4" s="60" t="s">
        <v>49</v>
      </c>
      <c r="D4" s="61" t="s">
        <v>50</v>
      </c>
      <c r="E4" s="60" t="s">
        <v>51</v>
      </c>
      <c r="F4" s="60" t="s">
        <v>69</v>
      </c>
    </row>
    <row r="5" spans="1:6" hidden="1" x14ac:dyDescent="0.3">
      <c r="A5" s="69" t="s">
        <v>36</v>
      </c>
      <c r="B5" s="70"/>
      <c r="C5" s="70"/>
      <c r="D5" s="71"/>
      <c r="E5" s="70"/>
      <c r="F5" s="70"/>
    </row>
    <row r="6" spans="1:6" hidden="1" x14ac:dyDescent="0.3">
      <c r="A6" s="65" t="s">
        <v>27</v>
      </c>
      <c r="B6" s="76"/>
      <c r="C6" s="77"/>
      <c r="D6" s="76"/>
      <c r="E6" s="77"/>
      <c r="F6" s="76"/>
    </row>
    <row r="7" spans="1:6" hidden="1" x14ac:dyDescent="0.3">
      <c r="A7" s="68" t="s">
        <v>16</v>
      </c>
      <c r="B7" s="67"/>
      <c r="C7" s="62" t="s">
        <v>59</v>
      </c>
      <c r="D7" s="67"/>
      <c r="E7" s="62" t="s">
        <v>60</v>
      </c>
      <c r="F7" s="67"/>
    </row>
    <row r="8" spans="1:6" hidden="1" x14ac:dyDescent="0.3">
      <c r="A8" s="68" t="s">
        <v>13</v>
      </c>
      <c r="B8" s="67"/>
      <c r="C8" s="62" t="s">
        <v>58</v>
      </c>
      <c r="D8" s="67"/>
      <c r="E8" s="62" t="s">
        <v>58</v>
      </c>
      <c r="F8" s="67"/>
    </row>
    <row r="9" spans="1:6" hidden="1" x14ac:dyDescent="0.3">
      <c r="A9" s="68" t="s">
        <v>14</v>
      </c>
      <c r="B9" s="67"/>
      <c r="C9" s="62"/>
      <c r="D9" s="67"/>
      <c r="E9" s="62"/>
      <c r="F9" s="67"/>
    </row>
    <row r="10" spans="1:6" hidden="1" x14ac:dyDescent="0.3">
      <c r="A10" s="68"/>
      <c r="B10" s="67"/>
      <c r="C10" s="62"/>
      <c r="D10" s="67"/>
      <c r="E10" s="62"/>
      <c r="F10" s="67"/>
    </row>
    <row r="11" spans="1:6" hidden="1" x14ac:dyDescent="0.3">
      <c r="A11" s="74" t="s">
        <v>35</v>
      </c>
      <c r="B11" s="23"/>
      <c r="C11" s="24"/>
      <c r="D11" s="23"/>
      <c r="E11" s="24"/>
      <c r="F11" s="75">
        <f>SUM(F6:F10)</f>
        <v>0</v>
      </c>
    </row>
    <row r="12" spans="1:6" hidden="1" x14ac:dyDescent="0.3">
      <c r="A12" s="65" t="s">
        <v>6</v>
      </c>
      <c r="B12" s="76"/>
      <c r="C12" s="77"/>
      <c r="D12" s="76"/>
      <c r="E12" s="77"/>
      <c r="F12" s="76"/>
    </row>
    <row r="13" spans="1:6" hidden="1" x14ac:dyDescent="0.3">
      <c r="A13" s="68" t="s">
        <v>61</v>
      </c>
      <c r="B13" s="67"/>
      <c r="C13" s="62" t="s">
        <v>57</v>
      </c>
      <c r="D13" s="67"/>
      <c r="E13" s="62" t="s">
        <v>57</v>
      </c>
      <c r="F13" s="67"/>
    </row>
    <row r="14" spans="1:6" hidden="1" x14ac:dyDescent="0.3">
      <c r="A14" s="68"/>
      <c r="B14" s="67"/>
      <c r="C14" s="62"/>
      <c r="D14" s="67"/>
      <c r="E14" s="62"/>
      <c r="F14" s="67"/>
    </row>
    <row r="15" spans="1:6" hidden="1" x14ac:dyDescent="0.3">
      <c r="A15" s="44" t="s">
        <v>25</v>
      </c>
      <c r="B15" s="3"/>
      <c r="C15" s="19"/>
      <c r="D15" s="3"/>
      <c r="E15" s="19"/>
      <c r="F15" s="40">
        <f>SUM(F12:F14)</f>
        <v>0</v>
      </c>
    </row>
    <row r="16" spans="1:6" hidden="1" x14ac:dyDescent="0.3">
      <c r="A16" s="33" t="s">
        <v>26</v>
      </c>
      <c r="B16" s="4"/>
      <c r="C16" s="14"/>
      <c r="D16" s="4"/>
      <c r="E16" s="14"/>
      <c r="F16" s="48">
        <f>F11+F15</f>
        <v>0</v>
      </c>
    </row>
    <row r="17" spans="1:6" hidden="1" x14ac:dyDescent="0.3">
      <c r="A17" s="38"/>
      <c r="B17" s="2"/>
      <c r="C17" s="11"/>
      <c r="D17" s="2"/>
      <c r="E17" s="11"/>
      <c r="F17" s="41"/>
    </row>
    <row r="18" spans="1:6" x14ac:dyDescent="0.3">
      <c r="A18" s="46" t="s">
        <v>28</v>
      </c>
      <c r="B18" s="5"/>
      <c r="C18" s="20"/>
      <c r="D18" s="5"/>
      <c r="E18" s="20"/>
      <c r="F18" s="49"/>
    </row>
    <row r="19" spans="1:6" x14ac:dyDescent="0.3">
      <c r="A19" s="47" t="s">
        <v>18</v>
      </c>
      <c r="B19" s="6"/>
      <c r="C19" s="21"/>
      <c r="D19" s="6"/>
      <c r="E19" s="21"/>
      <c r="F19" s="50"/>
    </row>
    <row r="20" spans="1:6" x14ac:dyDescent="0.3">
      <c r="A20" s="65" t="s">
        <v>27</v>
      </c>
      <c r="B20" s="78"/>
      <c r="C20" s="60"/>
      <c r="D20" s="78"/>
      <c r="E20" s="60"/>
      <c r="F20" s="78"/>
    </row>
    <row r="21" spans="1:6" x14ac:dyDescent="0.3">
      <c r="A21" s="68" t="s">
        <v>119</v>
      </c>
      <c r="B21" s="67"/>
      <c r="C21" s="62" t="s">
        <v>59</v>
      </c>
      <c r="D21" s="67"/>
      <c r="E21" s="62" t="s">
        <v>60</v>
      </c>
      <c r="F21" s="67"/>
    </row>
    <row r="22" spans="1:6" x14ac:dyDescent="0.3">
      <c r="A22" s="68" t="s">
        <v>120</v>
      </c>
      <c r="B22" s="67"/>
      <c r="C22" s="62" t="s">
        <v>58</v>
      </c>
      <c r="D22" s="67"/>
      <c r="E22" s="62" t="s">
        <v>58</v>
      </c>
      <c r="F22" s="67"/>
    </row>
    <row r="23" spans="1:6" x14ac:dyDescent="0.3">
      <c r="A23" s="68" t="s">
        <v>121</v>
      </c>
      <c r="B23" s="67"/>
      <c r="C23" s="62"/>
      <c r="D23" s="67"/>
      <c r="E23" s="62"/>
      <c r="F23" s="67"/>
    </row>
    <row r="24" spans="1:6" x14ac:dyDescent="0.3">
      <c r="A24" s="68" t="s">
        <v>122</v>
      </c>
      <c r="B24" s="67"/>
      <c r="C24" s="62"/>
      <c r="D24" s="67"/>
      <c r="E24" s="62"/>
      <c r="F24" s="67"/>
    </row>
    <row r="25" spans="1:6" x14ac:dyDescent="0.3">
      <c r="A25" s="42" t="s">
        <v>33</v>
      </c>
      <c r="B25" s="3"/>
      <c r="C25" s="19"/>
      <c r="D25" s="3"/>
      <c r="E25" s="19"/>
      <c r="F25" s="40">
        <f>SUM(F19:F24)</f>
        <v>0</v>
      </c>
    </row>
    <row r="26" spans="1:6" x14ac:dyDescent="0.3">
      <c r="A26" s="47" t="s">
        <v>6</v>
      </c>
      <c r="B26" s="6"/>
      <c r="C26" s="21"/>
      <c r="D26" s="6"/>
      <c r="E26" s="21"/>
      <c r="F26" s="50"/>
    </row>
    <row r="27" spans="1:6" x14ac:dyDescent="0.3">
      <c r="A27" s="68" t="s">
        <v>123</v>
      </c>
      <c r="B27" s="67"/>
      <c r="C27" s="62" t="s">
        <v>57</v>
      </c>
      <c r="D27" s="67"/>
      <c r="E27" s="62" t="s">
        <v>57</v>
      </c>
      <c r="F27" s="67"/>
    </row>
    <row r="28" spans="1:6" x14ac:dyDescent="0.3">
      <c r="A28" s="68" t="s">
        <v>124</v>
      </c>
      <c r="B28" s="67"/>
      <c r="C28" s="62" t="s">
        <v>57</v>
      </c>
      <c r="D28" s="67"/>
      <c r="E28" s="62" t="s">
        <v>57</v>
      </c>
      <c r="F28" s="67"/>
    </row>
    <row r="29" spans="1:6" x14ac:dyDescent="0.3">
      <c r="A29" s="44" t="s">
        <v>34</v>
      </c>
      <c r="B29" s="3"/>
      <c r="C29" s="19"/>
      <c r="D29" s="3"/>
      <c r="E29" s="19"/>
      <c r="F29" s="40">
        <f>SUM(F26:F28)</f>
        <v>0</v>
      </c>
    </row>
    <row r="30" spans="1:6" x14ac:dyDescent="0.3">
      <c r="A30" s="51" t="s">
        <v>22</v>
      </c>
      <c r="B30" s="8"/>
      <c r="C30" s="13"/>
      <c r="D30" s="8"/>
      <c r="E30" s="13"/>
      <c r="F30" s="52">
        <f>F25+F29</f>
        <v>0</v>
      </c>
    </row>
    <row r="31" spans="1:6" x14ac:dyDescent="0.3">
      <c r="A31" s="32"/>
      <c r="B31" s="2"/>
      <c r="C31" s="11"/>
      <c r="D31" s="2"/>
      <c r="E31" s="11"/>
      <c r="F31" s="41"/>
    </row>
    <row r="32" spans="1:6" x14ac:dyDescent="0.3">
      <c r="A32" s="47" t="s">
        <v>20</v>
      </c>
      <c r="B32" s="6"/>
      <c r="C32" s="21"/>
      <c r="D32" s="6"/>
      <c r="E32" s="21"/>
      <c r="F32" s="50"/>
    </row>
    <row r="33" spans="1:7" x14ac:dyDescent="0.3">
      <c r="A33" s="47" t="s">
        <v>27</v>
      </c>
      <c r="B33" s="6"/>
      <c r="C33" s="21"/>
      <c r="D33" s="6"/>
      <c r="E33" s="21"/>
      <c r="F33" s="50"/>
    </row>
    <row r="34" spans="1:7" x14ac:dyDescent="0.3">
      <c r="A34" s="68" t="s">
        <v>119</v>
      </c>
      <c r="B34" s="67"/>
      <c r="C34" s="62" t="s">
        <v>59</v>
      </c>
      <c r="D34" s="67"/>
      <c r="E34" s="62" t="s">
        <v>60</v>
      </c>
      <c r="F34" s="67"/>
    </row>
    <row r="35" spans="1:7" x14ac:dyDescent="0.3">
      <c r="A35" s="68" t="s">
        <v>120</v>
      </c>
      <c r="B35" s="67"/>
      <c r="C35" s="62" t="s">
        <v>58</v>
      </c>
      <c r="D35" s="67"/>
      <c r="E35" s="62" t="s">
        <v>58</v>
      </c>
      <c r="F35" s="67"/>
    </row>
    <row r="36" spans="1:7" x14ac:dyDescent="0.3">
      <c r="A36" s="68" t="s">
        <v>121</v>
      </c>
      <c r="B36" s="67"/>
      <c r="C36" s="62"/>
      <c r="D36" s="67"/>
      <c r="E36" s="62"/>
      <c r="F36" s="67"/>
    </row>
    <row r="37" spans="1:7" x14ac:dyDescent="0.3">
      <c r="A37" s="68" t="s">
        <v>122</v>
      </c>
      <c r="B37" s="67"/>
      <c r="C37" s="62"/>
      <c r="D37" s="67"/>
      <c r="E37" s="62"/>
      <c r="F37" s="67"/>
    </row>
    <row r="38" spans="1:7" x14ac:dyDescent="0.3">
      <c r="A38" s="42" t="s">
        <v>32</v>
      </c>
      <c r="B38" s="3"/>
      <c r="C38" s="19"/>
      <c r="D38" s="3"/>
      <c r="E38" s="19"/>
      <c r="F38" s="40">
        <f>SUM(F31:F37)</f>
        <v>0</v>
      </c>
    </row>
    <row r="39" spans="1:7" x14ac:dyDescent="0.3">
      <c r="A39" s="47" t="s">
        <v>6</v>
      </c>
      <c r="B39" s="6"/>
      <c r="C39" s="21"/>
      <c r="D39" s="6"/>
      <c r="E39" s="21"/>
      <c r="F39" s="50"/>
      <c r="G39" s="7"/>
    </row>
    <row r="40" spans="1:7" x14ac:dyDescent="0.3">
      <c r="A40" s="68" t="s">
        <v>123</v>
      </c>
      <c r="B40" s="67"/>
      <c r="C40" s="62" t="s">
        <v>57</v>
      </c>
      <c r="D40" s="67"/>
      <c r="E40" s="62" t="s">
        <v>57</v>
      </c>
      <c r="F40" s="67"/>
    </row>
    <row r="41" spans="1:7" x14ac:dyDescent="0.3">
      <c r="A41" s="68" t="s">
        <v>124</v>
      </c>
      <c r="B41" s="67"/>
      <c r="C41" s="62" t="s">
        <v>57</v>
      </c>
      <c r="D41" s="67"/>
      <c r="E41" s="62" t="s">
        <v>57</v>
      </c>
      <c r="F41" s="67"/>
    </row>
    <row r="42" spans="1:7" x14ac:dyDescent="0.3">
      <c r="A42" s="44" t="s">
        <v>31</v>
      </c>
      <c r="B42" s="3"/>
      <c r="C42" s="19"/>
      <c r="D42" s="3"/>
      <c r="E42" s="19"/>
      <c r="F42" s="40">
        <f>SUM(F40:F41)</f>
        <v>0</v>
      </c>
    </row>
    <row r="43" spans="1:7" x14ac:dyDescent="0.3">
      <c r="A43" s="51" t="s">
        <v>23</v>
      </c>
      <c r="B43" s="8"/>
      <c r="C43" s="13"/>
      <c r="D43" s="8"/>
      <c r="E43" s="13"/>
      <c r="F43" s="52">
        <f>F38+F42</f>
        <v>0</v>
      </c>
    </row>
    <row r="44" spans="1:7" x14ac:dyDescent="0.3">
      <c r="A44" s="32"/>
      <c r="B44" s="2"/>
      <c r="C44" s="11"/>
      <c r="D44" s="2"/>
      <c r="E44" s="11"/>
      <c r="F44" s="41"/>
    </row>
    <row r="45" spans="1:7" x14ac:dyDescent="0.3">
      <c r="A45" s="47" t="s">
        <v>21</v>
      </c>
      <c r="B45" s="6"/>
      <c r="C45" s="21"/>
      <c r="D45" s="6"/>
      <c r="E45" s="21"/>
      <c r="F45" s="50"/>
    </row>
    <row r="46" spans="1:7" x14ac:dyDescent="0.3">
      <c r="A46" s="47" t="s">
        <v>27</v>
      </c>
      <c r="B46" s="6"/>
      <c r="C46" s="21"/>
      <c r="D46" s="6"/>
      <c r="E46" s="21"/>
      <c r="F46" s="50"/>
    </row>
    <row r="47" spans="1:7" x14ac:dyDescent="0.3">
      <c r="A47" s="68" t="s">
        <v>119</v>
      </c>
      <c r="B47" s="67"/>
      <c r="C47" s="62" t="s">
        <v>59</v>
      </c>
      <c r="D47" s="67"/>
      <c r="E47" s="62" t="s">
        <v>60</v>
      </c>
      <c r="F47" s="67"/>
    </row>
    <row r="48" spans="1:7" x14ac:dyDescent="0.3">
      <c r="A48" s="68" t="s">
        <v>120</v>
      </c>
      <c r="B48" s="67"/>
      <c r="C48" s="62" t="s">
        <v>58</v>
      </c>
      <c r="D48" s="67"/>
      <c r="E48" s="62" t="s">
        <v>58</v>
      </c>
      <c r="F48" s="67"/>
    </row>
    <row r="49" spans="1:6" x14ac:dyDescent="0.3">
      <c r="A49" s="68" t="s">
        <v>121</v>
      </c>
      <c r="B49" s="67"/>
      <c r="C49" s="62"/>
      <c r="D49" s="67"/>
      <c r="E49" s="62"/>
      <c r="F49" s="67"/>
    </row>
    <row r="50" spans="1:6" x14ac:dyDescent="0.3">
      <c r="A50" s="68" t="s">
        <v>122</v>
      </c>
      <c r="B50" s="67"/>
      <c r="C50" s="62"/>
      <c r="D50" s="67"/>
      <c r="E50" s="62"/>
      <c r="F50" s="67"/>
    </row>
    <row r="51" spans="1:6" x14ac:dyDescent="0.3">
      <c r="A51" s="53" t="s">
        <v>30</v>
      </c>
      <c r="B51" s="9"/>
      <c r="C51" s="19"/>
      <c r="D51" s="3"/>
      <c r="E51" s="19"/>
      <c r="F51" s="54">
        <f>SUM(F46:F50)</f>
        <v>0</v>
      </c>
    </row>
    <row r="52" spans="1:6" x14ac:dyDescent="0.3">
      <c r="A52" s="47" t="s">
        <v>6</v>
      </c>
      <c r="B52" s="6"/>
      <c r="C52" s="21"/>
      <c r="D52" s="6"/>
      <c r="E52" s="21"/>
      <c r="F52" s="50"/>
    </row>
    <row r="53" spans="1:6" x14ac:dyDescent="0.3">
      <c r="A53" s="68" t="s">
        <v>123</v>
      </c>
      <c r="B53" s="67"/>
      <c r="C53" s="62" t="s">
        <v>57</v>
      </c>
      <c r="D53" s="67"/>
      <c r="E53" s="62" t="s">
        <v>57</v>
      </c>
      <c r="F53" s="67"/>
    </row>
    <row r="54" spans="1:6" x14ac:dyDescent="0.3">
      <c r="A54" s="68" t="s">
        <v>124</v>
      </c>
      <c r="B54" s="67"/>
      <c r="C54" s="62" t="s">
        <v>57</v>
      </c>
      <c r="D54" s="67"/>
      <c r="E54" s="62" t="s">
        <v>57</v>
      </c>
      <c r="F54" s="67"/>
    </row>
    <row r="55" spans="1:6" x14ac:dyDescent="0.3">
      <c r="A55" s="44" t="s">
        <v>29</v>
      </c>
      <c r="B55" s="3"/>
      <c r="C55" s="19"/>
      <c r="D55" s="3"/>
      <c r="E55" s="19"/>
      <c r="F55" s="40">
        <f>SUM(F52:F54)</f>
        <v>0</v>
      </c>
    </row>
    <row r="56" spans="1:6" x14ac:dyDescent="0.3">
      <c r="A56" s="51" t="s">
        <v>24</v>
      </c>
      <c r="B56" s="8"/>
      <c r="C56" s="13"/>
      <c r="D56" s="8"/>
      <c r="E56" s="13"/>
      <c r="F56" s="52">
        <f>F51+F55</f>
        <v>0</v>
      </c>
    </row>
    <row r="57" spans="1:6" x14ac:dyDescent="0.3">
      <c r="A57" s="55"/>
      <c r="B57" s="3"/>
      <c r="C57" s="19"/>
      <c r="D57" s="3"/>
      <c r="E57" s="19"/>
      <c r="F57" s="40"/>
    </row>
    <row r="58" spans="1:6" x14ac:dyDescent="0.3">
      <c r="A58" s="33" t="s">
        <v>67</v>
      </c>
      <c r="B58" s="4"/>
      <c r="C58" s="14"/>
      <c r="D58" s="4"/>
      <c r="E58" s="14"/>
      <c r="F58" s="48">
        <f>F30+F43+F56</f>
        <v>0</v>
      </c>
    </row>
    <row r="59" spans="1:6" x14ac:dyDescent="0.3">
      <c r="A59" s="56"/>
      <c r="B59" s="9"/>
      <c r="C59" s="22"/>
      <c r="D59" s="9"/>
      <c r="E59" s="22"/>
      <c r="F59" s="54"/>
    </row>
    <row r="60" spans="1:6" x14ac:dyDescent="0.3">
      <c r="A60" s="33" t="s">
        <v>19</v>
      </c>
      <c r="B60" s="4"/>
      <c r="C60" s="14"/>
      <c r="D60" s="4"/>
      <c r="E60" s="14"/>
      <c r="F60" s="48">
        <f>F16+F58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AB807-F680-4A09-AB99-F54E812BEF62}">
  <dimension ref="A1:B22"/>
  <sheetViews>
    <sheetView workbookViewId="0">
      <selection activeCell="B6" sqref="B6"/>
    </sheetView>
  </sheetViews>
  <sheetFormatPr defaultRowHeight="14.4" x14ac:dyDescent="0.3"/>
  <cols>
    <col min="1" max="1" width="36.33203125" customWidth="1"/>
    <col min="2" max="2" width="9.109375" style="16" customWidth="1"/>
  </cols>
  <sheetData>
    <row r="1" spans="1:2" x14ac:dyDescent="0.3">
      <c r="A1" s="26" t="s">
        <v>0</v>
      </c>
      <c r="B1" s="27"/>
    </row>
    <row r="2" spans="1:2" x14ac:dyDescent="0.3">
      <c r="A2" s="28" t="s">
        <v>66</v>
      </c>
      <c r="B2" s="29"/>
    </row>
    <row r="3" spans="1:2" x14ac:dyDescent="0.3">
      <c r="A3" s="83"/>
      <c r="B3" s="59" t="s">
        <v>43</v>
      </c>
    </row>
    <row r="4" spans="1:2" x14ac:dyDescent="0.3">
      <c r="A4" s="30" t="s">
        <v>46</v>
      </c>
      <c r="B4" s="63"/>
    </row>
    <row r="5" spans="1:2" x14ac:dyDescent="0.3">
      <c r="A5" s="69" t="s">
        <v>10</v>
      </c>
      <c r="B5" s="71"/>
    </row>
    <row r="6" spans="1:2" x14ac:dyDescent="0.3">
      <c r="A6" s="76" t="s">
        <v>27</v>
      </c>
      <c r="B6" s="63">
        <f>'Construction &amp; Installation'!F30</f>
        <v>0</v>
      </c>
    </row>
    <row r="7" spans="1:2" x14ac:dyDescent="0.3">
      <c r="A7" s="76" t="s">
        <v>6</v>
      </c>
      <c r="B7" s="63">
        <f>'Construction &amp; Installation'!F42</f>
        <v>0</v>
      </c>
    </row>
    <row r="8" spans="1:2" x14ac:dyDescent="0.3">
      <c r="A8" s="76" t="s">
        <v>64</v>
      </c>
      <c r="B8" s="79">
        <f>'Construction &amp; Installation'!F44</f>
        <v>0</v>
      </c>
    </row>
    <row r="9" spans="1:2" x14ac:dyDescent="0.3">
      <c r="A9" s="31" t="s">
        <v>17</v>
      </c>
      <c r="B9" s="71"/>
    </row>
    <row r="10" spans="1:2" x14ac:dyDescent="0.3">
      <c r="A10" s="76" t="s">
        <v>27</v>
      </c>
      <c r="B10" s="63">
        <f>Transportation!F11</f>
        <v>0</v>
      </c>
    </row>
    <row r="11" spans="1:2" x14ac:dyDescent="0.3">
      <c r="A11" s="76" t="s">
        <v>6</v>
      </c>
      <c r="B11" s="63">
        <f>Transportation!F17</f>
        <v>0</v>
      </c>
    </row>
    <row r="12" spans="1:2" x14ac:dyDescent="0.3">
      <c r="A12" s="76" t="s">
        <v>64</v>
      </c>
      <c r="B12" s="79">
        <f>Transportation!F19</f>
        <v>0</v>
      </c>
    </row>
    <row r="13" spans="1:2" x14ac:dyDescent="0.3">
      <c r="A13" s="31" t="s">
        <v>62</v>
      </c>
      <c r="B13" s="71"/>
    </row>
    <row r="14" spans="1:2" x14ac:dyDescent="0.3">
      <c r="A14" s="76" t="s">
        <v>27</v>
      </c>
      <c r="B14" s="63">
        <f>'Education and Follow-Up costs'!F11</f>
        <v>0</v>
      </c>
    </row>
    <row r="15" spans="1:2" x14ac:dyDescent="0.3">
      <c r="A15" s="76" t="s">
        <v>6</v>
      </c>
      <c r="B15" s="63">
        <f>'Education and Follow-Up costs'!F15</f>
        <v>0</v>
      </c>
    </row>
    <row r="16" spans="1:2" x14ac:dyDescent="0.3">
      <c r="A16" s="76" t="s">
        <v>64</v>
      </c>
      <c r="B16" s="79">
        <f>'Education and Follow-Up costs'!F16</f>
        <v>0</v>
      </c>
    </row>
    <row r="17" spans="1:2" x14ac:dyDescent="0.3">
      <c r="A17" s="31" t="s">
        <v>65</v>
      </c>
      <c r="B17" s="71"/>
    </row>
    <row r="18" spans="1:2" x14ac:dyDescent="0.3">
      <c r="A18" s="76" t="s">
        <v>27</v>
      </c>
      <c r="B18" s="63">
        <f>'Education and Follow-Up costs'!F38+'Education and Follow-Up costs'!F38+'Education and Follow-Up costs'!F51</f>
        <v>0</v>
      </c>
    </row>
    <row r="19" spans="1:2" x14ac:dyDescent="0.3">
      <c r="A19" s="76" t="s">
        <v>6</v>
      </c>
      <c r="B19" s="63">
        <f>'Education and Follow-Up costs'!F29+'Education and Follow-Up costs'!F42+'Education and Follow-Up costs'!F55</f>
        <v>0</v>
      </c>
    </row>
    <row r="20" spans="1:2" x14ac:dyDescent="0.3">
      <c r="A20" s="76" t="s">
        <v>64</v>
      </c>
      <c r="B20" s="79">
        <f>'Education and Follow-Up costs'!F58</f>
        <v>0</v>
      </c>
    </row>
    <row r="21" spans="1:2" x14ac:dyDescent="0.3">
      <c r="A21" s="28"/>
      <c r="B21" s="63"/>
    </row>
    <row r="22" spans="1:2" x14ac:dyDescent="0.3">
      <c r="A22" s="33" t="s">
        <v>63</v>
      </c>
      <c r="B22" s="80">
        <f>B8+B12+B16+B20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D8ECE-B1C0-4C87-BD4E-10AE151E2FB4}">
  <dimension ref="A1:F72"/>
  <sheetViews>
    <sheetView workbookViewId="0">
      <selection activeCell="A4" sqref="A4"/>
    </sheetView>
  </sheetViews>
  <sheetFormatPr defaultRowHeight="14.4" x14ac:dyDescent="0.3"/>
  <cols>
    <col min="1" max="1" width="60" customWidth="1"/>
    <col min="2" max="3" width="12" style="12" customWidth="1"/>
    <col min="4" max="4" width="13.44140625" style="16" bestFit="1" customWidth="1"/>
    <col min="5" max="5" width="12.33203125" style="12" customWidth="1"/>
    <col min="6" max="6" width="16.6640625" style="16" customWidth="1"/>
  </cols>
  <sheetData>
    <row r="1" spans="1:6" x14ac:dyDescent="0.3">
      <c r="A1" s="26" t="s">
        <v>70</v>
      </c>
      <c r="B1" s="19"/>
      <c r="C1" s="19"/>
      <c r="D1" s="25"/>
      <c r="E1" s="19"/>
      <c r="F1" s="27"/>
    </row>
    <row r="2" spans="1:6" x14ac:dyDescent="0.3">
      <c r="A2" s="34" t="s">
        <v>71</v>
      </c>
      <c r="B2" s="11"/>
      <c r="C2" s="11"/>
      <c r="D2" s="15"/>
      <c r="E2" s="11"/>
      <c r="F2" s="35"/>
    </row>
    <row r="3" spans="1:6" x14ac:dyDescent="0.3">
      <c r="A3" s="85" t="s">
        <v>89</v>
      </c>
      <c r="B3" s="11"/>
      <c r="C3" s="11"/>
      <c r="D3" s="15"/>
      <c r="E3" s="11"/>
      <c r="F3" s="35"/>
    </row>
    <row r="4" spans="1:6" x14ac:dyDescent="0.3">
      <c r="A4" s="81"/>
      <c r="B4" s="59" t="s">
        <v>41</v>
      </c>
      <c r="C4" s="59" t="s">
        <v>44</v>
      </c>
      <c r="D4" s="59" t="s">
        <v>42</v>
      </c>
      <c r="E4" s="59" t="s">
        <v>45</v>
      </c>
      <c r="F4" s="59" t="s">
        <v>43</v>
      </c>
    </row>
    <row r="5" spans="1:6" x14ac:dyDescent="0.3">
      <c r="A5" s="84"/>
      <c r="B5" s="70" t="s">
        <v>48</v>
      </c>
      <c r="C5" s="70" t="s">
        <v>49</v>
      </c>
      <c r="D5" s="71" t="s">
        <v>50</v>
      </c>
      <c r="E5" s="70" t="s">
        <v>51</v>
      </c>
      <c r="F5" s="70" t="s">
        <v>69</v>
      </c>
    </row>
    <row r="6" spans="1:6" x14ac:dyDescent="0.3">
      <c r="A6" s="69" t="s">
        <v>77</v>
      </c>
      <c r="B6" s="70"/>
      <c r="C6" s="70"/>
      <c r="D6" s="71"/>
      <c r="E6" s="70"/>
      <c r="F6" s="70"/>
    </row>
    <row r="7" spans="1:6" x14ac:dyDescent="0.3">
      <c r="A7" s="76" t="s">
        <v>83</v>
      </c>
      <c r="B7" s="60"/>
      <c r="C7" s="60"/>
      <c r="D7" s="61"/>
      <c r="E7" s="60"/>
      <c r="F7" s="60"/>
    </row>
    <row r="8" spans="1:6" x14ac:dyDescent="0.3">
      <c r="A8" s="68" t="s">
        <v>126</v>
      </c>
      <c r="B8" s="62"/>
      <c r="C8" s="62"/>
      <c r="D8" s="63"/>
      <c r="E8" s="62"/>
      <c r="F8" s="63"/>
    </row>
    <row r="9" spans="1:6" x14ac:dyDescent="0.3">
      <c r="A9" s="68" t="s">
        <v>127</v>
      </c>
      <c r="B9" s="62"/>
      <c r="C9" s="62"/>
      <c r="D9" s="63"/>
      <c r="E9" s="62"/>
      <c r="F9" s="63"/>
    </row>
    <row r="10" spans="1:6" x14ac:dyDescent="0.3">
      <c r="A10" s="68" t="s">
        <v>128</v>
      </c>
      <c r="B10" s="62"/>
      <c r="C10" s="62"/>
      <c r="D10" s="63"/>
      <c r="E10" s="62"/>
      <c r="F10" s="63"/>
    </row>
    <row r="11" spans="1:6" x14ac:dyDescent="0.3">
      <c r="A11" s="68" t="s">
        <v>75</v>
      </c>
      <c r="B11" s="62"/>
      <c r="C11" s="62"/>
      <c r="D11" s="63"/>
      <c r="E11" s="62"/>
      <c r="F11" s="63"/>
    </row>
    <row r="12" spans="1:6" x14ac:dyDescent="0.3">
      <c r="A12" s="68" t="s">
        <v>76</v>
      </c>
      <c r="B12" s="62"/>
      <c r="C12" s="62"/>
      <c r="D12" s="63"/>
      <c r="E12" s="62"/>
      <c r="F12" s="63"/>
    </row>
    <row r="13" spans="1:6" x14ac:dyDescent="0.3">
      <c r="A13" s="68" t="s">
        <v>78</v>
      </c>
      <c r="B13" s="62"/>
      <c r="C13" s="62"/>
      <c r="D13" s="63"/>
      <c r="E13" s="62"/>
      <c r="F13" s="63"/>
    </row>
    <row r="14" spans="1:6" x14ac:dyDescent="0.3">
      <c r="A14" s="68" t="s">
        <v>79</v>
      </c>
      <c r="B14" s="62"/>
      <c r="C14" s="62"/>
      <c r="D14" s="63"/>
      <c r="E14" s="62"/>
      <c r="F14" s="63"/>
    </row>
    <row r="15" spans="1:6" x14ac:dyDescent="0.3">
      <c r="A15" s="68" t="s">
        <v>80</v>
      </c>
      <c r="B15" s="62"/>
      <c r="C15" s="62"/>
      <c r="D15" s="63"/>
      <c r="E15" s="62"/>
      <c r="F15" s="63"/>
    </row>
    <row r="16" spans="1:6" x14ac:dyDescent="0.3">
      <c r="A16" s="68" t="s">
        <v>129</v>
      </c>
      <c r="B16" s="62"/>
      <c r="C16" s="62"/>
      <c r="D16" s="63"/>
      <c r="E16" s="62"/>
      <c r="F16" s="63"/>
    </row>
    <row r="17" spans="1:6" x14ac:dyDescent="0.3">
      <c r="A17" s="68" t="s">
        <v>130</v>
      </c>
      <c r="B17" s="62"/>
      <c r="C17" s="62"/>
      <c r="D17" s="63"/>
      <c r="E17" s="62"/>
      <c r="F17" s="63"/>
    </row>
    <row r="18" spans="1:6" x14ac:dyDescent="0.3">
      <c r="A18" s="68" t="s">
        <v>131</v>
      </c>
      <c r="B18" s="62"/>
      <c r="C18" s="62"/>
      <c r="D18" s="63"/>
      <c r="E18" s="62"/>
      <c r="F18" s="63"/>
    </row>
    <row r="19" spans="1:6" x14ac:dyDescent="0.3">
      <c r="A19" s="68" t="s">
        <v>72</v>
      </c>
      <c r="B19" s="62"/>
      <c r="C19" s="62"/>
      <c r="D19" s="63"/>
      <c r="E19" s="62"/>
      <c r="F19" s="63"/>
    </row>
    <row r="20" spans="1:6" x14ac:dyDescent="0.3">
      <c r="A20" s="68" t="s">
        <v>73</v>
      </c>
      <c r="B20" s="62"/>
      <c r="C20" s="62"/>
      <c r="D20" s="63"/>
      <c r="E20" s="62"/>
      <c r="F20" s="63"/>
    </row>
    <row r="21" spans="1:6" x14ac:dyDescent="0.3">
      <c r="A21" s="68" t="s">
        <v>74</v>
      </c>
      <c r="B21" s="62"/>
      <c r="C21" s="62"/>
      <c r="D21" s="63"/>
      <c r="E21" s="62"/>
      <c r="F21" s="63"/>
    </row>
    <row r="22" spans="1:6" x14ac:dyDescent="0.3">
      <c r="A22" s="68" t="s">
        <v>132</v>
      </c>
      <c r="B22" s="62"/>
      <c r="C22" s="62"/>
      <c r="D22" s="63"/>
      <c r="E22" s="62"/>
      <c r="F22" s="63"/>
    </row>
    <row r="23" spans="1:6" x14ac:dyDescent="0.3">
      <c r="A23" s="68" t="s">
        <v>133</v>
      </c>
      <c r="B23" s="62"/>
      <c r="C23" s="62"/>
      <c r="D23" s="63"/>
      <c r="E23" s="62"/>
      <c r="F23" s="63"/>
    </row>
    <row r="24" spans="1:6" x14ac:dyDescent="0.3">
      <c r="A24" s="68" t="s">
        <v>81</v>
      </c>
      <c r="B24" s="62"/>
      <c r="C24" s="62"/>
      <c r="D24" s="63"/>
      <c r="E24" s="62"/>
      <c r="F24" s="63"/>
    </row>
    <row r="25" spans="1:6" x14ac:dyDescent="0.3">
      <c r="A25" s="68" t="s">
        <v>134</v>
      </c>
      <c r="B25" s="62"/>
      <c r="C25" s="62"/>
      <c r="D25" s="63"/>
      <c r="E25" s="62"/>
      <c r="F25" s="63"/>
    </row>
    <row r="26" spans="1:6" x14ac:dyDescent="0.3">
      <c r="A26" s="68" t="s">
        <v>135</v>
      </c>
      <c r="B26" s="62"/>
      <c r="C26" s="62"/>
      <c r="D26" s="63"/>
      <c r="E26" s="62"/>
      <c r="F26" s="63"/>
    </row>
    <row r="27" spans="1:6" x14ac:dyDescent="0.3">
      <c r="A27" s="68" t="s">
        <v>136</v>
      </c>
      <c r="B27" s="62"/>
      <c r="C27" s="62"/>
      <c r="D27" s="63"/>
      <c r="E27" s="62"/>
      <c r="F27" s="63"/>
    </row>
    <row r="28" spans="1:6" x14ac:dyDescent="0.3">
      <c r="A28" s="68" t="s">
        <v>137</v>
      </c>
      <c r="B28" s="62"/>
      <c r="C28" s="62"/>
      <c r="D28" s="63"/>
      <c r="E28" s="62"/>
      <c r="F28" s="63"/>
    </row>
    <row r="29" spans="1:6" x14ac:dyDescent="0.3">
      <c r="A29" s="68" t="s">
        <v>138</v>
      </c>
      <c r="B29" s="62"/>
      <c r="C29" s="62"/>
      <c r="D29" s="63"/>
      <c r="E29" s="62"/>
      <c r="F29" s="63"/>
    </row>
    <row r="30" spans="1:6" x14ac:dyDescent="0.3">
      <c r="A30" s="68" t="s">
        <v>139</v>
      </c>
      <c r="B30" s="62"/>
      <c r="C30" s="62"/>
      <c r="D30" s="63"/>
      <c r="E30" s="62"/>
      <c r="F30" s="63"/>
    </row>
    <row r="31" spans="1:6" x14ac:dyDescent="0.3">
      <c r="A31" s="68" t="s">
        <v>140</v>
      </c>
      <c r="B31" s="62"/>
      <c r="C31" s="62"/>
      <c r="D31" s="63"/>
      <c r="E31" s="62"/>
      <c r="F31" s="63"/>
    </row>
    <row r="32" spans="1:6" x14ac:dyDescent="0.3">
      <c r="A32" s="68" t="s">
        <v>141</v>
      </c>
      <c r="B32" s="62"/>
      <c r="C32" s="62"/>
      <c r="D32" s="63"/>
      <c r="E32" s="62"/>
      <c r="F32" s="63"/>
    </row>
    <row r="33" spans="1:6" x14ac:dyDescent="0.3">
      <c r="A33" s="68" t="s">
        <v>142</v>
      </c>
      <c r="B33" s="62"/>
      <c r="C33" s="62"/>
      <c r="D33" s="63"/>
      <c r="E33" s="62"/>
      <c r="F33" s="63"/>
    </row>
    <row r="34" spans="1:6" x14ac:dyDescent="0.3">
      <c r="A34" s="68" t="s">
        <v>143</v>
      </c>
      <c r="B34" s="62"/>
      <c r="C34" s="62"/>
      <c r="D34" s="63"/>
      <c r="E34" s="62"/>
      <c r="F34" s="63"/>
    </row>
    <row r="35" spans="1:6" x14ac:dyDescent="0.3">
      <c r="A35" s="68" t="s">
        <v>144</v>
      </c>
      <c r="B35" s="62"/>
      <c r="C35" s="62"/>
      <c r="D35" s="63"/>
      <c r="E35" s="62"/>
      <c r="F35" s="63"/>
    </row>
    <row r="36" spans="1:6" x14ac:dyDescent="0.3">
      <c r="A36" s="69" t="s">
        <v>84</v>
      </c>
      <c r="B36" s="70"/>
      <c r="C36" s="70"/>
      <c r="D36" s="71"/>
      <c r="E36" s="70"/>
      <c r="F36" s="71"/>
    </row>
    <row r="37" spans="1:6" x14ac:dyDescent="0.3">
      <c r="A37" s="68" t="s">
        <v>82</v>
      </c>
      <c r="B37" s="62"/>
      <c r="C37" s="62"/>
      <c r="D37" s="63"/>
      <c r="E37" s="62"/>
      <c r="F37" s="63"/>
    </row>
    <row r="38" spans="1:6" x14ac:dyDescent="0.3">
      <c r="A38" s="68" t="s">
        <v>91</v>
      </c>
      <c r="B38" s="62"/>
      <c r="C38" s="62"/>
      <c r="D38" s="63"/>
      <c r="E38" s="62"/>
      <c r="F38" s="63"/>
    </row>
    <row r="39" spans="1:6" x14ac:dyDescent="0.3">
      <c r="A39" s="68" t="s">
        <v>94</v>
      </c>
      <c r="B39" s="62"/>
      <c r="C39" s="62"/>
      <c r="D39" s="63"/>
      <c r="E39" s="62"/>
      <c r="F39" s="63"/>
    </row>
    <row r="40" spans="1:6" x14ac:dyDescent="0.3">
      <c r="A40" s="68" t="s">
        <v>92</v>
      </c>
      <c r="B40" s="62"/>
      <c r="C40" s="62"/>
      <c r="D40" s="63"/>
      <c r="E40" s="62"/>
      <c r="F40" s="63"/>
    </row>
    <row r="41" spans="1:6" x14ac:dyDescent="0.3">
      <c r="A41" s="68" t="s">
        <v>93</v>
      </c>
      <c r="B41" s="62"/>
      <c r="C41" s="62"/>
      <c r="D41" s="63"/>
      <c r="E41" s="62"/>
      <c r="F41" s="63"/>
    </row>
    <row r="42" spans="1:6" x14ac:dyDescent="0.3">
      <c r="A42" s="68" t="s">
        <v>145</v>
      </c>
      <c r="B42" s="62"/>
      <c r="C42" s="62"/>
      <c r="D42" s="63"/>
      <c r="E42" s="62"/>
      <c r="F42" s="63"/>
    </row>
    <row r="43" spans="1:6" x14ac:dyDescent="0.3">
      <c r="A43" s="68" t="s">
        <v>146</v>
      </c>
      <c r="B43" s="62"/>
      <c r="C43" s="62"/>
      <c r="D43" s="63"/>
      <c r="E43" s="62"/>
      <c r="F43" s="63"/>
    </row>
    <row r="44" spans="1:6" x14ac:dyDescent="0.3">
      <c r="A44" s="68" t="s">
        <v>147</v>
      </c>
      <c r="B44" s="62"/>
      <c r="C44" s="62"/>
      <c r="D44" s="63"/>
      <c r="E44" s="62"/>
      <c r="F44" s="63"/>
    </row>
    <row r="45" spans="1:6" x14ac:dyDescent="0.3">
      <c r="A45" s="68" t="s">
        <v>148</v>
      </c>
      <c r="B45" s="62"/>
      <c r="C45" s="62"/>
      <c r="D45" s="63"/>
      <c r="E45" s="62"/>
      <c r="F45" s="63"/>
    </row>
    <row r="46" spans="1:6" x14ac:dyDescent="0.3">
      <c r="A46" s="69" t="s">
        <v>85</v>
      </c>
      <c r="B46" s="70"/>
      <c r="C46" s="70"/>
      <c r="D46" s="71"/>
      <c r="E46" s="70"/>
      <c r="F46" s="71"/>
    </row>
    <row r="47" spans="1:6" x14ac:dyDescent="0.3">
      <c r="A47" s="68" t="s">
        <v>149</v>
      </c>
      <c r="B47" s="62"/>
      <c r="C47" s="62"/>
      <c r="D47" s="63"/>
      <c r="E47" s="62"/>
      <c r="F47" s="63"/>
    </row>
    <row r="48" spans="1:6" x14ac:dyDescent="0.3">
      <c r="A48" s="68" t="s">
        <v>150</v>
      </c>
      <c r="B48" s="62"/>
      <c r="C48" s="62"/>
      <c r="D48" s="63"/>
      <c r="E48" s="62"/>
      <c r="F48" s="63"/>
    </row>
    <row r="49" spans="1:6" x14ac:dyDescent="0.3">
      <c r="A49" s="68" t="s">
        <v>151</v>
      </c>
      <c r="B49" s="62"/>
      <c r="C49" s="62"/>
      <c r="D49" s="63"/>
      <c r="E49" s="62"/>
      <c r="F49" s="63"/>
    </row>
    <row r="50" spans="1:6" x14ac:dyDescent="0.3">
      <c r="A50" s="68" t="s">
        <v>152</v>
      </c>
      <c r="B50" s="62"/>
      <c r="C50" s="62"/>
      <c r="D50" s="63"/>
      <c r="E50" s="62"/>
      <c r="F50" s="63"/>
    </row>
    <row r="51" spans="1:6" x14ac:dyDescent="0.3">
      <c r="A51" s="68" t="s">
        <v>153</v>
      </c>
      <c r="B51" s="62"/>
      <c r="C51" s="62"/>
      <c r="D51" s="63"/>
      <c r="E51" s="62"/>
      <c r="F51" s="63"/>
    </row>
    <row r="52" spans="1:6" x14ac:dyDescent="0.3">
      <c r="A52" s="68" t="s">
        <v>154</v>
      </c>
      <c r="B52" s="62"/>
      <c r="C52" s="62"/>
      <c r="D52" s="63"/>
      <c r="E52" s="62"/>
      <c r="F52" s="63"/>
    </row>
    <row r="53" spans="1:6" x14ac:dyDescent="0.3">
      <c r="A53" s="68" t="s">
        <v>155</v>
      </c>
      <c r="B53" s="62"/>
      <c r="C53" s="62"/>
      <c r="D53" s="63"/>
      <c r="E53" s="62"/>
      <c r="F53" s="63"/>
    </row>
    <row r="54" spans="1:6" x14ac:dyDescent="0.3">
      <c r="A54" s="68" t="s">
        <v>156</v>
      </c>
      <c r="B54" s="62"/>
      <c r="C54" s="62"/>
      <c r="D54" s="63"/>
      <c r="E54" s="62"/>
      <c r="F54" s="63"/>
    </row>
    <row r="55" spans="1:6" x14ac:dyDescent="0.3">
      <c r="A55" s="68" t="s">
        <v>157</v>
      </c>
      <c r="B55" s="62"/>
      <c r="C55" s="62"/>
      <c r="D55" s="63"/>
      <c r="E55" s="62"/>
      <c r="F55" s="63"/>
    </row>
    <row r="56" spans="1:6" x14ac:dyDescent="0.3">
      <c r="A56" s="69" t="s">
        <v>90</v>
      </c>
      <c r="B56" s="70"/>
      <c r="C56" s="70"/>
      <c r="D56" s="71"/>
      <c r="E56" s="70"/>
      <c r="F56" s="71"/>
    </row>
    <row r="57" spans="1:6" x14ac:dyDescent="0.3">
      <c r="A57" s="68" t="s">
        <v>158</v>
      </c>
      <c r="B57" s="62"/>
      <c r="C57" s="62"/>
      <c r="D57" s="63"/>
      <c r="E57" s="62"/>
      <c r="F57" s="63"/>
    </row>
    <row r="58" spans="1:6" x14ac:dyDescent="0.3">
      <c r="A58" s="68" t="s">
        <v>159</v>
      </c>
      <c r="B58" s="62"/>
      <c r="C58" s="62"/>
      <c r="D58" s="63"/>
      <c r="E58" s="62"/>
      <c r="F58" s="63"/>
    </row>
    <row r="59" spans="1:6" x14ac:dyDescent="0.3">
      <c r="A59" s="68" t="s">
        <v>160</v>
      </c>
      <c r="B59" s="62"/>
      <c r="C59" s="62"/>
      <c r="D59" s="63"/>
      <c r="E59" s="62"/>
      <c r="F59" s="63"/>
    </row>
    <row r="60" spans="1:6" x14ac:dyDescent="0.3">
      <c r="A60" s="68" t="s">
        <v>161</v>
      </c>
      <c r="B60" s="62"/>
      <c r="C60" s="62"/>
      <c r="D60" s="63"/>
      <c r="E60" s="62"/>
      <c r="F60" s="63"/>
    </row>
    <row r="61" spans="1:6" x14ac:dyDescent="0.3">
      <c r="A61" s="68" t="s">
        <v>162</v>
      </c>
      <c r="B61" s="62"/>
      <c r="C61" s="62"/>
      <c r="D61" s="63"/>
      <c r="E61" s="62"/>
      <c r="F61" s="63"/>
    </row>
    <row r="62" spans="1:6" x14ac:dyDescent="0.3">
      <c r="A62" s="68" t="s">
        <v>163</v>
      </c>
      <c r="B62" s="62"/>
      <c r="C62" s="62"/>
      <c r="D62" s="63"/>
      <c r="E62" s="62"/>
      <c r="F62" s="63"/>
    </row>
    <row r="63" spans="1:6" x14ac:dyDescent="0.3">
      <c r="A63" s="36" t="s">
        <v>88</v>
      </c>
      <c r="B63" s="13"/>
      <c r="C63" s="13"/>
      <c r="D63" s="17"/>
      <c r="E63" s="13"/>
      <c r="F63" s="37">
        <f>SUM(F11:F62)</f>
        <v>0</v>
      </c>
    </row>
    <row r="64" spans="1:6" x14ac:dyDescent="0.3">
      <c r="A64" s="28"/>
      <c r="B64" s="11"/>
      <c r="C64" s="11"/>
      <c r="D64" s="15"/>
      <c r="E64" s="11"/>
      <c r="F64" s="29"/>
    </row>
    <row r="65" spans="1:6" x14ac:dyDescent="0.3">
      <c r="A65" s="47" t="s">
        <v>8</v>
      </c>
      <c r="B65" s="21"/>
      <c r="C65" s="21"/>
      <c r="D65" s="57"/>
      <c r="E65" s="21"/>
      <c r="F65" s="58"/>
    </row>
    <row r="66" spans="1:6" x14ac:dyDescent="0.3">
      <c r="A66" s="68" t="s">
        <v>164</v>
      </c>
      <c r="B66" s="62"/>
      <c r="C66" s="62" t="s">
        <v>57</v>
      </c>
      <c r="D66" s="63"/>
      <c r="E66" s="62" t="s">
        <v>57</v>
      </c>
      <c r="F66" s="63"/>
    </row>
    <row r="67" spans="1:6" x14ac:dyDescent="0.3">
      <c r="A67" s="68" t="s">
        <v>165</v>
      </c>
      <c r="B67" s="62"/>
      <c r="C67" s="62" t="s">
        <v>57</v>
      </c>
      <c r="D67" s="63"/>
      <c r="E67" s="62" t="s">
        <v>57</v>
      </c>
      <c r="F67" s="63"/>
    </row>
    <row r="68" spans="1:6" x14ac:dyDescent="0.3">
      <c r="A68" s="68" t="s">
        <v>166</v>
      </c>
      <c r="B68" s="62"/>
      <c r="C68" s="62" t="s">
        <v>57</v>
      </c>
      <c r="D68" s="63"/>
      <c r="E68" s="62" t="s">
        <v>57</v>
      </c>
      <c r="F68" s="63"/>
    </row>
    <row r="69" spans="1:6" x14ac:dyDescent="0.3">
      <c r="A69" s="68" t="s">
        <v>167</v>
      </c>
      <c r="B69" s="62"/>
      <c r="C69" s="62"/>
      <c r="D69" s="63"/>
      <c r="E69" s="62"/>
      <c r="F69" s="63"/>
    </row>
    <row r="70" spans="1:6" x14ac:dyDescent="0.3">
      <c r="A70" s="36" t="s">
        <v>87</v>
      </c>
      <c r="B70" s="13"/>
      <c r="C70" s="13"/>
      <c r="D70" s="17"/>
      <c r="E70" s="13"/>
      <c r="F70" s="37">
        <f>SUM(F66:F69)</f>
        <v>0</v>
      </c>
    </row>
    <row r="71" spans="1:6" x14ac:dyDescent="0.3">
      <c r="A71" s="28"/>
      <c r="B71" s="11"/>
      <c r="C71" s="11"/>
      <c r="D71" s="15"/>
      <c r="E71" s="11"/>
      <c r="F71" s="29"/>
    </row>
    <row r="72" spans="1:6" x14ac:dyDescent="0.3">
      <c r="A72" s="33" t="s">
        <v>86</v>
      </c>
      <c r="B72" s="14"/>
      <c r="C72" s="14"/>
      <c r="D72" s="18"/>
      <c r="E72" s="14"/>
      <c r="F72" s="39">
        <f>F63+F70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Construction &amp; Installation</vt:lpstr>
      <vt:lpstr>Transportation</vt:lpstr>
      <vt:lpstr>Education and Follow-Up costs</vt:lpstr>
      <vt:lpstr>Total Cost Per BSF</vt:lpstr>
      <vt:lpstr>Other Set-Up Costs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 Davis</dc:creator>
  <cp:lastModifiedBy>Liana-Khim Dy</cp:lastModifiedBy>
  <dcterms:created xsi:type="dcterms:W3CDTF">2011-10-21T18:42:30Z</dcterms:created>
  <dcterms:modified xsi:type="dcterms:W3CDTF">2024-10-28T15:51:22Z</dcterms:modified>
</cp:coreProperties>
</file>