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ana-KhimDy\Desktop\Converted xlxs files\"/>
    </mc:Choice>
  </mc:AlternateContent>
  <xr:revisionPtr revIDLastSave="0" documentId="8_{A0FEBD2F-3711-4CB5-BCCA-65BA4E82D80A}" xr6:coauthVersionLast="47" xr6:coauthVersionMax="47" xr10:uidLastSave="{00000000-0000-0000-0000-000000000000}"/>
  <bookViews>
    <workbookView xWindow="-108" yWindow="-108" windowWidth="23256" windowHeight="12456" tabRatio="738" activeTab="4" xr2:uid="{95AD8BA5-28FC-4300-8FB9-36BC1FFB84A7}"/>
  </bookViews>
  <sheets>
    <sheet name="Construcción e instalación" sheetId="1" r:id="rId1"/>
    <sheet name="Transporte" sheetId="5" r:id="rId2"/>
    <sheet name="Costos de educación y seguimien" sheetId="3" r:id="rId3"/>
    <sheet name="Costo total por FBA" sheetId="4" r:id="rId4"/>
    <sheet name="Otros costos iniciales" sheetId="7" r:id="rId5"/>
  </sheets>
  <calcPr calcId="181029"/>
  <fileRecoveryPr autoRecover="0"/>
</workbook>
</file>

<file path=xl/calcChain.xml><?xml version="1.0" encoding="utf-8"?>
<calcChain xmlns="http://schemas.openxmlformats.org/spreadsheetml/2006/main">
  <c r="F70" i="7" l="1"/>
  <c r="F63" i="7"/>
  <c r="F72" i="7" s="1"/>
  <c r="F55" i="3"/>
  <c r="F51" i="3"/>
  <c r="F56" i="3" s="1"/>
  <c r="F58" i="3" s="1"/>
  <c r="B20" i="4" s="1"/>
  <c r="F42" i="3"/>
  <c r="F43" i="3"/>
  <c r="F38" i="3"/>
  <c r="B18" i="4"/>
  <c r="F29" i="3"/>
  <c r="F25" i="3"/>
  <c r="F30" i="3"/>
  <c r="F11" i="3"/>
  <c r="B14" i="4"/>
  <c r="F15" i="3"/>
  <c r="B15" i="4" s="1"/>
  <c r="F17" i="5"/>
  <c r="B11" i="4" s="1"/>
  <c r="F11" i="5"/>
  <c r="B10" i="4"/>
  <c r="F42" i="1"/>
  <c r="F44" i="1" s="1"/>
  <c r="B8" i="4" s="1"/>
  <c r="B7" i="4"/>
  <c r="F30" i="1"/>
  <c r="B6" i="4" s="1"/>
  <c r="F16" i="3"/>
  <c r="F60" i="3" s="1"/>
  <c r="B19" i="4"/>
  <c r="F19" i="5" l="1"/>
  <c r="B12" i="4" s="1"/>
  <c r="B22" i="4" s="1"/>
  <c r="B16" i="4"/>
</calcChain>
</file>

<file path=xl/sharedStrings.xml><?xml version="1.0" encoding="utf-8"?>
<sst xmlns="http://schemas.openxmlformats.org/spreadsheetml/2006/main" count="321" uniqueCount="321">
  <si>
    <r>
      <rPr>
        <b/>
        <sz val="11"/>
        <color indexed="8"/>
        <rFont val="Calibri"/>
        <family val="2"/>
      </rPr>
      <t>Cálculo del costo de un filtro de bioarena</t>
    </r>
  </si>
  <si>
    <r>
      <rPr>
        <b/>
        <sz val="11"/>
        <color indexed="8"/>
        <rFont val="Calibri"/>
        <family val="2"/>
      </rPr>
      <t>Contenedor de concreto</t>
    </r>
  </si>
  <si>
    <r>
      <rPr>
        <b/>
        <sz val="11"/>
        <color indexed="8"/>
        <rFont val="Calibri"/>
        <family val="2"/>
      </rPr>
      <t>Terminación del contenedor</t>
    </r>
  </si>
  <si>
    <r>
      <rPr>
        <b/>
        <sz val="11"/>
        <color indexed="8"/>
        <rFont val="Calibri"/>
        <family val="2"/>
      </rPr>
      <t>Difusor</t>
    </r>
  </si>
  <si>
    <r>
      <rPr>
        <b/>
        <sz val="11"/>
        <color indexed="8"/>
        <rFont val="Calibri"/>
        <family val="2"/>
      </rPr>
      <t>Tapa</t>
    </r>
  </si>
  <si>
    <r>
      <rPr>
        <b/>
        <sz val="11"/>
        <color indexed="8"/>
        <rFont val="Calibri"/>
        <family val="2"/>
      </rPr>
      <t>Interior del filtro</t>
    </r>
  </si>
  <si>
    <r>
      <rPr>
        <b/>
        <sz val="11"/>
        <color indexed="8"/>
        <rFont val="Calibri"/>
        <family val="2"/>
      </rPr>
      <t>Mano de obra</t>
    </r>
  </si>
  <si>
    <r>
      <rPr>
        <b/>
        <sz val="11"/>
        <color indexed="8"/>
        <rFont val="Calibri"/>
        <family val="2"/>
      </rPr>
      <t>MATERIALES</t>
    </r>
  </si>
  <si>
    <r>
      <rPr>
        <b/>
        <sz val="11"/>
        <color indexed="8"/>
        <rFont val="Calibri"/>
        <family val="2"/>
      </rPr>
      <t>MANO DE OBRA</t>
    </r>
  </si>
  <si>
    <r>
      <rPr>
        <b/>
        <sz val="11"/>
        <color indexed="8"/>
        <rFont val="Calibri"/>
        <family val="2"/>
      </rPr>
      <t>COSTO TOTAL DE CONSTRUCCIÓN</t>
    </r>
  </si>
  <si>
    <r>
      <rPr>
        <b/>
        <sz val="11"/>
        <color indexed="8"/>
        <rFont val="Calibri"/>
        <family val="2"/>
      </rPr>
      <t>CONSTRUCCIÓN E INSTALACIÓN</t>
    </r>
  </si>
  <si>
    <r>
      <rPr>
        <b/>
        <sz val="11"/>
        <color indexed="8"/>
        <rFont val="Calibri"/>
        <family val="2"/>
      </rPr>
      <t>Instalación</t>
    </r>
  </si>
  <si>
    <r>
      <rPr>
        <b/>
        <sz val="11"/>
        <color indexed="8"/>
        <rFont val="Calibri"/>
        <family val="2"/>
      </rPr>
      <t>COSTO TOTAL DE TRANSPORTE</t>
    </r>
  </si>
  <si>
    <r>
      <rPr>
        <sz val="11"/>
        <color theme="1"/>
        <rFont val="Calibri"/>
        <family val="2"/>
        <scheme val="minor"/>
      </rPr>
      <t>combustible</t>
    </r>
  </si>
  <si>
    <r>
      <rPr>
        <sz val="11"/>
        <color theme="1"/>
        <rFont val="Calibri"/>
        <family val="2"/>
        <scheme val="minor"/>
      </rPr>
      <t>otros costos (peajes, impuestos, mantenimiento)</t>
    </r>
  </si>
  <si>
    <r>
      <rPr>
        <b/>
        <sz val="11"/>
        <color indexed="8"/>
        <rFont val="Calibri"/>
        <family val="2"/>
      </rPr>
      <t>EDUCACIÓN Y SEGUIMIENTO</t>
    </r>
  </si>
  <si>
    <r>
      <rPr>
        <sz val="11"/>
        <color theme="1"/>
        <rFont val="Calibri"/>
        <family val="2"/>
        <scheme val="minor"/>
      </rPr>
      <t>alquiler o propiedad de un vehículo</t>
    </r>
  </si>
  <si>
    <r>
      <rPr>
        <b/>
        <sz val="11"/>
        <color indexed="8"/>
        <rFont val="Calibri"/>
        <family val="2"/>
      </rPr>
      <t>TRANSPORTE</t>
    </r>
  </si>
  <si>
    <r>
      <rPr>
        <b/>
        <sz val="11"/>
        <color indexed="8"/>
        <rFont val="Calibri"/>
        <family val="2"/>
      </rPr>
      <t>PRIMERA VISITA</t>
    </r>
  </si>
  <si>
    <r>
      <rPr>
        <b/>
        <sz val="11"/>
        <color indexed="8"/>
        <rFont val="Calibri"/>
        <family val="2"/>
      </rPr>
      <t>COSTOS TOTALES DE EDUCACIÓN Y SEGUIMIENTO</t>
    </r>
  </si>
  <si>
    <r>
      <rPr>
        <b/>
        <sz val="11"/>
        <color indexed="8"/>
        <rFont val="Calibri"/>
        <family val="2"/>
      </rPr>
      <t>SEGUNDA VISITA</t>
    </r>
  </si>
  <si>
    <r>
      <rPr>
        <b/>
        <sz val="11"/>
        <color indexed="8"/>
        <rFont val="Calibri"/>
        <family val="2"/>
      </rPr>
      <t>TERCERA VISITA</t>
    </r>
  </si>
  <si>
    <r>
      <rPr>
        <sz val="11"/>
        <color theme="1"/>
        <rFont val="Calibri"/>
        <family val="2"/>
        <scheme val="minor"/>
      </rPr>
      <t>Costo total de la primera visita</t>
    </r>
  </si>
  <si>
    <r>
      <rPr>
        <sz val="11"/>
        <color theme="1"/>
        <rFont val="Calibri"/>
        <family val="2"/>
        <scheme val="minor"/>
      </rPr>
      <t>Costo total de la segunda visita</t>
    </r>
  </si>
  <si>
    <r>
      <rPr>
        <sz val="11"/>
        <color theme="1"/>
        <rFont val="Calibri"/>
        <family val="2"/>
        <scheme val="minor"/>
      </rPr>
      <t>Costo total de la tercera visita</t>
    </r>
  </si>
  <si>
    <r>
      <rPr>
        <sz val="11"/>
        <color theme="1"/>
        <rFont val="Calibri"/>
        <family val="2"/>
        <scheme val="minor"/>
      </rPr>
      <t>Costos totales de mano de obra de educación</t>
    </r>
  </si>
  <si>
    <r>
      <rPr>
        <b/>
        <sz val="11"/>
        <color indexed="8"/>
        <rFont val="Calibri"/>
        <family val="2"/>
      </rPr>
      <t>COSTO TOTAL DE LA EDUCACIÓN</t>
    </r>
  </si>
  <si>
    <r>
      <rPr>
        <b/>
        <sz val="11"/>
        <color indexed="8"/>
        <rFont val="Calibri"/>
        <family val="2"/>
      </rPr>
      <t>Costos fijos</t>
    </r>
  </si>
  <si>
    <r>
      <rPr>
        <b/>
        <sz val="11"/>
        <color indexed="8"/>
        <rFont val="Calibri"/>
        <family val="2"/>
      </rPr>
      <t>VISITAS DE SEGUIMIENTO</t>
    </r>
  </si>
  <si>
    <r>
      <rPr>
        <sz val="11"/>
        <color theme="1"/>
        <rFont val="Calibri"/>
        <family val="2"/>
        <scheme val="minor"/>
      </rPr>
      <t>Costo total de la mano de obra de la tercera visita</t>
    </r>
  </si>
  <si>
    <t>Costos fijos totales de la tercera visita</t>
  </si>
  <si>
    <r>
      <rPr>
        <sz val="11"/>
        <color theme="1"/>
        <rFont val="Calibri"/>
        <family val="2"/>
        <scheme val="minor"/>
      </rPr>
      <t>Costo total de trabajo de la segunda visita</t>
    </r>
  </si>
  <si>
    <t>Costos fijos totales de la segunda visita</t>
  </si>
  <si>
    <t>Costos fijos totales de la primera visita</t>
  </si>
  <si>
    <r>
      <rPr>
        <sz val="11"/>
        <color theme="1"/>
        <rFont val="Calibri"/>
        <family val="2"/>
        <scheme val="minor"/>
      </rPr>
      <t>Costo total de mano de obra de la primera visita</t>
    </r>
  </si>
  <si>
    <r>
      <rPr>
        <sz val="11"/>
        <color theme="1"/>
        <rFont val="Calibri"/>
        <family val="2"/>
        <scheme val="minor"/>
      </rPr>
      <t>Costos directos de educación totales</t>
    </r>
  </si>
  <si>
    <r>
      <rPr>
        <b/>
        <sz val="11"/>
        <color indexed="8"/>
        <rFont val="Calibri"/>
        <family val="2"/>
      </rPr>
      <t>EDUCACIÓN DURANTE LA INSTALACIÓN</t>
    </r>
  </si>
  <si>
    <t>Costos fijos totales de transporte</t>
  </si>
  <si>
    <r>
      <rPr>
        <sz val="11"/>
        <color theme="1"/>
        <rFont val="Calibri"/>
        <family val="2"/>
        <scheme val="minor"/>
      </rPr>
      <t>Costos totales de mano de obra para el transporte</t>
    </r>
  </si>
  <si>
    <r>
      <rPr>
        <b/>
        <sz val="11"/>
        <color indexed="8"/>
        <rFont val="Calibri"/>
        <family val="2"/>
      </rPr>
      <t>Costo total de la mano de obra para la construcción</t>
    </r>
  </si>
  <si>
    <r>
      <rPr>
        <b/>
        <sz val="11"/>
        <color indexed="8"/>
        <rFont val="Calibri"/>
        <family val="2"/>
      </rPr>
      <t>Total de materiales (costos fijos)</t>
    </r>
  </si>
  <si>
    <r>
      <rPr>
        <b/>
        <sz val="11"/>
        <color indexed="8"/>
        <rFont val="Calibri"/>
        <family val="2"/>
      </rPr>
      <t>Cantidad</t>
    </r>
  </si>
  <si>
    <r>
      <rPr>
        <b/>
        <sz val="11"/>
        <color indexed="8"/>
        <rFont val="Calibri"/>
        <family val="2"/>
      </rPr>
      <t>Precio</t>
    </r>
  </si>
  <si>
    <r>
      <rPr>
        <b/>
        <sz val="11"/>
        <color indexed="8"/>
        <rFont val="Calibri"/>
        <family val="2"/>
      </rPr>
      <t>Costo</t>
    </r>
  </si>
  <si>
    <r>
      <rPr>
        <b/>
        <sz val="11"/>
        <color indexed="8"/>
        <rFont val="Calibri"/>
        <family val="2"/>
      </rPr>
      <t>Unidad</t>
    </r>
  </si>
  <si>
    <r>
      <rPr>
        <b/>
        <sz val="11"/>
        <color indexed="8"/>
        <rFont val="Calibri"/>
        <family val="2"/>
      </rPr>
      <t>Por unidad</t>
    </r>
  </si>
  <si>
    <r>
      <rPr>
        <b/>
        <sz val="11"/>
        <color indexed="10"/>
        <rFont val="Calibri"/>
        <family val="2"/>
      </rPr>
      <t>Para 1 filtro</t>
    </r>
  </si>
  <si>
    <t>bolsa</t>
  </si>
  <si>
    <t>(por ej. 3)</t>
  </si>
  <si>
    <t>(por ej. litros)</t>
  </si>
  <si>
    <t>(por ej. por litro)</t>
  </si>
  <si>
    <t>(por ej. litro)</t>
  </si>
  <si>
    <t>l</t>
  </si>
  <si>
    <t>m</t>
  </si>
  <si>
    <t>ml</t>
  </si>
  <si>
    <t>lata</t>
  </si>
  <si>
    <t>m²</t>
  </si>
  <si>
    <t>hs</t>
  </si>
  <si>
    <t>tanque</t>
  </si>
  <si>
    <t>días</t>
  </si>
  <si>
    <t>día</t>
  </si>
  <si>
    <r>
      <rPr>
        <sz val="11"/>
        <color theme="1"/>
        <rFont val="Calibri"/>
        <family val="2"/>
        <scheme val="minor"/>
      </rPr>
      <t xml:space="preserve"> Tiempo del personal - educación a los usuarios</t>
    </r>
  </si>
  <si>
    <r>
      <rPr>
        <b/>
        <sz val="11"/>
        <color indexed="8"/>
        <rFont val="Calibri"/>
        <family val="2"/>
      </rPr>
      <t>EDUCACIÓN</t>
    </r>
  </si>
  <si>
    <r>
      <rPr>
        <b/>
        <sz val="11"/>
        <color indexed="8"/>
        <rFont val="Calibri"/>
        <family val="2"/>
      </rPr>
      <t>Costo total</t>
    </r>
  </si>
  <si>
    <r>
      <rPr>
        <sz val="11"/>
        <color theme="1"/>
        <rFont val="Calibri"/>
        <family val="2"/>
        <scheme val="minor"/>
      </rPr>
      <t>Subtotal</t>
    </r>
  </si>
  <si>
    <r>
      <rPr>
        <b/>
        <sz val="11"/>
        <color indexed="8"/>
        <rFont val="Calibri"/>
        <family val="2"/>
      </rPr>
      <t>SEGUIMIENTO (3 visitas)</t>
    </r>
  </si>
  <si>
    <t>COSTO TOTAL DE UN FILTRO DE BIOARENA</t>
  </si>
  <si>
    <r>
      <rPr>
        <b/>
        <sz val="11"/>
        <color indexed="8"/>
        <rFont val="Calibri"/>
        <family val="2"/>
      </rPr>
      <t>COSTOS TOTALES DE SEGUIMIENTO (3 visitas)</t>
    </r>
  </si>
  <si>
    <r>
      <rPr>
        <b/>
        <sz val="11"/>
        <color indexed="8"/>
        <rFont val="Calibri"/>
        <family val="2"/>
      </rPr>
      <t>TRANSPORTE</t>
    </r>
  </si>
  <si>
    <t>(= cantidad x precio)</t>
  </si>
  <si>
    <r>
      <rPr>
        <b/>
        <sz val="11"/>
        <color indexed="8"/>
        <rFont val="Calibri"/>
        <family val="2"/>
      </rPr>
      <t>Cálculo del costo de un proyecto para  filtro de bioarena</t>
    </r>
  </si>
  <si>
    <r>
      <rPr>
        <b/>
        <sz val="11"/>
        <color indexed="8"/>
        <rFont val="Calibri"/>
        <family val="2"/>
      </rPr>
      <t>Otros costos iniciales (herramientas, moldes, etc.)</t>
    </r>
  </si>
  <si>
    <r>
      <rPr>
        <sz val="11"/>
        <color theme="1"/>
        <rFont val="Calibri"/>
        <family val="2"/>
        <scheme val="minor"/>
      </rPr>
      <t>Madera para nivelar la base del FBA</t>
    </r>
  </si>
  <si>
    <r>
      <rPr>
        <sz val="11"/>
        <color theme="1"/>
        <rFont val="Calibri"/>
        <family val="2"/>
        <scheme val="minor"/>
      </rPr>
      <t>Bloques de madera para quitar el molde interno</t>
    </r>
  </si>
  <si>
    <r>
      <rPr>
        <sz val="11"/>
        <color theme="1"/>
        <rFont val="Calibri"/>
        <family val="2"/>
        <scheme val="minor"/>
      </rPr>
      <t>Cuñas para nivelar el molde</t>
    </r>
  </si>
  <si>
    <r>
      <rPr>
        <sz val="11"/>
        <color theme="1"/>
        <rFont val="Calibri"/>
        <family val="2"/>
        <scheme val="minor"/>
      </rPr>
      <t>Palillos de madera para compactar el concreto</t>
    </r>
  </si>
  <si>
    <r>
      <rPr>
        <sz val="11"/>
        <color theme="1"/>
        <rFont val="Calibri"/>
        <family val="2"/>
        <scheme val="minor"/>
      </rPr>
      <t>Barras de refuerzo para compactar el concreto</t>
    </r>
  </si>
  <si>
    <r>
      <rPr>
        <b/>
        <sz val="11"/>
        <color indexed="8"/>
        <rFont val="Calibri"/>
        <family val="2"/>
      </rPr>
      <t>HERRAMIENTAS PARA LA CONSTRUCCIÓN DE UN FBA</t>
    </r>
  </si>
  <si>
    <r>
      <rPr>
        <sz val="11"/>
        <color theme="1"/>
        <rFont val="Calibri"/>
        <family val="2"/>
        <scheme val="minor"/>
      </rPr>
      <t>Mazo de goma o madera</t>
    </r>
  </si>
  <si>
    <r>
      <rPr>
        <sz val="11"/>
        <color theme="1"/>
        <rFont val="Calibri"/>
        <family val="2"/>
        <scheme val="minor"/>
      </rPr>
      <t>Espátula</t>
    </r>
  </si>
  <si>
    <r>
      <rPr>
        <sz val="11"/>
        <color theme="1"/>
        <rFont val="Calibri"/>
        <family val="2"/>
        <scheme val="minor"/>
      </rPr>
      <t>Pala</t>
    </r>
  </si>
  <si>
    <r>
      <rPr>
        <sz val="11"/>
        <color theme="1"/>
        <rFont val="Calibri"/>
        <family val="2"/>
        <scheme val="minor"/>
      </rPr>
      <t>Baldes pequeños para medir los materiales</t>
    </r>
  </si>
  <si>
    <r>
      <rPr>
        <sz val="11"/>
        <color theme="1"/>
        <rFont val="Calibri"/>
        <family val="2"/>
        <scheme val="minor"/>
      </rPr>
      <t>Baldes grandes para lavar la arena</t>
    </r>
  </si>
  <si>
    <r>
      <rPr>
        <sz val="11"/>
        <color theme="1"/>
        <rFont val="Calibri"/>
        <family val="2"/>
        <scheme val="minor"/>
      </rPr>
      <t>Molde de acero para FBA</t>
    </r>
  </si>
  <si>
    <r>
      <rPr>
        <b/>
        <sz val="11"/>
        <color indexed="8"/>
        <rFont val="Calibri"/>
        <family val="2"/>
      </rPr>
      <t>EQUIPAMIENTO PARA PREPARAR LA ARENA</t>
    </r>
  </si>
  <si>
    <r>
      <rPr>
        <b/>
        <sz val="11"/>
        <color indexed="8"/>
        <rFont val="Calibri"/>
        <family val="2"/>
      </rPr>
      <t>CONSTRUCCIÓN DEL LUGAR DE TRABAJO</t>
    </r>
  </si>
  <si>
    <r>
      <rPr>
        <b/>
        <sz val="11"/>
        <color indexed="8"/>
        <rFont val="Calibri"/>
        <family val="2"/>
      </rPr>
      <t>TOTAL DE OTROS COSTOS INICIALES</t>
    </r>
  </si>
  <si>
    <r>
      <rPr>
        <b/>
        <sz val="11"/>
        <color indexed="8"/>
        <rFont val="Calibri"/>
        <family val="2"/>
      </rPr>
      <t>Total de otros costos iniciales de mano de obra</t>
    </r>
  </si>
  <si>
    <r>
      <rPr>
        <b/>
        <sz val="11"/>
        <color indexed="8"/>
        <rFont val="Calibri"/>
        <family val="2"/>
      </rPr>
      <t>Total de otros costos fijos iniciales</t>
    </r>
  </si>
  <si>
    <r>
      <rPr>
        <sz val="11"/>
        <color indexed="10"/>
        <rFont val="Calibri"/>
        <family val="2"/>
      </rPr>
      <t>*Nota: los elementos de esta tabla sólo deben comprarse una vez y reemplazarse si se pierden o se rompen.</t>
    </r>
  </si>
  <si>
    <r>
      <rPr>
        <b/>
        <sz val="11"/>
        <color indexed="8"/>
        <rFont val="Calibri"/>
        <family val="2"/>
      </rPr>
      <t>SEGURIDAD EN EL LUGAR DE TRABAJO Y SUMINISTROS</t>
    </r>
  </si>
  <si>
    <r>
      <rPr>
        <sz val="11"/>
        <color theme="1"/>
        <rFont val="Calibri"/>
        <family val="2"/>
        <scheme val="minor"/>
      </rPr>
      <t>Malla de 0,7 mm (0,03")</t>
    </r>
  </si>
  <si>
    <r>
      <rPr>
        <sz val="11"/>
        <color theme="1"/>
        <rFont val="Calibri"/>
        <family val="2"/>
        <scheme val="minor"/>
      </rPr>
      <t>Malla de 6 mm (1/4")</t>
    </r>
  </si>
  <si>
    <r>
      <rPr>
        <sz val="11"/>
        <color theme="1"/>
        <rFont val="Calibri"/>
        <family val="2"/>
        <scheme val="minor"/>
      </rPr>
      <t>Malla de 12 mm (1/2")</t>
    </r>
  </si>
  <si>
    <r>
      <rPr>
        <sz val="11"/>
        <color theme="1"/>
        <rFont val="Calibri"/>
        <family val="2"/>
        <scheme val="minor"/>
      </rPr>
      <t>Malla o mosquitero de 1 mm (0,04")</t>
    </r>
  </si>
  <si>
    <t>Cemento</t>
  </si>
  <si>
    <t>Arena</t>
  </si>
  <si>
    <t>Grava pequeña</t>
  </si>
  <si>
    <t>Grava grande</t>
  </si>
  <si>
    <t>Tubería (1 m)</t>
  </si>
  <si>
    <t>Cinta para asegurar los tubos, etc.</t>
  </si>
  <si>
    <t>Aceite comestible, margarina o manteca</t>
  </si>
  <si>
    <t>Jabón</t>
  </si>
  <si>
    <t>Pintura</t>
  </si>
  <si>
    <t>Lámina de metal u otro material</t>
  </si>
  <si>
    <t>Otros (manija, etc.)</t>
  </si>
  <si>
    <t>Madera u otro material</t>
  </si>
  <si>
    <t>Otros (clavos, etc.)</t>
  </si>
  <si>
    <t>Grava de separación</t>
  </si>
  <si>
    <t>Grava de drenaje</t>
  </si>
  <si>
    <t>Cloro</t>
  </si>
  <si>
    <r>
      <rPr>
        <sz val="11"/>
        <color theme="1"/>
        <rFont val="Calibri"/>
        <family val="2"/>
        <scheme val="minor"/>
      </rPr>
      <t>Mano de obra - construcción del filtro</t>
    </r>
  </si>
  <si>
    <r>
      <rPr>
        <sz val="11"/>
        <color theme="1"/>
        <rFont val="Calibri"/>
        <family val="2"/>
        <scheme val="minor"/>
      </rPr>
      <t>Mano de obra - terminación del filtro</t>
    </r>
  </si>
  <si>
    <r>
      <rPr>
        <sz val="11"/>
        <color theme="1"/>
        <rFont val="Calibri"/>
        <family val="2"/>
        <scheme val="minor"/>
      </rPr>
      <t>Mano de obra - construcción del difusor</t>
    </r>
  </si>
  <si>
    <r>
      <rPr>
        <sz val="11"/>
        <color theme="1"/>
        <rFont val="Calibri"/>
        <family val="2"/>
        <scheme val="minor"/>
      </rPr>
      <t>Mano de obra - construcción de la tapa</t>
    </r>
  </si>
  <si>
    <r>
      <rPr>
        <sz val="11"/>
        <color theme="1"/>
        <rFont val="Calibri"/>
        <family val="2"/>
        <scheme val="minor"/>
      </rPr>
      <t>Mano de obra - tamizado</t>
    </r>
  </si>
  <si>
    <r>
      <rPr>
        <sz val="11"/>
        <color theme="1"/>
        <rFont val="Calibri"/>
        <family val="2"/>
        <scheme val="minor"/>
      </rPr>
      <t>Mano de obra - lavado</t>
    </r>
  </si>
  <si>
    <r>
      <rPr>
        <sz val="11"/>
        <color theme="1"/>
        <rFont val="Calibri"/>
        <family val="2"/>
        <scheme val="minor"/>
      </rPr>
      <t>Mano de obra - otros (por ej.: moler las piedras a mano</t>
    </r>
  </si>
  <si>
    <r>
      <rPr>
        <sz val="11"/>
        <color theme="1"/>
        <rFont val="Calibri"/>
        <family val="2"/>
        <scheme val="minor"/>
      </rPr>
      <t>Mano de obra - instalación</t>
    </r>
  </si>
  <si>
    <r>
      <rPr>
        <sz val="11"/>
        <color theme="1"/>
        <rFont val="Calibri"/>
        <family val="2"/>
        <scheme val="minor"/>
      </rPr>
      <t>Alquiler o propiedad de un vehículo</t>
    </r>
  </si>
  <si>
    <r>
      <rPr>
        <sz val="11"/>
        <color theme="1"/>
        <rFont val="Calibri"/>
        <family val="2"/>
        <scheme val="minor"/>
      </rPr>
      <t>Combustible</t>
    </r>
  </si>
  <si>
    <r>
      <rPr>
        <sz val="11"/>
        <color theme="1"/>
        <rFont val="Calibri"/>
        <family val="2"/>
        <scheme val="minor"/>
      </rPr>
      <t>Otros costos (peajes, impuestos, mantenimiento)</t>
    </r>
  </si>
  <si>
    <r>
      <rPr>
        <sz val="11"/>
        <color theme="1"/>
        <rFont val="Calibri"/>
        <family val="2"/>
        <scheme val="minor"/>
      </rPr>
      <t>Materiales educativos - impresión</t>
    </r>
  </si>
  <si>
    <r>
      <rPr>
        <sz val="11"/>
        <color theme="1"/>
        <rFont val="Calibri"/>
        <family val="2"/>
        <scheme val="minor"/>
      </rPr>
      <t>Mano de obra - transporte/manejo</t>
    </r>
  </si>
  <si>
    <r>
      <rPr>
        <sz val="11"/>
        <color theme="1"/>
        <rFont val="Calibri"/>
        <family val="2"/>
        <scheme val="minor"/>
      </rPr>
      <t>Mano de obra - visita de seguimiento</t>
    </r>
  </si>
  <si>
    <r>
      <rPr>
        <sz val="11"/>
        <color theme="1"/>
        <rFont val="Calibri"/>
        <family val="2"/>
        <scheme val="minor"/>
      </rPr>
      <t>Mano de obra - carga de filtros</t>
    </r>
  </si>
  <si>
    <r>
      <rPr>
        <sz val="11"/>
        <color theme="1"/>
        <rFont val="Calibri"/>
        <family val="2"/>
        <scheme val="minor"/>
      </rPr>
      <t>Cepillo metálico o lana de acero</t>
    </r>
  </si>
  <si>
    <r>
      <rPr>
        <sz val="11"/>
        <color theme="1"/>
        <rFont val="Calibri"/>
        <family val="2"/>
        <scheme val="minor"/>
      </rPr>
      <t>Papel lija</t>
    </r>
  </si>
  <si>
    <r>
      <rPr>
        <sz val="11"/>
        <color theme="1"/>
        <rFont val="Calibri"/>
        <family val="2"/>
        <scheme val="minor"/>
      </rPr>
      <t>Brocha o trapo para aceitar el molde</t>
    </r>
  </si>
  <si>
    <r>
      <rPr>
        <sz val="11"/>
        <color theme="1"/>
        <rFont val="Calibri"/>
        <family val="2"/>
        <scheme val="minor"/>
      </rPr>
      <t>Llave - 1 1/2"</t>
    </r>
  </si>
  <si>
    <r>
      <rPr>
        <sz val="11"/>
        <color theme="1"/>
        <rFont val="Calibri"/>
        <family val="2"/>
        <scheme val="minor"/>
      </rPr>
      <t>Llave - 9/16"</t>
    </r>
  </si>
  <si>
    <r>
      <rPr>
        <sz val="11"/>
        <color theme="1"/>
        <rFont val="Calibri"/>
        <family val="2"/>
        <scheme val="minor"/>
      </rPr>
      <t>Nivel</t>
    </r>
  </si>
  <si>
    <r>
      <rPr>
        <sz val="11"/>
        <color theme="1"/>
        <rFont val="Calibri"/>
        <family val="2"/>
        <scheme val="minor"/>
      </rPr>
      <t>Neumático viejo o bolsa de granos para voltear los filtros</t>
    </r>
  </si>
  <si>
    <r>
      <rPr>
        <sz val="11"/>
        <color theme="1"/>
        <rFont val="Calibri"/>
        <family val="2"/>
        <scheme val="minor"/>
      </rPr>
      <t>Carretilla (opcional)</t>
    </r>
  </si>
  <si>
    <r>
      <rPr>
        <sz val="11"/>
        <color theme="1"/>
        <rFont val="Calibri"/>
        <family val="2"/>
        <scheme val="minor"/>
      </rPr>
      <t>Baldes o manguera para el agua</t>
    </r>
  </si>
  <si>
    <r>
      <rPr>
        <sz val="11"/>
        <color theme="1"/>
        <rFont val="Calibri"/>
        <family val="2"/>
        <scheme val="minor"/>
      </rPr>
      <t>Brochas para pintar los filtros</t>
    </r>
  </si>
  <si>
    <r>
      <rPr>
        <sz val="11"/>
        <color theme="1"/>
        <rFont val="Calibri"/>
        <family val="2"/>
        <scheme val="minor"/>
      </rPr>
      <t>Cepillo largo para lavar los filtros</t>
    </r>
  </si>
  <si>
    <r>
      <rPr>
        <sz val="11"/>
        <color theme="1"/>
        <rFont val="Calibri"/>
        <family val="2"/>
        <scheme val="minor"/>
      </rPr>
      <t>Cinta para medir</t>
    </r>
  </si>
  <si>
    <r>
      <rPr>
        <sz val="11"/>
        <color theme="1"/>
        <rFont val="Calibri"/>
        <family val="2"/>
        <scheme val="minor"/>
      </rPr>
      <t>Varilla o barra de madera para medir la profundidad de la grava en las instalaciones</t>
    </r>
  </si>
  <si>
    <r>
      <rPr>
        <sz val="11"/>
        <color theme="1"/>
        <rFont val="Calibri"/>
        <family val="2"/>
        <scheme val="minor"/>
      </rPr>
      <t>Recipiente con medidas o botella para medir la fluidez</t>
    </r>
  </si>
  <si>
    <r>
      <rPr>
        <sz val="11"/>
        <color theme="1"/>
        <rFont val="Calibri"/>
        <family val="2"/>
        <scheme val="minor"/>
      </rPr>
      <t>Cronómetro, reloj o temporizador para medir la fluidez</t>
    </r>
  </si>
  <si>
    <r>
      <rPr>
        <sz val="11"/>
        <color theme="1"/>
        <rFont val="Calibri"/>
        <family val="2"/>
        <scheme val="minor"/>
      </rPr>
      <t>Marcadores de tinta para escribir en los filtros o barras de madera</t>
    </r>
  </si>
  <si>
    <r>
      <rPr>
        <sz val="11"/>
        <color theme="1"/>
        <rFont val="Calibri"/>
        <family val="2"/>
        <scheme val="minor"/>
      </rPr>
      <t>Tubo grande para desinfectar los caños de salida (1 m o 3 pies)</t>
    </r>
  </si>
  <si>
    <r>
      <rPr>
        <sz val="11"/>
        <color theme="1"/>
        <rFont val="Calibri"/>
        <family val="2"/>
        <scheme val="minor"/>
      </rPr>
      <t>Embudo</t>
    </r>
  </si>
  <si>
    <r>
      <rPr>
        <sz val="11"/>
        <color theme="1"/>
        <rFont val="Calibri"/>
        <family val="2"/>
        <scheme val="minor"/>
      </rPr>
      <t>Baldes para llevar a las instalaciones</t>
    </r>
  </si>
  <si>
    <r>
      <rPr>
        <sz val="11"/>
        <color theme="1"/>
        <rFont val="Calibri"/>
        <family val="2"/>
        <scheme val="minor"/>
      </rPr>
      <t>Madera para hacer tamices</t>
    </r>
  </si>
  <si>
    <r>
      <rPr>
        <sz val="11"/>
        <color theme="1"/>
        <rFont val="Calibri"/>
        <family val="2"/>
        <scheme val="minor"/>
      </rPr>
      <t>Clavos para hacer tamices</t>
    </r>
  </si>
  <si>
    <r>
      <rPr>
        <sz val="11"/>
        <color theme="1"/>
        <rFont val="Calibri"/>
        <family val="2"/>
        <scheme val="minor"/>
      </rPr>
      <t>Lonas de plástico</t>
    </r>
  </si>
  <si>
    <r>
      <rPr>
        <sz val="11"/>
        <color theme="1"/>
        <rFont val="Calibri"/>
        <family val="2"/>
        <scheme val="minor"/>
      </rPr>
      <t>Bolsas vacías para embolsar la arena y grava lavadas</t>
    </r>
  </si>
  <si>
    <r>
      <rPr>
        <sz val="11"/>
        <color theme="1"/>
        <rFont val="Calibri"/>
        <family val="2"/>
        <scheme val="minor"/>
      </rPr>
      <t>Madera o cemento pata construir las zonas de almacenamiento para la arena y grava</t>
    </r>
  </si>
  <si>
    <r>
      <rPr>
        <sz val="11"/>
        <color theme="1"/>
        <rFont val="Calibri"/>
        <family val="2"/>
        <scheme val="minor"/>
      </rPr>
      <t>Arena si se construyen zonas de almacenamiento de concreto</t>
    </r>
  </si>
  <si>
    <r>
      <rPr>
        <sz val="11"/>
        <color theme="1"/>
        <rFont val="Calibri"/>
        <family val="2"/>
        <scheme val="minor"/>
      </rPr>
      <t>Grava si se construyen zonas de almacenamiento de concreto</t>
    </r>
  </si>
  <si>
    <r>
      <rPr>
        <sz val="11"/>
        <color theme="1"/>
        <rFont val="Calibri"/>
        <family val="2"/>
        <scheme val="minor"/>
      </rPr>
      <t>Postes de bambú o madera (u otros) para construir lugares de trabajo cubiertos</t>
    </r>
  </si>
  <si>
    <r>
      <rPr>
        <sz val="11"/>
        <color theme="1"/>
        <rFont val="Calibri"/>
        <family val="2"/>
        <scheme val="minor"/>
      </rPr>
      <t>Material para techos para construir los lugares de trabajo cubiertos</t>
    </r>
  </si>
  <si>
    <r>
      <rPr>
        <sz val="11"/>
        <color theme="1"/>
        <rFont val="Calibri"/>
        <family val="2"/>
        <scheme val="minor"/>
      </rPr>
      <t>Cemento para construir el suelo de concreto del lugar de trabajo</t>
    </r>
  </si>
  <si>
    <r>
      <rPr>
        <sz val="11"/>
        <color theme="1"/>
        <rFont val="Calibri"/>
        <family val="2"/>
        <scheme val="minor"/>
      </rPr>
      <t>Arena para construir el suelo de concreto en lugar de trabajo</t>
    </r>
  </si>
  <si>
    <r>
      <rPr>
        <sz val="11"/>
        <color theme="1"/>
        <rFont val="Calibri"/>
        <family val="2"/>
        <scheme val="minor"/>
      </rPr>
      <t>Grava para construir el suelo de concreto en lugar de trabajo</t>
    </r>
  </si>
  <si>
    <r>
      <rPr>
        <sz val="11"/>
        <color theme="1"/>
        <rFont val="Calibri"/>
        <family val="2"/>
        <scheme val="minor"/>
      </rPr>
      <t>Materiales de construcción para un galpón con cerradura para guardar herramientas</t>
    </r>
  </si>
  <si>
    <r>
      <rPr>
        <sz val="11"/>
        <color theme="1"/>
        <rFont val="Calibri"/>
        <family val="2"/>
        <scheme val="minor"/>
      </rPr>
      <t>Guantes de trabajo</t>
    </r>
  </si>
  <si>
    <r>
      <rPr>
        <sz val="11"/>
        <color theme="1"/>
        <rFont val="Calibri"/>
        <family val="2"/>
        <scheme val="minor"/>
      </rPr>
      <t>Máscaras contra el polvo</t>
    </r>
  </si>
  <si>
    <r>
      <rPr>
        <sz val="11"/>
        <color theme="1"/>
        <rFont val="Calibri"/>
        <family val="2"/>
        <scheme val="minor"/>
      </rPr>
      <t>Botiquín de primeros auxilios</t>
    </r>
  </si>
  <si>
    <r>
      <rPr>
        <sz val="11"/>
        <color theme="1"/>
        <rFont val="Calibri"/>
        <family val="2"/>
        <scheme val="minor"/>
      </rPr>
      <t>Portapapeles</t>
    </r>
  </si>
  <si>
    <r>
      <rPr>
        <sz val="11"/>
        <color theme="1"/>
        <rFont val="Calibri"/>
        <family val="2"/>
        <scheme val="minor"/>
      </rPr>
      <t>Impresión de manual para los técnicos</t>
    </r>
  </si>
  <si>
    <r>
      <rPr>
        <sz val="11"/>
        <color theme="1"/>
        <rFont val="Calibri"/>
        <family val="2"/>
        <scheme val="minor"/>
      </rPr>
      <t>Impresión de formularios de monitoreo</t>
    </r>
  </si>
  <si>
    <r>
      <rPr>
        <sz val="11"/>
        <color theme="1"/>
        <rFont val="Calibri"/>
        <family val="2"/>
        <scheme val="minor"/>
      </rPr>
      <t>Mano de obra - construcción del lugar de trabajo y galpón con cerradura</t>
    </r>
  </si>
  <si>
    <r>
      <rPr>
        <sz val="11"/>
        <color theme="1"/>
        <rFont val="Calibri"/>
        <family val="2"/>
        <scheme val="minor"/>
      </rPr>
      <t>Mano de obra – compra de herramientas y equipamiento</t>
    </r>
  </si>
  <si>
    <r>
      <rPr>
        <sz val="11"/>
        <color theme="1"/>
        <rFont val="Calibri"/>
        <family val="2"/>
        <scheme val="minor"/>
      </rPr>
      <t>Mano de obra – creación de materiales educativos para dar a los usuarios</t>
    </r>
  </si>
  <si>
    <r>
      <rPr>
        <sz val="11"/>
        <color theme="1"/>
        <rFont val="Calibri"/>
        <family val="2"/>
        <scheme val="minor"/>
      </rPr>
      <t>Mano de obra – capacitación para técnicos sobre el filtro nuevo</t>
    </r>
  </si>
  <si>
    <t>bolsa</t>
  </si>
  <si>
    <t>l</t>
  </si>
  <si>
    <t>l</t>
  </si>
  <si>
    <t>l</t>
  </si>
  <si>
    <t>l</t>
  </si>
  <si>
    <t>l</t>
  </si>
  <si>
    <t>m</t>
  </si>
  <si>
    <t>m</t>
  </si>
  <si>
    <t>m</t>
  </si>
  <si>
    <t>ml</t>
  </si>
  <si>
    <t>lata</t>
  </si>
  <si>
    <t>m²</t>
  </si>
  <si>
    <t>m</t>
  </si>
  <si>
    <t>m</t>
  </si>
  <si>
    <t>Arena</t>
  </si>
  <si>
    <t>l</t>
  </si>
  <si>
    <t>l</t>
  </si>
  <si>
    <t>l</t>
  </si>
  <si>
    <t>l</t>
  </si>
  <si>
    <t>l</t>
  </si>
  <si>
    <t>l</t>
  </si>
  <si>
    <t>ml</t>
  </si>
  <si>
    <t>ml</t>
  </si>
  <si>
    <t>hs</t>
  </si>
  <si>
    <t>hs</t>
  </si>
  <si>
    <t>hs</t>
  </si>
  <si>
    <t>hs</t>
  </si>
  <si>
    <t>hs</t>
  </si>
  <si>
    <t>hs</t>
  </si>
  <si>
    <t>hs</t>
  </si>
  <si>
    <t>hs</t>
  </si>
  <si>
    <t>hs</t>
  </si>
  <si>
    <t>hs</t>
  </si>
  <si>
    <t>hs</t>
  </si>
  <si>
    <t>hs</t>
  </si>
  <si>
    <t>hs</t>
  </si>
  <si>
    <t>hs</t>
  </si>
  <si>
    <t>hs</t>
  </si>
  <si>
    <r>
      <rPr>
        <b/>
        <sz val="11"/>
        <color indexed="8"/>
        <rFont val="Calibri"/>
        <family val="2"/>
      </rPr>
      <t>Cálculo del costo de un filtro de bioarena</t>
    </r>
  </si>
  <si>
    <r>
      <rPr>
        <b/>
        <sz val="11"/>
        <color indexed="8"/>
        <rFont val="Calibri"/>
        <family val="2"/>
      </rPr>
      <t>Cantidad</t>
    </r>
  </si>
  <si>
    <r>
      <rPr>
        <b/>
        <sz val="11"/>
        <color indexed="8"/>
        <rFont val="Calibri"/>
        <family val="2"/>
      </rPr>
      <t>Unidad</t>
    </r>
  </si>
  <si>
    <r>
      <rPr>
        <b/>
        <sz val="11"/>
        <color indexed="8"/>
        <rFont val="Calibri"/>
        <family val="2"/>
      </rPr>
      <t>Precio</t>
    </r>
  </si>
  <si>
    <r>
      <rPr>
        <b/>
        <sz val="11"/>
        <color indexed="8"/>
        <rFont val="Calibri"/>
        <family val="2"/>
      </rPr>
      <t>Por unidad</t>
    </r>
  </si>
  <si>
    <r>
      <rPr>
        <b/>
        <sz val="11"/>
        <color indexed="8"/>
        <rFont val="Calibri"/>
        <family val="2"/>
      </rPr>
      <t>Costo</t>
    </r>
  </si>
  <si>
    <r>
      <rPr>
        <b/>
        <sz val="11"/>
        <color indexed="10"/>
        <rFont val="Calibri"/>
        <family val="2"/>
      </rPr>
      <t>Para 1 filtro:</t>
    </r>
  </si>
  <si>
    <t>(por ej. 3)</t>
  </si>
  <si>
    <t>(por ej. litros)</t>
  </si>
  <si>
    <t>(por ej. por litro)</t>
  </si>
  <si>
    <t>(por ej. litro)</t>
  </si>
  <si>
    <t>(= cantidad x precio)</t>
  </si>
  <si>
    <t>tanque</t>
  </si>
  <si>
    <r>
      <rPr>
        <b/>
        <sz val="11"/>
        <color indexed="8"/>
        <rFont val="Calibri"/>
        <family val="2"/>
      </rPr>
      <t>Mano de obra</t>
    </r>
  </si>
  <si>
    <t>hs</t>
  </si>
  <si>
    <t>hs</t>
  </si>
  <si>
    <t>hs</t>
  </si>
  <si>
    <t>hs</t>
  </si>
  <si>
    <r>
      <rPr>
        <b/>
        <sz val="11"/>
        <color indexed="8"/>
        <rFont val="Calibri"/>
        <family val="2"/>
      </rPr>
      <t>Cálculo del costo de un filtro de bioarena</t>
    </r>
  </si>
  <si>
    <r>
      <rPr>
        <b/>
        <sz val="11"/>
        <color indexed="8"/>
        <rFont val="Calibri"/>
        <family val="2"/>
      </rPr>
      <t>Cantidad</t>
    </r>
  </si>
  <si>
    <r>
      <rPr>
        <b/>
        <sz val="11"/>
        <color indexed="8"/>
        <rFont val="Calibri"/>
        <family val="2"/>
      </rPr>
      <t>Unidad</t>
    </r>
  </si>
  <si>
    <r>
      <rPr>
        <b/>
        <sz val="11"/>
        <color indexed="8"/>
        <rFont val="Calibri"/>
        <family val="2"/>
      </rPr>
      <t>Precio</t>
    </r>
  </si>
  <si>
    <r>
      <rPr>
        <b/>
        <sz val="11"/>
        <color indexed="8"/>
        <rFont val="Calibri"/>
        <family val="2"/>
      </rPr>
      <t>Por unidad</t>
    </r>
  </si>
  <si>
    <r>
      <rPr>
        <b/>
        <sz val="11"/>
        <color indexed="8"/>
        <rFont val="Calibri"/>
        <family val="2"/>
      </rPr>
      <t>Costo</t>
    </r>
  </si>
  <si>
    <r>
      <rPr>
        <b/>
        <sz val="11"/>
        <color indexed="10"/>
        <rFont val="Calibri"/>
        <family val="2"/>
      </rPr>
      <t>Para 1 filtro:</t>
    </r>
  </si>
  <si>
    <t>(por ej. 3)</t>
  </si>
  <si>
    <t>(por ej. litros)</t>
  </si>
  <si>
    <t>(por ej. por litro)</t>
  </si>
  <si>
    <t>(por ej. litro)</t>
  </si>
  <si>
    <t>(=cantidad x precio)</t>
  </si>
  <si>
    <t>días</t>
  </si>
  <si>
    <t>día</t>
  </si>
  <si>
    <t>tanque</t>
  </si>
  <si>
    <t>tanque</t>
  </si>
  <si>
    <t>h</t>
  </si>
  <si>
    <t>hs</t>
  </si>
  <si>
    <r>
      <rPr>
        <b/>
        <sz val="11"/>
        <color indexed="8"/>
        <rFont val="Calibri"/>
        <family val="2"/>
      </rPr>
      <t>Costos fijos</t>
    </r>
  </si>
  <si>
    <r>
      <rPr>
        <sz val="11"/>
        <color theme="1"/>
        <rFont val="Calibri"/>
        <family val="2"/>
        <scheme val="minor"/>
      </rPr>
      <t>Alquiler o propiedad de vehículo</t>
    </r>
  </si>
  <si>
    <t>días</t>
  </si>
  <si>
    <t>día</t>
  </si>
  <si>
    <r>
      <rPr>
        <sz val="11"/>
        <color theme="1"/>
        <rFont val="Calibri"/>
        <family val="2"/>
        <scheme val="minor"/>
      </rPr>
      <t>Combustible</t>
    </r>
  </si>
  <si>
    <t>tanque</t>
  </si>
  <si>
    <t>tanque</t>
  </si>
  <si>
    <r>
      <rPr>
        <sz val="11"/>
        <color theme="1"/>
        <rFont val="Calibri"/>
        <family val="2"/>
        <scheme val="minor"/>
      </rPr>
      <t>Otros costos (peajes, impuestos, mantenimiento)</t>
    </r>
  </si>
  <si>
    <r>
      <rPr>
        <b/>
        <sz val="11"/>
        <color indexed="8"/>
        <rFont val="Calibri"/>
        <family val="2"/>
      </rPr>
      <t>Mano de obra</t>
    </r>
  </si>
  <si>
    <r>
      <rPr>
        <sz val="11"/>
        <color theme="1"/>
        <rFont val="Calibri"/>
        <family val="2"/>
        <scheme val="minor"/>
      </rPr>
      <t>Mano de obra - transporte/manejo</t>
    </r>
  </si>
  <si>
    <t>hs</t>
  </si>
  <si>
    <t>hs</t>
  </si>
  <si>
    <t>hs</t>
  </si>
  <si>
    <t>hs</t>
  </si>
  <si>
    <r>
      <rPr>
        <b/>
        <sz val="11"/>
        <color indexed="8"/>
        <rFont val="Calibri"/>
        <family val="2"/>
      </rPr>
      <t>Costos fijos</t>
    </r>
  </si>
  <si>
    <r>
      <rPr>
        <sz val="11"/>
        <color theme="1"/>
        <rFont val="Calibri"/>
        <family val="2"/>
        <scheme val="minor"/>
      </rPr>
      <t>Alquiler o propiedad de vehículo</t>
    </r>
  </si>
  <si>
    <t>días</t>
  </si>
  <si>
    <t>día</t>
  </si>
  <si>
    <r>
      <rPr>
        <sz val="11"/>
        <color theme="1"/>
        <rFont val="Calibri"/>
        <family val="2"/>
        <scheme val="minor"/>
      </rPr>
      <t>Combustible</t>
    </r>
  </si>
  <si>
    <t>tanque</t>
  </si>
  <si>
    <t>tanque</t>
  </si>
  <si>
    <r>
      <rPr>
        <sz val="11"/>
        <color theme="1"/>
        <rFont val="Calibri"/>
        <family val="2"/>
        <scheme val="minor"/>
      </rPr>
      <t>Otros costos (peajes, impuestos, mantenimiento)</t>
    </r>
  </si>
  <si>
    <r>
      <rPr>
        <sz val="11"/>
        <color theme="1"/>
        <rFont val="Calibri"/>
        <family val="2"/>
        <scheme val="minor"/>
      </rPr>
      <t>Materiales educativos - impresión</t>
    </r>
  </si>
  <si>
    <r>
      <rPr>
        <b/>
        <sz val="11"/>
        <color indexed="8"/>
        <rFont val="Calibri"/>
        <family val="2"/>
      </rPr>
      <t>Mano de obra</t>
    </r>
  </si>
  <si>
    <r>
      <rPr>
        <sz val="11"/>
        <color theme="1"/>
        <rFont val="Calibri"/>
        <family val="2"/>
        <scheme val="minor"/>
      </rPr>
      <t>Mano de obra - transporte/manejo</t>
    </r>
  </si>
  <si>
    <t>hs</t>
  </si>
  <si>
    <t>hs</t>
  </si>
  <si>
    <r>
      <rPr>
        <sz val="11"/>
        <color theme="1"/>
        <rFont val="Calibri"/>
        <family val="2"/>
        <scheme val="minor"/>
      </rPr>
      <t>Mano de obra - visita de seguimiento</t>
    </r>
  </si>
  <si>
    <t>hs</t>
  </si>
  <si>
    <t>hs</t>
  </si>
  <si>
    <r>
      <rPr>
        <b/>
        <sz val="11"/>
        <color indexed="8"/>
        <rFont val="Calibri"/>
        <family val="2"/>
      </rPr>
      <t>Costos fijos</t>
    </r>
  </si>
  <si>
    <r>
      <rPr>
        <sz val="11"/>
        <color theme="1"/>
        <rFont val="Calibri"/>
        <family val="2"/>
        <scheme val="minor"/>
      </rPr>
      <t>Alquiler o propiedad de vehículo</t>
    </r>
  </si>
  <si>
    <t>días</t>
  </si>
  <si>
    <t>día</t>
  </si>
  <si>
    <r>
      <rPr>
        <sz val="11"/>
        <color theme="1"/>
        <rFont val="Calibri"/>
        <family val="2"/>
        <scheme val="minor"/>
      </rPr>
      <t>Combustible</t>
    </r>
  </si>
  <si>
    <t>tanque</t>
  </si>
  <si>
    <t>tanque</t>
  </si>
  <si>
    <r>
      <rPr>
        <sz val="11"/>
        <color theme="1"/>
        <rFont val="Calibri"/>
        <family val="2"/>
        <scheme val="minor"/>
      </rPr>
      <t>Otros costos (peajes, impuestos, mantenimiento)</t>
    </r>
  </si>
  <si>
    <r>
      <rPr>
        <sz val="11"/>
        <color theme="1"/>
        <rFont val="Calibri"/>
        <family val="2"/>
        <scheme val="minor"/>
      </rPr>
      <t>Materiales educativos - impresión</t>
    </r>
  </si>
  <si>
    <r>
      <rPr>
        <b/>
        <sz val="11"/>
        <color indexed="8"/>
        <rFont val="Calibri"/>
        <family val="2"/>
      </rPr>
      <t>Mano de obra</t>
    </r>
  </si>
  <si>
    <r>
      <rPr>
        <sz val="11"/>
        <color theme="1"/>
        <rFont val="Calibri"/>
        <family val="2"/>
        <scheme val="minor"/>
      </rPr>
      <t>Mano de obra - transporte/manejo</t>
    </r>
  </si>
  <si>
    <t>hs</t>
  </si>
  <si>
    <t>hs</t>
  </si>
  <si>
    <r>
      <rPr>
        <sz val="11"/>
        <color theme="1"/>
        <rFont val="Calibri"/>
        <family val="2"/>
        <scheme val="minor"/>
      </rPr>
      <t>Mano de obra - visita de seguimiento</t>
    </r>
  </si>
  <si>
    <t>hs</t>
  </si>
  <si>
    <t>hs</t>
  </si>
  <si>
    <r>
      <rPr>
        <b/>
        <sz val="11"/>
        <color indexed="8"/>
        <rFont val="Calibri"/>
        <family val="2"/>
      </rPr>
      <t>Cálculo del costo de un filtro de bioarena</t>
    </r>
  </si>
  <si>
    <r>
      <rPr>
        <b/>
        <sz val="11"/>
        <color indexed="8"/>
        <rFont val="Calibri"/>
        <family val="2"/>
      </rPr>
      <t>Costo</t>
    </r>
  </si>
  <si>
    <r>
      <rPr>
        <b/>
        <sz val="11"/>
        <color indexed="10"/>
        <rFont val="Calibri"/>
        <family val="2"/>
      </rPr>
      <t>Para 1 filtro</t>
    </r>
  </si>
  <si>
    <r>
      <rPr>
        <b/>
        <sz val="11"/>
        <color indexed="8"/>
        <rFont val="Calibri"/>
        <family val="2"/>
      </rPr>
      <t>CONSTRUCCIÓN E INSTALACIÓN</t>
    </r>
  </si>
  <si>
    <r>
      <rPr>
        <sz val="11"/>
        <color theme="1"/>
        <rFont val="Calibri"/>
        <family val="2"/>
        <scheme val="minor"/>
      </rPr>
      <t>Costos fijos</t>
    </r>
  </si>
  <si>
    <r>
      <rPr>
        <sz val="11"/>
        <color theme="1"/>
        <rFont val="Calibri"/>
        <family val="2"/>
        <scheme val="minor"/>
      </rPr>
      <t>Mano de obra</t>
    </r>
  </si>
  <si>
    <r>
      <rPr>
        <b/>
        <sz val="11"/>
        <color indexed="8"/>
        <rFont val="Calibri"/>
        <family val="2"/>
      </rPr>
      <t>TRANSPORTE</t>
    </r>
  </si>
  <si>
    <r>
      <rPr>
        <sz val="11"/>
        <color theme="1"/>
        <rFont val="Calibri"/>
        <family val="2"/>
        <scheme val="minor"/>
      </rPr>
      <t>Costos fijos</t>
    </r>
  </si>
  <si>
    <r>
      <rPr>
        <sz val="11"/>
        <color theme="1"/>
        <rFont val="Calibri"/>
        <family val="2"/>
        <scheme val="minor"/>
      </rPr>
      <t>Mano de obra</t>
    </r>
  </si>
  <si>
    <r>
      <rPr>
        <sz val="11"/>
        <color theme="1"/>
        <rFont val="Calibri"/>
        <family val="2"/>
        <scheme val="minor"/>
      </rPr>
      <t>Subtotal</t>
    </r>
  </si>
  <si>
    <r>
      <rPr>
        <sz val="11"/>
        <color theme="1"/>
        <rFont val="Calibri"/>
        <family val="2"/>
        <scheme val="minor"/>
      </rPr>
      <t>Costos fijos</t>
    </r>
  </si>
  <si>
    <r>
      <rPr>
        <sz val="11"/>
        <color theme="1"/>
        <rFont val="Calibri"/>
        <family val="2"/>
        <scheme val="minor"/>
      </rPr>
      <t>Mano de obra</t>
    </r>
  </si>
  <si>
    <r>
      <rPr>
        <sz val="11"/>
        <color theme="1"/>
        <rFont val="Calibri"/>
        <family val="2"/>
        <scheme val="minor"/>
      </rPr>
      <t>Subtotal</t>
    </r>
  </si>
  <si>
    <r>
      <rPr>
        <sz val="11"/>
        <color theme="1"/>
        <rFont val="Calibri"/>
        <family val="2"/>
        <scheme val="minor"/>
      </rPr>
      <t>Costos fijos</t>
    </r>
  </si>
  <si>
    <r>
      <rPr>
        <sz val="11"/>
        <color theme="1"/>
        <rFont val="Calibri"/>
        <family val="2"/>
        <scheme val="minor"/>
      </rPr>
      <t>Mano de obra</t>
    </r>
  </si>
  <si>
    <r>
      <rPr>
        <sz val="11"/>
        <color theme="1"/>
        <rFont val="Calibri"/>
        <family val="2"/>
        <scheme val="minor"/>
      </rPr>
      <t>Subtotal</t>
    </r>
  </si>
  <si>
    <r>
      <rPr>
        <b/>
        <sz val="11"/>
        <color indexed="8"/>
        <rFont val="Calibri"/>
        <family val="2"/>
      </rPr>
      <t>Cantidad</t>
    </r>
  </si>
  <si>
    <r>
      <rPr>
        <b/>
        <sz val="11"/>
        <color indexed="8"/>
        <rFont val="Calibri"/>
        <family val="2"/>
      </rPr>
      <t>Unidad</t>
    </r>
  </si>
  <si>
    <r>
      <rPr>
        <b/>
        <sz val="11"/>
        <color indexed="8"/>
        <rFont val="Calibri"/>
        <family val="2"/>
      </rPr>
      <t>Precio</t>
    </r>
  </si>
  <si>
    <r>
      <rPr>
        <b/>
        <sz val="11"/>
        <color indexed="8"/>
        <rFont val="Calibri"/>
        <family val="2"/>
      </rPr>
      <t>Por unidad</t>
    </r>
  </si>
  <si>
    <r>
      <rPr>
        <b/>
        <sz val="11"/>
        <color indexed="8"/>
        <rFont val="Calibri"/>
        <family val="2"/>
      </rPr>
      <t>Costo</t>
    </r>
  </si>
  <si>
    <t>(por ej. 3)</t>
  </si>
  <si>
    <t>(por ej. litros)</t>
  </si>
  <si>
    <t>(por ej. por litro)</t>
  </si>
  <si>
    <t>(por ej. litro)</t>
  </si>
  <si>
    <t>(=cantidad x precio)</t>
  </si>
  <si>
    <r>
      <rPr>
        <b/>
        <sz val="11"/>
        <color indexed="8"/>
        <rFont val="Calibri"/>
        <family val="2"/>
      </rPr>
      <t>MANO DE OBRA</t>
    </r>
  </si>
  <si>
    <t>hs</t>
  </si>
  <si>
    <t>hs</t>
  </si>
  <si>
    <t>hs</t>
  </si>
  <si>
    <t>hs</t>
  </si>
  <si>
    <t>hs</t>
  </si>
  <si>
    <t>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</si>
</sst>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2" borderId="2" xfId="0" applyFill="1" applyBorder="1"/>
    <xf numFmtId="0" fontId="0" fillId="3" borderId="1" xfId="0" applyFill="1" applyBorder="1"/>
    <xf numFmtId="0" fontId="0" fillId="0" borderId="0" xfId="0" applyFill="1" applyBorder="1"/>
    <xf numFmtId="0" fontId="0" fillId="0" borderId="0" xfId="0" applyFill="1"/>
    <xf numFmtId="0" fontId="0" fillId="3" borderId="2" xfId="0" applyFill="1" applyBorder="1"/>
    <xf numFmtId="0" fontId="0" fillId="0" borderId="2" xfId="0" applyFill="1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0" fillId="3" borderId="2" xfId="0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0" fillId="0" borderId="2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right"/>
    </xf>
    <xf numFmtId="0" fontId="4" fillId="0" borderId="4" xfId="0" applyFont="1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7" xfId="0" applyBorder="1" applyAlignment="1">
      <alignment horizontal="right"/>
    </xf>
    <xf numFmtId="0" fontId="6" fillId="0" borderId="6" xfId="0" applyFont="1" applyBorder="1"/>
    <xf numFmtId="0" fontId="4" fillId="3" borderId="6" xfId="0" applyFont="1" applyFill="1" applyBorder="1"/>
    <xf numFmtId="0" fontId="0" fillId="0" borderId="6" xfId="0" applyFont="1" applyFill="1" applyBorder="1"/>
    <xf numFmtId="0" fontId="4" fillId="2" borderId="4" xfId="0" applyFont="1" applyFill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3" borderId="4" xfId="0" applyFont="1" applyFill="1" applyBorder="1"/>
    <xf numFmtId="0" fontId="0" fillId="3" borderId="5" xfId="0" applyFill="1" applyBorder="1" applyAlignment="1">
      <alignment horizontal="right"/>
    </xf>
    <xf numFmtId="0" fontId="0" fillId="0" borderId="6" xfId="0" applyFont="1" applyBorder="1"/>
    <xf numFmtId="0" fontId="0" fillId="2" borderId="5" xfId="0" applyFill="1" applyBorder="1" applyAlignment="1">
      <alignment horizontal="right"/>
    </xf>
    <xf numFmtId="0" fontId="0" fillId="0" borderId="5" xfId="0" applyBorder="1"/>
    <xf numFmtId="0" fontId="0" fillId="0" borderId="7" xfId="0" applyBorder="1"/>
    <xf numFmtId="0" fontId="0" fillId="0" borderId="4" xfId="0" applyBorder="1"/>
    <xf numFmtId="0" fontId="4" fillId="0" borderId="5" xfId="0" applyFont="1" applyBorder="1"/>
    <xf numFmtId="0" fontId="0" fillId="0" borderId="4" xfId="0" applyFont="1" applyBorder="1"/>
    <xf numFmtId="0" fontId="4" fillId="2" borderId="5" xfId="0" applyFont="1" applyFill="1" applyBorder="1"/>
    <xf numFmtId="0" fontId="4" fillId="3" borderId="8" xfId="0" applyFont="1" applyFill="1" applyBorder="1"/>
    <xf numFmtId="0" fontId="4" fillId="0" borderId="6" xfId="0" applyFont="1" applyFill="1" applyBorder="1"/>
    <xf numFmtId="0" fontId="0" fillId="2" borderId="5" xfId="0" applyFill="1" applyBorder="1"/>
    <xf numFmtId="0" fontId="0" fillId="3" borderId="9" xfId="0" applyFill="1" applyBorder="1"/>
    <xf numFmtId="0" fontId="0" fillId="0" borderId="7" xfId="0" applyFill="1" applyBorder="1"/>
    <xf numFmtId="0" fontId="0" fillId="3" borderId="4" xfId="0" applyFont="1" applyFill="1" applyBorder="1"/>
    <xf numFmtId="0" fontId="0" fillId="3" borderId="5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4" xfId="0" applyFont="1" applyFill="1" applyBorder="1"/>
    <xf numFmtId="0" fontId="4" fillId="0" borderId="4" xfId="0" applyFont="1" applyFill="1" applyBorder="1"/>
    <xf numFmtId="0" fontId="0" fillId="0" borderId="0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Fill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right"/>
    </xf>
    <xf numFmtId="0" fontId="6" fillId="0" borderId="10" xfId="0" applyFont="1" applyBorder="1"/>
    <xf numFmtId="0" fontId="4" fillId="0" borderId="10" xfId="0" applyFont="1" applyFill="1" applyBorder="1"/>
    <xf numFmtId="0" fontId="4" fillId="0" borderId="10" xfId="0" applyFont="1" applyBorder="1"/>
    <xf numFmtId="0" fontId="0" fillId="0" borderId="10" xfId="0" applyBorder="1"/>
    <xf numFmtId="0" fontId="0" fillId="0" borderId="10" xfId="0" applyFont="1" applyBorder="1"/>
    <xf numFmtId="0" fontId="4" fillId="3" borderId="10" xfId="0" applyFont="1" applyFill="1" applyBorder="1"/>
    <xf numFmtId="0" fontId="0" fillId="3" borderId="10" xfId="0" applyFill="1" applyBorder="1" applyAlignment="1">
      <alignment horizontal="center"/>
    </xf>
    <xf numFmtId="0" fontId="0" fillId="3" borderId="10" xfId="0" applyFill="1" applyBorder="1" applyAlignment="1">
      <alignment horizontal="right"/>
    </xf>
    <xf numFmtId="0" fontId="4" fillId="0" borderId="9" xfId="0" applyFont="1" applyBorder="1"/>
    <xf numFmtId="0" fontId="0" fillId="0" borderId="8" xfId="0" applyBorder="1"/>
    <xf numFmtId="0" fontId="0" fillId="0" borderId="11" xfId="0" applyFont="1" applyBorder="1"/>
    <xf numFmtId="0" fontId="0" fillId="0" borderId="12" xfId="0" applyBorder="1"/>
    <xf numFmtId="0" fontId="0" fillId="0" borderId="10" xfId="0" applyFont="1" applyFill="1" applyBorder="1"/>
    <xf numFmtId="0" fontId="0" fillId="0" borderId="10" xfId="0" applyFont="1" applyFill="1" applyBorder="1" applyAlignment="1">
      <alignment horizontal="center"/>
    </xf>
    <xf numFmtId="0" fontId="0" fillId="0" borderId="10" xfId="0" applyFill="1" applyBorder="1"/>
    <xf numFmtId="0" fontId="4" fillId="0" borderId="10" xfId="0" applyFont="1" applyBorder="1" applyAlignment="1">
      <alignment horizontal="right"/>
    </xf>
    <xf numFmtId="0" fontId="4" fillId="2" borderId="10" xfId="0" applyFont="1" applyFill="1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6" fillId="0" borderId="14" xfId="0" applyFont="1" applyBorder="1"/>
    <xf numFmtId="0" fontId="6" fillId="3" borderId="10" xfId="0" applyFont="1" applyFill="1" applyBorder="1"/>
    <xf numFmtId="0" fontId="5" fillId="0" borderId="13" xfId="0" applyFont="1" applyBorder="1"/>
    <xf numFmtId="0" fontId="0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08484-0340-4D9E-817A-7A600EF391E1}">
  <dimension ref="A1:F44"/>
  <sheetViews>
    <sheetView topLeftCell="A13" workbookViewId="0">
      <selection activeCell="A3" sqref="A3"/>
    </sheetView>
  </sheetViews>
  <sheetFormatPr defaultRowHeight="14.4" x14ac:dyDescent="0.3"/>
  <cols>
    <col min="1" max="1" width="50.5546875" bestFit="1" customWidth="1"/>
    <col min="2" max="2" width="12" style="12" customWidth="1"/>
    <col min="3" max="3" width="13.33203125" style="12" bestFit="1" customWidth="1"/>
    <col min="4" max="4" width="15.88671875" style="16" bestFit="1" customWidth="1"/>
    <col min="5" max="5" width="12.33203125" style="12" customWidth="1"/>
    <col min="6" max="6" width="19.109375" style="16" bestFit="1" customWidth="1"/>
  </cols>
  <sheetData>
    <row r="1" spans="1:6" x14ac:dyDescent="0.3">
      <c r="A1" s="26" t="s">
        <v>0</v>
      </c>
      <c r="B1" s="19"/>
      <c r="C1" s="19"/>
      <c r="D1" s="25"/>
      <c r="E1" s="19"/>
      <c r="F1" s="27"/>
    </row>
    <row r="2" spans="1:6" x14ac:dyDescent="0.3">
      <c r="A2" s="34" t="s">
        <v>10</v>
      </c>
      <c r="B2" s="11"/>
      <c r="C2" s="11"/>
      <c r="D2" s="15"/>
      <c r="E2" s="11"/>
      <c r="F2" s="35"/>
    </row>
    <row r="3" spans="1:6" x14ac:dyDescent="0.3">
      <c r="A3" s="81"/>
      <c r="B3" s="59" t="s">
        <v>41</v>
      </c>
      <c r="C3" s="59" t="s">
        <v>44</v>
      </c>
      <c r="D3" s="59" t="s">
        <v>42</v>
      </c>
      <c r="E3" s="59" t="s">
        <v>45</v>
      </c>
      <c r="F3" s="59" t="s">
        <v>43</v>
      </c>
    </row>
    <row r="4" spans="1:6" x14ac:dyDescent="0.3">
      <c r="A4" s="64" t="s">
        <v>46</v>
      </c>
      <c r="B4" s="60" t="s">
        <v>48</v>
      </c>
      <c r="C4" s="60" t="s">
        <v>49</v>
      </c>
      <c r="D4" s="61" t="s">
        <v>50</v>
      </c>
      <c r="E4" s="60" t="s">
        <v>51</v>
      </c>
      <c r="F4" s="60" t="s">
        <v>69</v>
      </c>
    </row>
    <row r="5" spans="1:6" x14ac:dyDescent="0.3">
      <c r="A5" s="65" t="s">
        <v>7</v>
      </c>
      <c r="B5" s="60"/>
      <c r="C5" s="60"/>
      <c r="D5" s="61"/>
      <c r="E5" s="60"/>
      <c r="F5" s="60"/>
    </row>
    <row r="6" spans="1:6" x14ac:dyDescent="0.3">
      <c r="A6" s="66" t="s">
        <v>1</v>
      </c>
      <c r="B6" s="62"/>
      <c r="C6" s="62"/>
      <c r="D6" s="63"/>
      <c r="E6" s="62"/>
      <c r="F6" s="63"/>
    </row>
    <row r="7" spans="1:6" x14ac:dyDescent="0.3">
      <c r="A7" s="67" t="s">
        <v>95</v>
      </c>
      <c r="B7" s="62"/>
      <c r="C7" s="62" t="s">
        <v>47</v>
      </c>
      <c r="D7" s="63"/>
      <c r="E7" s="62" t="s">
        <v>168</v>
      </c>
      <c r="F7" s="63"/>
    </row>
    <row r="8" spans="1:6" x14ac:dyDescent="0.3">
      <c r="A8" s="67" t="s">
        <v>96</v>
      </c>
      <c r="B8" s="62"/>
      <c r="C8" s="62" t="s">
        <v>52</v>
      </c>
      <c r="D8" s="63"/>
      <c r="E8" s="62" t="s">
        <v>169</v>
      </c>
      <c r="F8" s="63"/>
    </row>
    <row r="9" spans="1:6" x14ac:dyDescent="0.3">
      <c r="A9" s="67" t="s">
        <v>97</v>
      </c>
      <c r="B9" s="62"/>
      <c r="C9" s="62" t="s">
        <v>170</v>
      </c>
      <c r="D9" s="63"/>
      <c r="E9" s="62" t="s">
        <v>171</v>
      </c>
      <c r="F9" s="63"/>
    </row>
    <row r="10" spans="1:6" x14ac:dyDescent="0.3">
      <c r="A10" s="67" t="s">
        <v>98</v>
      </c>
      <c r="B10" s="62"/>
      <c r="C10" s="62" t="s">
        <v>172</v>
      </c>
      <c r="D10" s="63"/>
      <c r="E10" s="62" t="s">
        <v>173</v>
      </c>
      <c r="F10" s="63"/>
    </row>
    <row r="11" spans="1:6" x14ac:dyDescent="0.3">
      <c r="A11" s="67" t="s">
        <v>99</v>
      </c>
      <c r="B11" s="62"/>
      <c r="C11" s="62" t="s">
        <v>53</v>
      </c>
      <c r="D11" s="63"/>
      <c r="E11" s="62" t="s">
        <v>174</v>
      </c>
      <c r="F11" s="63"/>
    </row>
    <row r="12" spans="1:6" x14ac:dyDescent="0.3">
      <c r="A12" s="67" t="s">
        <v>100</v>
      </c>
      <c r="B12" s="62"/>
      <c r="C12" s="62" t="s">
        <v>175</v>
      </c>
      <c r="D12" s="63"/>
      <c r="E12" s="62" t="s">
        <v>176</v>
      </c>
      <c r="F12" s="63"/>
    </row>
    <row r="13" spans="1:6" x14ac:dyDescent="0.3">
      <c r="A13" s="67" t="s">
        <v>101</v>
      </c>
      <c r="B13" s="62"/>
      <c r="C13" s="62"/>
      <c r="D13" s="63"/>
      <c r="E13" s="62"/>
      <c r="F13" s="63"/>
    </row>
    <row r="14" spans="1:6" x14ac:dyDescent="0.3">
      <c r="A14" s="66" t="s">
        <v>2</v>
      </c>
      <c r="B14" s="62"/>
      <c r="C14" s="62"/>
      <c r="D14" s="63"/>
      <c r="E14" s="62"/>
      <c r="F14" s="63"/>
    </row>
    <row r="15" spans="1:6" x14ac:dyDescent="0.3">
      <c r="A15" s="67" t="s">
        <v>102</v>
      </c>
      <c r="B15" s="62"/>
      <c r="C15" s="62" t="s">
        <v>54</v>
      </c>
      <c r="D15" s="63"/>
      <c r="E15" s="62" t="s">
        <v>177</v>
      </c>
      <c r="F15" s="63"/>
    </row>
    <row r="16" spans="1:6" x14ac:dyDescent="0.3">
      <c r="A16" s="67" t="s">
        <v>103</v>
      </c>
      <c r="B16" s="62"/>
      <c r="C16" s="62" t="s">
        <v>55</v>
      </c>
      <c r="D16" s="63"/>
      <c r="E16" s="62" t="s">
        <v>178</v>
      </c>
      <c r="F16" s="63"/>
    </row>
    <row r="17" spans="1:6" x14ac:dyDescent="0.3">
      <c r="A17" s="66" t="s">
        <v>3</v>
      </c>
      <c r="B17" s="62"/>
      <c r="C17" s="62"/>
      <c r="D17" s="63"/>
      <c r="E17" s="62"/>
      <c r="F17" s="63"/>
    </row>
    <row r="18" spans="1:6" x14ac:dyDescent="0.3">
      <c r="A18" s="67" t="s">
        <v>104</v>
      </c>
      <c r="B18" s="62"/>
      <c r="C18" s="62" t="s">
        <v>56</v>
      </c>
      <c r="D18" s="63"/>
      <c r="E18" s="62" t="s">
        <v>179</v>
      </c>
      <c r="F18" s="63"/>
    </row>
    <row r="19" spans="1:6" x14ac:dyDescent="0.3">
      <c r="A19" s="67" t="s">
        <v>105</v>
      </c>
      <c r="B19" s="62"/>
      <c r="C19" s="62"/>
      <c r="D19" s="63"/>
      <c r="E19" s="62"/>
      <c r="F19" s="63"/>
    </row>
    <row r="20" spans="1:6" x14ac:dyDescent="0.3">
      <c r="A20" s="66" t="s">
        <v>4</v>
      </c>
      <c r="B20" s="62"/>
      <c r="C20" s="62"/>
      <c r="D20" s="63"/>
      <c r="E20" s="62"/>
      <c r="F20" s="63"/>
    </row>
    <row r="21" spans="1:6" x14ac:dyDescent="0.3">
      <c r="A21" s="67" t="s">
        <v>106</v>
      </c>
      <c r="B21" s="62"/>
      <c r="C21" s="62" t="s">
        <v>180</v>
      </c>
      <c r="D21" s="63"/>
      <c r="E21" s="62" t="s">
        <v>181</v>
      </c>
      <c r="F21" s="63"/>
    </row>
    <row r="22" spans="1:6" x14ac:dyDescent="0.3">
      <c r="A22" s="67" t="s">
        <v>107</v>
      </c>
      <c r="B22" s="62"/>
      <c r="C22" s="62"/>
      <c r="D22" s="63"/>
      <c r="E22" s="62"/>
      <c r="F22" s="63"/>
    </row>
    <row r="23" spans="1:6" x14ac:dyDescent="0.3">
      <c r="A23" s="66" t="s">
        <v>5</v>
      </c>
      <c r="B23" s="62"/>
      <c r="C23" s="62"/>
      <c r="D23" s="63"/>
      <c r="E23" s="62"/>
      <c r="F23" s="63"/>
    </row>
    <row r="24" spans="1:6" x14ac:dyDescent="0.3">
      <c r="A24" s="67" t="s">
        <v>182</v>
      </c>
      <c r="B24" s="62"/>
      <c r="C24" s="62" t="s">
        <v>183</v>
      </c>
      <c r="D24" s="63"/>
      <c r="E24" s="62" t="s">
        <v>184</v>
      </c>
      <c r="F24" s="63"/>
    </row>
    <row r="25" spans="1:6" x14ac:dyDescent="0.3">
      <c r="A25" s="67" t="s">
        <v>108</v>
      </c>
      <c r="B25" s="62"/>
      <c r="C25" s="62" t="s">
        <v>185</v>
      </c>
      <c r="D25" s="63"/>
      <c r="E25" s="62" t="s">
        <v>186</v>
      </c>
      <c r="F25" s="63"/>
    </row>
    <row r="26" spans="1:6" x14ac:dyDescent="0.3">
      <c r="A26" s="67" t="s">
        <v>109</v>
      </c>
      <c r="B26" s="62"/>
      <c r="C26" s="62" t="s">
        <v>187</v>
      </c>
      <c r="D26" s="63"/>
      <c r="E26" s="62" t="s">
        <v>188</v>
      </c>
      <c r="F26" s="63"/>
    </row>
    <row r="27" spans="1:6" x14ac:dyDescent="0.3">
      <c r="A27" s="66" t="s">
        <v>11</v>
      </c>
      <c r="B27" s="62"/>
      <c r="C27" s="62"/>
      <c r="D27" s="63"/>
      <c r="E27" s="62"/>
      <c r="F27" s="63"/>
    </row>
    <row r="28" spans="1:6" x14ac:dyDescent="0.3">
      <c r="A28" s="67" t="s">
        <v>110</v>
      </c>
      <c r="B28" s="62"/>
      <c r="C28" s="62" t="s">
        <v>189</v>
      </c>
      <c r="D28" s="63"/>
      <c r="E28" s="62" t="s">
        <v>190</v>
      </c>
      <c r="F28" s="63"/>
    </row>
    <row r="29" spans="1:6" x14ac:dyDescent="0.3">
      <c r="A29" s="28"/>
      <c r="B29" s="11"/>
      <c r="C29" s="11"/>
      <c r="D29" s="15"/>
      <c r="E29" s="11"/>
      <c r="F29" s="29"/>
    </row>
    <row r="30" spans="1:6" x14ac:dyDescent="0.3">
      <c r="A30" s="36" t="s">
        <v>40</v>
      </c>
      <c r="B30" s="13"/>
      <c r="C30" s="13"/>
      <c r="D30" s="17"/>
      <c r="E30" s="13"/>
      <c r="F30" s="37">
        <f>SUM(F6:F29)</f>
        <v>0</v>
      </c>
    </row>
    <row r="31" spans="1:6" x14ac:dyDescent="0.3">
      <c r="A31" s="28"/>
      <c r="B31" s="11"/>
      <c r="C31" s="11"/>
      <c r="D31" s="15"/>
      <c r="E31" s="11"/>
      <c r="F31" s="29"/>
    </row>
    <row r="32" spans="1:6" x14ac:dyDescent="0.3">
      <c r="A32" s="47" t="s">
        <v>8</v>
      </c>
      <c r="B32" s="21"/>
      <c r="C32" s="21"/>
      <c r="D32" s="57"/>
      <c r="E32" s="21"/>
      <c r="F32" s="58"/>
    </row>
    <row r="33" spans="1:6" x14ac:dyDescent="0.3">
      <c r="A33" s="68" t="s">
        <v>111</v>
      </c>
      <c r="B33" s="62"/>
      <c r="C33" s="62" t="s">
        <v>57</v>
      </c>
      <c r="D33" s="63"/>
      <c r="E33" s="62" t="s">
        <v>191</v>
      </c>
      <c r="F33" s="63"/>
    </row>
    <row r="34" spans="1:6" x14ac:dyDescent="0.3">
      <c r="A34" s="68" t="s">
        <v>112</v>
      </c>
      <c r="B34" s="62"/>
      <c r="C34" s="62" t="s">
        <v>192</v>
      </c>
      <c r="D34" s="63"/>
      <c r="E34" s="62" t="s">
        <v>193</v>
      </c>
      <c r="F34" s="63"/>
    </row>
    <row r="35" spans="1:6" x14ac:dyDescent="0.3">
      <c r="A35" s="68" t="s">
        <v>113</v>
      </c>
      <c r="B35" s="62"/>
      <c r="C35" s="62" t="s">
        <v>194</v>
      </c>
      <c r="D35" s="63"/>
      <c r="E35" s="62" t="s">
        <v>195</v>
      </c>
      <c r="F35" s="63"/>
    </row>
    <row r="36" spans="1:6" x14ac:dyDescent="0.3">
      <c r="A36" s="68" t="s">
        <v>114</v>
      </c>
      <c r="B36" s="62"/>
      <c r="C36" s="62" t="s">
        <v>196</v>
      </c>
      <c r="D36" s="63"/>
      <c r="E36" s="62" t="s">
        <v>197</v>
      </c>
      <c r="F36" s="63"/>
    </row>
    <row r="37" spans="1:6" x14ac:dyDescent="0.3">
      <c r="A37" s="68" t="s">
        <v>115</v>
      </c>
      <c r="B37" s="62"/>
      <c r="C37" s="62" t="s">
        <v>198</v>
      </c>
      <c r="D37" s="63"/>
      <c r="E37" s="62" t="s">
        <v>199</v>
      </c>
      <c r="F37" s="63"/>
    </row>
    <row r="38" spans="1:6" x14ac:dyDescent="0.3">
      <c r="A38" s="68" t="s">
        <v>116</v>
      </c>
      <c r="B38" s="62"/>
      <c r="C38" s="62" t="s">
        <v>200</v>
      </c>
      <c r="D38" s="63"/>
      <c r="E38" s="62" t="s">
        <v>201</v>
      </c>
      <c r="F38" s="63"/>
    </row>
    <row r="39" spans="1:6" x14ac:dyDescent="0.3">
      <c r="A39" s="68" t="s">
        <v>117</v>
      </c>
      <c r="B39" s="62"/>
      <c r="C39" s="62" t="s">
        <v>202</v>
      </c>
      <c r="D39" s="63"/>
      <c r="E39" s="62" t="s">
        <v>203</v>
      </c>
      <c r="F39" s="63"/>
    </row>
    <row r="40" spans="1:6" x14ac:dyDescent="0.3">
      <c r="A40" s="68" t="s">
        <v>118</v>
      </c>
      <c r="B40" s="62"/>
      <c r="C40" s="62" t="s">
        <v>204</v>
      </c>
      <c r="D40" s="63"/>
      <c r="E40" s="62" t="s">
        <v>205</v>
      </c>
      <c r="F40" s="63"/>
    </row>
    <row r="41" spans="1:6" x14ac:dyDescent="0.3">
      <c r="A41" s="38"/>
      <c r="B41" s="11"/>
      <c r="C41" s="11"/>
      <c r="D41" s="15"/>
      <c r="E41" s="11"/>
      <c r="F41" s="29"/>
    </row>
    <row r="42" spans="1:6" x14ac:dyDescent="0.3">
      <c r="A42" s="36" t="s">
        <v>39</v>
      </c>
      <c r="B42" s="13"/>
      <c r="C42" s="13"/>
      <c r="D42" s="17"/>
      <c r="E42" s="13"/>
      <c r="F42" s="37">
        <f>SUM(F33:F41)</f>
        <v>0</v>
      </c>
    </row>
    <row r="43" spans="1:6" x14ac:dyDescent="0.3">
      <c r="A43" s="28"/>
      <c r="B43" s="11"/>
      <c r="C43" s="11"/>
      <c r="D43" s="15"/>
      <c r="E43" s="11"/>
      <c r="F43" s="29"/>
    </row>
    <row r="44" spans="1:6" x14ac:dyDescent="0.3">
      <c r="A44" s="33" t="s">
        <v>9</v>
      </c>
      <c r="B44" s="14"/>
      <c r="C44" s="14"/>
      <c r="D44" s="18"/>
      <c r="E44" s="14"/>
      <c r="F44" s="39">
        <f>F30+F42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F923D-F4D1-4345-B119-E90D76D3029D}">
  <dimension ref="A1:F19"/>
  <sheetViews>
    <sheetView workbookViewId="0">
      <selection activeCell="A16" sqref="A16"/>
    </sheetView>
  </sheetViews>
  <sheetFormatPr defaultRowHeight="14.4" x14ac:dyDescent="0.3"/>
  <cols>
    <col min="1" max="1" width="46" bestFit="1" customWidth="1"/>
    <col min="2" max="2" width="13.6640625" customWidth="1"/>
    <col min="3" max="3" width="13.33203125" style="12" bestFit="1" customWidth="1"/>
    <col min="4" max="4" width="15.88671875" bestFit="1" customWidth="1"/>
    <col min="5" max="5" width="12.33203125" style="12" bestFit="1" customWidth="1"/>
    <col min="6" max="6" width="19.109375" bestFit="1" customWidth="1"/>
  </cols>
  <sheetData>
    <row r="1" spans="1:6" x14ac:dyDescent="0.3">
      <c r="A1" s="26" t="s">
        <v>206</v>
      </c>
      <c r="B1" s="3"/>
      <c r="C1" s="19"/>
      <c r="D1" s="3"/>
      <c r="E1" s="19"/>
      <c r="F1" s="40"/>
    </row>
    <row r="2" spans="1:6" x14ac:dyDescent="0.3">
      <c r="A2" s="34" t="s">
        <v>17</v>
      </c>
      <c r="B2" s="11"/>
      <c r="C2" s="11"/>
      <c r="D2" s="15"/>
      <c r="E2" s="11"/>
      <c r="F2" s="35"/>
    </row>
    <row r="3" spans="1:6" x14ac:dyDescent="0.3">
      <c r="A3" s="81"/>
      <c r="B3" s="59" t="s">
        <v>207</v>
      </c>
      <c r="C3" s="59" t="s">
        <v>208</v>
      </c>
      <c r="D3" s="59" t="s">
        <v>209</v>
      </c>
      <c r="E3" s="59" t="s">
        <v>210</v>
      </c>
      <c r="F3" s="59" t="s">
        <v>211</v>
      </c>
    </row>
    <row r="4" spans="1:6" x14ac:dyDescent="0.3">
      <c r="A4" s="64" t="s">
        <v>212</v>
      </c>
      <c r="B4" s="60" t="s">
        <v>213</v>
      </c>
      <c r="C4" s="60" t="s">
        <v>214</v>
      </c>
      <c r="D4" s="61" t="s">
        <v>215</v>
      </c>
      <c r="E4" s="60" t="s">
        <v>216</v>
      </c>
      <c r="F4" s="60" t="s">
        <v>217</v>
      </c>
    </row>
    <row r="5" spans="1:6" x14ac:dyDescent="0.3">
      <c r="A5" s="65" t="s">
        <v>68</v>
      </c>
      <c r="B5" s="60"/>
      <c r="C5" s="60"/>
      <c r="D5" s="61"/>
      <c r="E5" s="60"/>
      <c r="F5" s="60"/>
    </row>
    <row r="6" spans="1:6" x14ac:dyDescent="0.3">
      <c r="A6" s="68" t="s">
        <v>119</v>
      </c>
      <c r="B6" s="67"/>
      <c r="C6" s="62" t="s">
        <v>59</v>
      </c>
      <c r="D6" s="67"/>
      <c r="E6" s="62" t="s">
        <v>60</v>
      </c>
      <c r="F6" s="67"/>
    </row>
    <row r="7" spans="1:6" x14ac:dyDescent="0.3">
      <c r="A7" s="68" t="s">
        <v>120</v>
      </c>
      <c r="B7" s="67"/>
      <c r="C7" s="62" t="s">
        <v>58</v>
      </c>
      <c r="D7" s="67"/>
      <c r="E7" s="62" t="s">
        <v>218</v>
      </c>
      <c r="F7" s="67"/>
    </row>
    <row r="8" spans="1:6" x14ac:dyDescent="0.3">
      <c r="A8" s="68" t="s">
        <v>121</v>
      </c>
      <c r="B8" s="67"/>
      <c r="C8" s="62"/>
      <c r="D8" s="67"/>
      <c r="E8" s="62"/>
      <c r="F8" s="67"/>
    </row>
    <row r="9" spans="1:6" x14ac:dyDescent="0.3">
      <c r="A9" s="68"/>
      <c r="B9" s="67"/>
      <c r="C9" s="62"/>
      <c r="D9" s="67"/>
      <c r="E9" s="62"/>
      <c r="F9" s="67"/>
    </row>
    <row r="10" spans="1:6" x14ac:dyDescent="0.3">
      <c r="A10" s="67"/>
      <c r="B10" s="67"/>
      <c r="C10" s="62"/>
      <c r="D10" s="67"/>
      <c r="E10" s="62"/>
      <c r="F10" s="67"/>
    </row>
    <row r="11" spans="1:6" x14ac:dyDescent="0.3">
      <c r="A11" s="73" t="s">
        <v>37</v>
      </c>
      <c r="B11" s="1"/>
      <c r="C11" s="10"/>
      <c r="D11" s="1"/>
      <c r="E11" s="10"/>
      <c r="F11" s="72">
        <f>SUM(F6:F10)</f>
        <v>0</v>
      </c>
    </row>
    <row r="12" spans="1:6" x14ac:dyDescent="0.3">
      <c r="A12" s="28"/>
      <c r="B12" s="2"/>
      <c r="C12" s="11"/>
      <c r="D12" s="2"/>
      <c r="E12" s="11"/>
      <c r="F12" s="41"/>
    </row>
    <row r="13" spans="1:6" x14ac:dyDescent="0.3">
      <c r="A13" s="47" t="s">
        <v>219</v>
      </c>
      <c r="B13" s="6"/>
      <c r="C13" s="21"/>
      <c r="D13" s="6"/>
      <c r="E13" s="21"/>
      <c r="F13" s="50"/>
    </row>
    <row r="14" spans="1:6" x14ac:dyDescent="0.3">
      <c r="A14" s="68" t="s">
        <v>125</v>
      </c>
      <c r="B14" s="67"/>
      <c r="C14" s="62" t="s">
        <v>220</v>
      </c>
      <c r="D14" s="67"/>
      <c r="E14" s="62" t="s">
        <v>221</v>
      </c>
      <c r="F14" s="67"/>
    </row>
    <row r="15" spans="1:6" x14ac:dyDescent="0.3">
      <c r="A15" s="68" t="s">
        <v>123</v>
      </c>
      <c r="B15" s="67"/>
      <c r="C15" s="62" t="s">
        <v>222</v>
      </c>
      <c r="D15" s="67"/>
      <c r="E15" s="62" t="s">
        <v>223</v>
      </c>
      <c r="F15" s="67"/>
    </row>
    <row r="16" spans="1:6" x14ac:dyDescent="0.3">
      <c r="A16" s="38"/>
      <c r="B16" s="2"/>
      <c r="C16" s="11"/>
      <c r="D16" s="2"/>
      <c r="E16" s="11"/>
      <c r="F16" s="41"/>
    </row>
    <row r="17" spans="1:6" x14ac:dyDescent="0.3">
      <c r="A17" s="44" t="s">
        <v>38</v>
      </c>
      <c r="B17" s="3"/>
      <c r="C17" s="19"/>
      <c r="D17" s="3"/>
      <c r="E17" s="19"/>
      <c r="F17" s="43">
        <f>SUM(F14:F16)</f>
        <v>0</v>
      </c>
    </row>
    <row r="18" spans="1:6" x14ac:dyDescent="0.3">
      <c r="A18" s="28"/>
      <c r="B18" s="2"/>
      <c r="C18" s="11"/>
      <c r="D18" s="2"/>
      <c r="E18" s="11"/>
      <c r="F18" s="41"/>
    </row>
    <row r="19" spans="1:6" x14ac:dyDescent="0.3">
      <c r="A19" s="33" t="s">
        <v>12</v>
      </c>
      <c r="B19" s="4"/>
      <c r="C19" s="14"/>
      <c r="D19" s="4"/>
      <c r="E19" s="14"/>
      <c r="F19" s="45">
        <f>F11+F17</f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7C55D-10B3-4EA8-8746-A2485F185BD7}">
  <dimension ref="A1:G60"/>
  <sheetViews>
    <sheetView topLeftCell="A42" workbookViewId="0">
      <selection activeCell="A60" sqref="A60"/>
    </sheetView>
  </sheetViews>
  <sheetFormatPr defaultRowHeight="14.4" x14ac:dyDescent="0.3"/>
  <cols>
    <col min="1" max="1" width="45.88671875" bestFit="1" customWidth="1"/>
    <col min="2" max="2" width="11.109375" customWidth="1"/>
    <col min="3" max="3" width="13.33203125" style="12" bestFit="1" customWidth="1"/>
    <col min="4" max="4" width="15.88671875" bestFit="1" customWidth="1"/>
    <col min="5" max="5" width="12.33203125" style="12" bestFit="1" customWidth="1"/>
    <col min="6" max="6" width="18.6640625" bestFit="1" customWidth="1"/>
  </cols>
  <sheetData>
    <row r="1" spans="1:6" x14ac:dyDescent="0.3">
      <c r="A1" s="26" t="s">
        <v>224</v>
      </c>
      <c r="B1" s="3"/>
      <c r="C1" s="19"/>
      <c r="D1" s="3"/>
      <c r="E1" s="19"/>
      <c r="F1" s="40"/>
    </row>
    <row r="2" spans="1:6" x14ac:dyDescent="0.3">
      <c r="A2" s="34" t="s">
        <v>15</v>
      </c>
      <c r="B2" s="11"/>
      <c r="C2" s="11"/>
      <c r="D2" s="15"/>
      <c r="E2" s="11"/>
      <c r="F2" s="35"/>
    </row>
    <row r="3" spans="1:6" x14ac:dyDescent="0.3">
      <c r="A3" s="82"/>
      <c r="B3" s="59" t="s">
        <v>225</v>
      </c>
      <c r="C3" s="59" t="s">
        <v>226</v>
      </c>
      <c r="D3" s="59" t="s">
        <v>227</v>
      </c>
      <c r="E3" s="59" t="s">
        <v>228</v>
      </c>
      <c r="F3" s="59" t="s">
        <v>229</v>
      </c>
    </row>
    <row r="4" spans="1:6" x14ac:dyDescent="0.3">
      <c r="A4" s="30" t="s">
        <v>230</v>
      </c>
      <c r="B4" s="60" t="s">
        <v>231</v>
      </c>
      <c r="C4" s="60" t="s">
        <v>232</v>
      </c>
      <c r="D4" s="61" t="s">
        <v>233</v>
      </c>
      <c r="E4" s="60" t="s">
        <v>234</v>
      </c>
      <c r="F4" s="60" t="s">
        <v>235</v>
      </c>
    </row>
    <row r="5" spans="1:6" hidden="1" x14ac:dyDescent="0.3">
      <c r="A5" s="69" t="s">
        <v>36</v>
      </c>
      <c r="B5" s="70"/>
      <c r="C5" s="70"/>
      <c r="D5" s="71"/>
      <c r="E5" s="70"/>
      <c r="F5" s="70"/>
    </row>
    <row r="6" spans="1:6" hidden="1" x14ac:dyDescent="0.3">
      <c r="A6" s="65" t="s">
        <v>27</v>
      </c>
      <c r="B6" s="76"/>
      <c r="C6" s="77"/>
      <c r="D6" s="76"/>
      <c r="E6" s="77"/>
      <c r="F6" s="76"/>
    </row>
    <row r="7" spans="1:6" hidden="1" x14ac:dyDescent="0.3">
      <c r="A7" s="68" t="s">
        <v>16</v>
      </c>
      <c r="B7" s="67"/>
      <c r="C7" s="62" t="s">
        <v>236</v>
      </c>
      <c r="D7" s="67"/>
      <c r="E7" s="62" t="s">
        <v>237</v>
      </c>
      <c r="F7" s="67"/>
    </row>
    <row r="8" spans="1:6" hidden="1" x14ac:dyDescent="0.3">
      <c r="A8" s="68" t="s">
        <v>13</v>
      </c>
      <c r="B8" s="67"/>
      <c r="C8" s="62" t="s">
        <v>238</v>
      </c>
      <c r="D8" s="67"/>
      <c r="E8" s="62" t="s">
        <v>239</v>
      </c>
      <c r="F8" s="67"/>
    </row>
    <row r="9" spans="1:6" hidden="1" x14ac:dyDescent="0.3">
      <c r="A9" s="68" t="s">
        <v>14</v>
      </c>
      <c r="B9" s="67"/>
      <c r="C9" s="62"/>
      <c r="D9" s="67"/>
      <c r="E9" s="62"/>
      <c r="F9" s="67"/>
    </row>
    <row r="10" spans="1:6" hidden="1" x14ac:dyDescent="0.3">
      <c r="A10" s="68"/>
      <c r="B10" s="67"/>
      <c r="C10" s="62"/>
      <c r="D10" s="67"/>
      <c r="E10" s="62"/>
      <c r="F10" s="67"/>
    </row>
    <row r="11" spans="1:6" hidden="1" x14ac:dyDescent="0.3">
      <c r="A11" s="74" t="s">
        <v>35</v>
      </c>
      <c r="B11" s="23"/>
      <c r="C11" s="24"/>
      <c r="D11" s="23"/>
      <c r="E11" s="24"/>
      <c r="F11" s="75">
        <f>SUM(F6:F10)</f>
        <v>0</v>
      </c>
    </row>
    <row r="12" spans="1:6" hidden="1" x14ac:dyDescent="0.3">
      <c r="A12" s="65" t="s">
        <v>6</v>
      </c>
      <c r="B12" s="76"/>
      <c r="C12" s="77"/>
      <c r="D12" s="76"/>
      <c r="E12" s="77"/>
      <c r="F12" s="76"/>
    </row>
    <row r="13" spans="1:6" hidden="1" x14ac:dyDescent="0.3">
      <c r="A13" s="68" t="s">
        <v>61</v>
      </c>
      <c r="B13" s="67"/>
      <c r="C13" s="62" t="s">
        <v>240</v>
      </c>
      <c r="D13" s="67"/>
      <c r="E13" s="62" t="s">
        <v>241</v>
      </c>
      <c r="F13" s="67"/>
    </row>
    <row r="14" spans="1:6" hidden="1" x14ac:dyDescent="0.3">
      <c r="A14" s="68"/>
      <c r="B14" s="67"/>
      <c r="C14" s="62"/>
      <c r="D14" s="67"/>
      <c r="E14" s="62"/>
      <c r="F14" s="67"/>
    </row>
    <row r="15" spans="1:6" hidden="1" x14ac:dyDescent="0.3">
      <c r="A15" s="44" t="s">
        <v>25</v>
      </c>
      <c r="B15" s="3"/>
      <c r="C15" s="19"/>
      <c r="D15" s="3"/>
      <c r="E15" s="19"/>
      <c r="F15" s="40">
        <f>SUM(F12:F14)</f>
        <v>0</v>
      </c>
    </row>
    <row r="16" spans="1:6" hidden="1" x14ac:dyDescent="0.3">
      <c r="A16" s="33" t="s">
        <v>26</v>
      </c>
      <c r="B16" s="4"/>
      <c r="C16" s="14"/>
      <c r="D16" s="4"/>
      <c r="E16" s="14"/>
      <c r="F16" s="48">
        <f>F11+F15</f>
        <v>0</v>
      </c>
    </row>
    <row r="17" spans="1:6" hidden="1" x14ac:dyDescent="0.3">
      <c r="A17" s="38"/>
      <c r="B17" s="2"/>
      <c r="C17" s="11"/>
      <c r="D17" s="2"/>
      <c r="E17" s="11"/>
      <c r="F17" s="41"/>
    </row>
    <row r="18" spans="1:6" x14ac:dyDescent="0.3">
      <c r="A18" s="46" t="s">
        <v>28</v>
      </c>
      <c r="B18" s="5"/>
      <c r="C18" s="20"/>
      <c r="D18" s="5"/>
      <c r="E18" s="20"/>
      <c r="F18" s="49"/>
    </row>
    <row r="19" spans="1:6" x14ac:dyDescent="0.3">
      <c r="A19" s="47" t="s">
        <v>18</v>
      </c>
      <c r="B19" s="6"/>
      <c r="C19" s="21"/>
      <c r="D19" s="6"/>
      <c r="E19" s="21"/>
      <c r="F19" s="50"/>
    </row>
    <row r="20" spans="1:6" x14ac:dyDescent="0.3">
      <c r="A20" s="65" t="s">
        <v>242</v>
      </c>
      <c r="B20" s="78"/>
      <c r="C20" s="60"/>
      <c r="D20" s="78"/>
      <c r="E20" s="60"/>
      <c r="F20" s="78"/>
    </row>
    <row r="21" spans="1:6" x14ac:dyDescent="0.3">
      <c r="A21" s="68" t="s">
        <v>243</v>
      </c>
      <c r="B21" s="67"/>
      <c r="C21" s="62" t="s">
        <v>244</v>
      </c>
      <c r="D21" s="67"/>
      <c r="E21" s="62" t="s">
        <v>245</v>
      </c>
      <c r="F21" s="67"/>
    </row>
    <row r="22" spans="1:6" x14ac:dyDescent="0.3">
      <c r="A22" s="68" t="s">
        <v>246</v>
      </c>
      <c r="B22" s="67"/>
      <c r="C22" s="62" t="s">
        <v>247</v>
      </c>
      <c r="D22" s="67"/>
      <c r="E22" s="62" t="s">
        <v>248</v>
      </c>
      <c r="F22" s="67"/>
    </row>
    <row r="23" spans="1:6" x14ac:dyDescent="0.3">
      <c r="A23" s="68" t="s">
        <v>249</v>
      </c>
      <c r="B23" s="67"/>
      <c r="C23" s="62"/>
      <c r="D23" s="67"/>
      <c r="E23" s="62"/>
      <c r="F23" s="67"/>
    </row>
    <row r="24" spans="1:6" x14ac:dyDescent="0.3">
      <c r="A24" s="68" t="s">
        <v>122</v>
      </c>
      <c r="B24" s="67"/>
      <c r="C24" s="62"/>
      <c r="D24" s="67"/>
      <c r="E24" s="62"/>
      <c r="F24" s="67"/>
    </row>
    <row r="25" spans="1:6" x14ac:dyDescent="0.3">
      <c r="A25" s="42" t="s">
        <v>33</v>
      </c>
      <c r="B25" s="3"/>
      <c r="C25" s="19"/>
      <c r="D25" s="3"/>
      <c r="E25" s="19"/>
      <c r="F25" s="40">
        <f>SUM(F19:F24)</f>
        <v>0</v>
      </c>
    </row>
    <row r="26" spans="1:6" x14ac:dyDescent="0.3">
      <c r="A26" s="47" t="s">
        <v>250</v>
      </c>
      <c r="B26" s="6"/>
      <c r="C26" s="21"/>
      <c r="D26" s="6"/>
      <c r="E26" s="21"/>
      <c r="F26" s="50"/>
    </row>
    <row r="27" spans="1:6" x14ac:dyDescent="0.3">
      <c r="A27" s="68" t="s">
        <v>251</v>
      </c>
      <c r="B27" s="67"/>
      <c r="C27" s="62" t="s">
        <v>252</v>
      </c>
      <c r="D27" s="67"/>
      <c r="E27" s="62" t="s">
        <v>253</v>
      </c>
      <c r="F27" s="67"/>
    </row>
    <row r="28" spans="1:6" x14ac:dyDescent="0.3">
      <c r="A28" s="68" t="s">
        <v>124</v>
      </c>
      <c r="B28" s="67"/>
      <c r="C28" s="62" t="s">
        <v>254</v>
      </c>
      <c r="D28" s="67"/>
      <c r="E28" s="62" t="s">
        <v>255</v>
      </c>
      <c r="F28" s="67"/>
    </row>
    <row r="29" spans="1:6" x14ac:dyDescent="0.3">
      <c r="A29" s="44" t="s">
        <v>34</v>
      </c>
      <c r="B29" s="3"/>
      <c r="C29" s="19"/>
      <c r="D29" s="3"/>
      <c r="E29" s="19"/>
      <c r="F29" s="40">
        <f>SUM(F26:F28)</f>
        <v>0</v>
      </c>
    </row>
    <row r="30" spans="1:6" x14ac:dyDescent="0.3">
      <c r="A30" s="51" t="s">
        <v>22</v>
      </c>
      <c r="B30" s="8"/>
      <c r="C30" s="13"/>
      <c r="D30" s="8"/>
      <c r="E30" s="13"/>
      <c r="F30" s="52">
        <f>F25+F29</f>
        <v>0</v>
      </c>
    </row>
    <row r="31" spans="1:6" x14ac:dyDescent="0.3">
      <c r="A31" s="32"/>
      <c r="B31" s="2"/>
      <c r="C31" s="11"/>
      <c r="D31" s="2"/>
      <c r="E31" s="11"/>
      <c r="F31" s="41"/>
    </row>
    <row r="32" spans="1:6" x14ac:dyDescent="0.3">
      <c r="A32" s="47" t="s">
        <v>20</v>
      </c>
      <c r="B32" s="6"/>
      <c r="C32" s="21"/>
      <c r="D32" s="6"/>
      <c r="E32" s="21"/>
      <c r="F32" s="50"/>
    </row>
    <row r="33" spans="1:7" x14ac:dyDescent="0.3">
      <c r="A33" s="47" t="s">
        <v>256</v>
      </c>
      <c r="B33" s="6"/>
      <c r="C33" s="21"/>
      <c r="D33" s="6"/>
      <c r="E33" s="21"/>
      <c r="F33" s="50"/>
    </row>
    <row r="34" spans="1:7" x14ac:dyDescent="0.3">
      <c r="A34" s="68" t="s">
        <v>257</v>
      </c>
      <c r="B34" s="67"/>
      <c r="C34" s="62" t="s">
        <v>258</v>
      </c>
      <c r="D34" s="67"/>
      <c r="E34" s="62" t="s">
        <v>259</v>
      </c>
      <c r="F34" s="67"/>
    </row>
    <row r="35" spans="1:7" x14ac:dyDescent="0.3">
      <c r="A35" s="68" t="s">
        <v>260</v>
      </c>
      <c r="B35" s="67"/>
      <c r="C35" s="62" t="s">
        <v>261</v>
      </c>
      <c r="D35" s="67"/>
      <c r="E35" s="62" t="s">
        <v>262</v>
      </c>
      <c r="F35" s="67"/>
    </row>
    <row r="36" spans="1:7" x14ac:dyDescent="0.3">
      <c r="A36" s="68" t="s">
        <v>263</v>
      </c>
      <c r="B36" s="67"/>
      <c r="C36" s="62"/>
      <c r="D36" s="67"/>
      <c r="E36" s="62"/>
      <c r="F36" s="67"/>
    </row>
    <row r="37" spans="1:7" x14ac:dyDescent="0.3">
      <c r="A37" s="68" t="s">
        <v>264</v>
      </c>
      <c r="B37" s="67"/>
      <c r="C37" s="62"/>
      <c r="D37" s="67"/>
      <c r="E37" s="62"/>
      <c r="F37" s="67"/>
    </row>
    <row r="38" spans="1:7" x14ac:dyDescent="0.3">
      <c r="A38" s="42" t="s">
        <v>32</v>
      </c>
      <c r="B38" s="3"/>
      <c r="C38" s="19"/>
      <c r="D38" s="3"/>
      <c r="E38" s="19"/>
      <c r="F38" s="40">
        <f>SUM(F31:F37)</f>
        <v>0</v>
      </c>
    </row>
    <row r="39" spans="1:7" x14ac:dyDescent="0.3">
      <c r="A39" s="47" t="s">
        <v>265</v>
      </c>
      <c r="B39" s="6"/>
      <c r="C39" s="21"/>
      <c r="D39" s="6"/>
      <c r="E39" s="21"/>
      <c r="F39" s="50"/>
      <c r="G39" s="7"/>
    </row>
    <row r="40" spans="1:7" x14ac:dyDescent="0.3">
      <c r="A40" s="68" t="s">
        <v>266</v>
      </c>
      <c r="B40" s="67"/>
      <c r="C40" s="62" t="s">
        <v>267</v>
      </c>
      <c r="D40" s="67"/>
      <c r="E40" s="62" t="s">
        <v>268</v>
      </c>
      <c r="F40" s="67"/>
    </row>
    <row r="41" spans="1:7" x14ac:dyDescent="0.3">
      <c r="A41" s="68" t="s">
        <v>269</v>
      </c>
      <c r="B41" s="67"/>
      <c r="C41" s="62" t="s">
        <v>270</v>
      </c>
      <c r="D41" s="67"/>
      <c r="E41" s="62" t="s">
        <v>271</v>
      </c>
      <c r="F41" s="67"/>
    </row>
    <row r="42" spans="1:7" x14ac:dyDescent="0.3">
      <c r="A42" s="44" t="s">
        <v>31</v>
      </c>
      <c r="B42" s="3"/>
      <c r="C42" s="19"/>
      <c r="D42" s="3"/>
      <c r="E42" s="19"/>
      <c r="F42" s="40">
        <f>SUM(F40:F41)</f>
        <v>0</v>
      </c>
    </row>
    <row r="43" spans="1:7" x14ac:dyDescent="0.3">
      <c r="A43" s="51" t="s">
        <v>23</v>
      </c>
      <c r="B43" s="8"/>
      <c r="C43" s="13"/>
      <c r="D43" s="8"/>
      <c r="E43" s="13"/>
      <c r="F43" s="52">
        <f>F38+F42</f>
        <v>0</v>
      </c>
    </row>
    <row r="44" spans="1:7" x14ac:dyDescent="0.3">
      <c r="A44" s="32"/>
      <c r="B44" s="2"/>
      <c r="C44" s="11"/>
      <c r="D44" s="2"/>
      <c r="E44" s="11"/>
      <c r="F44" s="41"/>
    </row>
    <row r="45" spans="1:7" x14ac:dyDescent="0.3">
      <c r="A45" s="47" t="s">
        <v>21</v>
      </c>
      <c r="B45" s="6"/>
      <c r="C45" s="21"/>
      <c r="D45" s="6"/>
      <c r="E45" s="21"/>
      <c r="F45" s="50"/>
    </row>
    <row r="46" spans="1:7" x14ac:dyDescent="0.3">
      <c r="A46" s="47" t="s">
        <v>272</v>
      </c>
      <c r="B46" s="6"/>
      <c r="C46" s="21"/>
      <c r="D46" s="6"/>
      <c r="E46" s="21"/>
      <c r="F46" s="50"/>
    </row>
    <row r="47" spans="1:7" x14ac:dyDescent="0.3">
      <c r="A47" s="68" t="s">
        <v>273</v>
      </c>
      <c r="B47" s="67"/>
      <c r="C47" s="62" t="s">
        <v>274</v>
      </c>
      <c r="D47" s="67"/>
      <c r="E47" s="62" t="s">
        <v>275</v>
      </c>
      <c r="F47" s="67"/>
    </row>
    <row r="48" spans="1:7" x14ac:dyDescent="0.3">
      <c r="A48" s="68" t="s">
        <v>276</v>
      </c>
      <c r="B48" s="67"/>
      <c r="C48" s="62" t="s">
        <v>277</v>
      </c>
      <c r="D48" s="67"/>
      <c r="E48" s="62" t="s">
        <v>278</v>
      </c>
      <c r="F48" s="67"/>
    </row>
    <row r="49" spans="1:6" x14ac:dyDescent="0.3">
      <c r="A49" s="68" t="s">
        <v>279</v>
      </c>
      <c r="B49" s="67"/>
      <c r="C49" s="62"/>
      <c r="D49" s="67"/>
      <c r="E49" s="62"/>
      <c r="F49" s="67"/>
    </row>
    <row r="50" spans="1:6" x14ac:dyDescent="0.3">
      <c r="A50" s="68" t="s">
        <v>280</v>
      </c>
      <c r="B50" s="67"/>
      <c r="C50" s="62"/>
      <c r="D50" s="67"/>
      <c r="E50" s="62"/>
      <c r="F50" s="67"/>
    </row>
    <row r="51" spans="1:6" x14ac:dyDescent="0.3">
      <c r="A51" s="53" t="s">
        <v>30</v>
      </c>
      <c r="B51" s="9"/>
      <c r="C51" s="19"/>
      <c r="D51" s="3"/>
      <c r="E51" s="19"/>
      <c r="F51" s="54">
        <f>SUM(F46:F50)</f>
        <v>0</v>
      </c>
    </row>
    <row r="52" spans="1:6" x14ac:dyDescent="0.3">
      <c r="A52" s="47" t="s">
        <v>281</v>
      </c>
      <c r="B52" s="6"/>
      <c r="C52" s="21"/>
      <c r="D52" s="6"/>
      <c r="E52" s="21"/>
      <c r="F52" s="50"/>
    </row>
    <row r="53" spans="1:6" x14ac:dyDescent="0.3">
      <c r="A53" s="68" t="s">
        <v>282</v>
      </c>
      <c r="B53" s="67"/>
      <c r="C53" s="62" t="s">
        <v>283</v>
      </c>
      <c r="D53" s="67"/>
      <c r="E53" s="62" t="s">
        <v>284</v>
      </c>
      <c r="F53" s="67"/>
    </row>
    <row r="54" spans="1:6" x14ac:dyDescent="0.3">
      <c r="A54" s="68" t="s">
        <v>285</v>
      </c>
      <c r="B54" s="67"/>
      <c r="C54" s="62" t="s">
        <v>286</v>
      </c>
      <c r="D54" s="67"/>
      <c r="E54" s="62" t="s">
        <v>287</v>
      </c>
      <c r="F54" s="67"/>
    </row>
    <row r="55" spans="1:6" x14ac:dyDescent="0.3">
      <c r="A55" s="44" t="s">
        <v>29</v>
      </c>
      <c r="B55" s="3"/>
      <c r="C55" s="19"/>
      <c r="D55" s="3"/>
      <c r="E55" s="19"/>
      <c r="F55" s="40">
        <f>SUM(F52:F54)</f>
        <v>0</v>
      </c>
    </row>
    <row r="56" spans="1:6" x14ac:dyDescent="0.3">
      <c r="A56" s="51" t="s">
        <v>24</v>
      </c>
      <c r="B56" s="8"/>
      <c r="C56" s="13"/>
      <c r="D56" s="8"/>
      <c r="E56" s="13"/>
      <c r="F56" s="52">
        <f>F51+F55</f>
        <v>0</v>
      </c>
    </row>
    <row r="57" spans="1:6" x14ac:dyDescent="0.3">
      <c r="A57" s="55"/>
      <c r="B57" s="3"/>
      <c r="C57" s="19"/>
      <c r="D57" s="3"/>
      <c r="E57" s="19"/>
      <c r="F57" s="40"/>
    </row>
    <row r="58" spans="1:6" x14ac:dyDescent="0.3">
      <c r="A58" s="33" t="s">
        <v>67</v>
      </c>
      <c r="B58" s="4"/>
      <c r="C58" s="14"/>
      <c r="D58" s="4"/>
      <c r="E58" s="14"/>
      <c r="F58" s="48">
        <f>F30+F43+F56</f>
        <v>0</v>
      </c>
    </row>
    <row r="59" spans="1:6" x14ac:dyDescent="0.3">
      <c r="A59" s="56"/>
      <c r="B59" s="9"/>
      <c r="C59" s="22"/>
      <c r="D59" s="9"/>
      <c r="E59" s="22"/>
      <c r="F59" s="54"/>
    </row>
    <row r="60" spans="1:6" x14ac:dyDescent="0.3">
      <c r="A60" s="33" t="s">
        <v>19</v>
      </c>
      <c r="B60" s="4"/>
      <c r="C60" s="14"/>
      <c r="D60" s="4"/>
      <c r="E60" s="14"/>
      <c r="F60" s="48">
        <f>F16+F58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C19B2-96B3-412F-8670-2FAD81447B4C}">
  <dimension ref="A1:B22"/>
  <sheetViews>
    <sheetView workbookViewId="0">
      <selection activeCell="B6" sqref="B6"/>
    </sheetView>
  </sheetViews>
  <sheetFormatPr defaultRowHeight="14.4" x14ac:dyDescent="0.3"/>
  <cols>
    <col min="1" max="1" width="36.33203125" customWidth="1"/>
    <col min="2" max="2" width="9.109375" style="16" customWidth="1"/>
  </cols>
  <sheetData>
    <row r="1" spans="1:2" x14ac:dyDescent="0.3">
      <c r="A1" s="26" t="s">
        <v>288</v>
      </c>
      <c r="B1" s="27"/>
    </row>
    <row r="2" spans="1:2" x14ac:dyDescent="0.3">
      <c r="A2" s="28" t="s">
        <v>66</v>
      </c>
      <c r="B2" s="29"/>
    </row>
    <row r="3" spans="1:2" x14ac:dyDescent="0.3">
      <c r="A3" s="83"/>
      <c r="B3" s="59" t="s">
        <v>289</v>
      </c>
    </row>
    <row r="4" spans="1:2" x14ac:dyDescent="0.3">
      <c r="A4" s="30" t="s">
        <v>290</v>
      </c>
      <c r="B4" s="63"/>
    </row>
    <row r="5" spans="1:2" x14ac:dyDescent="0.3">
      <c r="A5" s="69" t="s">
        <v>291</v>
      </c>
      <c r="B5" s="71"/>
    </row>
    <row r="6" spans="1:2" x14ac:dyDescent="0.3">
      <c r="A6" s="76" t="s">
        <v>292</v>
      </c>
      <c r="B6" s="63">
        <f>'Construcción e instalación'!F30</f>
        <v>0</v>
      </c>
    </row>
    <row r="7" spans="1:2" x14ac:dyDescent="0.3">
      <c r="A7" s="76" t="s">
        <v>293</v>
      </c>
      <c r="B7" s="63">
        <f>'Construcción e instalación'!F42</f>
        <v>0</v>
      </c>
    </row>
    <row r="8" spans="1:2" x14ac:dyDescent="0.3">
      <c r="A8" s="76" t="s">
        <v>64</v>
      </c>
      <c r="B8" s="79">
        <f>'Construcción e instalación'!F44</f>
        <v>0</v>
      </c>
    </row>
    <row r="9" spans="1:2" x14ac:dyDescent="0.3">
      <c r="A9" s="31" t="s">
        <v>294</v>
      </c>
      <c r="B9" s="71"/>
    </row>
    <row r="10" spans="1:2" x14ac:dyDescent="0.3">
      <c r="A10" s="76" t="s">
        <v>295</v>
      </c>
      <c r="B10" s="63">
        <f>Transporte!F11</f>
        <v>0</v>
      </c>
    </row>
    <row r="11" spans="1:2" x14ac:dyDescent="0.3">
      <c r="A11" s="76" t="s">
        <v>296</v>
      </c>
      <c r="B11" s="63">
        <f>Transporte!F17</f>
        <v>0</v>
      </c>
    </row>
    <row r="12" spans="1:2" x14ac:dyDescent="0.3">
      <c r="A12" s="76" t="s">
        <v>297</v>
      </c>
      <c r="B12" s="79">
        <f>Transporte!F19</f>
        <v>0</v>
      </c>
    </row>
    <row r="13" spans="1:2" x14ac:dyDescent="0.3">
      <c r="A13" s="31" t="s">
        <v>62</v>
      </c>
      <c r="B13" s="71"/>
    </row>
    <row r="14" spans="1:2" x14ac:dyDescent="0.3">
      <c r="A14" s="76" t="s">
        <v>298</v>
      </c>
      <c r="B14" s="63">
        <f>'Costos de educación y seguimien'!F11</f>
        <v>0</v>
      </c>
    </row>
    <row r="15" spans="1:2" x14ac:dyDescent="0.3">
      <c r="A15" s="76" t="s">
        <v>299</v>
      </c>
      <c r="B15" s="63">
        <f>'Costos de educación y seguimien'!F15</f>
        <v>0</v>
      </c>
    </row>
    <row r="16" spans="1:2" x14ac:dyDescent="0.3">
      <c r="A16" s="76" t="s">
        <v>300</v>
      </c>
      <c r="B16" s="79">
        <f>'Costos de educación y seguimien'!F16</f>
        <v>0</v>
      </c>
    </row>
    <row r="17" spans="1:2" x14ac:dyDescent="0.3">
      <c r="A17" s="31" t="s">
        <v>65</v>
      </c>
      <c r="B17" s="71"/>
    </row>
    <row r="18" spans="1:2" x14ac:dyDescent="0.3">
      <c r="A18" s="76" t="s">
        <v>301</v>
      </c>
      <c r="B18" s="63">
        <f>'Costos de educación y seguimien'!F38+'Costos de educación y seguimien'!F38+'Costos de educación y seguimien'!F51</f>
        <v>0</v>
      </c>
    </row>
    <row r="19" spans="1:2" x14ac:dyDescent="0.3">
      <c r="A19" s="76" t="s">
        <v>302</v>
      </c>
      <c r="B19" s="63">
        <f>'Costos de educación y seguimien'!F29+'Costos de educación y seguimien'!F42+'Costos de educación y seguimien'!F55</f>
        <v>0</v>
      </c>
    </row>
    <row r="20" spans="1:2" x14ac:dyDescent="0.3">
      <c r="A20" s="76" t="s">
        <v>303</v>
      </c>
      <c r="B20" s="79">
        <f>'Costos de educación y seguimien'!F58</f>
        <v>0</v>
      </c>
    </row>
    <row r="21" spans="1:2" x14ac:dyDescent="0.3">
      <c r="A21" s="28"/>
      <c r="B21" s="63"/>
    </row>
    <row r="22" spans="1:2" x14ac:dyDescent="0.3">
      <c r="A22" s="33" t="s">
        <v>63</v>
      </c>
      <c r="B22" s="80">
        <f>B8+B12+B16+B20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58849-A77E-4BA6-9E59-BF4936C7CADA}">
  <dimension ref="A1:F72"/>
  <sheetViews>
    <sheetView tabSelected="1" workbookViewId="0">
      <selection activeCell="A66" sqref="A66"/>
    </sheetView>
  </sheetViews>
  <sheetFormatPr defaultRowHeight="14.4" x14ac:dyDescent="0.3"/>
  <cols>
    <col min="1" max="1" width="57.5546875" customWidth="1"/>
    <col min="2" max="2" width="12" style="12" customWidth="1"/>
    <col min="3" max="3" width="13.33203125" style="12" bestFit="1" customWidth="1"/>
    <col min="4" max="4" width="15.88671875" style="16" bestFit="1" customWidth="1"/>
    <col min="5" max="5" width="12.33203125" style="12" customWidth="1"/>
    <col min="6" max="6" width="18.6640625" style="16" bestFit="1" customWidth="1"/>
  </cols>
  <sheetData>
    <row r="1" spans="1:6" x14ac:dyDescent="0.3">
      <c r="A1" s="26" t="s">
        <v>70</v>
      </c>
      <c r="B1" s="19"/>
      <c r="C1" s="19"/>
      <c r="D1" s="25"/>
      <c r="E1" s="19"/>
      <c r="F1" s="27"/>
    </row>
    <row r="2" spans="1:6" x14ac:dyDescent="0.3">
      <c r="A2" s="34" t="s">
        <v>71</v>
      </c>
      <c r="B2" s="11"/>
      <c r="C2" s="11"/>
      <c r="D2" s="15"/>
      <c r="E2" s="11"/>
      <c r="F2" s="35"/>
    </row>
    <row r="3" spans="1:6" x14ac:dyDescent="0.3">
      <c r="A3" s="85" t="s">
        <v>89</v>
      </c>
      <c r="B3" s="11"/>
      <c r="C3" s="11"/>
      <c r="D3" s="15"/>
      <c r="E3" s="11"/>
      <c r="F3" s="35"/>
    </row>
    <row r="4" spans="1:6" x14ac:dyDescent="0.3">
      <c r="A4" s="81"/>
      <c r="B4" s="59" t="s">
        <v>304</v>
      </c>
      <c r="C4" s="59" t="s">
        <v>305</v>
      </c>
      <c r="D4" s="59" t="s">
        <v>306</v>
      </c>
      <c r="E4" s="59" t="s">
        <v>307</v>
      </c>
      <c r="F4" s="59" t="s">
        <v>308</v>
      </c>
    </row>
    <row r="5" spans="1:6" x14ac:dyDescent="0.3">
      <c r="A5" s="84"/>
      <c r="B5" s="70" t="s">
        <v>309</v>
      </c>
      <c r="C5" s="70" t="s">
        <v>310</v>
      </c>
      <c r="D5" s="71" t="s">
        <v>311</v>
      </c>
      <c r="E5" s="70" t="s">
        <v>312</v>
      </c>
      <c r="F5" s="70" t="s">
        <v>313</v>
      </c>
    </row>
    <row r="6" spans="1:6" x14ac:dyDescent="0.3">
      <c r="A6" s="69" t="s">
        <v>77</v>
      </c>
      <c r="B6" s="70"/>
      <c r="C6" s="70"/>
      <c r="D6" s="71"/>
      <c r="E6" s="70"/>
      <c r="F6" s="70"/>
    </row>
    <row r="7" spans="1:6" x14ac:dyDescent="0.3">
      <c r="A7" s="76" t="s">
        <v>83</v>
      </c>
      <c r="B7" s="60"/>
      <c r="C7" s="60"/>
      <c r="D7" s="61"/>
      <c r="E7" s="60"/>
      <c r="F7" s="60"/>
    </row>
    <row r="8" spans="1:6" x14ac:dyDescent="0.3">
      <c r="A8" s="68" t="s">
        <v>126</v>
      </c>
      <c r="B8" s="62"/>
      <c r="C8" s="62"/>
      <c r="D8" s="63"/>
      <c r="E8" s="62"/>
      <c r="F8" s="63"/>
    </row>
    <row r="9" spans="1:6" x14ac:dyDescent="0.3">
      <c r="A9" s="68" t="s">
        <v>127</v>
      </c>
      <c r="B9" s="62"/>
      <c r="C9" s="62"/>
      <c r="D9" s="63"/>
      <c r="E9" s="62"/>
      <c r="F9" s="63"/>
    </row>
    <row r="10" spans="1:6" x14ac:dyDescent="0.3">
      <c r="A10" s="68" t="s">
        <v>128</v>
      </c>
      <c r="B10" s="62"/>
      <c r="C10" s="62"/>
      <c r="D10" s="63"/>
      <c r="E10" s="62"/>
      <c r="F10" s="63"/>
    </row>
    <row r="11" spans="1:6" x14ac:dyDescent="0.3">
      <c r="A11" s="68" t="s">
        <v>75</v>
      </c>
      <c r="B11" s="62"/>
      <c r="C11" s="62"/>
      <c r="D11" s="63"/>
      <c r="E11" s="62"/>
      <c r="F11" s="63"/>
    </row>
    <row r="12" spans="1:6" x14ac:dyDescent="0.3">
      <c r="A12" s="68" t="s">
        <v>76</v>
      </c>
      <c r="B12" s="62"/>
      <c r="C12" s="62"/>
      <c r="D12" s="63"/>
      <c r="E12" s="62"/>
      <c r="F12" s="63"/>
    </row>
    <row r="13" spans="1:6" x14ac:dyDescent="0.3">
      <c r="A13" s="68" t="s">
        <v>78</v>
      </c>
      <c r="B13" s="62"/>
      <c r="C13" s="62"/>
      <c r="D13" s="63"/>
      <c r="E13" s="62"/>
      <c r="F13" s="63"/>
    </row>
    <row r="14" spans="1:6" x14ac:dyDescent="0.3">
      <c r="A14" s="68" t="s">
        <v>79</v>
      </c>
      <c r="B14" s="62"/>
      <c r="C14" s="62"/>
      <c r="D14" s="63"/>
      <c r="E14" s="62"/>
      <c r="F14" s="63"/>
    </row>
    <row r="15" spans="1:6" x14ac:dyDescent="0.3">
      <c r="A15" s="68" t="s">
        <v>80</v>
      </c>
      <c r="B15" s="62"/>
      <c r="C15" s="62"/>
      <c r="D15" s="63"/>
      <c r="E15" s="62"/>
      <c r="F15" s="63"/>
    </row>
    <row r="16" spans="1:6" x14ac:dyDescent="0.3">
      <c r="A16" s="68" t="s">
        <v>129</v>
      </c>
      <c r="B16" s="62"/>
      <c r="C16" s="62"/>
      <c r="D16" s="63"/>
      <c r="E16" s="62"/>
      <c r="F16" s="63"/>
    </row>
    <row r="17" spans="1:6" x14ac:dyDescent="0.3">
      <c r="A17" s="68" t="s">
        <v>130</v>
      </c>
      <c r="B17" s="62"/>
      <c r="C17" s="62"/>
      <c r="D17" s="63"/>
      <c r="E17" s="62"/>
      <c r="F17" s="63"/>
    </row>
    <row r="18" spans="1:6" x14ac:dyDescent="0.3">
      <c r="A18" s="68" t="s">
        <v>131</v>
      </c>
      <c r="B18" s="62"/>
      <c r="C18" s="62"/>
      <c r="D18" s="63"/>
      <c r="E18" s="62"/>
      <c r="F18" s="63"/>
    </row>
    <row r="19" spans="1:6" x14ac:dyDescent="0.3">
      <c r="A19" s="68" t="s">
        <v>72</v>
      </c>
      <c r="B19" s="62"/>
      <c r="C19" s="62"/>
      <c r="D19" s="63"/>
      <c r="E19" s="62"/>
      <c r="F19" s="63"/>
    </row>
    <row r="20" spans="1:6" x14ac:dyDescent="0.3">
      <c r="A20" s="68" t="s">
        <v>73</v>
      </c>
      <c r="B20" s="62"/>
      <c r="C20" s="62"/>
      <c r="D20" s="63"/>
      <c r="E20" s="62"/>
      <c r="F20" s="63"/>
    </row>
    <row r="21" spans="1:6" x14ac:dyDescent="0.3">
      <c r="A21" s="68" t="s">
        <v>74</v>
      </c>
      <c r="B21" s="62"/>
      <c r="C21" s="62"/>
      <c r="D21" s="63"/>
      <c r="E21" s="62"/>
      <c r="F21" s="63"/>
    </row>
    <row r="22" spans="1:6" x14ac:dyDescent="0.3">
      <c r="A22" s="68" t="s">
        <v>132</v>
      </c>
      <c r="B22" s="62"/>
      <c r="C22" s="62"/>
      <c r="D22" s="63"/>
      <c r="E22" s="62"/>
      <c r="F22" s="63"/>
    </row>
    <row r="23" spans="1:6" x14ac:dyDescent="0.3">
      <c r="A23" s="68" t="s">
        <v>133</v>
      </c>
      <c r="B23" s="62"/>
      <c r="C23" s="62"/>
      <c r="D23" s="63"/>
      <c r="E23" s="62"/>
      <c r="F23" s="63"/>
    </row>
    <row r="24" spans="1:6" x14ac:dyDescent="0.3">
      <c r="A24" s="68" t="s">
        <v>81</v>
      </c>
      <c r="B24" s="62"/>
      <c r="C24" s="62"/>
      <c r="D24" s="63"/>
      <c r="E24" s="62"/>
      <c r="F24" s="63"/>
    </row>
    <row r="25" spans="1:6" x14ac:dyDescent="0.3">
      <c r="A25" s="68" t="s">
        <v>134</v>
      </c>
      <c r="B25" s="62"/>
      <c r="C25" s="62"/>
      <c r="D25" s="63"/>
      <c r="E25" s="62"/>
      <c r="F25" s="63"/>
    </row>
    <row r="26" spans="1:6" x14ac:dyDescent="0.3">
      <c r="A26" s="68" t="s">
        <v>135</v>
      </c>
      <c r="B26" s="62"/>
      <c r="C26" s="62"/>
      <c r="D26" s="63"/>
      <c r="E26" s="62"/>
      <c r="F26" s="63"/>
    </row>
    <row r="27" spans="1:6" x14ac:dyDescent="0.3">
      <c r="A27" s="68" t="s">
        <v>136</v>
      </c>
      <c r="B27" s="62"/>
      <c r="C27" s="62"/>
      <c r="D27" s="63"/>
      <c r="E27" s="62"/>
      <c r="F27" s="63"/>
    </row>
    <row r="28" spans="1:6" x14ac:dyDescent="0.3">
      <c r="A28" s="68" t="s">
        <v>137</v>
      </c>
      <c r="B28" s="62"/>
      <c r="C28" s="62"/>
      <c r="D28" s="63"/>
      <c r="E28" s="62"/>
      <c r="F28" s="63"/>
    </row>
    <row r="29" spans="1:6" ht="28.8" x14ac:dyDescent="0.3">
      <c r="A29" s="86" t="s">
        <v>138</v>
      </c>
      <c r="B29" s="62"/>
      <c r="C29" s="62"/>
      <c r="D29" s="63"/>
      <c r="E29" s="62"/>
      <c r="F29" s="63"/>
    </row>
    <row r="30" spans="1:6" x14ac:dyDescent="0.3">
      <c r="A30" s="68" t="s">
        <v>139</v>
      </c>
      <c r="B30" s="62"/>
      <c r="C30" s="62"/>
      <c r="D30" s="63"/>
      <c r="E30" s="62"/>
      <c r="F30" s="63"/>
    </row>
    <row r="31" spans="1:6" x14ac:dyDescent="0.3">
      <c r="A31" s="68" t="s">
        <v>140</v>
      </c>
      <c r="B31" s="62"/>
      <c r="C31" s="62"/>
      <c r="D31" s="63"/>
      <c r="E31" s="62"/>
      <c r="F31" s="63"/>
    </row>
    <row r="32" spans="1:6" x14ac:dyDescent="0.3">
      <c r="A32" s="68" t="s">
        <v>141</v>
      </c>
      <c r="B32" s="62"/>
      <c r="C32" s="62"/>
      <c r="D32" s="63"/>
      <c r="E32" s="62"/>
      <c r="F32" s="63"/>
    </row>
    <row r="33" spans="1:6" x14ac:dyDescent="0.3">
      <c r="A33" s="68" t="s">
        <v>142</v>
      </c>
      <c r="B33" s="62"/>
      <c r="C33" s="62"/>
      <c r="D33" s="63"/>
      <c r="E33" s="62"/>
      <c r="F33" s="63"/>
    </row>
    <row r="34" spans="1:6" x14ac:dyDescent="0.3">
      <c r="A34" s="68" t="s">
        <v>143</v>
      </c>
      <c r="B34" s="62"/>
      <c r="C34" s="62"/>
      <c r="D34" s="63"/>
      <c r="E34" s="62"/>
      <c r="F34" s="63"/>
    </row>
    <row r="35" spans="1:6" x14ac:dyDescent="0.3">
      <c r="A35" s="68" t="s">
        <v>144</v>
      </c>
      <c r="B35" s="62"/>
      <c r="C35" s="62"/>
      <c r="D35" s="63"/>
      <c r="E35" s="62"/>
      <c r="F35" s="63"/>
    </row>
    <row r="36" spans="1:6" x14ac:dyDescent="0.3">
      <c r="A36" s="69" t="s">
        <v>84</v>
      </c>
      <c r="B36" s="70"/>
      <c r="C36" s="70"/>
      <c r="D36" s="71"/>
      <c r="E36" s="70"/>
      <c r="F36" s="71"/>
    </row>
    <row r="37" spans="1:6" x14ac:dyDescent="0.3">
      <c r="A37" s="68" t="s">
        <v>82</v>
      </c>
      <c r="B37" s="62"/>
      <c r="C37" s="62"/>
      <c r="D37" s="63"/>
      <c r="E37" s="62"/>
      <c r="F37" s="63"/>
    </row>
    <row r="38" spans="1:6" x14ac:dyDescent="0.3">
      <c r="A38" s="68" t="s">
        <v>91</v>
      </c>
      <c r="B38" s="62"/>
      <c r="C38" s="62"/>
      <c r="D38" s="63"/>
      <c r="E38" s="62"/>
      <c r="F38" s="63"/>
    </row>
    <row r="39" spans="1:6" x14ac:dyDescent="0.3">
      <c r="A39" s="68" t="s">
        <v>94</v>
      </c>
      <c r="B39" s="62"/>
      <c r="C39" s="62"/>
      <c r="D39" s="63"/>
      <c r="E39" s="62"/>
      <c r="F39" s="63"/>
    </row>
    <row r="40" spans="1:6" x14ac:dyDescent="0.3">
      <c r="A40" s="68" t="s">
        <v>92</v>
      </c>
      <c r="B40" s="62"/>
      <c r="C40" s="62"/>
      <c r="D40" s="63"/>
      <c r="E40" s="62"/>
      <c r="F40" s="63"/>
    </row>
    <row r="41" spans="1:6" x14ac:dyDescent="0.3">
      <c r="A41" s="68" t="s">
        <v>93</v>
      </c>
      <c r="B41" s="62"/>
      <c r="C41" s="62"/>
      <c r="D41" s="63"/>
      <c r="E41" s="62"/>
      <c r="F41" s="63"/>
    </row>
    <row r="42" spans="1:6" x14ac:dyDescent="0.3">
      <c r="A42" s="68" t="s">
        <v>145</v>
      </c>
      <c r="B42" s="62"/>
      <c r="C42" s="62"/>
      <c r="D42" s="63"/>
      <c r="E42" s="62"/>
      <c r="F42" s="63"/>
    </row>
    <row r="43" spans="1:6" x14ac:dyDescent="0.3">
      <c r="A43" s="68" t="s">
        <v>146</v>
      </c>
      <c r="B43" s="62"/>
      <c r="C43" s="62"/>
      <c r="D43" s="63"/>
      <c r="E43" s="62"/>
      <c r="F43" s="63"/>
    </row>
    <row r="44" spans="1:6" x14ac:dyDescent="0.3">
      <c r="A44" s="68" t="s">
        <v>147</v>
      </c>
      <c r="B44" s="62"/>
      <c r="C44" s="62"/>
      <c r="D44" s="63"/>
      <c r="E44" s="62"/>
      <c r="F44" s="63"/>
    </row>
    <row r="45" spans="1:6" x14ac:dyDescent="0.3">
      <c r="A45" s="68" t="s">
        <v>148</v>
      </c>
      <c r="B45" s="62"/>
      <c r="C45" s="62"/>
      <c r="D45" s="63"/>
      <c r="E45" s="62"/>
      <c r="F45" s="63"/>
    </row>
    <row r="46" spans="1:6" x14ac:dyDescent="0.3">
      <c r="A46" s="69" t="s">
        <v>85</v>
      </c>
      <c r="B46" s="70"/>
      <c r="C46" s="70"/>
      <c r="D46" s="71"/>
      <c r="E46" s="70"/>
      <c r="F46" s="71"/>
    </row>
    <row r="47" spans="1:6" ht="28.8" x14ac:dyDescent="0.3">
      <c r="A47" s="86" t="s">
        <v>149</v>
      </c>
      <c r="B47" s="62"/>
      <c r="C47" s="62"/>
      <c r="D47" s="63"/>
      <c r="E47" s="62"/>
      <c r="F47" s="63"/>
    </row>
    <row r="48" spans="1:6" x14ac:dyDescent="0.3">
      <c r="A48" s="86" t="s">
        <v>150</v>
      </c>
      <c r="B48" s="62"/>
      <c r="C48" s="62"/>
      <c r="D48" s="63"/>
      <c r="E48" s="62"/>
      <c r="F48" s="63"/>
    </row>
    <row r="49" spans="1:6" x14ac:dyDescent="0.3">
      <c r="A49" s="86" t="s">
        <v>151</v>
      </c>
      <c r="B49" s="62"/>
      <c r="C49" s="62"/>
      <c r="D49" s="63"/>
      <c r="E49" s="62"/>
      <c r="F49" s="63"/>
    </row>
    <row r="50" spans="1:6" ht="28.8" x14ac:dyDescent="0.3">
      <c r="A50" s="86" t="s">
        <v>152</v>
      </c>
      <c r="B50" s="62"/>
      <c r="C50" s="62"/>
      <c r="D50" s="63"/>
      <c r="E50" s="62"/>
      <c r="F50" s="63"/>
    </row>
    <row r="51" spans="1:6" x14ac:dyDescent="0.3">
      <c r="A51" s="86" t="s">
        <v>153</v>
      </c>
      <c r="B51" s="62"/>
      <c r="C51" s="62"/>
      <c r="D51" s="63"/>
      <c r="E51" s="62"/>
      <c r="F51" s="63"/>
    </row>
    <row r="52" spans="1:6" x14ac:dyDescent="0.3">
      <c r="A52" s="86" t="s">
        <v>154</v>
      </c>
      <c r="B52" s="62"/>
      <c r="C52" s="62"/>
      <c r="D52" s="63"/>
      <c r="E52" s="62"/>
      <c r="F52" s="63"/>
    </row>
    <row r="53" spans="1:6" x14ac:dyDescent="0.3">
      <c r="A53" s="86" t="s">
        <v>155</v>
      </c>
      <c r="B53" s="62"/>
      <c r="C53" s="62"/>
      <c r="D53" s="63"/>
      <c r="E53" s="62"/>
      <c r="F53" s="63"/>
    </row>
    <row r="54" spans="1:6" x14ac:dyDescent="0.3">
      <c r="A54" s="86" t="s">
        <v>156</v>
      </c>
      <c r="B54" s="62"/>
      <c r="C54" s="62"/>
      <c r="D54" s="63"/>
      <c r="E54" s="62"/>
      <c r="F54" s="63"/>
    </row>
    <row r="55" spans="1:6" ht="28.8" x14ac:dyDescent="0.3">
      <c r="A55" s="86" t="s">
        <v>157</v>
      </c>
      <c r="B55" s="62"/>
      <c r="C55" s="62"/>
      <c r="D55" s="63"/>
      <c r="E55" s="62"/>
      <c r="F55" s="63"/>
    </row>
    <row r="56" spans="1:6" x14ac:dyDescent="0.3">
      <c r="A56" s="69" t="s">
        <v>90</v>
      </c>
      <c r="B56" s="70"/>
      <c r="C56" s="70"/>
      <c r="D56" s="71"/>
      <c r="E56" s="70"/>
      <c r="F56" s="71"/>
    </row>
    <row r="57" spans="1:6" x14ac:dyDescent="0.3">
      <c r="A57" s="68" t="s">
        <v>158</v>
      </c>
      <c r="B57" s="62"/>
      <c r="C57" s="62"/>
      <c r="D57" s="63"/>
      <c r="E57" s="62"/>
      <c r="F57" s="63"/>
    </row>
    <row r="58" spans="1:6" x14ac:dyDescent="0.3">
      <c r="A58" s="68" t="s">
        <v>159</v>
      </c>
      <c r="B58" s="62"/>
      <c r="C58" s="62"/>
      <c r="D58" s="63"/>
      <c r="E58" s="62"/>
      <c r="F58" s="63"/>
    </row>
    <row r="59" spans="1:6" x14ac:dyDescent="0.3">
      <c r="A59" s="68" t="s">
        <v>160</v>
      </c>
      <c r="B59" s="62"/>
      <c r="C59" s="62"/>
      <c r="D59" s="63"/>
      <c r="E59" s="62"/>
      <c r="F59" s="63"/>
    </row>
    <row r="60" spans="1:6" x14ac:dyDescent="0.3">
      <c r="A60" s="68" t="s">
        <v>161</v>
      </c>
      <c r="B60" s="62"/>
      <c r="C60" s="62"/>
      <c r="D60" s="63"/>
      <c r="E60" s="62"/>
      <c r="F60" s="63"/>
    </row>
    <row r="61" spans="1:6" x14ac:dyDescent="0.3">
      <c r="A61" s="68" t="s">
        <v>162</v>
      </c>
      <c r="B61" s="62"/>
      <c r="C61" s="62"/>
      <c r="D61" s="63"/>
      <c r="E61" s="62"/>
      <c r="F61" s="63"/>
    </row>
    <row r="62" spans="1:6" x14ac:dyDescent="0.3">
      <c r="A62" s="68" t="s">
        <v>163</v>
      </c>
      <c r="B62" s="62"/>
      <c r="C62" s="62"/>
      <c r="D62" s="63"/>
      <c r="E62" s="62"/>
      <c r="F62" s="63"/>
    </row>
    <row r="63" spans="1:6" x14ac:dyDescent="0.3">
      <c r="A63" s="36" t="s">
        <v>88</v>
      </c>
      <c r="B63" s="13"/>
      <c r="C63" s="13"/>
      <c r="D63" s="17"/>
      <c r="E63" s="13"/>
      <c r="F63" s="37">
        <f>SUM(F11:F62)</f>
        <v>0</v>
      </c>
    </row>
    <row r="64" spans="1:6" x14ac:dyDescent="0.3">
      <c r="A64" s="28"/>
      <c r="B64" s="11"/>
      <c r="C64" s="11"/>
      <c r="D64" s="15"/>
      <c r="E64" s="11"/>
      <c r="F64" s="29"/>
    </row>
    <row r="65" spans="1:6" x14ac:dyDescent="0.3">
      <c r="A65" s="47" t="s">
        <v>314</v>
      </c>
      <c r="B65" s="21"/>
      <c r="C65" s="21"/>
      <c r="D65" s="57"/>
      <c r="E65" s="21"/>
      <c r="F65" s="58"/>
    </row>
    <row r="66" spans="1:6" ht="28.8" x14ac:dyDescent="0.3">
      <c r="A66" s="86" t="s">
        <v>164</v>
      </c>
      <c r="B66" s="62"/>
      <c r="C66" s="62" t="s">
        <v>315</v>
      </c>
      <c r="D66" s="63"/>
      <c r="E66" s="62" t="s">
        <v>316</v>
      </c>
      <c r="F66" s="63"/>
    </row>
    <row r="67" spans="1:6" x14ac:dyDescent="0.3">
      <c r="A67" s="86" t="s">
        <v>165</v>
      </c>
      <c r="B67" s="62"/>
      <c r="C67" s="62" t="s">
        <v>317</v>
      </c>
      <c r="D67" s="63"/>
      <c r="E67" s="62" t="s">
        <v>318</v>
      </c>
      <c r="F67" s="63"/>
    </row>
    <row r="68" spans="1:6" ht="28.8" x14ac:dyDescent="0.3">
      <c r="A68" s="86" t="s">
        <v>166</v>
      </c>
      <c r="B68" s="62"/>
      <c r="C68" s="62" t="s">
        <v>319</v>
      </c>
      <c r="D68" s="63"/>
      <c r="E68" s="62" t="s">
        <v>320</v>
      </c>
      <c r="F68" s="63"/>
    </row>
    <row r="69" spans="1:6" x14ac:dyDescent="0.3">
      <c r="A69" s="86" t="s">
        <v>167</v>
      </c>
      <c r="B69" s="62"/>
      <c r="C69" s="62"/>
      <c r="D69" s="63"/>
      <c r="E69" s="62"/>
      <c r="F69" s="63"/>
    </row>
    <row r="70" spans="1:6" x14ac:dyDescent="0.3">
      <c r="A70" s="36" t="s">
        <v>87</v>
      </c>
      <c r="B70" s="13"/>
      <c r="C70" s="13"/>
      <c r="D70" s="17"/>
      <c r="E70" s="13"/>
      <c r="F70" s="37">
        <f>SUM(F66:F69)</f>
        <v>0</v>
      </c>
    </row>
    <row r="71" spans="1:6" x14ac:dyDescent="0.3">
      <c r="A71" s="28"/>
      <c r="B71" s="11"/>
      <c r="C71" s="11"/>
      <c r="D71" s="15"/>
      <c r="E71" s="11"/>
      <c r="F71" s="29"/>
    </row>
    <row r="72" spans="1:6" x14ac:dyDescent="0.3">
      <c r="A72" s="33" t="s">
        <v>86</v>
      </c>
      <c r="B72" s="14"/>
      <c r="C72" s="14"/>
      <c r="D72" s="18"/>
      <c r="E72" s="14"/>
      <c r="F72" s="39">
        <f>F63+F70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Construcción e instalación</vt:lpstr>
      <vt:lpstr>Transporte</vt:lpstr>
      <vt:lpstr>Costos de educación y seguimien</vt:lpstr>
      <vt:lpstr>Costo total por FBA</vt:lpstr>
      <vt:lpstr>Otros costos iniciales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Davis</dc:creator>
  <cp:lastModifiedBy>Liana-Khim Dy</cp:lastModifiedBy>
  <dcterms:created xsi:type="dcterms:W3CDTF">2011-10-21T18:42:30Z</dcterms:created>
  <dcterms:modified xsi:type="dcterms:W3CDTF">2024-10-15T22:32:59Z</dcterms:modified>
</cp:coreProperties>
</file>