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10\mape\Kristina\PRORAČUN 2017\Godišnji izvještaj o izvršenju proračuna 2017\"/>
    </mc:Choice>
  </mc:AlternateContent>
  <bookViews>
    <workbookView xWindow="0" yWindow="0" windowWidth="23040" windowHeight="8790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K36" i="1" l="1"/>
  <c r="L81" i="1" l="1"/>
  <c r="K81" i="1"/>
  <c r="F81" i="1"/>
  <c r="L73" i="1"/>
  <c r="K73" i="1"/>
  <c r="F73" i="1"/>
  <c r="L47" i="1"/>
  <c r="K47" i="1"/>
  <c r="F47" i="1"/>
  <c r="L44" i="1"/>
  <c r="K44" i="1"/>
  <c r="F44" i="1"/>
  <c r="L36" i="1" l="1"/>
  <c r="F36" i="1"/>
  <c r="L27" i="1"/>
  <c r="K27" i="1"/>
  <c r="F27" i="1"/>
  <c r="L19" i="1"/>
  <c r="K19" i="1"/>
  <c r="F19" i="1"/>
  <c r="L11" i="1"/>
  <c r="K11" i="1"/>
  <c r="F11" i="1"/>
</calcChain>
</file>

<file path=xl/sharedStrings.xml><?xml version="1.0" encoding="utf-8"?>
<sst xmlns="http://schemas.openxmlformats.org/spreadsheetml/2006/main" count="282" uniqueCount="254">
  <si>
    <t>Naziv cilja</t>
  </si>
  <si>
    <t>Naziv mjere</t>
  </si>
  <si>
    <t>Naziv prioriteta</t>
  </si>
  <si>
    <t>Program / aktivnost</t>
  </si>
  <si>
    <t>Naziv programa / aktivnosti</t>
  </si>
  <si>
    <t>Projekcija 2018.</t>
  </si>
  <si>
    <t>Pokazatelj rezultata</t>
  </si>
  <si>
    <t>Ciljana vrijednost 2017.</t>
  </si>
  <si>
    <t>Ciljana vrijednost 2018.</t>
  </si>
  <si>
    <t>Odgovornost za provedbu mjere ( organizacijska klasifikacija)</t>
  </si>
  <si>
    <t>K100002</t>
  </si>
  <si>
    <t>K100041</t>
  </si>
  <si>
    <t>K100042</t>
  </si>
  <si>
    <t>K100043</t>
  </si>
  <si>
    <t>K100045</t>
  </si>
  <si>
    <t>K100051</t>
  </si>
  <si>
    <t>K100054</t>
  </si>
  <si>
    <t>A100053</t>
  </si>
  <si>
    <t>A100054</t>
  </si>
  <si>
    <t>A100057</t>
  </si>
  <si>
    <t>IZGRADNJA KOMUNALNE INFRASTRUKTURE</t>
  </si>
  <si>
    <t>Rekonstrukcija nerazvrstane ceste Pešćenka u Općini  Bistra</t>
  </si>
  <si>
    <t>Izgradnja vodoopskrbnog sustava</t>
  </si>
  <si>
    <t>Izgradnja sustava plinofikacije</t>
  </si>
  <si>
    <t>Izgradnja groblja</t>
  </si>
  <si>
    <t>Izgradnja sustava otpadnih voda</t>
  </si>
  <si>
    <t>Izgradnja oborinske odvodnje i pješačkih staza</t>
  </si>
  <si>
    <t>Izgradnja Gospodarske zone Bistra</t>
  </si>
  <si>
    <t>ODRŽAVANJE KOMUNALNE INFRASTRUKTURE</t>
  </si>
  <si>
    <t>Održavanje općinskih cesta i javnih površina</t>
  </si>
  <si>
    <t>Održavanje javne rasvjete</t>
  </si>
  <si>
    <t>Asfaltiranje općinskih cesta i javnih površina</t>
  </si>
  <si>
    <t>PROSTORNO UREĐENJE I IZGRADNJA OPĆINE</t>
  </si>
  <si>
    <t>Kapitalna ulaganja u prostorno-plansku dokumentaciju</t>
  </si>
  <si>
    <t>K100075</t>
  </si>
  <si>
    <t>00301</t>
  </si>
  <si>
    <t>A100020</t>
  </si>
  <si>
    <t>A100093</t>
  </si>
  <si>
    <t>A100094</t>
  </si>
  <si>
    <t>A100032</t>
  </si>
  <si>
    <t>PREDŠKOLSKI ODGOJ</t>
  </si>
  <si>
    <t>Sufinanciranje troškova ostalih dječjih vrtića</t>
  </si>
  <si>
    <t>OSNOVNOŠKOLSKO OBRAZOVANJE</t>
  </si>
  <si>
    <t>Osnovni program osnovnoškolskog obrazovanja</t>
  </si>
  <si>
    <t>Dodatni program osnovnoškolskog obrazovanja</t>
  </si>
  <si>
    <t>SOCIJALNA SKRB</t>
  </si>
  <si>
    <t>A100029</t>
  </si>
  <si>
    <t>Financiranje redovne djelatnosti Općinske knjižnice Bistra</t>
  </si>
  <si>
    <t>K100078</t>
  </si>
  <si>
    <t>Izgradnja općinskog centra</t>
  </si>
  <si>
    <t>Sportska dvorana u sklopu Sportskog centra Bistra</t>
  </si>
  <si>
    <t>K100073</t>
  </si>
  <si>
    <t>A100060</t>
  </si>
  <si>
    <t>A100061</t>
  </si>
  <si>
    <t>K100097</t>
  </si>
  <si>
    <t>ZAŠTITA OKOLIŠA</t>
  </si>
  <si>
    <t>Vodno-komunalni projekti aglomeracije Zaprešić</t>
  </si>
  <si>
    <t>ORGANIZIRANJE I PROVOĐENJE ZAŠTITE I SPAŠAVANJA</t>
  </si>
  <si>
    <t>Protupožarna zaštita</t>
  </si>
  <si>
    <t>A100003</t>
  </si>
  <si>
    <t>A100008</t>
  </si>
  <si>
    <t>POKROVITELJSTVA I OBLJETNICE</t>
  </si>
  <si>
    <t>Obilježavanje Dana Bistre</t>
  </si>
  <si>
    <t>SVJETSKI SKIJAŠKI KUP "SNJEŽNA KRALJICA"</t>
  </si>
  <si>
    <t>Svjetski skijaški kup "Snježna kraljica"</t>
  </si>
  <si>
    <t>Ljetna pozornica</t>
  </si>
  <si>
    <t>A100038</t>
  </si>
  <si>
    <t>A100072</t>
  </si>
  <si>
    <t>Deratizacija i dezinsekcija</t>
  </si>
  <si>
    <t>Program rada Vijeća za prevenciju</t>
  </si>
  <si>
    <t>A100017</t>
  </si>
  <si>
    <t>A100019</t>
  </si>
  <si>
    <t>DJEČJI VRTIĆ KAPLJICA</t>
  </si>
  <si>
    <t>Kapitalna ulaganja u opremu vrtića</t>
  </si>
  <si>
    <t>Financiranje redovne djelatnosti Dječjeg vrtića Kapljica</t>
  </si>
  <si>
    <t>K100001</t>
  </si>
  <si>
    <t>Dječji vrtić u Poljanici, rekonstrukcija i dogradnja</t>
  </si>
  <si>
    <t>00302</t>
  </si>
  <si>
    <t>00303</t>
  </si>
  <si>
    <t>broj djece u vrtiću</t>
  </si>
  <si>
    <t>JAČANJE GOSPODARSTVA I POTPORA POLJOPRIVREDI</t>
  </si>
  <si>
    <t>Poticajne mjere u poljoprivredi</t>
  </si>
  <si>
    <t>Razvoj gospodarstva</t>
  </si>
  <si>
    <t>broj domaćinstava provođenja deratizacije i dezinsekcije</t>
  </si>
  <si>
    <t>izrada izmjena i dopuna planskih dokumenata</t>
  </si>
  <si>
    <t>broj rasvjetnih mjesta</t>
  </si>
  <si>
    <t>K100092</t>
  </si>
  <si>
    <t>Kapitalna ulaganja u osnovnoškolsko obrazovanje</t>
  </si>
  <si>
    <t>A10007</t>
  </si>
  <si>
    <t>Manifestacije</t>
  </si>
  <si>
    <t>broj održanih manifestacija</t>
  </si>
  <si>
    <t>Sufinanciranje cijene prijevoza</t>
  </si>
  <si>
    <t>broj korisnika sufinanciranja</t>
  </si>
  <si>
    <t>sufinanciranje troškova boravka djece u ostalim dječjim vrtićima izvan Općine Bistra</t>
  </si>
  <si>
    <t>uređenje ceste Pešćenka u metrima</t>
  </si>
  <si>
    <t>izgradnja plinovoda u metrima</t>
  </si>
  <si>
    <t>izgradnja vodovodne mreže u metrima</t>
  </si>
  <si>
    <t>izgradnja nogostupa u metrima</t>
  </si>
  <si>
    <t>izgradnja kanalizacijske mreže u metrima</t>
  </si>
  <si>
    <t>broj zatraženih subvencija</t>
  </si>
  <si>
    <t>broj udruga koje sudjeluju u organizaciji obilježavanja Dana Bistre</t>
  </si>
  <si>
    <t>broj udruga koje sudjeluju u organizaciji održavanja Snježne kraljice</t>
  </si>
  <si>
    <t>izgradnja sportske dvorane ( u postocima)</t>
  </si>
  <si>
    <t>broj učenika za koje se sufinancira prehrana</t>
  </si>
  <si>
    <t>20/3</t>
  </si>
  <si>
    <t>povećanje broja upisane djece/broj novootvorenih radnih mjesta</t>
  </si>
  <si>
    <t>broj školskih natjecanja na koja odlaze učenici</t>
  </si>
  <si>
    <t>C2.P1.M1. OSIGURANJE PREDUVJETA ZA RAZVOJ</t>
  </si>
  <si>
    <t>C2.P1.M2. RAZVOJ GOSPODARSTVA</t>
  </si>
  <si>
    <t>C3-P1.M1. UNAPREĐENJE ZAŠTITE OKOLIŠA</t>
  </si>
  <si>
    <t>Program 1021</t>
  </si>
  <si>
    <t>Program 1022</t>
  </si>
  <si>
    <t>Program 1027</t>
  </si>
  <si>
    <t>Program 1023</t>
  </si>
  <si>
    <t>Program 1010</t>
  </si>
  <si>
    <t>Program 1009</t>
  </si>
  <si>
    <t>Program 1011</t>
  </si>
  <si>
    <t>Program 1018</t>
  </si>
  <si>
    <t>Program 1016</t>
  </si>
  <si>
    <t>Program 1024</t>
  </si>
  <si>
    <t>Program 1026</t>
  </si>
  <si>
    <t>Program 1003</t>
  </si>
  <si>
    <t>Program 1005</t>
  </si>
  <si>
    <t>Program 1015</t>
  </si>
  <si>
    <t>prevencija sprečavanja ovisnosti i poticanje na odgovorno ponašanje djece i mladih ( postotak uključenosti djece i mladih)</t>
  </si>
  <si>
    <t>sufinanciranje izrade projektne dokumentacije za vodoopskrbu i odvodnju otpadnih voda aglomeracije Zaprešić  ( u postocimaza dio Općine Bistra )</t>
  </si>
  <si>
    <t>nije moguće izraziti egzaktne brojčane pokazatelje zbog specifičnosti aktivnosti</t>
  </si>
  <si>
    <t>broj intervencija/nabava osobne i skupne opreme/stručno osposobljavanje</t>
  </si>
  <si>
    <t>10/20/5</t>
  </si>
  <si>
    <t>Članak 4.</t>
  </si>
  <si>
    <t>KULTURA I SAKRALNA BAŠTINA</t>
  </si>
  <si>
    <t>K100033</t>
  </si>
  <si>
    <t>Plan 2017.</t>
  </si>
  <si>
    <t>Projekcija 2019.</t>
  </si>
  <si>
    <t>Ciljana vrijednost 2019.</t>
  </si>
  <si>
    <t>K100082</t>
  </si>
  <si>
    <t>Uređenje sigurnih, udobnih i "pametnih" autobusnih stajališta</t>
  </si>
  <si>
    <t>Projekt rekonstrukcije zgrade - izmjena stolarije</t>
  </si>
  <si>
    <t>Pomoć obiteljima, kućanstvima i humanitarnim organizacijama</t>
  </si>
  <si>
    <t>Udruga za zaštitu životinja "Šapica"</t>
  </si>
  <si>
    <t>Uređenje mreže klubova mladih unutar mjesnih domova</t>
  </si>
  <si>
    <t>broj udomljenih životinja</t>
  </si>
  <si>
    <t>5</t>
  </si>
  <si>
    <t>OPĆINSKA KNJIŽNICA BISTRA</t>
  </si>
  <si>
    <t>A100030</t>
  </si>
  <si>
    <t>Nabava knjiga i DVD-a</t>
  </si>
  <si>
    <t>povećanje korisnika</t>
  </si>
  <si>
    <t>povećanje  knjižnog fonda</t>
  </si>
  <si>
    <t>Program 1017</t>
  </si>
  <si>
    <t>RAZVOJ SPORTA I REKREACIJE</t>
  </si>
  <si>
    <t xml:space="preserve">A100031 </t>
  </si>
  <si>
    <t>K100032</t>
  </si>
  <si>
    <t>Rekonstrukcija sportskih terena</t>
  </si>
  <si>
    <t>K100034</t>
  </si>
  <si>
    <t>K100085</t>
  </si>
  <si>
    <t>Dječje igralište u Poljanici Bistranskoj</t>
  </si>
  <si>
    <t>K100083</t>
  </si>
  <si>
    <t>Kupnja zemljišta</t>
  </si>
  <si>
    <t>A100062</t>
  </si>
  <si>
    <t>Donacije udrugama u gospodarstvu</t>
  </si>
  <si>
    <t>Tržnica</t>
  </si>
  <si>
    <t>A100026</t>
  </si>
  <si>
    <t>Njegovanje sakralne baštine</t>
  </si>
  <si>
    <t>A100027</t>
  </si>
  <si>
    <t>Donacije udrugama za njegovanje kulturne baštine</t>
  </si>
  <si>
    <t>K100028</t>
  </si>
  <si>
    <t>K100029</t>
  </si>
  <si>
    <t>Integrirani razvojni projekt obnove povijesnih sakralnih građevina</t>
  </si>
  <si>
    <t>Eko muzej Bistra</t>
  </si>
  <si>
    <t>K100036</t>
  </si>
  <si>
    <t>Spomenici</t>
  </si>
  <si>
    <t>K100037</t>
  </si>
  <si>
    <t>Hiže - tradicijska kulturna baština u službi razvoja suvremene turističke destinacije</t>
  </si>
  <si>
    <t>K100038</t>
  </si>
  <si>
    <t>Uređenje tradicijskog ruralnog centra - križišta starih trgovačkih putova</t>
  </si>
  <si>
    <t>izgradnja kapelice u Oborovu Bistranskom (postotak izgrađenosti)</t>
  </si>
  <si>
    <t>projektna dokumentacija za 2017. i uređenje autobusnih stajališta za 2018. i 2019. (postotak izvršenosti)</t>
  </si>
  <si>
    <t>ulaganje u opremu potrebnu za rad vrtića</t>
  </si>
  <si>
    <t>2</t>
  </si>
  <si>
    <t>3</t>
  </si>
  <si>
    <t>ulaganje u obnovu stare zgrade vrtića ( za 2017. projektna dokumentacija, za 2018. i 2019. obnova zgrade - postotak izvršenosti)</t>
  </si>
  <si>
    <t>100</t>
  </si>
  <si>
    <t>ulaganje u uređenje škole</t>
  </si>
  <si>
    <t>12</t>
  </si>
  <si>
    <t>projektna dokumentacija za 2017. i uređenje domova za 2018. i 2019. - postotak izvršenosti</t>
  </si>
  <si>
    <t>broj financiranih programa ili projekata</t>
  </si>
  <si>
    <t>postotak izgrađenosti</t>
  </si>
  <si>
    <t>projektna dokumentacija i rješavanje imovinsko-pravnih odnosa za 2017. i uređenje adrenalinskog parka za 2018. i 2019. - postotak izvršenosti</t>
  </si>
  <si>
    <t>uređenje dječjeg igrališta u Poljanici Bistranskoj (postotak izvršenosti)</t>
  </si>
  <si>
    <t>Donacije udrugama u socijalnoj skrbi i zdravstvenoj zaštiti</t>
  </si>
  <si>
    <t>Donacije Sportskoj zajednici Bistra</t>
  </si>
  <si>
    <t>projektna dokumentacija za 2017. i obnova i adaptacija starog župnog dvora i ostalih sakralnih građevina za 2018. i 2019. - postotak izvršenosti</t>
  </si>
  <si>
    <t>projektna dokumentacija i rješavanje imovinsko-pravnih odnosa za 2017. i obnova i opremanje za 2018. i 2019. - postotak izvršenosti</t>
  </si>
  <si>
    <t>projektna dokumentacija za 2017. i obnova i opremanje tradicijskih ruralnih kuća za 2018. i 2019.g. - postotak izvršenosti</t>
  </si>
  <si>
    <t>projektna dokumentacija za 2017. i izgradnja ljetne pozornice na kamenolomu za 2018. i 2019. - postotak izvršenosti</t>
  </si>
  <si>
    <t>00201</t>
  </si>
  <si>
    <t>izgradnja tržnice ( postotak izgrađenosti)</t>
  </si>
  <si>
    <t xml:space="preserve">sufinanciranje projekta izgradnje groblja u postocima od ukupne vrijednosti projekta za 2017.g. i sanacija dijela starog groblja u m2 </t>
  </si>
  <si>
    <t>asfaltiranje cesta u m2</t>
  </si>
  <si>
    <t>izgradnja spomenika - postotak izgrađenosti</t>
  </si>
  <si>
    <t>C3.P1.                            KULTURNI RAZVOJ</t>
  </si>
  <si>
    <t>CILJ 2.    RAZVOJ KONKURENTNOG I ODRŽIVOG GOSPODARSTVA</t>
  </si>
  <si>
    <t>CILJ 1.      POBOLJŠANJE INFRASTRUKTURE I KVALITETE ŽIVOTA</t>
  </si>
  <si>
    <t>CILJ 3.      ZAŠTITA OKOLIŠA I PREPOZNATLJIVOST KULTURNE BAŠTINE</t>
  </si>
  <si>
    <t>A100033</t>
  </si>
  <si>
    <t>A100039</t>
  </si>
  <si>
    <t xml:space="preserve">broj korisnika </t>
  </si>
  <si>
    <t>očuvanje sakralnih građevina</t>
  </si>
  <si>
    <t>izrada idejnog rješenja za 2017. i ostale projektne dokumentacije za 2018. / postotak izgrađenosti komunalne infrastrukture za 2019.</t>
  </si>
  <si>
    <t>K100086</t>
  </si>
  <si>
    <t>"Pametna klupa" i e-punionica</t>
  </si>
  <si>
    <t>broj mještana Općine Bistra koji će koristiti "pametnu klupu" / broj korisnika e-punionice</t>
  </si>
  <si>
    <t>500 / 20</t>
  </si>
  <si>
    <t>Nagrade za sportska ostvarenja</t>
  </si>
  <si>
    <t>osvojene medalje na regionalnim, državnim i međunarodnim natjecanjima</t>
  </si>
  <si>
    <t>kupnja poljoprivrednog / građevinskog zemljišta</t>
  </si>
  <si>
    <t>K100100</t>
  </si>
  <si>
    <t>Plan gospodarenja otpadom</t>
  </si>
  <si>
    <t>projektna dokumentacija</t>
  </si>
  <si>
    <t>A100009</t>
  </si>
  <si>
    <t>idejno rješenje i natječajna dokumentacija za 2017. i uređenje centra u D. Bistri za 2018. i 2019. - postotak izvršenosti</t>
  </si>
  <si>
    <t xml:space="preserve">Pokroviteljstva </t>
  </si>
  <si>
    <t>broj održanih proslava obljetnica udruga iz Općine Bistra</t>
  </si>
  <si>
    <t>I. izmjena i dopuna 2017.</t>
  </si>
  <si>
    <t>Izgradnja kapelice i raspela</t>
  </si>
  <si>
    <t>A100001</t>
  </si>
  <si>
    <t>Program 1025</t>
  </si>
  <si>
    <t>SUBVENCIJE TRGOVAČKIM DRUŠTVIMA</t>
  </si>
  <si>
    <t>Subvencije Vodovodu i odvodnja Bistra d.o.o.</t>
  </si>
  <si>
    <t>C2.P1.M3 ODRŽIVOST GOSPODARSTVA</t>
  </si>
  <si>
    <t>održivost postojeće cijene vode</t>
  </si>
  <si>
    <t xml:space="preserve">    C1.P1.      KOMUNALNI                    RAZVOJ</t>
  </si>
  <si>
    <t>Članak 3.</t>
  </si>
  <si>
    <t xml:space="preserve"> K100087</t>
  </si>
  <si>
    <t>Izgradnja bunara</t>
  </si>
  <si>
    <t>ušteda na računima na potrošnju vode</t>
  </si>
  <si>
    <t xml:space="preserve">    C1.P1.M1.         RAZVOJ                 KOMUNALNE     I       PROMETNE                  INFRASTRUKTURE</t>
  </si>
  <si>
    <t>C2.P1.    EKONOMSKI RAZVOJ</t>
  </si>
  <si>
    <t>C2.                     RAZVOJ                    KONKURENTNOG I        ODRŽIVOG                          GOSPODARSTVA</t>
  </si>
  <si>
    <t>II. izmjena i dopuna  2017.</t>
  </si>
  <si>
    <t>III. izmjena i dopuna 2017.</t>
  </si>
  <si>
    <t>Pustolovni dječji park - igraonica u prirodi</t>
  </si>
  <si>
    <t xml:space="preserve">                      C1.                 POBOLJŠANJE   INFRASTRUKTURE  I                                                          KVALITETE        ŽIVOTA</t>
  </si>
  <si>
    <t>C1.P1.M2.    POVEĆANJE    KVALITETE                       ŽIVOTA       CILJNIH   SKUPINA                                                              STANOVNIŠTVA</t>
  </si>
  <si>
    <t>C3.P1.M2. OČUVANJE I        JAČANJE                                                 PREPOZNATLJIVOSTI KULTURNE I PRIRODNE                            BAŠTINE</t>
  </si>
  <si>
    <t>C3. ZAŠTITA      OKOLIŠA I  PREPOZNATLJIVOST                       PRIRODNE I     KULTURNE   BAŠTINE</t>
  </si>
  <si>
    <t>Izvršenje 2017.g.</t>
  </si>
  <si>
    <t>Plan razvojnih programa Općine Bistra za razdoblje od 2017. - 2019. godine ( Službeni glasnik Općine Bistra br. 6/2016, 1/2017, 4/2017, 6/2017 ) izvršen je za razdoblje od 01.01. do 31.12.2017. godine kako slijedi:</t>
  </si>
  <si>
    <t>za razdoblje 01.01. - 31.12.2017.g.</t>
  </si>
  <si>
    <t xml:space="preserve">III.   IZVRŠENJE PLANA RAZVOJNIH PROGRAMA OPĆINE BISTRA </t>
  </si>
  <si>
    <t>SVEUKUPNO</t>
  </si>
  <si>
    <t>Općinski načelnik</t>
  </si>
  <si>
    <t xml:space="preserve">  Krešimir Gulić</t>
  </si>
  <si>
    <t>Ovaj Godišnji izvještaj prosljeđuje se Općinskom vijeću na usvajanje.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</si>
</sst>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1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0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quotePrefix="1" applyFont="1" applyBorder="1" applyAlignment="1">
      <alignment wrapText="1"/>
    </xf>
    <xf numFmtId="0" fontId="2" fillId="0" borderId="0" xfId="0" quotePrefix="1" applyFont="1" applyBorder="1"/>
    <xf numFmtId="0" fontId="2" fillId="0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quotePrefix="1" applyFont="1" applyBorder="1" applyAlignment="1">
      <alignment wrapText="1"/>
    </xf>
    <xf numFmtId="0" fontId="4" fillId="0" borderId="0" xfId="0" quotePrefix="1" applyFont="1" applyBorder="1"/>
    <xf numFmtId="0" fontId="4" fillId="0" borderId="0" xfId="0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quotePrefix="1" applyFont="1" applyBorder="1" applyAlignment="1">
      <alignment wrapText="1"/>
    </xf>
    <xf numFmtId="0" fontId="5" fillId="0" borderId="0" xfId="0" quotePrefix="1" applyFont="1" applyBorder="1"/>
    <xf numFmtId="0" fontId="5" fillId="0" borderId="0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4" fontId="3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>
      <alignment wrapText="1"/>
    </xf>
    <xf numFmtId="0" fontId="0" fillId="0" borderId="0" xfId="0" applyFill="1"/>
    <xf numFmtId="0" fontId="6" fillId="0" borderId="0" xfId="0" applyFont="1"/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4" fontId="7" fillId="0" borderId="1" xfId="0" applyNumberFormat="1" applyFont="1" applyBorder="1" applyAlignment="1">
      <alignment horizontal="right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right" wrapText="1"/>
    </xf>
    <xf numFmtId="4" fontId="7" fillId="0" borderId="1" xfId="0" applyNumberFormat="1" applyFont="1" applyFill="1" applyBorder="1" applyAlignment="1">
      <alignment horizontal="right" wrapText="1"/>
    </xf>
    <xf numFmtId="0" fontId="7" fillId="0" borderId="1" xfId="0" quotePrefix="1" applyFont="1" applyBorder="1" applyAlignment="1"/>
    <xf numFmtId="164" fontId="7" fillId="0" borderId="1" xfId="0" quotePrefix="1" applyNumberFormat="1" applyFont="1" applyBorder="1" applyAlignment="1">
      <alignment horizontal="right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right"/>
    </xf>
    <xf numFmtId="0" fontId="7" fillId="0" borderId="1" xfId="0" quotePrefix="1" applyFont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left" vertical="top" wrapText="1"/>
    </xf>
    <xf numFmtId="4" fontId="7" fillId="0" borderId="1" xfId="0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4" fontId="7" fillId="0" borderId="0" xfId="0" applyNumberFormat="1" applyFont="1" applyBorder="1" applyAlignment="1">
      <alignment wrapText="1"/>
    </xf>
    <xf numFmtId="49" fontId="7" fillId="0" borderId="0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7" fillId="0" borderId="4" xfId="0" applyFont="1" applyBorder="1" applyAlignment="1">
      <alignment wrapText="1"/>
    </xf>
    <xf numFmtId="4" fontId="7" fillId="0" borderId="4" xfId="0" applyNumberFormat="1" applyFont="1" applyBorder="1" applyAlignment="1">
      <alignment horizontal="right" wrapText="1"/>
    </xf>
    <xf numFmtId="0" fontId="7" fillId="0" borderId="4" xfId="0" applyFont="1" applyFill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textRotation="255" wrapText="1"/>
    </xf>
    <xf numFmtId="0" fontId="9" fillId="0" borderId="0" xfId="0" applyFont="1" applyBorder="1" applyAlignment="1">
      <alignment wrapText="1"/>
    </xf>
    <xf numFmtId="0" fontId="9" fillId="0" borderId="0" xfId="0" quotePrefix="1" applyFont="1" applyBorder="1" applyAlignment="1">
      <alignment wrapText="1"/>
    </xf>
    <xf numFmtId="0" fontId="9" fillId="0" borderId="0" xfId="0" quotePrefix="1" applyFont="1" applyBorder="1"/>
    <xf numFmtId="0" fontId="9" fillId="0" borderId="0" xfId="0" applyFont="1" applyFill="1" applyBorder="1" applyAlignment="1">
      <alignment wrapText="1"/>
    </xf>
    <xf numFmtId="0" fontId="7" fillId="0" borderId="6" xfId="0" applyFont="1" applyBorder="1" applyAlignment="1">
      <alignment horizontal="center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horizontal="left" vertical="top" wrapText="1"/>
    </xf>
    <xf numFmtId="4" fontId="10" fillId="0" borderId="0" xfId="0" applyNumberFormat="1" applyFont="1" applyBorder="1" applyAlignment="1">
      <alignment horizontal="right" wrapText="1"/>
    </xf>
    <xf numFmtId="4" fontId="10" fillId="0" borderId="0" xfId="0" applyNumberFormat="1" applyFont="1" applyBorder="1" applyAlignment="1">
      <alignment wrapText="1"/>
    </xf>
    <xf numFmtId="0" fontId="10" fillId="0" borderId="0" xfId="0" applyFont="1" applyFill="1" applyBorder="1" applyAlignment="1">
      <alignment horizontal="right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/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0" fillId="0" borderId="0" xfId="0" quotePrefix="1" applyFont="1" applyBorder="1" applyAlignment="1">
      <alignment wrapText="1"/>
    </xf>
    <xf numFmtId="0" fontId="10" fillId="0" borderId="0" xfId="0" quotePrefix="1" applyFont="1" applyBorder="1"/>
    <xf numFmtId="0" fontId="0" fillId="0" borderId="0" xfId="0"/>
    <xf numFmtId="4" fontId="3" fillId="0" borderId="0" xfId="0" applyNumberFormat="1" applyFont="1" applyAlignment="1">
      <alignment wrapText="1"/>
    </xf>
    <xf numFmtId="0" fontId="2" fillId="0" borderId="0" xfId="0" quotePrefix="1" applyFont="1" applyBorder="1"/>
    <xf numFmtId="0" fontId="4" fillId="0" borderId="0" xfId="0" quotePrefix="1" applyFont="1" applyBorder="1"/>
    <xf numFmtId="0" fontId="5" fillId="0" borderId="0" xfId="0" quotePrefix="1" applyFont="1" applyBorder="1"/>
    <xf numFmtId="4" fontId="3" fillId="0" borderId="0" xfId="0" applyNumberFormat="1" applyFont="1" applyFill="1" applyAlignment="1">
      <alignment wrapText="1"/>
    </xf>
    <xf numFmtId="4" fontId="2" fillId="0" borderId="0" xfId="0" applyNumberFormat="1" applyFont="1" applyFill="1" applyAlignment="1">
      <alignment wrapText="1"/>
    </xf>
    <xf numFmtId="0" fontId="0" fillId="0" borderId="0" xfId="0" applyFill="1"/>
    <xf numFmtId="0" fontId="6" fillId="2" borderId="8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4" fontId="7" fillId="0" borderId="2" xfId="0" applyNumberFormat="1" applyFont="1" applyBorder="1" applyAlignment="1">
      <alignment horizontal="right" wrapText="1"/>
    </xf>
    <xf numFmtId="0" fontId="7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right" wrapText="1"/>
    </xf>
    <xf numFmtId="0" fontId="7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Fill="1" applyBorder="1" applyAlignment="1">
      <alignment horizontal="right" wrapText="1"/>
    </xf>
    <xf numFmtId="4" fontId="6" fillId="2" borderId="9" xfId="0" applyNumberFormat="1" applyFont="1" applyFill="1" applyBorder="1" applyAlignment="1">
      <alignment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quotePrefix="1" applyFont="1" applyBorder="1" applyAlignment="1">
      <alignment horizontal="center" vertical="center" wrapText="1"/>
    </xf>
    <xf numFmtId="0" fontId="6" fillId="0" borderId="12" xfId="0" quotePrefix="1" applyFont="1" applyBorder="1" applyAlignment="1">
      <alignment horizontal="center" vertical="center" wrapText="1"/>
    </xf>
    <xf numFmtId="0" fontId="7" fillId="0" borderId="12" xfId="0" quotePrefix="1" applyFont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top" wrapText="1"/>
    </xf>
    <xf numFmtId="4" fontId="12" fillId="0" borderId="1" xfId="0" applyNumberFormat="1" applyFont="1" applyFill="1" applyBorder="1" applyAlignment="1">
      <alignment horizontal="right" wrapText="1"/>
    </xf>
    <xf numFmtId="4" fontId="7" fillId="0" borderId="1" xfId="0" applyNumberFormat="1" applyFont="1" applyBorder="1" applyAlignment="1">
      <alignment horizontal="right"/>
    </xf>
    <xf numFmtId="0" fontId="11" fillId="0" borderId="0" xfId="0" applyFont="1" applyAlignment="1"/>
    <xf numFmtId="4" fontId="6" fillId="2" borderId="22" xfId="0" applyNumberFormat="1" applyFont="1" applyFill="1" applyBorder="1" applyAlignment="1">
      <alignment vertical="center"/>
    </xf>
    <xf numFmtId="4" fontId="3" fillId="2" borderId="22" xfId="0" applyNumberFormat="1" applyFont="1" applyFill="1" applyBorder="1" applyAlignment="1">
      <alignment vertical="center"/>
    </xf>
    <xf numFmtId="0" fontId="8" fillId="2" borderId="21" xfId="0" applyFont="1" applyFill="1" applyBorder="1" applyAlignment="1">
      <alignment vertical="center"/>
    </xf>
    <xf numFmtId="0" fontId="8" fillId="2" borderId="23" xfId="0" applyFont="1" applyFill="1" applyBorder="1" applyAlignment="1">
      <alignment vertical="center"/>
    </xf>
    <xf numFmtId="0" fontId="8" fillId="0" borderId="0" xfId="0" applyFont="1" applyBorder="1" applyAlignment="1">
      <alignment horizontal="center" wrapText="1"/>
    </xf>
    <xf numFmtId="0" fontId="0" fillId="0" borderId="0" xfId="0" applyFont="1" applyBorder="1" applyAlignment="1"/>
    <xf numFmtId="0" fontId="8" fillId="0" borderId="0" xfId="0" quotePrefix="1" applyFont="1" applyBorder="1" applyAlignment="1"/>
    <xf numFmtId="0" fontId="8" fillId="0" borderId="0" xfId="0" applyFont="1" applyFill="1" applyBorder="1" applyAlignment="1">
      <alignment vertical="center"/>
    </xf>
    <xf numFmtId="0" fontId="0" fillId="0" borderId="0" xfId="0" applyFont="1"/>
    <xf numFmtId="4" fontId="0" fillId="0" borderId="0" xfId="0" applyNumberFormat="1" applyFont="1" applyBorder="1" applyAlignment="1">
      <alignment horizontal="right" wrapText="1"/>
    </xf>
    <xf numFmtId="4" fontId="0" fillId="0" borderId="0" xfId="0" applyNumberFormat="1" applyFont="1" applyBorder="1" applyAlignment="1">
      <alignment wrapText="1"/>
    </xf>
    <xf numFmtId="0" fontId="0" fillId="0" borderId="0" xfId="0" applyFont="1" applyFill="1" applyBorder="1" applyAlignment="1">
      <alignment horizontal="right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0" fontId="0" fillId="0" borderId="0" xfId="0" quotePrefix="1" applyFont="1" applyBorder="1" applyAlignment="1">
      <alignment wrapText="1"/>
    </xf>
    <xf numFmtId="0" fontId="0" fillId="0" borderId="0" xfId="0" quotePrefix="1" applyFont="1" applyBorder="1"/>
    <xf numFmtId="0" fontId="7" fillId="0" borderId="28" xfId="0" applyFont="1" applyBorder="1" applyAlignment="1">
      <alignment horizontal="left" wrapText="1"/>
    </xf>
    <xf numFmtId="4" fontId="6" fillId="2" borderId="29" xfId="0" applyNumberFormat="1" applyFont="1" applyFill="1" applyBorder="1" applyAlignment="1">
      <alignment vertical="center"/>
    </xf>
    <xf numFmtId="4" fontId="3" fillId="2" borderId="29" xfId="0" applyNumberFormat="1" applyFont="1" applyFill="1" applyBorder="1" applyAlignment="1">
      <alignment vertical="center"/>
    </xf>
    <xf numFmtId="0" fontId="8" fillId="2" borderId="27" xfId="0" applyFont="1" applyFill="1" applyBorder="1" applyAlignment="1">
      <alignment vertical="center"/>
    </xf>
    <xf numFmtId="0" fontId="8" fillId="2" borderId="30" xfId="0" applyFont="1" applyFill="1" applyBorder="1" applyAlignment="1">
      <alignment vertical="center"/>
    </xf>
    <xf numFmtId="9" fontId="7" fillId="0" borderId="1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4" fontId="6" fillId="0" borderId="1" xfId="0" applyNumberFormat="1" applyFont="1" applyFill="1" applyBorder="1" applyAlignment="1">
      <alignment horizontal="right" wrapText="1"/>
    </xf>
    <xf numFmtId="164" fontId="6" fillId="0" borderId="1" xfId="0" quotePrefix="1" applyNumberFormat="1" applyFont="1" applyBorder="1" applyAlignment="1">
      <alignment horizontal="right"/>
    </xf>
    <xf numFmtId="4" fontId="14" fillId="0" borderId="1" xfId="0" applyNumberFormat="1" applyFont="1" applyFill="1" applyBorder="1" applyAlignment="1">
      <alignment horizontal="right" wrapText="1"/>
    </xf>
    <xf numFmtId="4" fontId="6" fillId="0" borderId="1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 wrapText="1"/>
    </xf>
    <xf numFmtId="0" fontId="13" fillId="0" borderId="0" xfId="0" applyFont="1" applyAlignment="1">
      <alignment horizontal="center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quotePrefix="1" applyFont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1" fillId="0" borderId="0" xfId="0" quotePrefix="1" applyFont="1" applyBorder="1" applyAlignment="1">
      <alignment horizontal="center"/>
    </xf>
    <xf numFmtId="0" fontId="7" fillId="0" borderId="1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6" fillId="0" borderId="32" xfId="0" applyFont="1" applyFill="1" applyBorder="1" applyAlignment="1">
      <alignment horizontal="center" vertical="center" textRotation="255" wrapText="1"/>
    </xf>
    <xf numFmtId="0" fontId="6" fillId="0" borderId="33" xfId="0" applyFont="1" applyFill="1" applyBorder="1" applyAlignment="1">
      <alignment horizontal="center" vertical="center" textRotation="255" wrapText="1"/>
    </xf>
    <xf numFmtId="0" fontId="6" fillId="0" borderId="5" xfId="0" applyFont="1" applyFill="1" applyBorder="1" applyAlignment="1">
      <alignment horizontal="center" vertical="center" textRotation="255" wrapText="1"/>
    </xf>
    <xf numFmtId="0" fontId="15" fillId="0" borderId="0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6" fillId="2" borderId="24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6"/>
  <sheetViews>
    <sheetView tabSelected="1" view="pageLayout" topLeftCell="A88" zoomScaleNormal="100" workbookViewId="0">
      <selection activeCell="A98" sqref="A98:O98"/>
    </sheetView>
  </sheetViews>
  <sheetFormatPr defaultRowHeight="15" x14ac:dyDescent="0.25"/>
  <cols>
    <col min="1" max="1" width="10.7109375" customWidth="1"/>
    <col min="2" max="2" width="8.42578125" customWidth="1"/>
    <col min="3" max="3" width="12.42578125" customWidth="1"/>
    <col min="4" max="4" width="9" customWidth="1"/>
    <col min="5" max="5" width="37.7109375" customWidth="1"/>
    <col min="6" max="6" width="14.5703125" customWidth="1"/>
    <col min="7" max="7" width="13" customWidth="1"/>
    <col min="8" max="8" width="13.28515625" style="67" customWidth="1"/>
    <col min="9" max="10" width="13.7109375" style="67" customWidth="1"/>
    <col min="11" max="11" width="13.85546875" customWidth="1"/>
    <col min="12" max="12" width="13.7109375" customWidth="1"/>
    <col min="13" max="13" width="16.5703125" customWidth="1"/>
    <col min="14" max="15" width="8.7109375" customWidth="1"/>
    <col min="16" max="16" width="8.5703125" customWidth="1"/>
    <col min="17" max="17" width="12.7109375" customWidth="1"/>
  </cols>
  <sheetData>
    <row r="1" spans="1:17" s="67" customFormat="1" ht="18.75" x14ac:dyDescent="0.3">
      <c r="A1" s="129" t="s">
        <v>249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</row>
    <row r="2" spans="1:17" s="67" customFormat="1" ht="18.75" x14ac:dyDescent="0.3">
      <c r="A2" s="129" t="s">
        <v>248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17" s="67" customFormat="1" ht="18.75" x14ac:dyDescent="0.3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</row>
    <row r="4" spans="1:17" s="67" customFormat="1" x14ac:dyDescent="0.25">
      <c r="A4" s="156" t="s">
        <v>232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</row>
    <row r="5" spans="1:17" s="67" customFormat="1" x14ac:dyDescent="0.25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</row>
    <row r="6" spans="1:17" s="67" customFormat="1" ht="15" customHeight="1" x14ac:dyDescent="0.25">
      <c r="A6" s="155" t="s">
        <v>247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</row>
    <row r="7" spans="1:17" s="67" customFormat="1" x14ac:dyDescent="0.25"/>
    <row r="8" spans="1:17" s="1" customFormat="1" ht="21.6" thickBot="1" x14ac:dyDescent="0.4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ht="83.25" customHeight="1" thickBot="1" x14ac:dyDescent="0.3">
      <c r="A9" s="87" t="s">
        <v>0</v>
      </c>
      <c r="B9" s="88" t="s">
        <v>2</v>
      </c>
      <c r="C9" s="88" t="s">
        <v>1</v>
      </c>
      <c r="D9" s="88" t="s">
        <v>3</v>
      </c>
      <c r="E9" s="89" t="s">
        <v>4</v>
      </c>
      <c r="F9" s="89" t="s">
        <v>132</v>
      </c>
      <c r="G9" s="89" t="s">
        <v>223</v>
      </c>
      <c r="H9" s="89" t="s">
        <v>239</v>
      </c>
      <c r="I9" s="89" t="s">
        <v>240</v>
      </c>
      <c r="J9" s="90" t="s">
        <v>246</v>
      </c>
      <c r="K9" s="91" t="s">
        <v>5</v>
      </c>
      <c r="L9" s="91" t="s">
        <v>133</v>
      </c>
      <c r="M9" s="92" t="s">
        <v>6</v>
      </c>
      <c r="N9" s="92" t="s">
        <v>7</v>
      </c>
      <c r="O9" s="92" t="s">
        <v>8</v>
      </c>
      <c r="P9" s="92" t="s">
        <v>134</v>
      </c>
      <c r="Q9" s="93" t="s">
        <v>9</v>
      </c>
    </row>
    <row r="10" spans="1:17" ht="55.5" customHeight="1" thickBot="1" x14ac:dyDescent="0.3">
      <c r="A10" s="157" t="s">
        <v>202</v>
      </c>
      <c r="B10" s="158"/>
      <c r="C10" s="158"/>
      <c r="D10" s="159"/>
      <c r="E10" s="159"/>
      <c r="F10" s="86">
        <v>31424834.02</v>
      </c>
      <c r="G10" s="86">
        <v>34174912.649999999</v>
      </c>
      <c r="H10" s="86">
        <v>29770791.98</v>
      </c>
      <c r="I10" s="86">
        <v>29263311.399999999</v>
      </c>
      <c r="J10" s="86">
        <v>14129966.300000001</v>
      </c>
      <c r="K10" s="86">
        <v>15454002.130000001</v>
      </c>
      <c r="L10" s="86">
        <v>20714002.129999999</v>
      </c>
      <c r="M10" s="75"/>
      <c r="N10" s="75"/>
      <c r="O10" s="75"/>
      <c r="P10" s="75"/>
      <c r="Q10" s="76"/>
    </row>
    <row r="11" spans="1:17" ht="33" customHeight="1" x14ac:dyDescent="0.25">
      <c r="A11" s="130" t="s">
        <v>242</v>
      </c>
      <c r="B11" s="130" t="s">
        <v>231</v>
      </c>
      <c r="C11" s="162" t="s">
        <v>236</v>
      </c>
      <c r="D11" s="54" t="s">
        <v>110</v>
      </c>
      <c r="E11" s="44" t="s">
        <v>20</v>
      </c>
      <c r="F11" s="45">
        <f>SUM(F12:F18)</f>
        <v>8117518.0999999996</v>
      </c>
      <c r="G11" s="45">
        <v>9143335.8499999996</v>
      </c>
      <c r="H11" s="45">
        <v>9303335.8499999996</v>
      </c>
      <c r="I11" s="45">
        <v>8429438.2699999996</v>
      </c>
      <c r="J11" s="122">
        <v>2770064.2</v>
      </c>
      <c r="K11" s="45">
        <f>SUM(K12:K18)</f>
        <v>3285000</v>
      </c>
      <c r="L11" s="45">
        <f>SUM(L12:L18)</f>
        <v>3535000</v>
      </c>
      <c r="M11" s="46"/>
      <c r="N11" s="46"/>
      <c r="O11" s="46"/>
      <c r="P11" s="46"/>
      <c r="Q11" s="165" t="s">
        <v>35</v>
      </c>
    </row>
    <row r="12" spans="1:17" ht="33" customHeight="1" x14ac:dyDescent="0.25">
      <c r="A12" s="131"/>
      <c r="B12" s="131"/>
      <c r="C12" s="163"/>
      <c r="D12" s="55" t="s">
        <v>10</v>
      </c>
      <c r="E12" s="25" t="s">
        <v>21</v>
      </c>
      <c r="F12" s="26">
        <v>4520000</v>
      </c>
      <c r="G12" s="26">
        <v>4520000</v>
      </c>
      <c r="H12" s="26">
        <v>4520000</v>
      </c>
      <c r="I12" s="26">
        <v>4520000</v>
      </c>
      <c r="J12" s="123">
        <v>0</v>
      </c>
      <c r="K12" s="26">
        <v>0</v>
      </c>
      <c r="L12" s="26">
        <v>0</v>
      </c>
      <c r="M12" s="27" t="s">
        <v>94</v>
      </c>
      <c r="N12" s="28">
        <v>1050</v>
      </c>
      <c r="O12" s="28"/>
      <c r="P12" s="28"/>
      <c r="Q12" s="166"/>
    </row>
    <row r="13" spans="1:17" ht="43.5" customHeight="1" x14ac:dyDescent="0.25">
      <c r="A13" s="131"/>
      <c r="B13" s="131"/>
      <c r="C13" s="163"/>
      <c r="D13" s="55" t="s">
        <v>11</v>
      </c>
      <c r="E13" s="27" t="s">
        <v>22</v>
      </c>
      <c r="F13" s="29">
        <v>448790</v>
      </c>
      <c r="G13" s="29">
        <v>448790</v>
      </c>
      <c r="H13" s="29">
        <v>448790</v>
      </c>
      <c r="I13" s="29">
        <v>448790</v>
      </c>
      <c r="J13" s="124">
        <v>17925</v>
      </c>
      <c r="K13" s="29">
        <v>440000</v>
      </c>
      <c r="L13" s="29">
        <v>440000</v>
      </c>
      <c r="M13" s="27" t="s">
        <v>96</v>
      </c>
      <c r="N13" s="28">
        <v>4400</v>
      </c>
      <c r="O13" s="28">
        <v>4400</v>
      </c>
      <c r="P13" s="28">
        <v>4400</v>
      </c>
      <c r="Q13" s="166"/>
    </row>
    <row r="14" spans="1:17" ht="30" customHeight="1" x14ac:dyDescent="0.25">
      <c r="A14" s="131"/>
      <c r="B14" s="131"/>
      <c r="C14" s="163"/>
      <c r="D14" s="55" t="s">
        <v>12</v>
      </c>
      <c r="E14" s="27" t="s">
        <v>23</v>
      </c>
      <c r="F14" s="29">
        <v>120000</v>
      </c>
      <c r="G14" s="29">
        <v>136739.5</v>
      </c>
      <c r="H14" s="29">
        <v>136739.5</v>
      </c>
      <c r="I14" s="29">
        <v>136739.5</v>
      </c>
      <c r="J14" s="124">
        <v>27600</v>
      </c>
      <c r="K14" s="29">
        <v>120000</v>
      </c>
      <c r="L14" s="29">
        <v>120000</v>
      </c>
      <c r="M14" s="27" t="s">
        <v>95</v>
      </c>
      <c r="N14" s="28">
        <v>3000</v>
      </c>
      <c r="O14" s="28">
        <v>3000</v>
      </c>
      <c r="P14" s="28">
        <v>3000</v>
      </c>
      <c r="Q14" s="166"/>
    </row>
    <row r="15" spans="1:17" ht="110.25" customHeight="1" x14ac:dyDescent="0.25">
      <c r="A15" s="131"/>
      <c r="B15" s="131"/>
      <c r="C15" s="163"/>
      <c r="D15" s="55" t="s">
        <v>13</v>
      </c>
      <c r="E15" s="27" t="s">
        <v>24</v>
      </c>
      <c r="F15" s="29">
        <v>1249018.5</v>
      </c>
      <c r="G15" s="29">
        <v>390598.75</v>
      </c>
      <c r="H15" s="29">
        <v>390598.75</v>
      </c>
      <c r="I15" s="29">
        <v>5000</v>
      </c>
      <c r="J15" s="124">
        <v>0</v>
      </c>
      <c r="K15" s="29">
        <v>675000</v>
      </c>
      <c r="L15" s="29">
        <v>675000</v>
      </c>
      <c r="M15" s="27" t="s">
        <v>197</v>
      </c>
      <c r="N15" s="28">
        <v>20</v>
      </c>
      <c r="O15" s="28">
        <v>1000</v>
      </c>
      <c r="P15" s="28">
        <v>1000</v>
      </c>
      <c r="Q15" s="166"/>
    </row>
    <row r="16" spans="1:17" ht="43.5" customHeight="1" x14ac:dyDescent="0.25">
      <c r="A16" s="131"/>
      <c r="B16" s="131"/>
      <c r="C16" s="163"/>
      <c r="D16" s="55" t="s">
        <v>14</v>
      </c>
      <c r="E16" s="27" t="s">
        <v>25</v>
      </c>
      <c r="F16" s="29">
        <v>229709.6</v>
      </c>
      <c r="G16" s="29">
        <v>579709.6</v>
      </c>
      <c r="H16" s="29">
        <v>739709.6</v>
      </c>
      <c r="I16" s="29">
        <v>381709.6</v>
      </c>
      <c r="J16" s="124">
        <v>344695.34</v>
      </c>
      <c r="K16" s="29">
        <v>500000</v>
      </c>
      <c r="L16" s="29">
        <v>750000</v>
      </c>
      <c r="M16" s="27" t="s">
        <v>98</v>
      </c>
      <c r="N16" s="28">
        <v>1100</v>
      </c>
      <c r="O16" s="28">
        <v>2500</v>
      </c>
      <c r="P16" s="28">
        <v>3750</v>
      </c>
      <c r="Q16" s="166"/>
    </row>
    <row r="17" spans="1:17" ht="33.75" customHeight="1" x14ac:dyDescent="0.25">
      <c r="A17" s="131"/>
      <c r="B17" s="131"/>
      <c r="C17" s="163"/>
      <c r="D17" s="55" t="s">
        <v>15</v>
      </c>
      <c r="E17" s="27" t="s">
        <v>26</v>
      </c>
      <c r="F17" s="29">
        <v>1400000</v>
      </c>
      <c r="G17" s="29">
        <v>2917498</v>
      </c>
      <c r="H17" s="29">
        <v>2917498</v>
      </c>
      <c r="I17" s="29">
        <v>2937199.17</v>
      </c>
      <c r="J17" s="124">
        <v>2379843.86</v>
      </c>
      <c r="K17" s="29">
        <v>1400000</v>
      </c>
      <c r="L17" s="29">
        <v>1400000</v>
      </c>
      <c r="M17" s="27" t="s">
        <v>97</v>
      </c>
      <c r="N17" s="28">
        <v>1400</v>
      </c>
      <c r="O17" s="28">
        <v>1400</v>
      </c>
      <c r="P17" s="28">
        <v>1400</v>
      </c>
      <c r="Q17" s="166"/>
    </row>
    <row r="18" spans="1:17" ht="64.5" x14ac:dyDescent="0.25">
      <c r="A18" s="131"/>
      <c r="B18" s="131"/>
      <c r="C18" s="163"/>
      <c r="D18" s="55" t="s">
        <v>16</v>
      </c>
      <c r="E18" s="27" t="s">
        <v>27</v>
      </c>
      <c r="F18" s="29">
        <v>150000</v>
      </c>
      <c r="G18" s="29">
        <v>150000</v>
      </c>
      <c r="H18" s="29">
        <v>150000</v>
      </c>
      <c r="I18" s="29">
        <v>0</v>
      </c>
      <c r="J18" s="124">
        <v>0</v>
      </c>
      <c r="K18" s="29">
        <v>150000</v>
      </c>
      <c r="L18" s="29">
        <v>150000</v>
      </c>
      <c r="M18" s="27" t="s">
        <v>126</v>
      </c>
      <c r="N18" s="28"/>
      <c r="O18" s="28"/>
      <c r="P18" s="28"/>
      <c r="Q18" s="166"/>
    </row>
    <row r="19" spans="1:17" ht="26.25" x14ac:dyDescent="0.25">
      <c r="A19" s="131"/>
      <c r="B19" s="131"/>
      <c r="C19" s="163"/>
      <c r="D19" s="55" t="s">
        <v>111</v>
      </c>
      <c r="E19" s="25" t="s">
        <v>28</v>
      </c>
      <c r="F19" s="26">
        <f>SUM(F20:F22)</f>
        <v>5080352.13</v>
      </c>
      <c r="G19" s="26">
        <v>5160352.13</v>
      </c>
      <c r="H19" s="26">
        <v>5363681.13</v>
      </c>
      <c r="I19" s="26">
        <v>5902326.1299999999</v>
      </c>
      <c r="J19" s="123">
        <v>4970172.8600000003</v>
      </c>
      <c r="K19" s="26">
        <f>SUM(K20:K22)</f>
        <v>5080352.13</v>
      </c>
      <c r="L19" s="26">
        <f>SUM(L20:L22)</f>
        <v>5080352.13</v>
      </c>
      <c r="M19" s="27"/>
      <c r="N19" s="28"/>
      <c r="O19" s="28"/>
      <c r="P19" s="28"/>
      <c r="Q19" s="166"/>
    </row>
    <row r="20" spans="1:17" ht="71.25" customHeight="1" x14ac:dyDescent="0.25">
      <c r="A20" s="131"/>
      <c r="B20" s="131"/>
      <c r="C20" s="163"/>
      <c r="D20" s="55" t="s">
        <v>17</v>
      </c>
      <c r="E20" s="25" t="s">
        <v>29</v>
      </c>
      <c r="F20" s="26">
        <v>3672352.13</v>
      </c>
      <c r="G20" s="26">
        <v>3752352.13</v>
      </c>
      <c r="H20" s="26">
        <v>3985681.13</v>
      </c>
      <c r="I20" s="26">
        <v>4524326.13</v>
      </c>
      <c r="J20" s="123">
        <v>4241014.0199999996</v>
      </c>
      <c r="K20" s="26">
        <v>3672352.13</v>
      </c>
      <c r="L20" s="26">
        <v>3672352.13</v>
      </c>
      <c r="M20" s="27" t="s">
        <v>126</v>
      </c>
      <c r="N20" s="28"/>
      <c r="O20" s="28"/>
      <c r="P20" s="28"/>
      <c r="Q20" s="166"/>
    </row>
    <row r="21" spans="1:17" ht="31.5" customHeight="1" x14ac:dyDescent="0.25">
      <c r="A21" s="131"/>
      <c r="B21" s="131"/>
      <c r="C21" s="163"/>
      <c r="D21" s="55" t="s">
        <v>18</v>
      </c>
      <c r="E21" s="25" t="s">
        <v>30</v>
      </c>
      <c r="F21" s="26">
        <v>908000</v>
      </c>
      <c r="G21" s="26">
        <v>908000</v>
      </c>
      <c r="H21" s="26">
        <v>908000</v>
      </c>
      <c r="I21" s="26">
        <v>908000</v>
      </c>
      <c r="J21" s="123">
        <v>687368.56</v>
      </c>
      <c r="K21" s="26">
        <v>908000</v>
      </c>
      <c r="L21" s="26">
        <v>908000</v>
      </c>
      <c r="M21" s="27" t="s">
        <v>85</v>
      </c>
      <c r="N21" s="28">
        <v>1471</v>
      </c>
      <c r="O21" s="28">
        <v>1471</v>
      </c>
      <c r="P21" s="28">
        <v>1471</v>
      </c>
      <c r="Q21" s="166"/>
    </row>
    <row r="22" spans="1:17" ht="31.5" customHeight="1" x14ac:dyDescent="0.25">
      <c r="A22" s="131"/>
      <c r="B22" s="131"/>
      <c r="C22" s="163"/>
      <c r="D22" s="55" t="s">
        <v>19</v>
      </c>
      <c r="E22" s="27" t="s">
        <v>31</v>
      </c>
      <c r="F22" s="29">
        <v>500000</v>
      </c>
      <c r="G22" s="29">
        <v>500000</v>
      </c>
      <c r="H22" s="29">
        <v>470000</v>
      </c>
      <c r="I22" s="29">
        <v>470000</v>
      </c>
      <c r="J22" s="124">
        <v>41790.28</v>
      </c>
      <c r="K22" s="29">
        <v>500000</v>
      </c>
      <c r="L22" s="29">
        <v>500000</v>
      </c>
      <c r="M22" s="27" t="s">
        <v>198</v>
      </c>
      <c r="N22" s="28">
        <v>4000</v>
      </c>
      <c r="O22" s="28">
        <v>4000</v>
      </c>
      <c r="P22" s="28">
        <v>4000</v>
      </c>
      <c r="Q22" s="166"/>
    </row>
    <row r="23" spans="1:17" ht="26.25" x14ac:dyDescent="0.25">
      <c r="A23" s="131"/>
      <c r="B23" s="131"/>
      <c r="C23" s="163"/>
      <c r="D23" s="55" t="s">
        <v>112</v>
      </c>
      <c r="E23" s="25" t="s">
        <v>32</v>
      </c>
      <c r="F23" s="26">
        <v>100000</v>
      </c>
      <c r="G23" s="26">
        <v>100000</v>
      </c>
      <c r="H23" s="26">
        <v>50000</v>
      </c>
      <c r="I23" s="26">
        <v>0</v>
      </c>
      <c r="J23" s="123">
        <v>0</v>
      </c>
      <c r="K23" s="26">
        <v>100000</v>
      </c>
      <c r="L23" s="26">
        <v>100000</v>
      </c>
      <c r="M23" s="27"/>
      <c r="N23" s="28"/>
      <c r="O23" s="28"/>
      <c r="P23" s="28"/>
      <c r="Q23" s="166"/>
    </row>
    <row r="24" spans="1:17" ht="97.5" customHeight="1" x14ac:dyDescent="0.25">
      <c r="A24" s="131"/>
      <c r="B24" s="131"/>
      <c r="C24" s="164"/>
      <c r="D24" s="55" t="s">
        <v>135</v>
      </c>
      <c r="E24" s="25" t="s">
        <v>136</v>
      </c>
      <c r="F24" s="26">
        <v>100000</v>
      </c>
      <c r="G24" s="26">
        <v>100000</v>
      </c>
      <c r="H24" s="26">
        <v>50000</v>
      </c>
      <c r="I24" s="26">
        <v>0</v>
      </c>
      <c r="J24" s="123">
        <v>0</v>
      </c>
      <c r="K24" s="26">
        <v>100000</v>
      </c>
      <c r="L24" s="26">
        <v>100000</v>
      </c>
      <c r="M24" s="27" t="s">
        <v>176</v>
      </c>
      <c r="N24" s="28">
        <v>100</v>
      </c>
      <c r="O24" s="28">
        <v>50</v>
      </c>
      <c r="P24" s="28">
        <v>50</v>
      </c>
      <c r="Q24" s="166"/>
    </row>
    <row r="25" spans="1:17" ht="27" customHeight="1" x14ac:dyDescent="0.25">
      <c r="A25" s="131"/>
      <c r="B25" s="131"/>
      <c r="C25" s="130" t="s">
        <v>243</v>
      </c>
      <c r="D25" s="56" t="s">
        <v>114</v>
      </c>
      <c r="E25" s="30" t="s">
        <v>40</v>
      </c>
      <c r="F25" s="31">
        <v>27500</v>
      </c>
      <c r="G25" s="31">
        <v>27500</v>
      </c>
      <c r="H25" s="31">
        <v>27500</v>
      </c>
      <c r="I25" s="31">
        <v>27500</v>
      </c>
      <c r="J25" s="125">
        <v>16550</v>
      </c>
      <c r="K25" s="31">
        <v>27500</v>
      </c>
      <c r="L25" s="31">
        <v>27500</v>
      </c>
      <c r="M25" s="32"/>
      <c r="N25" s="33"/>
      <c r="O25" s="33"/>
      <c r="P25" s="33"/>
      <c r="Q25" s="166"/>
    </row>
    <row r="26" spans="1:17" ht="70.5" customHeight="1" x14ac:dyDescent="0.25">
      <c r="A26" s="131"/>
      <c r="B26" s="131"/>
      <c r="C26" s="131"/>
      <c r="D26" s="55" t="s">
        <v>36</v>
      </c>
      <c r="E26" s="34" t="s">
        <v>41</v>
      </c>
      <c r="F26" s="31">
        <v>27500</v>
      </c>
      <c r="G26" s="31">
        <v>27500</v>
      </c>
      <c r="H26" s="31">
        <v>27500</v>
      </c>
      <c r="I26" s="31">
        <v>27500</v>
      </c>
      <c r="J26" s="125">
        <v>16550</v>
      </c>
      <c r="K26" s="31">
        <v>27500</v>
      </c>
      <c r="L26" s="31">
        <v>27500</v>
      </c>
      <c r="M26" s="35" t="s">
        <v>93</v>
      </c>
      <c r="N26" s="28">
        <v>3</v>
      </c>
      <c r="O26" s="28">
        <v>3</v>
      </c>
      <c r="P26" s="28">
        <v>3</v>
      </c>
      <c r="Q26" s="166"/>
    </row>
    <row r="27" spans="1:17" ht="26.25" x14ac:dyDescent="0.25">
      <c r="A27" s="131"/>
      <c r="B27" s="131"/>
      <c r="C27" s="131"/>
      <c r="D27" s="55" t="s">
        <v>115</v>
      </c>
      <c r="E27" s="25" t="s">
        <v>72</v>
      </c>
      <c r="F27" s="26">
        <f>SUM(F28:F31)</f>
        <v>6601313.79</v>
      </c>
      <c r="G27" s="26">
        <v>7913074.6699999999</v>
      </c>
      <c r="H27" s="26">
        <v>2834625</v>
      </c>
      <c r="I27" s="26">
        <v>2769750</v>
      </c>
      <c r="J27" s="123">
        <v>2567698.87</v>
      </c>
      <c r="K27" s="26">
        <f>SUM(K28:K31)</f>
        <v>3580000</v>
      </c>
      <c r="L27" s="26">
        <f>SUM(L28:L31)</f>
        <v>2840000</v>
      </c>
      <c r="M27" s="27"/>
      <c r="N27" s="28"/>
      <c r="O27" s="28"/>
      <c r="P27" s="28"/>
      <c r="Q27" s="166" t="s">
        <v>77</v>
      </c>
    </row>
    <row r="28" spans="1:17" ht="39" x14ac:dyDescent="0.25">
      <c r="A28" s="131"/>
      <c r="B28" s="131"/>
      <c r="C28" s="131"/>
      <c r="D28" s="55" t="s">
        <v>70</v>
      </c>
      <c r="E28" s="25" t="s">
        <v>73</v>
      </c>
      <c r="F28" s="26">
        <v>30000</v>
      </c>
      <c r="G28" s="26">
        <v>30000</v>
      </c>
      <c r="H28" s="26">
        <v>30000</v>
      </c>
      <c r="I28" s="26">
        <v>54750</v>
      </c>
      <c r="J28" s="123">
        <v>48412</v>
      </c>
      <c r="K28" s="26">
        <v>30000</v>
      </c>
      <c r="L28" s="26">
        <v>40000</v>
      </c>
      <c r="M28" s="27" t="s">
        <v>177</v>
      </c>
      <c r="N28" s="36" t="s">
        <v>178</v>
      </c>
      <c r="O28" s="36" t="s">
        <v>178</v>
      </c>
      <c r="P28" s="36" t="s">
        <v>179</v>
      </c>
      <c r="Q28" s="166"/>
    </row>
    <row r="29" spans="1:17" ht="26.25" x14ac:dyDescent="0.25">
      <c r="A29" s="131"/>
      <c r="B29" s="131"/>
      <c r="C29" s="131"/>
      <c r="D29" s="55" t="s">
        <v>71</v>
      </c>
      <c r="E29" s="25" t="s">
        <v>74</v>
      </c>
      <c r="F29" s="26">
        <v>2600000</v>
      </c>
      <c r="G29" s="26">
        <v>2588384.91</v>
      </c>
      <c r="H29" s="26">
        <v>2770000</v>
      </c>
      <c r="I29" s="26">
        <v>2700000</v>
      </c>
      <c r="J29" s="123">
        <v>2504286.87</v>
      </c>
      <c r="K29" s="26">
        <v>2750000</v>
      </c>
      <c r="L29" s="26">
        <v>2800000</v>
      </c>
      <c r="M29" s="27" t="s">
        <v>79</v>
      </c>
      <c r="N29" s="28">
        <v>165</v>
      </c>
      <c r="O29" s="28">
        <v>175</v>
      </c>
      <c r="P29" s="28">
        <v>180</v>
      </c>
      <c r="Q29" s="166"/>
    </row>
    <row r="30" spans="1:17" ht="54.75" customHeight="1" x14ac:dyDescent="0.25">
      <c r="A30" s="131"/>
      <c r="B30" s="131"/>
      <c r="C30" s="131"/>
      <c r="D30" s="55" t="s">
        <v>75</v>
      </c>
      <c r="E30" s="25" t="s">
        <v>76</v>
      </c>
      <c r="F30" s="26">
        <v>3905313.79</v>
      </c>
      <c r="G30" s="26">
        <v>5228689.76</v>
      </c>
      <c r="H30" s="26">
        <v>34625</v>
      </c>
      <c r="I30" s="26">
        <v>15000</v>
      </c>
      <c r="J30" s="123">
        <v>15000</v>
      </c>
      <c r="K30" s="26">
        <v>0</v>
      </c>
      <c r="L30" s="26">
        <v>0</v>
      </c>
      <c r="M30" s="27" t="s">
        <v>105</v>
      </c>
      <c r="N30" s="36" t="s">
        <v>104</v>
      </c>
      <c r="O30" s="36"/>
      <c r="P30" s="36"/>
      <c r="Q30" s="166"/>
    </row>
    <row r="31" spans="1:17" ht="100.5" customHeight="1" x14ac:dyDescent="0.25">
      <c r="A31" s="131"/>
      <c r="B31" s="131"/>
      <c r="C31" s="131"/>
      <c r="D31" s="55" t="s">
        <v>10</v>
      </c>
      <c r="E31" s="25" t="s">
        <v>137</v>
      </c>
      <c r="F31" s="26">
        <v>66000</v>
      </c>
      <c r="G31" s="26">
        <v>66000</v>
      </c>
      <c r="H31" s="26">
        <v>0</v>
      </c>
      <c r="I31" s="26">
        <v>0</v>
      </c>
      <c r="J31" s="123">
        <v>0</v>
      </c>
      <c r="K31" s="26">
        <v>800000</v>
      </c>
      <c r="L31" s="26">
        <v>0</v>
      </c>
      <c r="M31" s="27" t="s">
        <v>180</v>
      </c>
      <c r="N31" s="36" t="s">
        <v>181</v>
      </c>
      <c r="O31" s="36" t="s">
        <v>181</v>
      </c>
      <c r="P31" s="36"/>
      <c r="Q31" s="166"/>
    </row>
    <row r="32" spans="1:17" ht="26.25" x14ac:dyDescent="0.25">
      <c r="A32" s="131"/>
      <c r="B32" s="131"/>
      <c r="C32" s="131"/>
      <c r="D32" s="55" t="s">
        <v>116</v>
      </c>
      <c r="E32" s="34" t="s">
        <v>42</v>
      </c>
      <c r="F32" s="31">
        <v>42000</v>
      </c>
      <c r="G32" s="31">
        <v>57000</v>
      </c>
      <c r="H32" s="31">
        <v>58500</v>
      </c>
      <c r="I32" s="31">
        <v>58500</v>
      </c>
      <c r="J32" s="125">
        <v>32251.599999999999</v>
      </c>
      <c r="K32" s="31">
        <v>42000</v>
      </c>
      <c r="L32" s="31">
        <v>42000</v>
      </c>
      <c r="M32" s="27"/>
      <c r="N32" s="28"/>
      <c r="O32" s="28"/>
      <c r="P32" s="28"/>
      <c r="Q32" s="166" t="s">
        <v>35</v>
      </c>
    </row>
    <row r="33" spans="1:17" ht="48" customHeight="1" x14ac:dyDescent="0.25">
      <c r="A33" s="131"/>
      <c r="B33" s="131"/>
      <c r="C33" s="131"/>
      <c r="D33" s="55" t="s">
        <v>37</v>
      </c>
      <c r="E33" s="34" t="s">
        <v>43</v>
      </c>
      <c r="F33" s="31">
        <v>5000</v>
      </c>
      <c r="G33" s="31">
        <v>5000</v>
      </c>
      <c r="H33" s="31">
        <v>5000</v>
      </c>
      <c r="I33" s="31">
        <v>5000</v>
      </c>
      <c r="J33" s="125">
        <v>396</v>
      </c>
      <c r="K33" s="31">
        <v>5000</v>
      </c>
      <c r="L33" s="31">
        <v>5000</v>
      </c>
      <c r="M33" s="27" t="s">
        <v>103</v>
      </c>
      <c r="N33" s="28">
        <v>4</v>
      </c>
      <c r="O33" s="28">
        <v>4</v>
      </c>
      <c r="P33" s="28">
        <v>4</v>
      </c>
      <c r="Q33" s="166"/>
    </row>
    <row r="34" spans="1:17" ht="45.75" customHeight="1" x14ac:dyDescent="0.25">
      <c r="A34" s="131"/>
      <c r="B34" s="131"/>
      <c r="C34" s="131"/>
      <c r="D34" s="55" t="s">
        <v>38</v>
      </c>
      <c r="E34" s="34" t="s">
        <v>44</v>
      </c>
      <c r="F34" s="31">
        <v>17000</v>
      </c>
      <c r="G34" s="31">
        <v>32000</v>
      </c>
      <c r="H34" s="31">
        <v>33500</v>
      </c>
      <c r="I34" s="31">
        <v>33500</v>
      </c>
      <c r="J34" s="125">
        <v>13589.47</v>
      </c>
      <c r="K34" s="31">
        <v>17000</v>
      </c>
      <c r="L34" s="31">
        <v>17000</v>
      </c>
      <c r="M34" s="27" t="s">
        <v>106</v>
      </c>
      <c r="N34" s="28">
        <v>20</v>
      </c>
      <c r="O34" s="28">
        <v>20</v>
      </c>
      <c r="P34" s="28">
        <v>20</v>
      </c>
      <c r="Q34" s="166"/>
    </row>
    <row r="35" spans="1:17" ht="32.25" customHeight="1" x14ac:dyDescent="0.25">
      <c r="A35" s="131"/>
      <c r="B35" s="131"/>
      <c r="C35" s="131"/>
      <c r="D35" s="55" t="s">
        <v>86</v>
      </c>
      <c r="E35" s="34" t="s">
        <v>87</v>
      </c>
      <c r="F35" s="31">
        <v>20000</v>
      </c>
      <c r="G35" s="31">
        <v>20000</v>
      </c>
      <c r="H35" s="31">
        <v>20000</v>
      </c>
      <c r="I35" s="31">
        <v>20000</v>
      </c>
      <c r="J35" s="125">
        <v>18266.13</v>
      </c>
      <c r="K35" s="31">
        <v>20000</v>
      </c>
      <c r="L35" s="31">
        <v>20000</v>
      </c>
      <c r="M35" s="27" t="s">
        <v>182</v>
      </c>
      <c r="N35" s="28">
        <v>1</v>
      </c>
      <c r="O35" s="28">
        <v>1</v>
      </c>
      <c r="P35" s="28">
        <v>1</v>
      </c>
      <c r="Q35" s="166"/>
    </row>
    <row r="36" spans="1:17" ht="26.25" x14ac:dyDescent="0.25">
      <c r="A36" s="131"/>
      <c r="B36" s="131"/>
      <c r="C36" s="131"/>
      <c r="D36" s="55" t="s">
        <v>117</v>
      </c>
      <c r="E36" s="34" t="s">
        <v>45</v>
      </c>
      <c r="F36" s="31">
        <f>SUM(F37:F43)</f>
        <v>2231500</v>
      </c>
      <c r="G36" s="31">
        <v>2269500</v>
      </c>
      <c r="H36" s="31">
        <v>2406000</v>
      </c>
      <c r="I36" s="31">
        <v>2322650</v>
      </c>
      <c r="J36" s="125">
        <v>2021932.9</v>
      </c>
      <c r="K36" s="31">
        <f>SUM(K37:K43)</f>
        <v>2031500</v>
      </c>
      <c r="L36" s="31">
        <f>SUM(L37:L43)</f>
        <v>2031500</v>
      </c>
      <c r="M36" s="27"/>
      <c r="N36" s="28"/>
      <c r="O36" s="28"/>
      <c r="P36" s="28"/>
      <c r="Q36" s="166"/>
    </row>
    <row r="37" spans="1:17" ht="42" customHeight="1" x14ac:dyDescent="0.25">
      <c r="A37" s="131"/>
      <c r="B37" s="131"/>
      <c r="C37" s="131"/>
      <c r="D37" s="55" t="s">
        <v>204</v>
      </c>
      <c r="E37" s="34" t="s">
        <v>189</v>
      </c>
      <c r="F37" s="31">
        <v>40000</v>
      </c>
      <c r="G37" s="31">
        <v>60000</v>
      </c>
      <c r="H37" s="31">
        <v>60000</v>
      </c>
      <c r="I37" s="31">
        <v>60000</v>
      </c>
      <c r="J37" s="125">
        <v>55000</v>
      </c>
      <c r="K37" s="31">
        <v>40000</v>
      </c>
      <c r="L37" s="31">
        <v>40000</v>
      </c>
      <c r="M37" s="27" t="s">
        <v>185</v>
      </c>
      <c r="N37" s="36" t="s">
        <v>142</v>
      </c>
      <c r="O37" s="36" t="s">
        <v>142</v>
      </c>
      <c r="P37" s="36" t="s">
        <v>142</v>
      </c>
      <c r="Q37" s="166"/>
    </row>
    <row r="38" spans="1:17" ht="30" customHeight="1" x14ac:dyDescent="0.25">
      <c r="A38" s="131"/>
      <c r="B38" s="131"/>
      <c r="C38" s="131"/>
      <c r="D38" s="55" t="s">
        <v>39</v>
      </c>
      <c r="E38" s="34" t="s">
        <v>91</v>
      </c>
      <c r="F38" s="31">
        <v>1950000</v>
      </c>
      <c r="G38" s="31">
        <v>1950000</v>
      </c>
      <c r="H38" s="31">
        <v>1950000</v>
      </c>
      <c r="I38" s="31">
        <v>1950000</v>
      </c>
      <c r="J38" s="125">
        <v>1700999.17</v>
      </c>
      <c r="K38" s="31">
        <v>1700000</v>
      </c>
      <c r="L38" s="31">
        <v>1700000</v>
      </c>
      <c r="M38" s="27" t="s">
        <v>92</v>
      </c>
      <c r="N38" s="28">
        <v>1050</v>
      </c>
      <c r="O38" s="28">
        <v>900</v>
      </c>
      <c r="P38" s="28">
        <v>900</v>
      </c>
      <c r="Q38" s="166"/>
    </row>
    <row r="39" spans="1:17" ht="31.5" customHeight="1" x14ac:dyDescent="0.25">
      <c r="A39" s="131"/>
      <c r="B39" s="131"/>
      <c r="C39" s="131"/>
      <c r="D39" s="55" t="s">
        <v>39</v>
      </c>
      <c r="E39" s="25" t="s">
        <v>138</v>
      </c>
      <c r="F39" s="26">
        <v>79500</v>
      </c>
      <c r="G39" s="26">
        <v>85500</v>
      </c>
      <c r="H39" s="94">
        <v>212000</v>
      </c>
      <c r="I39" s="94">
        <v>162400</v>
      </c>
      <c r="J39" s="126">
        <v>124862.92</v>
      </c>
      <c r="K39" s="26">
        <v>79500</v>
      </c>
      <c r="L39" s="26">
        <v>79500</v>
      </c>
      <c r="M39" s="48" t="s">
        <v>206</v>
      </c>
      <c r="N39" s="28">
        <v>20</v>
      </c>
      <c r="O39" s="28">
        <v>20</v>
      </c>
      <c r="P39" s="28">
        <v>20</v>
      </c>
      <c r="Q39" s="166"/>
    </row>
    <row r="40" spans="1:17" ht="51.75" x14ac:dyDescent="0.25">
      <c r="A40" s="131"/>
      <c r="B40" s="131"/>
      <c r="C40" s="131"/>
      <c r="D40" s="55" t="s">
        <v>66</v>
      </c>
      <c r="E40" s="25" t="s">
        <v>68</v>
      </c>
      <c r="F40" s="26">
        <v>96000</v>
      </c>
      <c r="G40" s="26">
        <v>96000</v>
      </c>
      <c r="H40" s="26">
        <v>96000</v>
      </c>
      <c r="I40" s="26">
        <v>96250</v>
      </c>
      <c r="J40" s="123">
        <v>92166.07</v>
      </c>
      <c r="K40" s="26">
        <v>96000</v>
      </c>
      <c r="L40" s="26">
        <v>96000</v>
      </c>
      <c r="M40" s="27" t="s">
        <v>83</v>
      </c>
      <c r="N40" s="28">
        <v>1300</v>
      </c>
      <c r="O40" s="28">
        <v>1300</v>
      </c>
      <c r="P40" s="28">
        <v>1300</v>
      </c>
      <c r="Q40" s="166"/>
    </row>
    <row r="41" spans="1:17" ht="27" customHeight="1" x14ac:dyDescent="0.25">
      <c r="A41" s="131"/>
      <c r="B41" s="131"/>
      <c r="C41" s="131"/>
      <c r="D41" s="55" t="s">
        <v>205</v>
      </c>
      <c r="E41" s="25" t="s">
        <v>139</v>
      </c>
      <c r="F41" s="26">
        <v>6000</v>
      </c>
      <c r="G41" s="26">
        <v>28000</v>
      </c>
      <c r="H41" s="26">
        <v>28000</v>
      </c>
      <c r="I41" s="26">
        <v>38000</v>
      </c>
      <c r="J41" s="123">
        <v>33633.300000000003</v>
      </c>
      <c r="K41" s="26">
        <v>6000</v>
      </c>
      <c r="L41" s="26">
        <v>6000</v>
      </c>
      <c r="M41" s="27" t="s">
        <v>141</v>
      </c>
      <c r="N41" s="36" t="s">
        <v>183</v>
      </c>
      <c r="O41" s="36" t="s">
        <v>183</v>
      </c>
      <c r="P41" s="36" t="s">
        <v>183</v>
      </c>
      <c r="Q41" s="166"/>
    </row>
    <row r="42" spans="1:17" ht="102.75" x14ac:dyDescent="0.25">
      <c r="A42" s="131"/>
      <c r="B42" s="131"/>
      <c r="C42" s="131"/>
      <c r="D42" s="55" t="s">
        <v>67</v>
      </c>
      <c r="E42" s="27" t="s">
        <v>69</v>
      </c>
      <c r="F42" s="29">
        <v>10000</v>
      </c>
      <c r="G42" s="29">
        <v>10000</v>
      </c>
      <c r="H42" s="29">
        <v>10000</v>
      </c>
      <c r="I42" s="29">
        <v>16000</v>
      </c>
      <c r="J42" s="124">
        <v>15271.44</v>
      </c>
      <c r="K42" s="29">
        <v>10000</v>
      </c>
      <c r="L42" s="29">
        <v>10000</v>
      </c>
      <c r="M42" s="27" t="s">
        <v>124</v>
      </c>
      <c r="N42" s="28">
        <v>60</v>
      </c>
      <c r="O42" s="28">
        <v>60</v>
      </c>
      <c r="P42" s="28">
        <v>60</v>
      </c>
      <c r="Q42" s="166"/>
    </row>
    <row r="43" spans="1:17" ht="77.25" x14ac:dyDescent="0.25">
      <c r="A43" s="131"/>
      <c r="B43" s="131"/>
      <c r="C43" s="131"/>
      <c r="D43" s="55" t="s">
        <v>51</v>
      </c>
      <c r="E43" s="27" t="s">
        <v>140</v>
      </c>
      <c r="F43" s="29">
        <v>50000</v>
      </c>
      <c r="G43" s="29">
        <v>50000</v>
      </c>
      <c r="H43" s="29">
        <v>50000</v>
      </c>
      <c r="I43" s="29">
        <v>0</v>
      </c>
      <c r="J43" s="124">
        <v>0</v>
      </c>
      <c r="K43" s="29">
        <v>100000</v>
      </c>
      <c r="L43" s="29">
        <v>100000</v>
      </c>
      <c r="M43" s="27" t="s">
        <v>184</v>
      </c>
      <c r="N43" s="28">
        <v>100</v>
      </c>
      <c r="O43" s="28">
        <v>50</v>
      </c>
      <c r="P43" s="28">
        <v>50</v>
      </c>
      <c r="Q43" s="166"/>
    </row>
    <row r="44" spans="1:17" ht="29.25" customHeight="1" x14ac:dyDescent="0.25">
      <c r="A44" s="131"/>
      <c r="B44" s="131"/>
      <c r="C44" s="131"/>
      <c r="D44" s="55" t="s">
        <v>118</v>
      </c>
      <c r="E44" s="25" t="s">
        <v>143</v>
      </c>
      <c r="F44" s="26">
        <f>SUM(F45:F46)</f>
        <v>294650</v>
      </c>
      <c r="G44" s="26">
        <v>294650</v>
      </c>
      <c r="H44" s="26">
        <v>305650</v>
      </c>
      <c r="I44" s="26">
        <v>306022</v>
      </c>
      <c r="J44" s="123">
        <v>289276.27</v>
      </c>
      <c r="K44" s="26">
        <f>SUM(K45:K46)</f>
        <v>277650</v>
      </c>
      <c r="L44" s="26">
        <f>SUM(L45:L46)</f>
        <v>277650</v>
      </c>
      <c r="M44" s="27"/>
      <c r="N44" s="28"/>
      <c r="O44" s="28"/>
      <c r="P44" s="28"/>
      <c r="Q44" s="166" t="s">
        <v>78</v>
      </c>
    </row>
    <row r="45" spans="1:17" ht="29.25" customHeight="1" x14ac:dyDescent="0.25">
      <c r="A45" s="131"/>
      <c r="B45" s="131"/>
      <c r="C45" s="131"/>
      <c r="D45" s="55" t="s">
        <v>46</v>
      </c>
      <c r="E45" s="25" t="s">
        <v>47</v>
      </c>
      <c r="F45" s="26">
        <v>254650</v>
      </c>
      <c r="G45" s="26">
        <v>254650</v>
      </c>
      <c r="H45" s="26">
        <v>265650</v>
      </c>
      <c r="I45" s="26">
        <v>265022</v>
      </c>
      <c r="J45" s="123">
        <v>251807.75</v>
      </c>
      <c r="K45" s="26">
        <v>237650</v>
      </c>
      <c r="L45" s="26">
        <v>237650</v>
      </c>
      <c r="M45" s="27" t="s">
        <v>146</v>
      </c>
      <c r="N45" s="28">
        <v>50</v>
      </c>
      <c r="O45" s="28">
        <v>45</v>
      </c>
      <c r="P45" s="28">
        <v>45</v>
      </c>
      <c r="Q45" s="166"/>
    </row>
    <row r="46" spans="1:17" ht="27" customHeight="1" x14ac:dyDescent="0.25">
      <c r="A46" s="131"/>
      <c r="B46" s="131"/>
      <c r="C46" s="131"/>
      <c r="D46" s="55" t="s">
        <v>144</v>
      </c>
      <c r="E46" s="27" t="s">
        <v>145</v>
      </c>
      <c r="F46" s="29">
        <v>40000</v>
      </c>
      <c r="G46" s="29">
        <v>40000</v>
      </c>
      <c r="H46" s="29">
        <v>40000</v>
      </c>
      <c r="I46" s="29">
        <v>41000</v>
      </c>
      <c r="J46" s="124">
        <v>37468.519999999997</v>
      </c>
      <c r="K46" s="29">
        <v>40000</v>
      </c>
      <c r="L46" s="29">
        <v>40000</v>
      </c>
      <c r="M46" s="27" t="s">
        <v>147</v>
      </c>
      <c r="N46" s="28">
        <v>1200</v>
      </c>
      <c r="O46" s="28">
        <v>1200</v>
      </c>
      <c r="P46" s="28">
        <v>1200</v>
      </c>
      <c r="Q46" s="166"/>
    </row>
    <row r="47" spans="1:17" ht="26.25" x14ac:dyDescent="0.25">
      <c r="A47" s="131"/>
      <c r="B47" s="131"/>
      <c r="C47" s="131"/>
      <c r="D47" s="55" t="s">
        <v>148</v>
      </c>
      <c r="E47" s="27" t="s">
        <v>149</v>
      </c>
      <c r="F47" s="29">
        <f>SUM(F48:F52)</f>
        <v>8780000</v>
      </c>
      <c r="G47" s="29">
        <v>8960000</v>
      </c>
      <c r="H47" s="29">
        <v>8987000</v>
      </c>
      <c r="I47" s="29">
        <v>9012625</v>
      </c>
      <c r="J47" s="124">
        <v>1384258.76</v>
      </c>
      <c r="K47" s="29">
        <f>SUM(K48:K52)</f>
        <v>660000</v>
      </c>
      <c r="L47" s="29">
        <f>SUM(L48:L52)</f>
        <v>660000</v>
      </c>
      <c r="M47" s="27"/>
      <c r="N47" s="28"/>
      <c r="O47" s="28"/>
      <c r="P47" s="28"/>
      <c r="Q47" s="167" t="s">
        <v>35</v>
      </c>
    </row>
    <row r="48" spans="1:17" ht="42" customHeight="1" x14ac:dyDescent="0.25">
      <c r="A48" s="131"/>
      <c r="B48" s="131"/>
      <c r="C48" s="131"/>
      <c r="D48" s="55" t="s">
        <v>150</v>
      </c>
      <c r="E48" s="27" t="s">
        <v>190</v>
      </c>
      <c r="F48" s="29">
        <v>560000</v>
      </c>
      <c r="G48" s="29">
        <v>560000</v>
      </c>
      <c r="H48" s="29">
        <v>560000</v>
      </c>
      <c r="I48" s="29">
        <v>560000</v>
      </c>
      <c r="J48" s="124">
        <v>560000</v>
      </c>
      <c r="K48" s="29">
        <v>560000</v>
      </c>
      <c r="L48" s="29">
        <v>560000</v>
      </c>
      <c r="M48" s="27" t="s">
        <v>185</v>
      </c>
      <c r="N48" s="28">
        <v>10</v>
      </c>
      <c r="O48" s="28">
        <v>10</v>
      </c>
      <c r="P48" s="28">
        <v>10</v>
      </c>
      <c r="Q48" s="168"/>
    </row>
    <row r="49" spans="1:17" ht="69.75" customHeight="1" x14ac:dyDescent="0.25">
      <c r="A49" s="131"/>
      <c r="B49" s="131"/>
      <c r="C49" s="131"/>
      <c r="D49" s="55" t="s">
        <v>39</v>
      </c>
      <c r="E49" s="27" t="s">
        <v>213</v>
      </c>
      <c r="F49" s="29"/>
      <c r="G49" s="29">
        <v>5000</v>
      </c>
      <c r="H49" s="29">
        <v>5000</v>
      </c>
      <c r="I49" s="29">
        <v>5000</v>
      </c>
      <c r="J49" s="124">
        <v>5000</v>
      </c>
      <c r="K49" s="29"/>
      <c r="L49" s="29"/>
      <c r="M49" s="27" t="s">
        <v>214</v>
      </c>
      <c r="N49" s="28">
        <v>2</v>
      </c>
      <c r="O49" s="28"/>
      <c r="P49" s="28"/>
      <c r="Q49" s="168"/>
    </row>
    <row r="50" spans="1:17" ht="45" customHeight="1" x14ac:dyDescent="0.25">
      <c r="A50" s="131"/>
      <c r="B50" s="131"/>
      <c r="C50" s="131"/>
      <c r="D50" s="55" t="s">
        <v>151</v>
      </c>
      <c r="E50" s="25" t="s">
        <v>50</v>
      </c>
      <c r="F50" s="26">
        <v>7520000</v>
      </c>
      <c r="G50" s="26">
        <v>7520000</v>
      </c>
      <c r="H50" s="26">
        <v>7520000</v>
      </c>
      <c r="I50" s="26">
        <v>7520000</v>
      </c>
      <c r="J50" s="123">
        <v>0</v>
      </c>
      <c r="K50" s="26">
        <v>0</v>
      </c>
      <c r="L50" s="26">
        <v>0</v>
      </c>
      <c r="M50" s="27" t="s">
        <v>102</v>
      </c>
      <c r="N50" s="28">
        <v>100</v>
      </c>
      <c r="O50" s="28"/>
      <c r="P50" s="28"/>
      <c r="Q50" s="168"/>
    </row>
    <row r="51" spans="1:17" ht="30.75" customHeight="1" x14ac:dyDescent="0.25">
      <c r="A51" s="131"/>
      <c r="B51" s="131"/>
      <c r="C51" s="131"/>
      <c r="D51" s="55" t="s">
        <v>131</v>
      </c>
      <c r="E51" s="25" t="s">
        <v>152</v>
      </c>
      <c r="F51" s="26">
        <v>600000</v>
      </c>
      <c r="G51" s="26">
        <v>775000</v>
      </c>
      <c r="H51" s="26">
        <v>802000</v>
      </c>
      <c r="I51" s="26">
        <v>822000</v>
      </c>
      <c r="J51" s="123">
        <v>819258.76</v>
      </c>
      <c r="K51" s="26">
        <v>0</v>
      </c>
      <c r="L51" s="26">
        <v>0</v>
      </c>
      <c r="M51" s="27" t="s">
        <v>186</v>
      </c>
      <c r="N51" s="28">
        <v>100</v>
      </c>
      <c r="O51" s="28"/>
      <c r="P51" s="28"/>
      <c r="Q51" s="168"/>
    </row>
    <row r="52" spans="1:17" ht="115.5" x14ac:dyDescent="0.25">
      <c r="A52" s="131"/>
      <c r="B52" s="131"/>
      <c r="C52" s="131"/>
      <c r="D52" s="55" t="s">
        <v>153</v>
      </c>
      <c r="E52" s="25" t="s">
        <v>241</v>
      </c>
      <c r="F52" s="26">
        <v>100000</v>
      </c>
      <c r="G52" s="26">
        <v>100000</v>
      </c>
      <c r="H52" s="26">
        <v>100000</v>
      </c>
      <c r="I52" s="26">
        <v>105625</v>
      </c>
      <c r="J52" s="123">
        <v>0</v>
      </c>
      <c r="K52" s="26">
        <v>100000</v>
      </c>
      <c r="L52" s="26">
        <v>100000</v>
      </c>
      <c r="M52" s="27" t="s">
        <v>187</v>
      </c>
      <c r="N52" s="28">
        <v>100</v>
      </c>
      <c r="O52" s="28">
        <v>50</v>
      </c>
      <c r="P52" s="28">
        <v>50</v>
      </c>
      <c r="Q52" s="168"/>
    </row>
    <row r="53" spans="1:17" ht="26.25" x14ac:dyDescent="0.25">
      <c r="A53" s="131"/>
      <c r="B53" s="131"/>
      <c r="C53" s="131"/>
      <c r="D53" s="55" t="s">
        <v>112</v>
      </c>
      <c r="E53" s="25" t="s">
        <v>32</v>
      </c>
      <c r="F53" s="26">
        <v>150000</v>
      </c>
      <c r="G53" s="26">
        <v>249500</v>
      </c>
      <c r="H53" s="95">
        <v>434500</v>
      </c>
      <c r="I53" s="95">
        <v>434500</v>
      </c>
      <c r="J53" s="127">
        <v>77760.84</v>
      </c>
      <c r="K53" s="26">
        <v>370000</v>
      </c>
      <c r="L53" s="26">
        <v>6120000</v>
      </c>
      <c r="M53" s="27"/>
      <c r="N53" s="28"/>
      <c r="O53" s="28"/>
      <c r="P53" s="28"/>
      <c r="Q53" s="168"/>
    </row>
    <row r="54" spans="1:17" ht="64.5" x14ac:dyDescent="0.25">
      <c r="A54" s="131"/>
      <c r="B54" s="131"/>
      <c r="C54" s="131"/>
      <c r="D54" s="55" t="s">
        <v>154</v>
      </c>
      <c r="E54" s="25" t="s">
        <v>155</v>
      </c>
      <c r="F54" s="26">
        <v>100000</v>
      </c>
      <c r="G54" s="26">
        <v>100000</v>
      </c>
      <c r="H54" s="26">
        <v>100000</v>
      </c>
      <c r="I54" s="26">
        <v>100000</v>
      </c>
      <c r="J54" s="123">
        <v>0</v>
      </c>
      <c r="K54" s="26">
        <v>0</v>
      </c>
      <c r="L54" s="26">
        <v>0</v>
      </c>
      <c r="M54" s="27" t="s">
        <v>188</v>
      </c>
      <c r="N54" s="28">
        <v>100</v>
      </c>
      <c r="O54" s="28"/>
      <c r="P54" s="28"/>
      <c r="Q54" s="168"/>
    </row>
    <row r="55" spans="1:17" ht="115.5" x14ac:dyDescent="0.25">
      <c r="A55" s="131"/>
      <c r="B55" s="131"/>
      <c r="C55" s="131"/>
      <c r="D55" s="55" t="s">
        <v>48</v>
      </c>
      <c r="E55" s="25" t="s">
        <v>49</v>
      </c>
      <c r="F55" s="26">
        <v>50000</v>
      </c>
      <c r="G55" s="26">
        <v>50000</v>
      </c>
      <c r="H55" s="26">
        <v>50000</v>
      </c>
      <c r="I55" s="26">
        <v>50000</v>
      </c>
      <c r="J55" s="123">
        <v>0</v>
      </c>
      <c r="K55" s="26">
        <v>250000</v>
      </c>
      <c r="L55" s="26">
        <v>6000000</v>
      </c>
      <c r="M55" s="27" t="s">
        <v>208</v>
      </c>
      <c r="N55" s="28">
        <v>1</v>
      </c>
      <c r="O55" s="28">
        <v>1</v>
      </c>
      <c r="P55" s="28">
        <v>100</v>
      </c>
      <c r="Q55" s="168"/>
    </row>
    <row r="56" spans="1:17" ht="51.75" x14ac:dyDescent="0.25">
      <c r="A56" s="131"/>
      <c r="B56" s="131"/>
      <c r="C56" s="131"/>
      <c r="D56" s="55" t="s">
        <v>156</v>
      </c>
      <c r="E56" s="25" t="s">
        <v>157</v>
      </c>
      <c r="F56" s="26">
        <v>0</v>
      </c>
      <c r="G56" s="26">
        <v>15000</v>
      </c>
      <c r="H56" s="26">
        <v>150000</v>
      </c>
      <c r="I56" s="26">
        <v>150000</v>
      </c>
      <c r="J56" s="123">
        <v>5909.05</v>
      </c>
      <c r="K56" s="26">
        <v>120000</v>
      </c>
      <c r="L56" s="26">
        <v>120000</v>
      </c>
      <c r="M56" s="27" t="s">
        <v>215</v>
      </c>
      <c r="N56" s="28">
        <v>1</v>
      </c>
      <c r="O56" s="28">
        <v>1</v>
      </c>
      <c r="P56" s="28">
        <v>1</v>
      </c>
      <c r="Q56" s="168"/>
    </row>
    <row r="57" spans="1:17" ht="77.25" x14ac:dyDescent="0.25">
      <c r="A57" s="131"/>
      <c r="B57" s="131"/>
      <c r="C57" s="131"/>
      <c r="D57" s="113" t="s">
        <v>209</v>
      </c>
      <c r="E57" s="78" t="s">
        <v>210</v>
      </c>
      <c r="F57" s="79"/>
      <c r="G57" s="79">
        <v>84500</v>
      </c>
      <c r="H57" s="79">
        <v>84500</v>
      </c>
      <c r="I57" s="79">
        <v>84500</v>
      </c>
      <c r="J57" s="128">
        <v>71851.789999999994</v>
      </c>
      <c r="K57" s="79"/>
      <c r="L57" s="79"/>
      <c r="M57" s="80" t="s">
        <v>211</v>
      </c>
      <c r="N57" s="81" t="s">
        <v>212</v>
      </c>
      <c r="O57" s="81"/>
      <c r="P57" s="81"/>
      <c r="Q57" s="168"/>
    </row>
    <row r="58" spans="1:17" s="67" customFormat="1" ht="33" customHeight="1" x14ac:dyDescent="0.25">
      <c r="A58" s="132"/>
      <c r="B58" s="132"/>
      <c r="C58" s="132"/>
      <c r="D58" s="24" t="s">
        <v>233</v>
      </c>
      <c r="E58" s="25" t="s">
        <v>234</v>
      </c>
      <c r="F58" s="26"/>
      <c r="G58" s="26"/>
      <c r="H58" s="26">
        <v>50000</v>
      </c>
      <c r="I58" s="26">
        <v>50000</v>
      </c>
      <c r="J58" s="123">
        <v>0</v>
      </c>
      <c r="K58" s="26"/>
      <c r="L58" s="26"/>
      <c r="M58" s="27" t="s">
        <v>235</v>
      </c>
      <c r="N58" s="118">
        <v>0.05</v>
      </c>
      <c r="O58" s="118">
        <v>0.5</v>
      </c>
      <c r="P58" s="118">
        <v>0.5</v>
      </c>
      <c r="Q58" s="165"/>
    </row>
    <row r="59" spans="1:17" ht="51" customHeight="1" thickBot="1" x14ac:dyDescent="0.3">
      <c r="A59" s="160" t="s">
        <v>201</v>
      </c>
      <c r="B59" s="161"/>
      <c r="C59" s="161"/>
      <c r="D59" s="161"/>
      <c r="E59" s="161"/>
      <c r="F59" s="114">
        <v>555000</v>
      </c>
      <c r="G59" s="114">
        <v>855000</v>
      </c>
      <c r="H59" s="114">
        <v>670000</v>
      </c>
      <c r="I59" s="114">
        <v>480000</v>
      </c>
      <c r="J59" s="114">
        <v>124514.06</v>
      </c>
      <c r="K59" s="115">
        <v>170000</v>
      </c>
      <c r="L59" s="115">
        <v>170000</v>
      </c>
      <c r="M59" s="116"/>
      <c r="N59" s="116"/>
      <c r="O59" s="116"/>
      <c r="P59" s="117"/>
      <c r="Q59" s="169" t="s">
        <v>35</v>
      </c>
    </row>
    <row r="60" spans="1:17" ht="51.75" customHeight="1" x14ac:dyDescent="0.25">
      <c r="A60" s="173" t="s">
        <v>238</v>
      </c>
      <c r="B60" s="146" t="s">
        <v>237</v>
      </c>
      <c r="C60" s="171" t="s">
        <v>107</v>
      </c>
      <c r="D60" s="82" t="s">
        <v>112</v>
      </c>
      <c r="E60" s="44" t="s">
        <v>32</v>
      </c>
      <c r="F60" s="45">
        <v>50000</v>
      </c>
      <c r="G60" s="45">
        <v>50000</v>
      </c>
      <c r="H60" s="45">
        <v>80000</v>
      </c>
      <c r="I60" s="45">
        <v>80000</v>
      </c>
      <c r="J60" s="122">
        <v>50625</v>
      </c>
      <c r="K60" s="45">
        <v>50000</v>
      </c>
      <c r="L60" s="45">
        <v>50000</v>
      </c>
      <c r="M60" s="44"/>
      <c r="N60" s="83"/>
      <c r="O60" s="83"/>
      <c r="P60" s="83"/>
      <c r="Q60" s="168"/>
    </row>
    <row r="61" spans="1:17" ht="50.25" customHeight="1" x14ac:dyDescent="0.25">
      <c r="A61" s="174"/>
      <c r="B61" s="147"/>
      <c r="C61" s="172"/>
      <c r="D61" s="55" t="s">
        <v>34</v>
      </c>
      <c r="E61" s="27" t="s">
        <v>33</v>
      </c>
      <c r="F61" s="29">
        <v>50000</v>
      </c>
      <c r="G61" s="29">
        <v>50000</v>
      </c>
      <c r="H61" s="29">
        <v>80000</v>
      </c>
      <c r="I61" s="29">
        <v>80000</v>
      </c>
      <c r="J61" s="124">
        <v>50625</v>
      </c>
      <c r="K61" s="29">
        <v>50000</v>
      </c>
      <c r="L61" s="29">
        <v>50000</v>
      </c>
      <c r="M61" s="27" t="s">
        <v>84</v>
      </c>
      <c r="N61" s="28">
        <v>1</v>
      </c>
      <c r="O61" s="28">
        <v>1</v>
      </c>
      <c r="P61" s="28">
        <v>1</v>
      </c>
      <c r="Q61" s="168"/>
    </row>
    <row r="62" spans="1:17" ht="35.25" customHeight="1" x14ac:dyDescent="0.25">
      <c r="A62" s="174"/>
      <c r="B62" s="147"/>
      <c r="C62" s="170" t="s">
        <v>108</v>
      </c>
      <c r="D62" s="55" t="s">
        <v>119</v>
      </c>
      <c r="E62" s="25" t="s">
        <v>80</v>
      </c>
      <c r="F62" s="26">
        <v>505000</v>
      </c>
      <c r="G62" s="26">
        <v>505000</v>
      </c>
      <c r="H62" s="26">
        <v>290000</v>
      </c>
      <c r="I62" s="26">
        <v>100000</v>
      </c>
      <c r="J62" s="123">
        <v>73889.06</v>
      </c>
      <c r="K62" s="26">
        <v>120000</v>
      </c>
      <c r="L62" s="26">
        <v>120000</v>
      </c>
      <c r="M62" s="27"/>
      <c r="N62" s="28"/>
      <c r="O62" s="28"/>
      <c r="P62" s="28"/>
      <c r="Q62" s="168"/>
    </row>
    <row r="63" spans="1:17" ht="31.5" customHeight="1" x14ac:dyDescent="0.25">
      <c r="A63" s="174"/>
      <c r="B63" s="147"/>
      <c r="C63" s="170"/>
      <c r="D63" s="55" t="s">
        <v>52</v>
      </c>
      <c r="E63" s="25" t="s">
        <v>81</v>
      </c>
      <c r="F63" s="26">
        <v>55000</v>
      </c>
      <c r="G63" s="26">
        <v>55000</v>
      </c>
      <c r="H63" s="26">
        <v>40000</v>
      </c>
      <c r="I63" s="26">
        <v>20000</v>
      </c>
      <c r="J63" s="123">
        <v>17409.060000000001</v>
      </c>
      <c r="K63" s="26">
        <v>55000</v>
      </c>
      <c r="L63" s="26">
        <v>55000</v>
      </c>
      <c r="M63" s="37" t="s">
        <v>99</v>
      </c>
      <c r="N63" s="28">
        <v>15</v>
      </c>
      <c r="O63" s="28">
        <v>15</v>
      </c>
      <c r="P63" s="28">
        <v>15</v>
      </c>
      <c r="Q63" s="168"/>
    </row>
    <row r="64" spans="1:17" ht="36" customHeight="1" x14ac:dyDescent="0.25">
      <c r="A64" s="174"/>
      <c r="B64" s="147"/>
      <c r="C64" s="170"/>
      <c r="D64" s="55" t="s">
        <v>53</v>
      </c>
      <c r="E64" s="25" t="s">
        <v>82</v>
      </c>
      <c r="F64" s="26">
        <v>25000</v>
      </c>
      <c r="G64" s="26">
        <v>25000</v>
      </c>
      <c r="H64" s="26">
        <v>25000</v>
      </c>
      <c r="I64" s="26">
        <v>25000</v>
      </c>
      <c r="J64" s="123">
        <v>18480</v>
      </c>
      <c r="K64" s="26">
        <v>25000</v>
      </c>
      <c r="L64" s="26">
        <v>25000</v>
      </c>
      <c r="M64" s="27" t="s">
        <v>99</v>
      </c>
      <c r="N64" s="28">
        <v>7</v>
      </c>
      <c r="O64" s="28">
        <v>7</v>
      </c>
      <c r="P64" s="28">
        <v>7</v>
      </c>
      <c r="Q64" s="168"/>
    </row>
    <row r="65" spans="1:17" ht="44.25" customHeight="1" x14ac:dyDescent="0.25">
      <c r="A65" s="174"/>
      <c r="B65" s="147"/>
      <c r="C65" s="170"/>
      <c r="D65" s="55" t="s">
        <v>158</v>
      </c>
      <c r="E65" s="25" t="s">
        <v>159</v>
      </c>
      <c r="F65" s="26">
        <v>40000</v>
      </c>
      <c r="G65" s="26">
        <v>40000</v>
      </c>
      <c r="H65" s="26">
        <v>40000</v>
      </c>
      <c r="I65" s="26">
        <v>40000</v>
      </c>
      <c r="J65" s="123">
        <v>38000</v>
      </c>
      <c r="K65" s="26">
        <v>40000</v>
      </c>
      <c r="L65" s="26">
        <v>40000</v>
      </c>
      <c r="M65" s="27" t="s">
        <v>185</v>
      </c>
      <c r="N65" s="28">
        <v>2</v>
      </c>
      <c r="O65" s="28">
        <v>2</v>
      </c>
      <c r="P65" s="28">
        <v>2</v>
      </c>
      <c r="Q65" s="168"/>
    </row>
    <row r="66" spans="1:17" ht="43.5" customHeight="1" x14ac:dyDescent="0.25">
      <c r="A66" s="174"/>
      <c r="B66" s="147"/>
      <c r="C66" s="170"/>
      <c r="D66" s="55" t="s">
        <v>156</v>
      </c>
      <c r="E66" s="25" t="s">
        <v>160</v>
      </c>
      <c r="F66" s="26">
        <v>385000</v>
      </c>
      <c r="G66" s="26">
        <v>385000</v>
      </c>
      <c r="H66" s="26">
        <v>185000</v>
      </c>
      <c r="I66" s="26">
        <v>15000</v>
      </c>
      <c r="J66" s="123">
        <v>0</v>
      </c>
      <c r="K66" s="26">
        <v>0</v>
      </c>
      <c r="L66" s="26">
        <v>0</v>
      </c>
      <c r="M66" s="27" t="s">
        <v>196</v>
      </c>
      <c r="N66" s="28">
        <v>100</v>
      </c>
      <c r="O66" s="28"/>
      <c r="P66" s="28"/>
      <c r="Q66" s="168"/>
    </row>
    <row r="67" spans="1:17" ht="38.25" customHeight="1" x14ac:dyDescent="0.25">
      <c r="A67" s="174"/>
      <c r="B67" s="147"/>
      <c r="C67" s="135" t="s">
        <v>229</v>
      </c>
      <c r="D67" s="24" t="s">
        <v>226</v>
      </c>
      <c r="E67" s="25" t="s">
        <v>227</v>
      </c>
      <c r="F67" s="26"/>
      <c r="G67" s="26">
        <v>300000</v>
      </c>
      <c r="H67" s="26">
        <v>300000</v>
      </c>
      <c r="I67" s="26">
        <v>300000</v>
      </c>
      <c r="J67" s="123">
        <v>0</v>
      </c>
      <c r="K67" s="26"/>
      <c r="L67" s="26"/>
      <c r="M67" s="27"/>
      <c r="N67" s="28"/>
      <c r="O67" s="28"/>
      <c r="P67" s="28"/>
      <c r="Q67" s="168"/>
    </row>
    <row r="68" spans="1:17" ht="39.75" customHeight="1" x14ac:dyDescent="0.25">
      <c r="A68" s="175"/>
      <c r="B68" s="148"/>
      <c r="C68" s="136"/>
      <c r="D68" s="77" t="s">
        <v>225</v>
      </c>
      <c r="E68" s="78" t="s">
        <v>228</v>
      </c>
      <c r="F68" s="79"/>
      <c r="G68" s="79">
        <v>300000</v>
      </c>
      <c r="H68" s="79">
        <v>300000</v>
      </c>
      <c r="I68" s="79">
        <v>300000</v>
      </c>
      <c r="J68" s="128">
        <v>0</v>
      </c>
      <c r="K68" s="79"/>
      <c r="L68" s="79"/>
      <c r="M68" s="80" t="s">
        <v>230</v>
      </c>
      <c r="N68" s="81"/>
      <c r="O68" s="81"/>
      <c r="P68" s="81"/>
      <c r="Q68" s="168"/>
    </row>
    <row r="69" spans="1:17" ht="49.5" customHeight="1" thickBot="1" x14ac:dyDescent="0.3">
      <c r="A69" s="133" t="s">
        <v>203</v>
      </c>
      <c r="B69" s="134"/>
      <c r="C69" s="134"/>
      <c r="D69" s="134"/>
      <c r="E69" s="134"/>
      <c r="F69" s="97">
        <v>2277371.6</v>
      </c>
      <c r="G69" s="97">
        <v>2336371.6</v>
      </c>
      <c r="H69" s="97">
        <v>2329371.6</v>
      </c>
      <c r="I69" s="97">
        <v>1909371.6</v>
      </c>
      <c r="J69" s="97">
        <v>1391335.46</v>
      </c>
      <c r="K69" s="98">
        <v>1537371.6</v>
      </c>
      <c r="L69" s="98">
        <v>1537371.6</v>
      </c>
      <c r="M69" s="99"/>
      <c r="N69" s="99"/>
      <c r="O69" s="99"/>
      <c r="P69" s="100"/>
      <c r="Q69" s="145" t="s">
        <v>35</v>
      </c>
    </row>
    <row r="70" spans="1:17" ht="26.25" customHeight="1" x14ac:dyDescent="0.25">
      <c r="A70" s="146" t="s">
        <v>245</v>
      </c>
      <c r="B70" s="146" t="s">
        <v>200</v>
      </c>
      <c r="C70" s="140" t="s">
        <v>109</v>
      </c>
      <c r="D70" s="84" t="s">
        <v>113</v>
      </c>
      <c r="E70" s="44" t="s">
        <v>55</v>
      </c>
      <c r="F70" s="45">
        <v>6105.6</v>
      </c>
      <c r="G70" s="45">
        <v>16105.6</v>
      </c>
      <c r="H70" s="45">
        <v>16105.6</v>
      </c>
      <c r="I70" s="45">
        <v>16105.6</v>
      </c>
      <c r="J70" s="122">
        <v>12226</v>
      </c>
      <c r="K70" s="45">
        <v>6105.6</v>
      </c>
      <c r="L70" s="45">
        <v>6105.6</v>
      </c>
      <c r="M70" s="46"/>
      <c r="N70" s="85"/>
      <c r="O70" s="85"/>
      <c r="P70" s="85"/>
      <c r="Q70" s="143"/>
    </row>
    <row r="71" spans="1:17" ht="115.5" x14ac:dyDescent="0.25">
      <c r="A71" s="147"/>
      <c r="B71" s="147"/>
      <c r="C71" s="141"/>
      <c r="D71" s="24" t="s">
        <v>54</v>
      </c>
      <c r="E71" s="27" t="s">
        <v>56</v>
      </c>
      <c r="F71" s="29">
        <v>6105.6</v>
      </c>
      <c r="G71" s="29">
        <v>6105.6</v>
      </c>
      <c r="H71" s="29">
        <v>6105.6</v>
      </c>
      <c r="I71" s="29">
        <v>6105.6</v>
      </c>
      <c r="J71" s="124">
        <v>2226</v>
      </c>
      <c r="K71" s="29">
        <v>6105.6</v>
      </c>
      <c r="L71" s="29">
        <v>6105.6</v>
      </c>
      <c r="M71" s="27" t="s">
        <v>125</v>
      </c>
      <c r="N71" s="28">
        <v>100</v>
      </c>
      <c r="O71" s="28">
        <v>100</v>
      </c>
      <c r="P71" s="28">
        <v>100</v>
      </c>
      <c r="Q71" s="143"/>
    </row>
    <row r="72" spans="1:17" ht="26.25" x14ac:dyDescent="0.25">
      <c r="A72" s="147"/>
      <c r="B72" s="147"/>
      <c r="C72" s="141"/>
      <c r="D72" s="24" t="s">
        <v>216</v>
      </c>
      <c r="E72" s="27" t="s">
        <v>217</v>
      </c>
      <c r="F72" s="29"/>
      <c r="G72" s="29">
        <v>10000</v>
      </c>
      <c r="H72" s="29">
        <v>10000</v>
      </c>
      <c r="I72" s="29">
        <v>10000</v>
      </c>
      <c r="J72" s="124">
        <v>10000</v>
      </c>
      <c r="K72" s="29"/>
      <c r="L72" s="29"/>
      <c r="M72" s="27" t="s">
        <v>218</v>
      </c>
      <c r="N72" s="28">
        <v>1</v>
      </c>
      <c r="O72" s="28"/>
      <c r="P72" s="28"/>
      <c r="Q72" s="143"/>
    </row>
    <row r="73" spans="1:17" ht="26.25" x14ac:dyDescent="0.25">
      <c r="A73" s="147"/>
      <c r="B73" s="147"/>
      <c r="C73" s="141"/>
      <c r="D73" s="24" t="s">
        <v>120</v>
      </c>
      <c r="E73" s="25" t="s">
        <v>57</v>
      </c>
      <c r="F73" s="26">
        <f>SUM(F74:F74)</f>
        <v>420000</v>
      </c>
      <c r="G73" s="26">
        <v>523000</v>
      </c>
      <c r="H73" s="26">
        <v>523000</v>
      </c>
      <c r="I73" s="26">
        <v>523000</v>
      </c>
      <c r="J73" s="123">
        <v>503000</v>
      </c>
      <c r="K73" s="26">
        <f>SUM(K74:K74)</f>
        <v>420000</v>
      </c>
      <c r="L73" s="26">
        <f>SUM(L74:L74)</f>
        <v>420000</v>
      </c>
      <c r="M73" s="27"/>
      <c r="N73" s="28"/>
      <c r="O73" s="28"/>
      <c r="P73" s="28"/>
      <c r="Q73" s="143"/>
    </row>
    <row r="74" spans="1:17" ht="64.5" x14ac:dyDescent="0.25">
      <c r="A74" s="147"/>
      <c r="B74" s="147"/>
      <c r="C74" s="142"/>
      <c r="D74" s="24">
        <v>4100065</v>
      </c>
      <c r="E74" s="27" t="s">
        <v>58</v>
      </c>
      <c r="F74" s="29">
        <v>420000</v>
      </c>
      <c r="G74" s="29">
        <v>523000</v>
      </c>
      <c r="H74" s="29">
        <v>523000</v>
      </c>
      <c r="I74" s="29">
        <v>523000</v>
      </c>
      <c r="J74" s="124">
        <v>503000</v>
      </c>
      <c r="K74" s="29">
        <v>420000</v>
      </c>
      <c r="L74" s="29">
        <v>420000</v>
      </c>
      <c r="M74" s="27" t="s">
        <v>127</v>
      </c>
      <c r="N74" s="28" t="s">
        <v>128</v>
      </c>
      <c r="O74" s="28" t="s">
        <v>128</v>
      </c>
      <c r="P74" s="28" t="s">
        <v>128</v>
      </c>
      <c r="Q74" s="143"/>
    </row>
    <row r="75" spans="1:17" ht="26.25" customHeight="1" x14ac:dyDescent="0.25">
      <c r="A75" s="147"/>
      <c r="B75" s="147"/>
      <c r="C75" s="149" t="s">
        <v>244</v>
      </c>
      <c r="D75" s="24" t="s">
        <v>121</v>
      </c>
      <c r="E75" s="25" t="s">
        <v>61</v>
      </c>
      <c r="F75" s="26">
        <v>120000</v>
      </c>
      <c r="G75" s="26">
        <v>140000</v>
      </c>
      <c r="H75" s="26">
        <v>180000</v>
      </c>
      <c r="I75" s="26">
        <v>160000</v>
      </c>
      <c r="J75" s="123">
        <v>154691.38</v>
      </c>
      <c r="K75" s="26">
        <v>120000</v>
      </c>
      <c r="L75" s="26">
        <v>120000</v>
      </c>
      <c r="M75" s="27"/>
      <c r="N75" s="28"/>
      <c r="O75" s="28"/>
      <c r="P75" s="28"/>
      <c r="Q75" s="143" t="s">
        <v>195</v>
      </c>
    </row>
    <row r="76" spans="1:17" ht="64.5" x14ac:dyDescent="0.25">
      <c r="A76" s="147"/>
      <c r="B76" s="147"/>
      <c r="C76" s="147"/>
      <c r="D76" s="24" t="s">
        <v>59</v>
      </c>
      <c r="E76" s="25" t="s">
        <v>62</v>
      </c>
      <c r="F76" s="26">
        <v>100000</v>
      </c>
      <c r="G76" s="26">
        <v>100000</v>
      </c>
      <c r="H76" s="26">
        <v>140000</v>
      </c>
      <c r="I76" s="26">
        <v>140000</v>
      </c>
      <c r="J76" s="123">
        <v>134691.38</v>
      </c>
      <c r="K76" s="26">
        <v>100000</v>
      </c>
      <c r="L76" s="26">
        <v>100000</v>
      </c>
      <c r="M76" s="27" t="s">
        <v>100</v>
      </c>
      <c r="N76" s="28">
        <v>10</v>
      </c>
      <c r="O76" s="28">
        <v>10</v>
      </c>
      <c r="P76" s="28">
        <v>10</v>
      </c>
      <c r="Q76" s="143"/>
    </row>
    <row r="77" spans="1:17" ht="26.25" x14ac:dyDescent="0.25">
      <c r="A77" s="147"/>
      <c r="B77" s="147"/>
      <c r="C77" s="147"/>
      <c r="D77" s="24" t="s">
        <v>88</v>
      </c>
      <c r="E77" s="25" t="s">
        <v>89</v>
      </c>
      <c r="F77" s="26">
        <v>20000</v>
      </c>
      <c r="G77" s="26">
        <v>20000</v>
      </c>
      <c r="H77" s="26">
        <v>20000</v>
      </c>
      <c r="I77" s="26">
        <v>0</v>
      </c>
      <c r="J77" s="123">
        <v>0</v>
      </c>
      <c r="K77" s="26">
        <v>20000</v>
      </c>
      <c r="L77" s="26">
        <v>20000</v>
      </c>
      <c r="M77" s="27" t="s">
        <v>90</v>
      </c>
      <c r="N77" s="28">
        <v>4</v>
      </c>
      <c r="O77" s="28">
        <v>4</v>
      </c>
      <c r="P77" s="28">
        <v>4</v>
      </c>
      <c r="Q77" s="143"/>
    </row>
    <row r="78" spans="1:17" ht="51.75" x14ac:dyDescent="0.25">
      <c r="A78" s="147"/>
      <c r="B78" s="147"/>
      <c r="C78" s="147"/>
      <c r="D78" s="24" t="s">
        <v>219</v>
      </c>
      <c r="E78" s="25" t="s">
        <v>221</v>
      </c>
      <c r="F78" s="26"/>
      <c r="G78" s="26">
        <v>20000</v>
      </c>
      <c r="H78" s="26">
        <v>20000</v>
      </c>
      <c r="I78" s="26">
        <v>20000</v>
      </c>
      <c r="J78" s="123">
        <v>20000</v>
      </c>
      <c r="K78" s="26"/>
      <c r="L78" s="26"/>
      <c r="M78" s="27" t="s">
        <v>222</v>
      </c>
      <c r="N78" s="28">
        <v>2</v>
      </c>
      <c r="O78" s="28"/>
      <c r="P78" s="28"/>
      <c r="Q78" s="143"/>
    </row>
    <row r="79" spans="1:17" ht="26.25" x14ac:dyDescent="0.25">
      <c r="A79" s="147"/>
      <c r="B79" s="147"/>
      <c r="C79" s="147"/>
      <c r="D79" s="24" t="s">
        <v>122</v>
      </c>
      <c r="E79" s="25" t="s">
        <v>63</v>
      </c>
      <c r="F79" s="26">
        <v>40000</v>
      </c>
      <c r="G79" s="26">
        <v>40000</v>
      </c>
      <c r="H79" s="26">
        <v>17500</v>
      </c>
      <c r="I79" s="26">
        <v>17500</v>
      </c>
      <c r="J79" s="123">
        <v>17103.03</v>
      </c>
      <c r="K79" s="26">
        <v>15000</v>
      </c>
      <c r="L79" s="26">
        <v>15000</v>
      </c>
      <c r="M79" s="27"/>
      <c r="N79" s="28"/>
      <c r="O79" s="28"/>
      <c r="P79" s="28"/>
      <c r="Q79" s="143"/>
    </row>
    <row r="80" spans="1:17" ht="64.5" x14ac:dyDescent="0.25">
      <c r="A80" s="147"/>
      <c r="B80" s="147"/>
      <c r="C80" s="147"/>
      <c r="D80" s="24" t="s">
        <v>60</v>
      </c>
      <c r="E80" s="25" t="s">
        <v>64</v>
      </c>
      <c r="F80" s="26">
        <v>40000</v>
      </c>
      <c r="G80" s="26">
        <v>40000</v>
      </c>
      <c r="H80" s="26">
        <v>17500</v>
      </c>
      <c r="I80" s="26">
        <v>17500</v>
      </c>
      <c r="J80" s="123">
        <v>17103.03</v>
      </c>
      <c r="K80" s="26">
        <v>15000</v>
      </c>
      <c r="L80" s="26">
        <v>15000</v>
      </c>
      <c r="M80" s="27" t="s">
        <v>101</v>
      </c>
      <c r="N80" s="28">
        <v>5</v>
      </c>
      <c r="O80" s="28">
        <v>5</v>
      </c>
      <c r="P80" s="28">
        <v>5</v>
      </c>
      <c r="Q80" s="143"/>
    </row>
    <row r="81" spans="1:17" ht="26.25" x14ac:dyDescent="0.25">
      <c r="A81" s="147"/>
      <c r="B81" s="147"/>
      <c r="C81" s="147"/>
      <c r="D81" s="24" t="s">
        <v>123</v>
      </c>
      <c r="E81" s="25" t="s">
        <v>130</v>
      </c>
      <c r="F81" s="26">
        <f>SUM(F82:F90)</f>
        <v>1691266</v>
      </c>
      <c r="G81" s="26">
        <v>1617266</v>
      </c>
      <c r="H81" s="26">
        <v>1592766</v>
      </c>
      <c r="I81" s="26">
        <v>1192766</v>
      </c>
      <c r="J81" s="123">
        <v>704315.05</v>
      </c>
      <c r="K81" s="26">
        <f>SUM(K82:K90)</f>
        <v>976266</v>
      </c>
      <c r="L81" s="26">
        <f>SUM(L82:L90)</f>
        <v>976266</v>
      </c>
      <c r="M81" s="27"/>
      <c r="N81" s="28"/>
      <c r="O81" s="28"/>
      <c r="P81" s="28"/>
      <c r="Q81" s="143" t="s">
        <v>35</v>
      </c>
    </row>
    <row r="82" spans="1:17" ht="26.25" x14ac:dyDescent="0.25">
      <c r="A82" s="147"/>
      <c r="B82" s="147"/>
      <c r="C82" s="147"/>
      <c r="D82" s="24" t="s">
        <v>161</v>
      </c>
      <c r="E82" s="27" t="s">
        <v>162</v>
      </c>
      <c r="F82" s="29">
        <v>50000</v>
      </c>
      <c r="G82" s="29">
        <v>106000</v>
      </c>
      <c r="H82" s="29">
        <v>106000</v>
      </c>
      <c r="I82" s="29">
        <v>111000</v>
      </c>
      <c r="J82" s="124">
        <v>111000</v>
      </c>
      <c r="K82" s="29">
        <v>30000</v>
      </c>
      <c r="L82" s="29">
        <v>30000</v>
      </c>
      <c r="M82" s="27" t="s">
        <v>207</v>
      </c>
      <c r="N82" s="28">
        <v>4</v>
      </c>
      <c r="O82" s="28">
        <v>4</v>
      </c>
      <c r="P82" s="28">
        <v>4</v>
      </c>
      <c r="Q82" s="143"/>
    </row>
    <row r="83" spans="1:17" ht="59.25" customHeight="1" x14ac:dyDescent="0.25">
      <c r="A83" s="147"/>
      <c r="B83" s="147"/>
      <c r="C83" s="147"/>
      <c r="D83" s="24" t="s">
        <v>163</v>
      </c>
      <c r="E83" s="25" t="s">
        <v>164</v>
      </c>
      <c r="F83" s="26">
        <v>146266</v>
      </c>
      <c r="G83" s="26">
        <v>186266</v>
      </c>
      <c r="H83" s="26">
        <v>186266</v>
      </c>
      <c r="I83" s="26">
        <v>191266</v>
      </c>
      <c r="J83" s="123">
        <v>191000</v>
      </c>
      <c r="K83" s="26">
        <v>146266</v>
      </c>
      <c r="L83" s="26">
        <v>146266</v>
      </c>
      <c r="M83" s="38" t="s">
        <v>185</v>
      </c>
      <c r="N83" s="28">
        <v>7</v>
      </c>
      <c r="O83" s="28">
        <v>7</v>
      </c>
      <c r="P83" s="28">
        <v>7</v>
      </c>
      <c r="Q83" s="143"/>
    </row>
    <row r="84" spans="1:17" ht="64.5" x14ac:dyDescent="0.25">
      <c r="A84" s="147"/>
      <c r="B84" s="147"/>
      <c r="C84" s="147"/>
      <c r="D84" s="24" t="s">
        <v>165</v>
      </c>
      <c r="E84" s="25" t="s">
        <v>224</v>
      </c>
      <c r="F84" s="26">
        <v>420000</v>
      </c>
      <c r="G84" s="26">
        <v>420000</v>
      </c>
      <c r="H84" s="26">
        <v>430000</v>
      </c>
      <c r="I84" s="26">
        <v>120000</v>
      </c>
      <c r="J84" s="123">
        <v>119000</v>
      </c>
      <c r="K84" s="26">
        <v>0</v>
      </c>
      <c r="L84" s="26">
        <v>0</v>
      </c>
      <c r="M84" s="38" t="s">
        <v>175</v>
      </c>
      <c r="N84" s="28">
        <v>100</v>
      </c>
      <c r="O84" s="28"/>
      <c r="P84" s="28"/>
      <c r="Q84" s="143"/>
    </row>
    <row r="85" spans="1:17" ht="115.5" x14ac:dyDescent="0.25">
      <c r="A85" s="147"/>
      <c r="B85" s="147"/>
      <c r="C85" s="147"/>
      <c r="D85" s="24" t="s">
        <v>166</v>
      </c>
      <c r="E85" s="25" t="s">
        <v>167</v>
      </c>
      <c r="F85" s="26">
        <v>300000</v>
      </c>
      <c r="G85" s="26">
        <v>0</v>
      </c>
      <c r="H85" s="26">
        <v>50000</v>
      </c>
      <c r="I85" s="26">
        <v>50000</v>
      </c>
      <c r="J85" s="123">
        <v>0</v>
      </c>
      <c r="K85" s="26">
        <v>250000</v>
      </c>
      <c r="L85" s="26">
        <v>250000</v>
      </c>
      <c r="M85" s="27" t="s">
        <v>191</v>
      </c>
      <c r="N85" s="28">
        <v>100</v>
      </c>
      <c r="O85" s="28">
        <v>50</v>
      </c>
      <c r="P85" s="28">
        <v>50</v>
      </c>
      <c r="Q85" s="143"/>
    </row>
    <row r="86" spans="1:17" ht="102.75" x14ac:dyDescent="0.25">
      <c r="A86" s="147"/>
      <c r="B86" s="147"/>
      <c r="C86" s="147"/>
      <c r="D86" s="24" t="s">
        <v>131</v>
      </c>
      <c r="E86" s="25" t="s">
        <v>168</v>
      </c>
      <c r="F86" s="26">
        <v>300000</v>
      </c>
      <c r="G86" s="26">
        <v>300000</v>
      </c>
      <c r="H86" s="26">
        <v>300000</v>
      </c>
      <c r="I86" s="26">
        <v>300000</v>
      </c>
      <c r="J86" s="123">
        <v>0</v>
      </c>
      <c r="K86" s="26">
        <v>200000</v>
      </c>
      <c r="L86" s="26">
        <v>200000</v>
      </c>
      <c r="M86" s="27" t="s">
        <v>192</v>
      </c>
      <c r="N86" s="28">
        <v>100</v>
      </c>
      <c r="O86" s="28">
        <v>50</v>
      </c>
      <c r="P86" s="28">
        <v>50</v>
      </c>
      <c r="Q86" s="143"/>
    </row>
    <row r="87" spans="1:17" ht="90" x14ac:dyDescent="0.25">
      <c r="A87" s="147"/>
      <c r="B87" s="147"/>
      <c r="C87" s="147"/>
      <c r="D87" s="24" t="s">
        <v>153</v>
      </c>
      <c r="E87" s="25" t="s">
        <v>65</v>
      </c>
      <c r="F87" s="26">
        <v>75000</v>
      </c>
      <c r="G87" s="26">
        <v>75000</v>
      </c>
      <c r="H87" s="26">
        <v>75000</v>
      </c>
      <c r="I87" s="26">
        <v>75000</v>
      </c>
      <c r="J87" s="123">
        <v>0</v>
      </c>
      <c r="K87" s="26">
        <v>100000</v>
      </c>
      <c r="L87" s="26">
        <v>100000</v>
      </c>
      <c r="M87" s="38" t="s">
        <v>194</v>
      </c>
      <c r="N87" s="28">
        <v>100</v>
      </c>
      <c r="O87" s="28">
        <v>50</v>
      </c>
      <c r="P87" s="28">
        <v>50</v>
      </c>
      <c r="Q87" s="143"/>
    </row>
    <row r="88" spans="1:17" ht="44.25" customHeight="1" x14ac:dyDescent="0.25">
      <c r="A88" s="147"/>
      <c r="B88" s="147"/>
      <c r="C88" s="147"/>
      <c r="D88" s="24" t="s">
        <v>169</v>
      </c>
      <c r="E88" s="25" t="s">
        <v>170</v>
      </c>
      <c r="F88" s="26">
        <v>250000</v>
      </c>
      <c r="G88" s="26">
        <v>370000</v>
      </c>
      <c r="H88" s="26">
        <v>285500</v>
      </c>
      <c r="I88" s="26">
        <v>285500</v>
      </c>
      <c r="J88" s="123">
        <v>283315.05</v>
      </c>
      <c r="K88" s="26">
        <v>0</v>
      </c>
      <c r="L88" s="26">
        <v>0</v>
      </c>
      <c r="M88" s="38" t="s">
        <v>199</v>
      </c>
      <c r="N88" s="28">
        <v>100</v>
      </c>
      <c r="O88" s="28"/>
      <c r="P88" s="28"/>
      <c r="Q88" s="143"/>
    </row>
    <row r="89" spans="1:17" ht="105.75" customHeight="1" x14ac:dyDescent="0.25">
      <c r="A89" s="147"/>
      <c r="B89" s="147"/>
      <c r="C89" s="147"/>
      <c r="D89" s="24" t="s">
        <v>171</v>
      </c>
      <c r="E89" s="25" t="s">
        <v>172</v>
      </c>
      <c r="F89" s="26">
        <v>100000</v>
      </c>
      <c r="G89" s="26">
        <v>100000</v>
      </c>
      <c r="H89" s="26">
        <v>100000</v>
      </c>
      <c r="I89" s="26">
        <v>0</v>
      </c>
      <c r="J89" s="123">
        <v>0</v>
      </c>
      <c r="K89" s="26">
        <v>100000</v>
      </c>
      <c r="L89" s="26">
        <v>100000</v>
      </c>
      <c r="M89" s="38" t="s">
        <v>193</v>
      </c>
      <c r="N89" s="28">
        <v>100</v>
      </c>
      <c r="O89" s="28">
        <v>50</v>
      </c>
      <c r="P89" s="28">
        <v>50</v>
      </c>
      <c r="Q89" s="143"/>
    </row>
    <row r="90" spans="1:17" ht="90" x14ac:dyDescent="0.25">
      <c r="A90" s="148"/>
      <c r="B90" s="148"/>
      <c r="C90" s="148"/>
      <c r="D90" s="24" t="s">
        <v>173</v>
      </c>
      <c r="E90" s="25" t="s">
        <v>174</v>
      </c>
      <c r="F90" s="26">
        <v>50000</v>
      </c>
      <c r="G90" s="26">
        <v>60000</v>
      </c>
      <c r="H90" s="26">
        <v>60000</v>
      </c>
      <c r="I90" s="26">
        <v>60000</v>
      </c>
      <c r="J90" s="123">
        <v>0</v>
      </c>
      <c r="K90" s="26">
        <v>150000</v>
      </c>
      <c r="L90" s="26">
        <v>150000</v>
      </c>
      <c r="M90" s="38" t="s">
        <v>220</v>
      </c>
      <c r="N90" s="28">
        <v>100</v>
      </c>
      <c r="O90" s="28">
        <v>50</v>
      </c>
      <c r="P90" s="28">
        <v>50</v>
      </c>
      <c r="Q90" s="143"/>
    </row>
    <row r="91" spans="1:17" s="67" customFormat="1" ht="26.25" customHeight="1" x14ac:dyDescent="0.25">
      <c r="A91" s="151" t="s">
        <v>250</v>
      </c>
      <c r="B91" s="152"/>
      <c r="C91" s="152"/>
      <c r="D91" s="152"/>
      <c r="E91" s="153"/>
      <c r="F91" s="26"/>
      <c r="G91" s="26"/>
      <c r="H91" s="26"/>
      <c r="I91" s="26"/>
      <c r="J91" s="123">
        <v>15645815.82</v>
      </c>
      <c r="K91" s="26"/>
      <c r="L91" s="26"/>
      <c r="M91" s="38"/>
      <c r="N91" s="28"/>
      <c r="O91" s="28"/>
      <c r="P91" s="28"/>
      <c r="Q91" s="121"/>
    </row>
    <row r="92" spans="1:17" s="67" customFormat="1" x14ac:dyDescent="0.25">
      <c r="A92" s="49"/>
      <c r="B92" s="49"/>
      <c r="C92" s="49"/>
      <c r="D92" s="47"/>
      <c r="E92" s="39"/>
      <c r="F92" s="42"/>
      <c r="G92" s="42"/>
      <c r="H92" s="42"/>
      <c r="I92" s="42"/>
      <c r="J92" s="42"/>
      <c r="K92" s="42"/>
      <c r="L92" s="42"/>
      <c r="M92" s="40"/>
      <c r="N92" s="43"/>
      <c r="O92" s="43"/>
      <c r="P92" s="43"/>
      <c r="Q92" s="41"/>
    </row>
    <row r="93" spans="1:17" s="67" customFormat="1" x14ac:dyDescent="0.25">
      <c r="A93" s="49"/>
      <c r="B93" s="49"/>
      <c r="C93" s="49"/>
      <c r="D93" s="47"/>
      <c r="E93" s="39"/>
      <c r="F93" s="42"/>
      <c r="G93" s="42"/>
      <c r="H93" s="42"/>
      <c r="I93" s="42"/>
      <c r="J93" s="42"/>
      <c r="K93" s="42"/>
      <c r="L93" s="42"/>
      <c r="M93" s="40"/>
      <c r="N93" s="43"/>
      <c r="O93" s="43"/>
      <c r="P93" s="43"/>
      <c r="Q93" s="41"/>
    </row>
    <row r="94" spans="1:17" s="67" customFormat="1" x14ac:dyDescent="0.25">
      <c r="A94" s="49"/>
      <c r="B94" s="49"/>
      <c r="C94" s="49"/>
      <c r="D94" s="47"/>
      <c r="E94" s="39"/>
      <c r="F94" s="42"/>
      <c r="G94" s="42"/>
      <c r="H94" s="42"/>
      <c r="I94" s="42"/>
      <c r="J94" s="42"/>
      <c r="K94" s="42"/>
      <c r="L94" s="42"/>
      <c r="M94" s="40"/>
      <c r="N94" s="43"/>
      <c r="O94" s="43"/>
      <c r="P94" s="43"/>
      <c r="Q94" s="41"/>
    </row>
    <row r="95" spans="1:17" s="67" customFormat="1" x14ac:dyDescent="0.25">
      <c r="A95" s="49"/>
      <c r="B95" s="49"/>
      <c r="C95" s="49"/>
      <c r="D95" s="47"/>
      <c r="E95" s="39"/>
      <c r="F95" s="42"/>
      <c r="G95" s="42"/>
      <c r="H95" s="42"/>
      <c r="I95" s="42"/>
      <c r="J95" s="42"/>
      <c r="K95" s="42"/>
      <c r="L95" s="42"/>
      <c r="M95" s="40"/>
      <c r="N95" s="43"/>
      <c r="O95" s="43"/>
      <c r="P95" s="43"/>
      <c r="Q95" s="41"/>
    </row>
    <row r="96" spans="1:17" x14ac:dyDescent="0.25">
      <c r="A96" s="144" t="s">
        <v>129</v>
      </c>
      <c r="B96" s="144"/>
      <c r="C96" s="144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/>
      <c r="P96" s="144"/>
      <c r="Q96" s="144"/>
    </row>
    <row r="97" spans="1:17" s="67" customFormat="1" x14ac:dyDescent="0.25">
      <c r="A97" s="105"/>
      <c r="B97" s="105"/>
      <c r="C97" s="105"/>
      <c r="D97" s="105"/>
      <c r="E97" s="105"/>
      <c r="F97" s="105"/>
      <c r="G97" s="106"/>
      <c r="H97" s="106"/>
      <c r="I97" s="106"/>
      <c r="J97" s="106"/>
      <c r="K97" s="106"/>
      <c r="L97" s="107"/>
      <c r="M97" s="108"/>
      <c r="N97" s="108"/>
      <c r="O97" s="108"/>
      <c r="P97" s="109"/>
      <c r="Q97" s="101"/>
    </row>
    <row r="98" spans="1:17" ht="15.75" x14ac:dyDescent="0.25">
      <c r="A98" s="154" t="s">
        <v>253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09"/>
      <c r="Q98" s="102"/>
    </row>
    <row r="99" spans="1:17" x14ac:dyDescent="0.25">
      <c r="A99" s="110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03"/>
    </row>
    <row r="100" spans="1:17" ht="24.75" customHeight="1" x14ac:dyDescent="0.25">
      <c r="A100" s="5"/>
      <c r="B100" s="5"/>
      <c r="C100" s="5"/>
      <c r="D100" s="5"/>
      <c r="E100" s="111"/>
      <c r="F100" s="112"/>
      <c r="G100" s="112"/>
      <c r="H100" s="112"/>
      <c r="I100" s="112"/>
      <c r="J100" s="112"/>
      <c r="K100" s="137" t="s">
        <v>251</v>
      </c>
      <c r="L100" s="137"/>
      <c r="M100" s="137"/>
      <c r="N100" s="137"/>
      <c r="O100" s="137"/>
      <c r="P100" s="137"/>
      <c r="Q100" s="104"/>
    </row>
    <row r="101" spans="1:17" ht="15" customHeight="1" x14ac:dyDescent="0.25">
      <c r="A101" s="5"/>
      <c r="B101" s="5"/>
      <c r="C101" s="5"/>
      <c r="D101" s="5"/>
      <c r="E101" s="111"/>
      <c r="F101" s="112"/>
      <c r="G101" s="112"/>
      <c r="H101" s="112"/>
      <c r="I101" s="112"/>
      <c r="J101" s="112"/>
      <c r="K101" s="150" t="s">
        <v>252</v>
      </c>
      <c r="L101" s="150"/>
      <c r="M101" s="150"/>
      <c r="N101" s="150"/>
      <c r="O101" s="150"/>
      <c r="P101" s="150"/>
      <c r="Q101" s="109"/>
    </row>
    <row r="102" spans="1:17" x14ac:dyDescent="0.25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</row>
    <row r="103" spans="1:17" x14ac:dyDescent="0.25">
      <c r="A103" s="61"/>
      <c r="B103" s="61"/>
      <c r="C103" s="61"/>
      <c r="D103" s="61"/>
      <c r="E103" s="61"/>
      <c r="F103" s="61"/>
      <c r="G103" s="57"/>
      <c r="H103" s="57"/>
      <c r="I103" s="57"/>
      <c r="J103" s="57"/>
      <c r="K103" s="57"/>
      <c r="L103" s="57"/>
      <c r="M103" s="58"/>
      <c r="N103" s="59"/>
      <c r="O103" s="59"/>
      <c r="P103" s="59"/>
      <c r="Q103" s="60"/>
    </row>
    <row r="104" spans="1:17" x14ac:dyDescent="0.25">
      <c r="A104" s="62"/>
      <c r="B104" s="62"/>
      <c r="C104" s="62"/>
      <c r="D104" s="62"/>
      <c r="E104" s="62"/>
      <c r="F104" s="62"/>
      <c r="G104" s="57"/>
      <c r="H104" s="57"/>
      <c r="I104" s="57"/>
      <c r="J104" s="57"/>
      <c r="K104" s="57"/>
      <c r="L104" s="57"/>
      <c r="M104" s="58"/>
      <c r="N104" s="59"/>
      <c r="O104" s="59"/>
      <c r="P104" s="59"/>
      <c r="Q104" s="60"/>
    </row>
    <row r="105" spans="1:17" x14ac:dyDescent="0.25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</row>
    <row r="106" spans="1:17" x14ac:dyDescent="0.25">
      <c r="A106" s="64"/>
      <c r="B106" s="64"/>
      <c r="C106" s="64"/>
      <c r="D106" s="64"/>
      <c r="E106" s="65"/>
      <c r="F106" s="66"/>
      <c r="G106" s="66"/>
      <c r="H106" s="66"/>
      <c r="I106" s="66"/>
      <c r="J106" s="66"/>
      <c r="K106" s="66"/>
      <c r="L106" s="139"/>
      <c r="M106" s="139"/>
      <c r="N106" s="139"/>
      <c r="O106" s="139"/>
      <c r="P106" s="139"/>
      <c r="Q106" s="139"/>
    </row>
    <row r="107" spans="1:17" ht="15" customHeight="1" x14ac:dyDescent="0.25">
      <c r="A107" s="64"/>
      <c r="B107" s="64"/>
      <c r="C107" s="64"/>
      <c r="D107" s="64"/>
      <c r="E107" s="65"/>
      <c r="F107" s="66"/>
      <c r="G107" s="66"/>
      <c r="H107" s="66"/>
      <c r="I107" s="66"/>
      <c r="J107" s="66"/>
      <c r="K107" s="66"/>
      <c r="L107" s="138"/>
      <c r="M107" s="138"/>
      <c r="N107" s="138"/>
      <c r="O107" s="138"/>
      <c r="P107" s="138"/>
      <c r="Q107" s="138"/>
    </row>
    <row r="108" spans="1:17" x14ac:dyDescent="0.25">
      <c r="A108" s="50"/>
      <c r="B108" s="50"/>
      <c r="C108" s="50"/>
      <c r="D108" s="50"/>
      <c r="E108" s="51"/>
      <c r="F108" s="52"/>
      <c r="G108" s="52"/>
      <c r="H108" s="52"/>
      <c r="I108" s="52"/>
      <c r="J108" s="52"/>
      <c r="K108" s="52"/>
      <c r="L108" s="52"/>
      <c r="M108" s="53"/>
      <c r="N108" s="53"/>
      <c r="O108" s="53"/>
      <c r="P108" s="53"/>
      <c r="Q108" s="53"/>
    </row>
    <row r="109" spans="1:17" x14ac:dyDescent="0.25">
      <c r="A109" s="14"/>
      <c r="B109" s="14"/>
      <c r="C109" s="14"/>
      <c r="D109" s="14"/>
      <c r="E109" s="15"/>
      <c r="F109" s="16"/>
      <c r="G109" s="16"/>
      <c r="H109" s="71"/>
      <c r="I109" s="71"/>
      <c r="J109" s="71"/>
      <c r="K109" s="16"/>
      <c r="L109" s="16"/>
      <c r="M109" s="17"/>
      <c r="N109" s="17"/>
      <c r="O109" s="17"/>
      <c r="P109" s="17"/>
      <c r="Q109" s="17"/>
    </row>
    <row r="110" spans="1:17" x14ac:dyDescent="0.25">
      <c r="A110" s="14"/>
      <c r="B110" s="14"/>
      <c r="C110" s="14"/>
      <c r="D110" s="14"/>
      <c r="E110" s="15"/>
      <c r="F110" s="16"/>
      <c r="G110" s="16"/>
      <c r="H110" s="71"/>
      <c r="I110" s="71"/>
      <c r="J110" s="71"/>
      <c r="K110" s="16"/>
      <c r="L110" s="16"/>
      <c r="M110" s="17"/>
      <c r="N110" s="17"/>
      <c r="O110" s="17"/>
      <c r="P110" s="17"/>
      <c r="Q110" s="17"/>
    </row>
    <row r="111" spans="1:17" x14ac:dyDescent="0.25">
      <c r="A111" s="14"/>
      <c r="B111" s="14"/>
      <c r="C111" s="14"/>
      <c r="D111" s="14"/>
      <c r="E111" s="15"/>
      <c r="F111" s="16"/>
      <c r="G111" s="16"/>
      <c r="H111" s="71"/>
      <c r="I111" s="71"/>
      <c r="J111" s="71"/>
      <c r="K111" s="16"/>
      <c r="L111" s="16"/>
      <c r="M111" s="17"/>
      <c r="N111" s="17"/>
      <c r="O111" s="17"/>
      <c r="P111" s="17"/>
      <c r="Q111" s="17"/>
    </row>
    <row r="112" spans="1:17" x14ac:dyDescent="0.25">
      <c r="A112" s="14"/>
      <c r="B112" s="14"/>
      <c r="C112" s="14"/>
      <c r="D112" s="14"/>
      <c r="E112" s="15"/>
      <c r="F112" s="16"/>
      <c r="G112" s="16"/>
      <c r="H112" s="71"/>
      <c r="I112" s="71"/>
      <c r="J112" s="71"/>
      <c r="K112" s="16"/>
      <c r="L112" s="16"/>
      <c r="M112" s="17"/>
      <c r="N112" s="17"/>
      <c r="O112" s="17"/>
      <c r="P112" s="17"/>
      <c r="Q112" s="17"/>
    </row>
    <row r="113" spans="1:17" x14ac:dyDescent="0.25">
      <c r="A113" s="14"/>
      <c r="B113" s="14"/>
      <c r="C113" s="14"/>
      <c r="D113" s="14"/>
      <c r="E113" s="15"/>
      <c r="F113" s="16"/>
      <c r="G113" s="16"/>
      <c r="H113" s="71"/>
      <c r="I113" s="71"/>
      <c r="J113" s="71"/>
      <c r="K113" s="16"/>
      <c r="L113" s="16"/>
      <c r="M113" s="17"/>
      <c r="N113" s="17"/>
      <c r="O113" s="17"/>
      <c r="P113" s="17"/>
      <c r="Q113" s="17"/>
    </row>
    <row r="114" spans="1:17" x14ac:dyDescent="0.25">
      <c r="A114" s="14"/>
      <c r="B114" s="14"/>
      <c r="C114" s="14"/>
      <c r="D114" s="14"/>
      <c r="E114" s="15"/>
      <c r="F114" s="16"/>
      <c r="G114" s="16"/>
      <c r="H114" s="71"/>
      <c r="I114" s="71"/>
      <c r="J114" s="71"/>
      <c r="K114" s="16"/>
      <c r="L114" s="16"/>
      <c r="M114" s="17"/>
      <c r="N114" s="17"/>
      <c r="O114" s="17"/>
      <c r="P114" s="17"/>
      <c r="Q114" s="17"/>
    </row>
    <row r="115" spans="1:17" x14ac:dyDescent="0.25">
      <c r="A115" s="14"/>
      <c r="B115" s="14"/>
      <c r="C115" s="14"/>
      <c r="D115" s="14"/>
      <c r="E115" s="15"/>
      <c r="F115" s="16"/>
      <c r="G115" s="16"/>
      <c r="H115" s="71"/>
      <c r="I115" s="71"/>
      <c r="J115" s="71"/>
      <c r="K115" s="16"/>
      <c r="L115" s="16"/>
      <c r="M115" s="17"/>
      <c r="N115" s="17"/>
      <c r="O115" s="17"/>
      <c r="P115" s="17"/>
      <c r="Q115" s="17"/>
    </row>
    <row r="116" spans="1:17" x14ac:dyDescent="0.25">
      <c r="A116" s="14"/>
      <c r="B116" s="14"/>
      <c r="C116" s="14"/>
      <c r="D116" s="14"/>
      <c r="E116" s="15"/>
      <c r="F116" s="16"/>
      <c r="G116" s="16"/>
      <c r="H116" s="71"/>
      <c r="I116" s="71"/>
      <c r="J116" s="71"/>
      <c r="K116" s="16"/>
      <c r="L116" s="16"/>
      <c r="M116" s="17"/>
      <c r="N116" s="17"/>
      <c r="O116" s="17"/>
      <c r="P116" s="17"/>
      <c r="Q116" s="17"/>
    </row>
    <row r="117" spans="1:17" x14ac:dyDescent="0.25">
      <c r="A117" s="14"/>
      <c r="B117" s="14"/>
      <c r="C117" s="14"/>
      <c r="D117" s="14"/>
      <c r="E117" s="15"/>
      <c r="F117" s="16"/>
      <c r="G117" s="16"/>
      <c r="H117" s="71"/>
      <c r="I117" s="71"/>
      <c r="J117" s="71"/>
      <c r="K117" s="16"/>
      <c r="L117" s="16"/>
      <c r="M117" s="17"/>
      <c r="N117" s="17"/>
      <c r="O117" s="17"/>
      <c r="P117" s="17"/>
      <c r="Q117" s="17"/>
    </row>
    <row r="118" spans="1:17" x14ac:dyDescent="0.25">
      <c r="A118" s="14"/>
      <c r="B118" s="14"/>
      <c r="C118" s="14"/>
      <c r="D118" s="14"/>
      <c r="E118" s="15"/>
      <c r="F118" s="16"/>
      <c r="G118" s="16"/>
      <c r="H118" s="71"/>
      <c r="I118" s="71"/>
      <c r="J118" s="71"/>
      <c r="K118" s="16"/>
      <c r="L118" s="16"/>
      <c r="M118" s="17"/>
      <c r="N118" s="17"/>
      <c r="O118" s="17"/>
      <c r="P118" s="17"/>
      <c r="Q118" s="17"/>
    </row>
    <row r="119" spans="1:17" x14ac:dyDescent="0.25">
      <c r="A119" s="14"/>
      <c r="B119" s="14"/>
      <c r="C119" s="14"/>
      <c r="D119" s="14"/>
      <c r="E119" s="15"/>
      <c r="F119" s="16"/>
      <c r="G119" s="16"/>
      <c r="H119" s="71"/>
      <c r="I119" s="71"/>
      <c r="J119" s="71"/>
      <c r="K119" s="16"/>
      <c r="L119" s="16"/>
      <c r="M119" s="17"/>
      <c r="N119" s="17"/>
      <c r="O119" s="17"/>
      <c r="P119" s="17"/>
      <c r="Q119" s="17"/>
    </row>
    <row r="120" spans="1:17" x14ac:dyDescent="0.25">
      <c r="A120" s="10"/>
      <c r="B120" s="10"/>
      <c r="C120" s="10"/>
      <c r="D120" s="10"/>
      <c r="E120" s="11"/>
      <c r="F120" s="12"/>
      <c r="G120" s="12"/>
      <c r="H120" s="70"/>
      <c r="I120" s="70"/>
      <c r="J120" s="70"/>
      <c r="K120" s="12"/>
      <c r="L120" s="12"/>
      <c r="M120" s="13"/>
      <c r="N120" s="13"/>
      <c r="O120" s="13"/>
      <c r="P120" s="13"/>
      <c r="Q120" s="13"/>
    </row>
    <row r="121" spans="1:17" x14ac:dyDescent="0.25">
      <c r="A121" s="10"/>
      <c r="B121" s="10"/>
      <c r="C121" s="10"/>
      <c r="D121" s="10"/>
      <c r="E121" s="11"/>
      <c r="F121" s="12"/>
      <c r="G121" s="12"/>
      <c r="H121" s="70"/>
      <c r="I121" s="70"/>
      <c r="J121" s="70"/>
      <c r="K121" s="12"/>
      <c r="L121" s="12"/>
      <c r="M121" s="13"/>
      <c r="N121" s="13"/>
      <c r="O121" s="13"/>
      <c r="P121" s="13"/>
      <c r="Q121" s="13"/>
    </row>
    <row r="122" spans="1:17" x14ac:dyDescent="0.25">
      <c r="A122" s="5"/>
      <c r="B122" s="5"/>
      <c r="C122" s="5"/>
      <c r="D122" s="6"/>
      <c r="E122" s="7"/>
      <c r="F122" s="8"/>
      <c r="G122" s="8"/>
      <c r="H122" s="69"/>
      <c r="I122" s="69"/>
      <c r="J122" s="69"/>
      <c r="K122" s="8"/>
      <c r="L122" s="8"/>
      <c r="M122" s="9"/>
      <c r="N122" s="9"/>
      <c r="O122" s="9"/>
      <c r="P122" s="9"/>
      <c r="Q122" s="9"/>
    </row>
    <row r="123" spans="1:17" x14ac:dyDescent="0.25">
      <c r="A123" s="5"/>
      <c r="B123" s="5"/>
      <c r="C123" s="5"/>
      <c r="D123" s="6"/>
      <c r="E123" s="7"/>
      <c r="F123" s="8"/>
      <c r="G123" s="8"/>
      <c r="H123" s="69"/>
      <c r="I123" s="69"/>
      <c r="J123" s="69"/>
      <c r="K123" s="8"/>
      <c r="L123" s="8"/>
      <c r="M123" s="9"/>
      <c r="N123" s="9"/>
      <c r="O123" s="9"/>
      <c r="P123" s="9"/>
      <c r="Q123" s="9"/>
    </row>
    <row r="124" spans="1:17" s="3" customFormat="1" ht="12.75" x14ac:dyDescent="0.2">
      <c r="F124" s="4"/>
      <c r="G124" s="4"/>
      <c r="H124" s="68"/>
      <c r="I124" s="68"/>
      <c r="J124" s="68"/>
      <c r="K124" s="4"/>
      <c r="L124" s="4"/>
    </row>
    <row r="125" spans="1:17" s="3" customFormat="1" ht="12.75" x14ac:dyDescent="0.2">
      <c r="D125" s="18"/>
      <c r="E125" s="18"/>
      <c r="F125" s="19"/>
      <c r="G125" s="19"/>
      <c r="H125" s="72"/>
      <c r="I125" s="72"/>
      <c r="J125" s="72"/>
      <c r="K125" s="19"/>
      <c r="L125" s="19"/>
      <c r="M125" s="18"/>
      <c r="N125" s="18"/>
    </row>
    <row r="126" spans="1:17" s="3" customFormat="1" ht="12.75" x14ac:dyDescent="0.2">
      <c r="D126" s="18"/>
      <c r="E126" s="18"/>
      <c r="F126" s="19"/>
      <c r="G126" s="19"/>
      <c r="H126" s="72"/>
      <c r="I126" s="72"/>
      <c r="J126" s="72"/>
      <c r="K126" s="19"/>
      <c r="L126" s="19"/>
      <c r="M126" s="18"/>
      <c r="N126" s="18"/>
    </row>
    <row r="127" spans="1:17" s="2" customFormat="1" ht="12.75" x14ac:dyDescent="0.2">
      <c r="D127" s="20"/>
      <c r="E127" s="20"/>
      <c r="F127" s="21"/>
      <c r="G127" s="21"/>
      <c r="H127" s="73"/>
      <c r="I127" s="73"/>
      <c r="J127" s="73"/>
      <c r="K127" s="21"/>
      <c r="L127" s="21"/>
      <c r="M127" s="20"/>
      <c r="N127" s="20"/>
    </row>
    <row r="128" spans="1:17" s="3" customFormat="1" ht="12.75" x14ac:dyDescent="0.2">
      <c r="D128" s="18"/>
      <c r="E128" s="18"/>
      <c r="F128" s="19"/>
      <c r="G128" s="19"/>
      <c r="H128" s="72"/>
      <c r="I128" s="72"/>
      <c r="J128" s="72"/>
      <c r="K128" s="19"/>
      <c r="L128" s="19"/>
      <c r="M128" s="18"/>
      <c r="N128" s="18"/>
    </row>
    <row r="129" spans="4:14" s="3" customFormat="1" ht="12.75" x14ac:dyDescent="0.2">
      <c r="D129" s="18"/>
      <c r="E129" s="18"/>
      <c r="F129" s="19"/>
      <c r="G129" s="19"/>
      <c r="H129" s="72"/>
      <c r="I129" s="72"/>
      <c r="J129" s="72"/>
      <c r="K129" s="19"/>
      <c r="L129" s="19"/>
      <c r="M129" s="18"/>
      <c r="N129" s="18"/>
    </row>
    <row r="130" spans="4:14" s="2" customFormat="1" ht="12.75" x14ac:dyDescent="0.2">
      <c r="D130" s="20"/>
      <c r="E130" s="20"/>
      <c r="F130" s="21"/>
      <c r="G130" s="21"/>
      <c r="H130" s="73"/>
      <c r="I130" s="73"/>
      <c r="J130" s="73"/>
      <c r="K130" s="21"/>
      <c r="L130" s="21"/>
      <c r="M130" s="20"/>
      <c r="N130" s="20"/>
    </row>
    <row r="131" spans="4:14" s="2" customFormat="1" ht="12.75" x14ac:dyDescent="0.2">
      <c r="D131" s="20"/>
      <c r="E131" s="20"/>
      <c r="F131" s="21"/>
      <c r="G131" s="21"/>
      <c r="H131" s="73"/>
      <c r="I131" s="73"/>
      <c r="J131" s="73"/>
      <c r="K131" s="21"/>
      <c r="L131" s="21"/>
      <c r="M131" s="20"/>
      <c r="N131" s="20"/>
    </row>
    <row r="132" spans="4:14" s="3" customFormat="1" ht="12.75" x14ac:dyDescent="0.2">
      <c r="D132" s="18"/>
      <c r="E132" s="18"/>
      <c r="F132" s="19"/>
      <c r="G132" s="19"/>
      <c r="H132" s="72"/>
      <c r="I132" s="72"/>
      <c r="J132" s="72"/>
      <c r="K132" s="19"/>
      <c r="L132" s="19"/>
      <c r="M132" s="18"/>
      <c r="N132" s="18"/>
    </row>
    <row r="133" spans="4:14" s="3" customFormat="1" ht="12.75" x14ac:dyDescent="0.2">
      <c r="D133" s="18"/>
      <c r="E133" s="18"/>
      <c r="F133" s="19"/>
      <c r="G133" s="19"/>
      <c r="H133" s="72"/>
      <c r="I133" s="72"/>
      <c r="J133" s="72"/>
      <c r="K133" s="19"/>
      <c r="L133" s="19"/>
      <c r="M133" s="18"/>
      <c r="N133" s="18"/>
    </row>
    <row r="134" spans="4:14" s="2" customFormat="1" ht="12.75" x14ac:dyDescent="0.2">
      <c r="D134" s="20"/>
      <c r="E134" s="20"/>
      <c r="F134" s="21"/>
      <c r="G134" s="21"/>
      <c r="H134" s="73"/>
      <c r="I134" s="73"/>
      <c r="J134" s="73"/>
      <c r="K134" s="21"/>
      <c r="L134" s="21"/>
      <c r="M134" s="20"/>
      <c r="N134" s="20"/>
    </row>
    <row r="135" spans="4:14" s="3" customFormat="1" ht="12.75" x14ac:dyDescent="0.2">
      <c r="D135" s="18"/>
      <c r="E135" s="18"/>
      <c r="F135" s="19"/>
      <c r="G135" s="19"/>
      <c r="H135" s="72"/>
      <c r="I135" s="72"/>
      <c r="J135" s="72"/>
      <c r="K135" s="19"/>
      <c r="L135" s="19"/>
      <c r="M135" s="18"/>
      <c r="N135" s="18"/>
    </row>
    <row r="136" spans="4:14" s="3" customFormat="1" ht="12.75" x14ac:dyDescent="0.2">
      <c r="D136" s="18"/>
      <c r="E136" s="18"/>
      <c r="F136" s="19"/>
      <c r="G136" s="19"/>
      <c r="H136" s="72"/>
      <c r="I136" s="72"/>
      <c r="J136" s="72"/>
      <c r="K136" s="19"/>
      <c r="L136" s="19"/>
      <c r="M136" s="18"/>
      <c r="N136" s="18"/>
    </row>
    <row r="137" spans="4:14" s="2" customFormat="1" ht="12.75" x14ac:dyDescent="0.2">
      <c r="D137" s="20"/>
      <c r="E137" s="20"/>
      <c r="F137" s="21"/>
      <c r="G137" s="21"/>
      <c r="H137" s="73"/>
      <c r="I137" s="73"/>
      <c r="J137" s="73"/>
      <c r="K137" s="21"/>
      <c r="L137" s="21"/>
      <c r="M137" s="20"/>
      <c r="N137" s="20"/>
    </row>
    <row r="138" spans="4:14" s="3" customFormat="1" ht="12.75" x14ac:dyDescent="0.2">
      <c r="D138" s="18"/>
      <c r="E138" s="18"/>
      <c r="F138" s="19"/>
      <c r="G138" s="19"/>
      <c r="H138" s="72"/>
      <c r="I138" s="72"/>
      <c r="J138" s="72"/>
      <c r="K138" s="19"/>
      <c r="L138" s="19"/>
      <c r="M138" s="18"/>
      <c r="N138" s="18"/>
    </row>
    <row r="139" spans="4:14" s="2" customFormat="1" ht="12.75" x14ac:dyDescent="0.2">
      <c r="D139" s="20"/>
      <c r="E139" s="20"/>
      <c r="F139" s="21"/>
      <c r="G139" s="21"/>
      <c r="H139" s="73"/>
      <c r="I139" s="73"/>
      <c r="J139" s="73"/>
      <c r="K139" s="21"/>
      <c r="L139" s="21"/>
      <c r="M139" s="20"/>
      <c r="N139" s="20"/>
    </row>
    <row r="140" spans="4:14" s="3" customFormat="1" ht="12.75" x14ac:dyDescent="0.2">
      <c r="D140" s="18"/>
      <c r="E140" s="18"/>
      <c r="F140" s="19"/>
      <c r="G140" s="19"/>
      <c r="H140" s="72"/>
      <c r="I140" s="72"/>
      <c r="J140" s="72"/>
      <c r="K140" s="19"/>
      <c r="L140" s="19"/>
      <c r="M140" s="18"/>
      <c r="N140" s="18"/>
    </row>
    <row r="141" spans="4:14" s="3" customFormat="1" ht="12.75" x14ac:dyDescent="0.2">
      <c r="D141" s="18"/>
      <c r="E141" s="18"/>
      <c r="F141" s="19"/>
      <c r="G141" s="19"/>
      <c r="H141" s="72"/>
      <c r="I141" s="72"/>
      <c r="J141" s="72"/>
      <c r="K141" s="19"/>
      <c r="L141" s="19"/>
      <c r="M141" s="18"/>
      <c r="N141" s="18"/>
    </row>
    <row r="142" spans="4:14" s="2" customFormat="1" ht="12.75" x14ac:dyDescent="0.2">
      <c r="D142" s="20"/>
      <c r="E142" s="20"/>
      <c r="F142" s="21"/>
      <c r="G142" s="21"/>
      <c r="H142" s="73"/>
      <c r="I142" s="73"/>
      <c r="J142" s="73"/>
      <c r="K142" s="21"/>
      <c r="L142" s="21"/>
      <c r="M142" s="20"/>
      <c r="N142" s="20"/>
    </row>
    <row r="143" spans="4:14" s="3" customFormat="1" ht="12.75" x14ac:dyDescent="0.2">
      <c r="D143" s="18"/>
      <c r="E143" s="18"/>
      <c r="F143" s="19"/>
      <c r="G143" s="19"/>
      <c r="H143" s="72"/>
      <c r="I143" s="72"/>
      <c r="J143" s="72"/>
      <c r="K143" s="19"/>
      <c r="L143" s="19"/>
      <c r="M143" s="18"/>
      <c r="N143" s="18"/>
    </row>
    <row r="144" spans="4:14" s="2" customFormat="1" ht="12.75" x14ac:dyDescent="0.2">
      <c r="D144" s="20"/>
      <c r="E144" s="20"/>
      <c r="F144" s="21"/>
      <c r="G144" s="21"/>
      <c r="H144" s="73"/>
      <c r="I144" s="73"/>
      <c r="J144" s="73"/>
      <c r="K144" s="21"/>
      <c r="L144" s="21"/>
      <c r="M144" s="20"/>
      <c r="N144" s="20"/>
    </row>
    <row r="145" spans="4:14" s="3" customFormat="1" ht="12.75" x14ac:dyDescent="0.2">
      <c r="D145" s="18"/>
      <c r="E145" s="18"/>
      <c r="F145" s="19"/>
      <c r="G145" s="19"/>
      <c r="H145" s="72"/>
      <c r="I145" s="72"/>
      <c r="J145" s="72"/>
      <c r="K145" s="19"/>
      <c r="L145" s="19"/>
      <c r="M145" s="18"/>
      <c r="N145" s="18"/>
    </row>
    <row r="146" spans="4:14" s="3" customFormat="1" ht="12.75" x14ac:dyDescent="0.2">
      <c r="D146" s="18"/>
      <c r="E146" s="18"/>
      <c r="F146" s="19"/>
      <c r="G146" s="19"/>
      <c r="H146" s="72"/>
      <c r="I146" s="72"/>
      <c r="J146" s="72"/>
      <c r="K146" s="19"/>
      <c r="L146" s="19"/>
      <c r="M146" s="18"/>
      <c r="N146" s="18"/>
    </row>
    <row r="147" spans="4:14" s="2" customFormat="1" ht="12.75" x14ac:dyDescent="0.2">
      <c r="D147" s="20"/>
      <c r="E147" s="20"/>
      <c r="F147" s="21"/>
      <c r="G147" s="21"/>
      <c r="H147" s="73"/>
      <c r="I147" s="73"/>
      <c r="J147" s="73"/>
      <c r="K147" s="21"/>
      <c r="L147" s="21"/>
      <c r="M147" s="20"/>
      <c r="N147" s="20"/>
    </row>
    <row r="148" spans="4:14" s="2" customFormat="1" ht="12.75" x14ac:dyDescent="0.2">
      <c r="D148" s="20"/>
      <c r="E148" s="20"/>
      <c r="F148" s="21"/>
      <c r="G148" s="21"/>
      <c r="H148" s="73"/>
      <c r="I148" s="73"/>
      <c r="J148" s="73"/>
      <c r="K148" s="21"/>
      <c r="L148" s="21"/>
      <c r="M148" s="20"/>
      <c r="N148" s="20"/>
    </row>
    <row r="149" spans="4:14" s="3" customFormat="1" ht="12.75" x14ac:dyDescent="0.2">
      <c r="D149" s="18"/>
      <c r="E149" s="18"/>
      <c r="F149" s="19"/>
      <c r="G149" s="19"/>
      <c r="H149" s="72"/>
      <c r="I149" s="72"/>
      <c r="J149" s="72"/>
      <c r="K149" s="19"/>
      <c r="L149" s="19"/>
      <c r="M149" s="18"/>
      <c r="N149" s="18"/>
    </row>
    <row r="150" spans="4:14" s="3" customFormat="1" ht="12.75" x14ac:dyDescent="0.2">
      <c r="D150" s="18"/>
      <c r="E150" s="18"/>
      <c r="F150" s="19"/>
      <c r="G150" s="19"/>
      <c r="H150" s="72"/>
      <c r="I150" s="72"/>
      <c r="J150" s="72"/>
      <c r="K150" s="19"/>
      <c r="L150" s="19"/>
      <c r="M150" s="18"/>
      <c r="N150" s="18"/>
    </row>
    <row r="151" spans="4:14" s="2" customFormat="1" ht="12.75" x14ac:dyDescent="0.2">
      <c r="D151" s="20"/>
      <c r="E151" s="20"/>
      <c r="F151" s="21"/>
      <c r="G151" s="21"/>
      <c r="H151" s="73"/>
      <c r="I151" s="73"/>
      <c r="J151" s="73"/>
      <c r="K151" s="21"/>
      <c r="L151" s="21"/>
      <c r="M151" s="20"/>
      <c r="N151" s="20"/>
    </row>
    <row r="152" spans="4:14" s="3" customFormat="1" ht="12.75" x14ac:dyDescent="0.2">
      <c r="D152" s="18"/>
      <c r="E152" s="18"/>
      <c r="F152" s="19"/>
      <c r="G152" s="19"/>
      <c r="H152" s="72"/>
      <c r="I152" s="72"/>
      <c r="J152" s="72"/>
      <c r="K152" s="19"/>
      <c r="L152" s="19"/>
      <c r="M152" s="18"/>
      <c r="N152" s="18"/>
    </row>
    <row r="153" spans="4:14" s="2" customFormat="1" ht="12.75" x14ac:dyDescent="0.2">
      <c r="D153" s="20"/>
      <c r="E153" s="20"/>
      <c r="F153" s="21"/>
      <c r="G153" s="21"/>
      <c r="H153" s="73"/>
      <c r="I153" s="73"/>
      <c r="J153" s="73"/>
      <c r="K153" s="21"/>
      <c r="L153" s="21"/>
      <c r="M153" s="20"/>
      <c r="N153" s="20"/>
    </row>
    <row r="154" spans="4:14" s="3" customFormat="1" ht="12.75" x14ac:dyDescent="0.2">
      <c r="D154" s="18"/>
      <c r="E154" s="18"/>
      <c r="F154" s="19"/>
      <c r="G154" s="19"/>
      <c r="H154" s="72"/>
      <c r="I154" s="72"/>
      <c r="J154" s="72"/>
      <c r="K154" s="19"/>
      <c r="L154" s="19"/>
      <c r="M154" s="18"/>
      <c r="N154" s="18"/>
    </row>
    <row r="155" spans="4:14" s="3" customFormat="1" ht="12.75" x14ac:dyDescent="0.2">
      <c r="D155" s="18"/>
      <c r="E155" s="18"/>
      <c r="F155" s="19"/>
      <c r="G155" s="19"/>
      <c r="H155" s="72"/>
      <c r="I155" s="72"/>
      <c r="J155" s="72"/>
      <c r="K155" s="19"/>
      <c r="L155" s="19"/>
      <c r="M155" s="18"/>
      <c r="N155" s="18"/>
    </row>
    <row r="156" spans="4:14" s="2" customFormat="1" ht="12.75" x14ac:dyDescent="0.2">
      <c r="D156" s="20"/>
      <c r="E156" s="20"/>
      <c r="F156" s="21"/>
      <c r="G156" s="21"/>
      <c r="H156" s="73"/>
      <c r="I156" s="73"/>
      <c r="J156" s="73"/>
      <c r="K156" s="21"/>
      <c r="L156" s="21"/>
      <c r="M156" s="20"/>
      <c r="N156" s="20"/>
    </row>
    <row r="157" spans="4:14" s="2" customFormat="1" ht="12.75" x14ac:dyDescent="0.2">
      <c r="D157" s="20"/>
      <c r="E157" s="20"/>
      <c r="F157" s="21"/>
      <c r="G157" s="21"/>
      <c r="H157" s="73"/>
      <c r="I157" s="73"/>
      <c r="J157" s="73"/>
      <c r="K157" s="21"/>
      <c r="L157" s="21"/>
      <c r="M157" s="20"/>
      <c r="N157" s="20"/>
    </row>
    <row r="158" spans="4:14" s="3" customFormat="1" ht="12.75" x14ac:dyDescent="0.2">
      <c r="D158" s="18"/>
      <c r="E158" s="18"/>
      <c r="F158" s="19"/>
      <c r="G158" s="19"/>
      <c r="H158" s="72"/>
      <c r="I158" s="72"/>
      <c r="J158" s="72"/>
      <c r="K158" s="19"/>
      <c r="L158" s="19"/>
      <c r="M158" s="18"/>
      <c r="N158" s="18"/>
    </row>
    <row r="159" spans="4:14" s="2" customFormat="1" ht="12.75" x14ac:dyDescent="0.2">
      <c r="D159" s="20"/>
      <c r="E159" s="20"/>
      <c r="F159" s="21"/>
      <c r="G159" s="21"/>
      <c r="H159" s="73"/>
      <c r="I159" s="73"/>
      <c r="J159" s="73"/>
      <c r="K159" s="21"/>
      <c r="L159" s="21"/>
      <c r="M159" s="20"/>
      <c r="N159" s="20"/>
    </row>
    <row r="160" spans="4:14" s="3" customFormat="1" ht="12.75" x14ac:dyDescent="0.2">
      <c r="D160" s="18"/>
      <c r="E160" s="18"/>
      <c r="F160" s="19"/>
      <c r="G160" s="19"/>
      <c r="H160" s="72"/>
      <c r="I160" s="72"/>
      <c r="J160" s="72"/>
      <c r="K160" s="19"/>
      <c r="L160" s="19"/>
      <c r="M160" s="18"/>
      <c r="N160" s="18"/>
    </row>
    <row r="161" spans="4:14" s="2" customFormat="1" ht="12.75" x14ac:dyDescent="0.2">
      <c r="D161" s="20"/>
      <c r="E161" s="20"/>
      <c r="F161" s="21"/>
      <c r="G161" s="21"/>
      <c r="H161" s="73"/>
      <c r="I161" s="73"/>
      <c r="J161" s="73"/>
      <c r="K161" s="21"/>
      <c r="L161" s="21"/>
      <c r="M161" s="20"/>
      <c r="N161" s="20"/>
    </row>
    <row r="162" spans="4:14" s="2" customFormat="1" ht="12.75" x14ac:dyDescent="0.2">
      <c r="D162" s="20"/>
      <c r="E162" s="20"/>
      <c r="F162" s="21"/>
      <c r="G162" s="21"/>
      <c r="H162" s="73"/>
      <c r="I162" s="73"/>
      <c r="J162" s="73"/>
      <c r="K162" s="21"/>
      <c r="L162" s="21"/>
      <c r="M162" s="20"/>
      <c r="N162" s="20"/>
    </row>
    <row r="163" spans="4:14" s="3" customFormat="1" ht="12.75" x14ac:dyDescent="0.2">
      <c r="D163" s="18"/>
      <c r="E163" s="18"/>
      <c r="F163" s="19"/>
      <c r="G163" s="19"/>
      <c r="H163" s="72"/>
      <c r="I163" s="72"/>
      <c r="J163" s="72"/>
      <c r="K163" s="19"/>
      <c r="L163" s="19"/>
      <c r="M163" s="18"/>
      <c r="N163" s="18"/>
    </row>
    <row r="164" spans="4:14" s="2" customFormat="1" ht="12.75" x14ac:dyDescent="0.2">
      <c r="D164" s="20"/>
      <c r="E164" s="20"/>
      <c r="F164" s="21"/>
      <c r="G164" s="21"/>
      <c r="H164" s="73"/>
      <c r="I164" s="73"/>
      <c r="J164" s="73"/>
      <c r="K164" s="21"/>
      <c r="L164" s="21"/>
      <c r="M164" s="20"/>
      <c r="N164" s="20"/>
    </row>
    <row r="165" spans="4:14" s="3" customFormat="1" ht="12.75" x14ac:dyDescent="0.2">
      <c r="D165" s="18"/>
      <c r="E165" s="18"/>
      <c r="F165" s="19"/>
      <c r="G165" s="19"/>
      <c r="H165" s="72"/>
      <c r="I165" s="72"/>
      <c r="J165" s="72"/>
      <c r="K165" s="19"/>
      <c r="L165" s="19"/>
      <c r="M165" s="18"/>
      <c r="N165" s="18"/>
    </row>
    <row r="166" spans="4:14" s="2" customFormat="1" ht="12.75" x14ac:dyDescent="0.2">
      <c r="D166" s="20"/>
      <c r="E166" s="20"/>
      <c r="F166" s="21"/>
      <c r="G166" s="21"/>
      <c r="H166" s="73"/>
      <c r="I166" s="73"/>
      <c r="J166" s="73"/>
      <c r="K166" s="21"/>
      <c r="L166" s="21"/>
      <c r="M166" s="20"/>
      <c r="N166" s="20"/>
    </row>
    <row r="167" spans="4:14" s="3" customFormat="1" ht="12.75" x14ac:dyDescent="0.2">
      <c r="D167" s="18"/>
      <c r="E167" s="18"/>
      <c r="F167" s="19"/>
      <c r="G167" s="19"/>
      <c r="H167" s="72"/>
      <c r="I167" s="72"/>
      <c r="J167" s="72"/>
      <c r="K167" s="19"/>
      <c r="L167" s="19"/>
      <c r="M167" s="18"/>
      <c r="N167" s="18"/>
    </row>
    <row r="168" spans="4:14" s="2" customFormat="1" ht="12.75" x14ac:dyDescent="0.2">
      <c r="D168" s="20"/>
      <c r="E168" s="20"/>
      <c r="F168" s="21"/>
      <c r="G168" s="21"/>
      <c r="H168" s="73"/>
      <c r="I168" s="73"/>
      <c r="J168" s="73"/>
      <c r="K168" s="21"/>
      <c r="L168" s="21"/>
      <c r="M168" s="20"/>
      <c r="N168" s="20"/>
    </row>
    <row r="169" spans="4:14" s="2" customFormat="1" ht="12.75" x14ac:dyDescent="0.2">
      <c r="D169" s="20"/>
      <c r="E169" s="20"/>
      <c r="F169" s="21"/>
      <c r="G169" s="21"/>
      <c r="H169" s="73"/>
      <c r="I169" s="73"/>
      <c r="J169" s="73"/>
      <c r="K169" s="21"/>
      <c r="L169" s="21"/>
      <c r="M169" s="20"/>
      <c r="N169" s="20"/>
    </row>
    <row r="170" spans="4:14" s="3" customFormat="1" ht="12.75" x14ac:dyDescent="0.2">
      <c r="D170" s="18"/>
      <c r="E170" s="18"/>
      <c r="F170" s="19"/>
      <c r="G170" s="19"/>
      <c r="H170" s="72"/>
      <c r="I170" s="72"/>
      <c r="J170" s="72"/>
      <c r="K170" s="19"/>
      <c r="L170" s="19"/>
      <c r="M170" s="18"/>
      <c r="N170" s="18"/>
    </row>
    <row r="171" spans="4:14" s="2" customFormat="1" ht="12.75" x14ac:dyDescent="0.2">
      <c r="D171" s="20"/>
      <c r="E171" s="20"/>
      <c r="F171" s="21"/>
      <c r="G171" s="21"/>
      <c r="H171" s="73"/>
      <c r="I171" s="73"/>
      <c r="J171" s="73"/>
      <c r="K171" s="21"/>
      <c r="L171" s="21"/>
      <c r="M171" s="20"/>
      <c r="N171" s="20"/>
    </row>
    <row r="172" spans="4:14" s="2" customFormat="1" ht="12.75" x14ac:dyDescent="0.2">
      <c r="D172" s="20"/>
      <c r="E172" s="20"/>
      <c r="F172" s="21"/>
      <c r="G172" s="21"/>
      <c r="H172" s="73"/>
      <c r="I172" s="73"/>
      <c r="J172" s="73"/>
      <c r="K172" s="21"/>
      <c r="L172" s="21"/>
      <c r="M172" s="20"/>
      <c r="N172" s="20"/>
    </row>
    <row r="173" spans="4:14" s="3" customFormat="1" ht="12.75" x14ac:dyDescent="0.2">
      <c r="D173" s="18"/>
      <c r="E173" s="18"/>
      <c r="F173" s="19"/>
      <c r="G173" s="19"/>
      <c r="H173" s="72"/>
      <c r="I173" s="72"/>
      <c r="J173" s="72"/>
      <c r="K173" s="19"/>
      <c r="L173" s="19"/>
      <c r="M173" s="18"/>
      <c r="N173" s="18"/>
    </row>
    <row r="174" spans="4:14" s="3" customFormat="1" ht="12.75" x14ac:dyDescent="0.2">
      <c r="D174" s="18"/>
      <c r="E174" s="18"/>
      <c r="F174" s="19"/>
      <c r="G174" s="19"/>
      <c r="H174" s="72"/>
      <c r="I174" s="72"/>
      <c r="J174" s="72"/>
      <c r="K174" s="19"/>
      <c r="L174" s="19"/>
      <c r="M174" s="18"/>
      <c r="N174" s="18"/>
    </row>
    <row r="175" spans="4:14" s="2" customFormat="1" ht="12.75" x14ac:dyDescent="0.2">
      <c r="D175" s="20"/>
      <c r="E175" s="20"/>
      <c r="F175" s="21"/>
      <c r="G175" s="21"/>
      <c r="H175" s="73"/>
      <c r="I175" s="73"/>
      <c r="J175" s="73"/>
      <c r="K175" s="21"/>
      <c r="L175" s="21"/>
      <c r="M175" s="20"/>
      <c r="N175" s="20"/>
    </row>
    <row r="176" spans="4:14" s="3" customFormat="1" ht="12.75" x14ac:dyDescent="0.2">
      <c r="D176" s="18"/>
      <c r="E176" s="18"/>
      <c r="F176" s="19"/>
      <c r="G176" s="19"/>
      <c r="H176" s="72"/>
      <c r="I176" s="72"/>
      <c r="J176" s="72"/>
      <c r="K176" s="19"/>
      <c r="L176" s="19"/>
      <c r="M176" s="18"/>
      <c r="N176" s="18"/>
    </row>
    <row r="177" spans="4:14" s="2" customFormat="1" ht="12.75" x14ac:dyDescent="0.2">
      <c r="D177" s="20"/>
      <c r="E177" s="20"/>
      <c r="F177" s="21"/>
      <c r="G177" s="21"/>
      <c r="H177" s="73"/>
      <c r="I177" s="73"/>
      <c r="J177" s="73"/>
      <c r="K177" s="21"/>
      <c r="L177" s="21"/>
      <c r="M177" s="20"/>
      <c r="N177" s="20"/>
    </row>
    <row r="178" spans="4:14" s="2" customFormat="1" ht="12.75" x14ac:dyDescent="0.2">
      <c r="D178" s="20"/>
      <c r="E178" s="20"/>
      <c r="F178" s="21"/>
      <c r="G178" s="21"/>
      <c r="H178" s="73"/>
      <c r="I178" s="73"/>
      <c r="J178" s="73"/>
      <c r="K178" s="21"/>
      <c r="L178" s="21"/>
      <c r="M178" s="20"/>
      <c r="N178" s="20"/>
    </row>
    <row r="179" spans="4:14" s="3" customFormat="1" ht="12.75" x14ac:dyDescent="0.2">
      <c r="D179" s="18"/>
      <c r="E179" s="18"/>
      <c r="F179" s="19"/>
      <c r="G179" s="19"/>
      <c r="H179" s="72"/>
      <c r="I179" s="72"/>
      <c r="J179" s="72"/>
      <c r="K179" s="19"/>
      <c r="L179" s="19"/>
      <c r="M179" s="18"/>
      <c r="N179" s="18"/>
    </row>
    <row r="180" spans="4:14" s="2" customFormat="1" ht="12.75" x14ac:dyDescent="0.2">
      <c r="D180" s="20"/>
      <c r="E180" s="20"/>
      <c r="F180" s="21"/>
      <c r="G180" s="21"/>
      <c r="H180" s="73"/>
      <c r="I180" s="73"/>
      <c r="J180" s="73"/>
      <c r="K180" s="21"/>
      <c r="L180" s="21"/>
      <c r="M180" s="20"/>
      <c r="N180" s="20"/>
    </row>
    <row r="181" spans="4:14" s="3" customFormat="1" ht="12.75" x14ac:dyDescent="0.2">
      <c r="D181" s="18"/>
      <c r="E181" s="18"/>
      <c r="F181" s="19"/>
      <c r="G181" s="19"/>
      <c r="H181" s="72"/>
      <c r="I181" s="72"/>
      <c r="J181" s="72"/>
      <c r="K181" s="19"/>
      <c r="L181" s="19"/>
      <c r="M181" s="18"/>
      <c r="N181" s="18"/>
    </row>
    <row r="182" spans="4:14" s="3" customFormat="1" ht="12.75" x14ac:dyDescent="0.2">
      <c r="D182" s="18"/>
      <c r="E182" s="18"/>
      <c r="F182" s="19"/>
      <c r="G182" s="19"/>
      <c r="H182" s="72"/>
      <c r="I182" s="72"/>
      <c r="J182" s="72"/>
      <c r="K182" s="19"/>
      <c r="L182" s="19"/>
      <c r="M182" s="18"/>
      <c r="N182" s="18"/>
    </row>
    <row r="183" spans="4:14" s="2" customFormat="1" ht="12.75" x14ac:dyDescent="0.2">
      <c r="D183" s="20"/>
      <c r="E183" s="20"/>
      <c r="F183" s="21"/>
      <c r="G183" s="21"/>
      <c r="H183" s="73"/>
      <c r="I183" s="73"/>
      <c r="J183" s="73"/>
      <c r="K183" s="21"/>
      <c r="L183" s="21"/>
      <c r="M183" s="20"/>
      <c r="N183" s="20"/>
    </row>
    <row r="184" spans="4:14" s="3" customFormat="1" ht="12.75" x14ac:dyDescent="0.2">
      <c r="D184" s="18"/>
      <c r="E184" s="18"/>
      <c r="F184" s="19"/>
      <c r="G184" s="19"/>
      <c r="H184" s="72"/>
      <c r="I184" s="72"/>
      <c r="J184" s="72"/>
      <c r="K184" s="19"/>
      <c r="L184" s="19"/>
      <c r="M184" s="18"/>
      <c r="N184" s="18"/>
    </row>
    <row r="185" spans="4:14" s="3" customFormat="1" ht="12.75" x14ac:dyDescent="0.2">
      <c r="D185" s="18"/>
      <c r="E185" s="18"/>
      <c r="F185" s="19"/>
      <c r="G185" s="19"/>
      <c r="H185" s="72"/>
      <c r="I185" s="72"/>
      <c r="J185" s="72"/>
      <c r="K185" s="19"/>
      <c r="L185" s="19"/>
      <c r="M185" s="18"/>
      <c r="N185" s="18"/>
    </row>
    <row r="186" spans="4:14" s="2" customFormat="1" ht="12.75" x14ac:dyDescent="0.2">
      <c r="D186" s="20"/>
      <c r="E186" s="20"/>
      <c r="F186" s="21"/>
      <c r="G186" s="21"/>
      <c r="H186" s="73"/>
      <c r="I186" s="73"/>
      <c r="J186" s="73"/>
      <c r="K186" s="21"/>
      <c r="L186" s="21"/>
      <c r="M186" s="20"/>
      <c r="N186" s="20"/>
    </row>
    <row r="187" spans="4:14" s="3" customFormat="1" ht="12.75" x14ac:dyDescent="0.2">
      <c r="D187" s="18"/>
      <c r="E187" s="18"/>
      <c r="F187" s="19"/>
      <c r="G187" s="19"/>
      <c r="H187" s="72"/>
      <c r="I187" s="72"/>
      <c r="J187" s="72"/>
      <c r="K187" s="19"/>
      <c r="L187" s="19"/>
      <c r="M187" s="18"/>
      <c r="N187" s="18"/>
    </row>
    <row r="188" spans="4:14" s="3" customFormat="1" ht="12.75" x14ac:dyDescent="0.2">
      <c r="D188" s="18"/>
      <c r="E188" s="18"/>
      <c r="F188" s="19"/>
      <c r="G188" s="19"/>
      <c r="H188" s="72"/>
      <c r="I188" s="72"/>
      <c r="J188" s="72"/>
      <c r="K188" s="19"/>
      <c r="L188" s="19"/>
      <c r="M188" s="18"/>
      <c r="N188" s="18"/>
    </row>
    <row r="189" spans="4:14" s="2" customFormat="1" ht="12.75" x14ac:dyDescent="0.2">
      <c r="D189" s="20"/>
      <c r="E189" s="20"/>
      <c r="F189" s="21"/>
      <c r="G189" s="21"/>
      <c r="H189" s="73"/>
      <c r="I189" s="73"/>
      <c r="J189" s="73"/>
      <c r="K189" s="21"/>
      <c r="L189" s="21"/>
      <c r="M189" s="20"/>
      <c r="N189" s="20"/>
    </row>
    <row r="190" spans="4:14" s="3" customFormat="1" ht="12.75" x14ac:dyDescent="0.2">
      <c r="D190" s="18"/>
      <c r="E190" s="18"/>
      <c r="F190" s="19"/>
      <c r="G190" s="19"/>
      <c r="H190" s="72"/>
      <c r="I190" s="72"/>
      <c r="J190" s="72"/>
      <c r="K190" s="19"/>
      <c r="L190" s="19"/>
      <c r="M190" s="18"/>
      <c r="N190" s="18"/>
    </row>
    <row r="191" spans="4:14" s="2" customFormat="1" ht="12.75" x14ac:dyDescent="0.2">
      <c r="D191" s="20"/>
      <c r="E191" s="20"/>
      <c r="F191" s="21"/>
      <c r="G191" s="21"/>
      <c r="H191" s="73"/>
      <c r="I191" s="73"/>
      <c r="J191" s="73"/>
      <c r="K191" s="21"/>
      <c r="L191" s="21"/>
      <c r="M191" s="20"/>
      <c r="N191" s="20"/>
    </row>
    <row r="192" spans="4:14" s="3" customFormat="1" ht="12.75" x14ac:dyDescent="0.2">
      <c r="D192" s="18"/>
      <c r="E192" s="18"/>
      <c r="F192" s="19"/>
      <c r="G192" s="19"/>
      <c r="H192" s="72"/>
      <c r="I192" s="72"/>
      <c r="J192" s="72"/>
      <c r="K192" s="19"/>
      <c r="L192" s="19"/>
      <c r="M192" s="18"/>
      <c r="N192" s="18"/>
    </row>
    <row r="193" spans="4:14" s="2" customFormat="1" ht="12.75" x14ac:dyDescent="0.2">
      <c r="D193" s="20"/>
      <c r="E193" s="20"/>
      <c r="F193" s="21"/>
      <c r="G193" s="21"/>
      <c r="H193" s="73"/>
      <c r="I193" s="73"/>
      <c r="J193" s="73"/>
      <c r="K193" s="21"/>
      <c r="L193" s="21"/>
      <c r="M193" s="20"/>
      <c r="N193" s="20"/>
    </row>
    <row r="194" spans="4:14" s="3" customFormat="1" ht="12.75" x14ac:dyDescent="0.2">
      <c r="D194" s="18"/>
      <c r="E194" s="18"/>
      <c r="F194" s="19"/>
      <c r="G194" s="19"/>
      <c r="H194" s="72"/>
      <c r="I194" s="72"/>
      <c r="J194" s="72"/>
      <c r="K194" s="19"/>
      <c r="L194" s="19"/>
      <c r="M194" s="18"/>
      <c r="N194" s="18"/>
    </row>
    <row r="195" spans="4:14" s="2" customFormat="1" ht="12.75" x14ac:dyDescent="0.2">
      <c r="D195" s="20"/>
      <c r="E195" s="20"/>
      <c r="F195" s="21"/>
      <c r="G195" s="21"/>
      <c r="H195" s="73"/>
      <c r="I195" s="73"/>
      <c r="J195" s="73"/>
      <c r="K195" s="21"/>
      <c r="L195" s="21"/>
      <c r="M195" s="20"/>
      <c r="N195" s="20"/>
    </row>
    <row r="196" spans="4:14" s="3" customFormat="1" ht="12.75" x14ac:dyDescent="0.2">
      <c r="D196" s="18"/>
      <c r="E196" s="18"/>
      <c r="F196" s="19"/>
      <c r="G196" s="19"/>
      <c r="H196" s="72"/>
      <c r="I196" s="72"/>
      <c r="J196" s="72"/>
      <c r="K196" s="19"/>
      <c r="L196" s="19"/>
      <c r="M196" s="18"/>
      <c r="N196" s="18"/>
    </row>
    <row r="197" spans="4:14" s="2" customFormat="1" ht="12.75" x14ac:dyDescent="0.2">
      <c r="D197" s="20"/>
      <c r="E197" s="20"/>
      <c r="F197" s="21"/>
      <c r="G197" s="21"/>
      <c r="H197" s="73"/>
      <c r="I197" s="73"/>
      <c r="J197" s="73"/>
      <c r="K197" s="21"/>
      <c r="L197" s="21"/>
      <c r="M197" s="20"/>
      <c r="N197" s="20"/>
    </row>
    <row r="198" spans="4:14" s="2" customFormat="1" ht="12.75" x14ac:dyDescent="0.2">
      <c r="D198" s="20"/>
      <c r="E198" s="20"/>
      <c r="F198" s="21"/>
      <c r="G198" s="21"/>
      <c r="H198" s="73"/>
      <c r="I198" s="73"/>
      <c r="J198" s="73"/>
      <c r="K198" s="21"/>
      <c r="L198" s="21"/>
      <c r="M198" s="20"/>
      <c r="N198" s="20"/>
    </row>
    <row r="199" spans="4:14" s="3" customFormat="1" ht="12.75" x14ac:dyDescent="0.2">
      <c r="D199" s="18"/>
      <c r="E199" s="18"/>
      <c r="F199" s="19"/>
      <c r="G199" s="19"/>
      <c r="H199" s="72"/>
      <c r="I199" s="72"/>
      <c r="J199" s="72"/>
      <c r="K199" s="19"/>
      <c r="L199" s="19"/>
      <c r="M199" s="18"/>
      <c r="N199" s="18"/>
    </row>
    <row r="200" spans="4:14" s="2" customFormat="1" ht="12.75" x14ac:dyDescent="0.2">
      <c r="D200" s="20"/>
      <c r="E200" s="20"/>
      <c r="F200" s="21"/>
      <c r="G200" s="21"/>
      <c r="H200" s="73"/>
      <c r="I200" s="73"/>
      <c r="J200" s="73"/>
      <c r="K200" s="21"/>
      <c r="L200" s="21"/>
      <c r="M200" s="20"/>
      <c r="N200" s="20"/>
    </row>
    <row r="201" spans="4:14" s="3" customFormat="1" ht="12.75" x14ac:dyDescent="0.2">
      <c r="D201" s="18"/>
      <c r="E201" s="18"/>
      <c r="F201" s="19"/>
      <c r="G201" s="19"/>
      <c r="H201" s="72"/>
      <c r="I201" s="72"/>
      <c r="J201" s="72"/>
      <c r="K201" s="19"/>
      <c r="L201" s="19"/>
      <c r="M201" s="18"/>
      <c r="N201" s="18"/>
    </row>
    <row r="202" spans="4:14" s="2" customFormat="1" ht="12.75" x14ac:dyDescent="0.2">
      <c r="D202" s="20"/>
      <c r="E202" s="20"/>
      <c r="F202" s="21"/>
      <c r="G202" s="21"/>
      <c r="H202" s="73"/>
      <c r="I202" s="73"/>
      <c r="J202" s="73"/>
      <c r="K202" s="21"/>
      <c r="L202" s="21"/>
      <c r="M202" s="20"/>
      <c r="N202" s="20"/>
    </row>
    <row r="203" spans="4:14" s="2" customFormat="1" ht="12.75" x14ac:dyDescent="0.2">
      <c r="D203" s="20"/>
      <c r="E203" s="20"/>
      <c r="F203" s="21"/>
      <c r="G203" s="21"/>
      <c r="H203" s="73"/>
      <c r="I203" s="73"/>
      <c r="J203" s="73"/>
      <c r="K203" s="21"/>
      <c r="L203" s="21"/>
      <c r="M203" s="20"/>
      <c r="N203" s="20"/>
    </row>
    <row r="204" spans="4:14" s="3" customFormat="1" ht="12.75" x14ac:dyDescent="0.2">
      <c r="D204" s="18"/>
      <c r="E204" s="18"/>
      <c r="F204" s="19"/>
      <c r="G204" s="19"/>
      <c r="H204" s="72"/>
      <c r="I204" s="72"/>
      <c r="J204" s="72"/>
      <c r="K204" s="19"/>
      <c r="L204" s="19"/>
      <c r="M204" s="18"/>
      <c r="N204" s="18"/>
    </row>
    <row r="205" spans="4:14" s="2" customFormat="1" ht="12.75" x14ac:dyDescent="0.2">
      <c r="D205" s="20"/>
      <c r="E205" s="20"/>
      <c r="F205" s="21"/>
      <c r="G205" s="21"/>
      <c r="H205" s="73"/>
      <c r="I205" s="73"/>
      <c r="J205" s="73"/>
      <c r="K205" s="21"/>
      <c r="L205" s="21"/>
      <c r="M205" s="20"/>
      <c r="N205" s="20"/>
    </row>
    <row r="206" spans="4:14" s="2" customFormat="1" ht="12.75" x14ac:dyDescent="0.2">
      <c r="D206" s="20"/>
      <c r="E206" s="20"/>
      <c r="F206" s="21"/>
      <c r="G206" s="21"/>
      <c r="H206" s="73"/>
      <c r="I206" s="73"/>
      <c r="J206" s="73"/>
      <c r="K206" s="21"/>
      <c r="L206" s="21"/>
      <c r="M206" s="20"/>
      <c r="N206" s="20"/>
    </row>
    <row r="207" spans="4:14" s="3" customFormat="1" ht="12.75" x14ac:dyDescent="0.2">
      <c r="D207" s="18"/>
      <c r="E207" s="18"/>
      <c r="F207" s="19"/>
      <c r="G207" s="19"/>
      <c r="H207" s="72"/>
      <c r="I207" s="72"/>
      <c r="J207" s="72"/>
      <c r="K207" s="19"/>
      <c r="L207" s="19"/>
      <c r="M207" s="18"/>
      <c r="N207" s="18"/>
    </row>
    <row r="208" spans="4:14" s="2" customFormat="1" ht="12.75" x14ac:dyDescent="0.2">
      <c r="D208" s="20"/>
      <c r="E208" s="20"/>
      <c r="F208" s="21"/>
      <c r="G208" s="21"/>
      <c r="H208" s="73"/>
      <c r="I208" s="73"/>
      <c r="J208" s="73"/>
      <c r="K208" s="21"/>
      <c r="L208" s="21"/>
      <c r="M208" s="20"/>
      <c r="N208" s="20"/>
    </row>
    <row r="209" spans="4:14" s="2" customFormat="1" ht="12.75" x14ac:dyDescent="0.2">
      <c r="D209" s="20"/>
      <c r="E209" s="20"/>
      <c r="F209" s="21"/>
      <c r="G209" s="21"/>
      <c r="H209" s="73"/>
      <c r="I209" s="73"/>
      <c r="J209" s="73"/>
      <c r="K209" s="21"/>
      <c r="L209" s="21"/>
      <c r="M209" s="20"/>
      <c r="N209" s="20"/>
    </row>
    <row r="210" spans="4:14" s="3" customFormat="1" ht="12.75" x14ac:dyDescent="0.2">
      <c r="D210" s="18"/>
      <c r="E210" s="18"/>
      <c r="F210" s="19"/>
      <c r="G210" s="19"/>
      <c r="H210" s="72"/>
      <c r="I210" s="72"/>
      <c r="J210" s="72"/>
      <c r="K210" s="19"/>
      <c r="L210" s="19"/>
      <c r="M210" s="18"/>
      <c r="N210" s="18"/>
    </row>
    <row r="211" spans="4:14" s="3" customFormat="1" ht="12.75" x14ac:dyDescent="0.2">
      <c r="D211" s="18"/>
      <c r="E211" s="18"/>
      <c r="F211" s="19"/>
      <c r="G211" s="19"/>
      <c r="H211" s="72"/>
      <c r="I211" s="72"/>
      <c r="J211" s="72"/>
      <c r="K211" s="19"/>
      <c r="L211" s="19"/>
      <c r="M211" s="18"/>
      <c r="N211" s="18"/>
    </row>
    <row r="212" spans="4:14" s="2" customFormat="1" ht="12.75" x14ac:dyDescent="0.2">
      <c r="D212" s="20"/>
      <c r="E212" s="20"/>
      <c r="F212" s="21"/>
      <c r="G212" s="21"/>
      <c r="H212" s="73"/>
      <c r="I212" s="73"/>
      <c r="J212" s="73"/>
      <c r="K212" s="21"/>
      <c r="L212" s="21"/>
      <c r="M212" s="20"/>
      <c r="N212" s="20"/>
    </row>
    <row r="213" spans="4:14" s="3" customFormat="1" ht="12.75" x14ac:dyDescent="0.2">
      <c r="D213" s="18"/>
      <c r="E213" s="18"/>
      <c r="F213" s="19"/>
      <c r="G213" s="19"/>
      <c r="H213" s="72"/>
      <c r="I213" s="72"/>
      <c r="J213" s="72"/>
      <c r="K213" s="19"/>
      <c r="L213" s="19"/>
      <c r="M213" s="18"/>
      <c r="N213" s="18"/>
    </row>
    <row r="214" spans="4:14" s="2" customFormat="1" ht="12.75" x14ac:dyDescent="0.2">
      <c r="D214" s="20"/>
      <c r="E214" s="20"/>
      <c r="F214" s="21"/>
      <c r="G214" s="21"/>
      <c r="H214" s="73"/>
      <c r="I214" s="73"/>
      <c r="J214" s="73"/>
      <c r="K214" s="21"/>
      <c r="L214" s="21"/>
      <c r="M214" s="20"/>
      <c r="N214" s="20"/>
    </row>
    <row r="215" spans="4:14" s="2" customFormat="1" ht="12.75" x14ac:dyDescent="0.2">
      <c r="D215" s="20"/>
      <c r="E215" s="20"/>
      <c r="F215" s="21"/>
      <c r="G215" s="21"/>
      <c r="H215" s="73"/>
      <c r="I215" s="73"/>
      <c r="J215" s="73"/>
      <c r="K215" s="21"/>
      <c r="L215" s="21"/>
      <c r="M215" s="20"/>
      <c r="N215" s="20"/>
    </row>
    <row r="216" spans="4:14" s="3" customFormat="1" ht="12.75" x14ac:dyDescent="0.2">
      <c r="D216" s="18"/>
      <c r="E216" s="18"/>
      <c r="F216" s="19"/>
      <c r="G216" s="19"/>
      <c r="H216" s="72"/>
      <c r="I216" s="72"/>
      <c r="J216" s="72"/>
      <c r="K216" s="19"/>
      <c r="L216" s="19"/>
      <c r="M216" s="18"/>
      <c r="N216" s="18"/>
    </row>
    <row r="217" spans="4:14" s="3" customFormat="1" ht="12.75" x14ac:dyDescent="0.2">
      <c r="D217" s="18"/>
      <c r="E217" s="18"/>
      <c r="F217" s="19"/>
      <c r="G217" s="19"/>
      <c r="H217" s="72"/>
      <c r="I217" s="72"/>
      <c r="J217" s="72"/>
      <c r="K217" s="19"/>
      <c r="L217" s="19"/>
      <c r="M217" s="18"/>
      <c r="N217" s="18"/>
    </row>
    <row r="218" spans="4:14" s="2" customFormat="1" ht="12.75" x14ac:dyDescent="0.2">
      <c r="D218" s="20"/>
      <c r="E218" s="20"/>
      <c r="F218" s="21"/>
      <c r="G218" s="21"/>
      <c r="H218" s="73"/>
      <c r="I218" s="73"/>
      <c r="J218" s="73"/>
      <c r="K218" s="21"/>
      <c r="L218" s="21"/>
      <c r="M218" s="20"/>
      <c r="N218" s="20"/>
    </row>
    <row r="219" spans="4:14" s="2" customFormat="1" ht="12.75" x14ac:dyDescent="0.2">
      <c r="D219" s="20"/>
      <c r="E219" s="20"/>
      <c r="F219" s="21"/>
      <c r="G219" s="21"/>
      <c r="H219" s="73"/>
      <c r="I219" s="73"/>
      <c r="J219" s="73"/>
      <c r="K219" s="21"/>
      <c r="L219" s="21"/>
      <c r="M219" s="20"/>
      <c r="N219" s="20"/>
    </row>
    <row r="220" spans="4:14" s="3" customFormat="1" ht="12.75" x14ac:dyDescent="0.2">
      <c r="D220" s="18"/>
      <c r="E220" s="18"/>
      <c r="F220" s="19"/>
      <c r="G220" s="19"/>
      <c r="H220" s="72"/>
      <c r="I220" s="72"/>
      <c r="J220" s="72"/>
      <c r="K220" s="19"/>
      <c r="L220" s="19"/>
      <c r="M220" s="18"/>
      <c r="N220" s="18"/>
    </row>
    <row r="221" spans="4:14" s="2" customFormat="1" ht="12.75" x14ac:dyDescent="0.2">
      <c r="D221" s="20"/>
      <c r="E221" s="20"/>
      <c r="F221" s="21"/>
      <c r="G221" s="21"/>
      <c r="H221" s="73"/>
      <c r="I221" s="73"/>
      <c r="J221" s="73"/>
      <c r="K221" s="21"/>
      <c r="L221" s="21"/>
      <c r="M221" s="20"/>
      <c r="N221" s="20"/>
    </row>
    <row r="222" spans="4:14" s="3" customFormat="1" ht="12.75" x14ac:dyDescent="0.2">
      <c r="D222" s="18"/>
      <c r="E222" s="18"/>
      <c r="F222" s="19"/>
      <c r="G222" s="19"/>
      <c r="H222" s="72"/>
      <c r="I222" s="72"/>
      <c r="J222" s="72"/>
      <c r="K222" s="19"/>
      <c r="L222" s="19"/>
      <c r="M222" s="18"/>
      <c r="N222" s="18"/>
    </row>
    <row r="223" spans="4:14" s="2" customFormat="1" ht="12.75" x14ac:dyDescent="0.2">
      <c r="D223" s="20"/>
      <c r="E223" s="20"/>
      <c r="F223" s="21"/>
      <c r="G223" s="21"/>
      <c r="H223" s="73"/>
      <c r="I223" s="73"/>
      <c r="J223" s="73"/>
      <c r="K223" s="21"/>
      <c r="L223" s="21"/>
      <c r="M223" s="20"/>
      <c r="N223" s="20"/>
    </row>
    <row r="224" spans="4:14" s="2" customFormat="1" ht="12.75" x14ac:dyDescent="0.2">
      <c r="D224" s="20"/>
      <c r="E224" s="20"/>
      <c r="F224" s="21"/>
      <c r="G224" s="21"/>
      <c r="H224" s="73"/>
      <c r="I224" s="73"/>
      <c r="J224" s="73"/>
      <c r="K224" s="21"/>
      <c r="L224" s="21"/>
      <c r="M224" s="20"/>
      <c r="N224" s="20"/>
    </row>
    <row r="225" spans="4:14" s="3" customFormat="1" ht="12.75" x14ac:dyDescent="0.2">
      <c r="D225" s="18"/>
      <c r="E225" s="18"/>
      <c r="F225" s="19"/>
      <c r="G225" s="19"/>
      <c r="H225" s="72"/>
      <c r="I225" s="72"/>
      <c r="J225" s="72"/>
      <c r="K225" s="19"/>
      <c r="L225" s="19"/>
      <c r="M225" s="18"/>
      <c r="N225" s="18"/>
    </row>
    <row r="226" spans="4:14" s="3" customFormat="1" ht="12.75" x14ac:dyDescent="0.2">
      <c r="D226" s="18"/>
      <c r="E226" s="18"/>
      <c r="F226" s="19"/>
      <c r="G226" s="19"/>
      <c r="H226" s="72"/>
      <c r="I226" s="72"/>
      <c r="J226" s="72"/>
      <c r="K226" s="19"/>
      <c r="L226" s="19"/>
      <c r="M226" s="18"/>
      <c r="N226" s="18"/>
    </row>
    <row r="227" spans="4:14" s="2" customFormat="1" ht="12.75" x14ac:dyDescent="0.2">
      <c r="D227" s="20"/>
      <c r="E227" s="20"/>
      <c r="F227" s="21"/>
      <c r="G227" s="21"/>
      <c r="H227" s="73"/>
      <c r="I227" s="73"/>
      <c r="J227" s="73"/>
      <c r="K227" s="21"/>
      <c r="L227" s="21"/>
      <c r="M227" s="20"/>
      <c r="N227" s="20"/>
    </row>
    <row r="228" spans="4:14" s="3" customFormat="1" ht="12.75" x14ac:dyDescent="0.2">
      <c r="D228" s="18"/>
      <c r="E228" s="18"/>
      <c r="F228" s="19"/>
      <c r="G228" s="19"/>
      <c r="H228" s="72"/>
      <c r="I228" s="72"/>
      <c r="J228" s="72"/>
      <c r="K228" s="19"/>
      <c r="L228" s="19"/>
      <c r="M228" s="18"/>
      <c r="N228" s="18"/>
    </row>
    <row r="229" spans="4:14" s="2" customFormat="1" ht="12.75" x14ac:dyDescent="0.2">
      <c r="D229" s="20"/>
      <c r="E229" s="20"/>
      <c r="F229" s="21"/>
      <c r="G229" s="21"/>
      <c r="H229" s="73"/>
      <c r="I229" s="73"/>
      <c r="J229" s="73"/>
      <c r="K229" s="21"/>
      <c r="L229" s="21"/>
      <c r="M229" s="20"/>
      <c r="N229" s="20"/>
    </row>
    <row r="230" spans="4:14" s="2" customFormat="1" ht="12.75" x14ac:dyDescent="0.2">
      <c r="D230" s="20"/>
      <c r="E230" s="20"/>
      <c r="F230" s="21"/>
      <c r="G230" s="21"/>
      <c r="H230" s="73"/>
      <c r="I230" s="73"/>
      <c r="J230" s="73"/>
      <c r="K230" s="21"/>
      <c r="L230" s="21"/>
      <c r="M230" s="20"/>
      <c r="N230" s="20"/>
    </row>
    <row r="231" spans="4:14" s="2" customFormat="1" ht="12.75" x14ac:dyDescent="0.2">
      <c r="D231" s="20"/>
      <c r="E231" s="20"/>
      <c r="F231" s="21"/>
      <c r="G231" s="21"/>
      <c r="H231" s="73"/>
      <c r="I231" s="73"/>
      <c r="J231" s="73"/>
      <c r="K231" s="21"/>
      <c r="L231" s="21"/>
      <c r="M231" s="20"/>
      <c r="N231" s="20"/>
    </row>
    <row r="232" spans="4:14" s="2" customFormat="1" ht="12.75" x14ac:dyDescent="0.2">
      <c r="D232" s="20"/>
      <c r="E232" s="20"/>
      <c r="F232" s="21"/>
      <c r="G232" s="21"/>
      <c r="H232" s="73"/>
      <c r="I232" s="73"/>
      <c r="J232" s="73"/>
      <c r="K232" s="21"/>
      <c r="L232" s="21"/>
      <c r="M232" s="20"/>
      <c r="N232" s="20"/>
    </row>
    <row r="233" spans="4:14" s="2" customFormat="1" ht="12.75" x14ac:dyDescent="0.2">
      <c r="D233" s="20"/>
      <c r="E233" s="20"/>
      <c r="F233" s="21"/>
      <c r="G233" s="21"/>
      <c r="H233" s="73"/>
      <c r="I233" s="73"/>
      <c r="J233" s="73"/>
      <c r="K233" s="21"/>
      <c r="L233" s="21"/>
      <c r="M233" s="20"/>
      <c r="N233" s="20"/>
    </row>
    <row r="234" spans="4:14" s="2" customFormat="1" ht="12.75" x14ac:dyDescent="0.2">
      <c r="D234" s="20"/>
      <c r="E234" s="20"/>
      <c r="F234" s="21"/>
      <c r="G234" s="21"/>
      <c r="H234" s="73"/>
      <c r="I234" s="73"/>
      <c r="J234" s="73"/>
      <c r="K234" s="21"/>
      <c r="L234" s="21"/>
      <c r="M234" s="20"/>
      <c r="N234" s="20"/>
    </row>
    <row r="235" spans="4:14" s="2" customFormat="1" ht="12.75" x14ac:dyDescent="0.2">
      <c r="D235" s="20"/>
      <c r="E235" s="20"/>
      <c r="F235" s="21"/>
      <c r="G235" s="21"/>
      <c r="H235" s="73"/>
      <c r="I235" s="73"/>
      <c r="J235" s="73"/>
      <c r="K235" s="21"/>
      <c r="L235" s="21"/>
      <c r="M235" s="20"/>
      <c r="N235" s="20"/>
    </row>
    <row r="236" spans="4:14" s="2" customFormat="1" ht="12.75" x14ac:dyDescent="0.2">
      <c r="D236" s="20"/>
      <c r="E236" s="20"/>
      <c r="F236" s="21"/>
      <c r="G236" s="21"/>
      <c r="H236" s="73"/>
      <c r="I236" s="73"/>
      <c r="J236" s="73"/>
      <c r="K236" s="21"/>
      <c r="L236" s="21"/>
      <c r="M236" s="20"/>
      <c r="N236" s="20"/>
    </row>
    <row r="237" spans="4:14" s="2" customFormat="1" ht="12.75" x14ac:dyDescent="0.2">
      <c r="D237" s="20"/>
      <c r="E237" s="20"/>
      <c r="F237" s="21"/>
      <c r="G237" s="21"/>
      <c r="H237" s="73"/>
      <c r="I237" s="73"/>
      <c r="J237" s="73"/>
      <c r="K237" s="21"/>
      <c r="L237" s="21"/>
      <c r="M237" s="20"/>
      <c r="N237" s="20"/>
    </row>
    <row r="238" spans="4:14" s="3" customFormat="1" ht="12.75" x14ac:dyDescent="0.2">
      <c r="D238" s="18"/>
      <c r="E238" s="18"/>
      <c r="F238" s="19"/>
      <c r="G238" s="19"/>
      <c r="H238" s="72"/>
      <c r="I238" s="72"/>
      <c r="J238" s="72"/>
      <c r="K238" s="19"/>
      <c r="L238" s="19"/>
      <c r="M238" s="18"/>
      <c r="N238" s="18"/>
    </row>
    <row r="239" spans="4:14" s="2" customFormat="1" ht="12.75" x14ac:dyDescent="0.2">
      <c r="D239" s="20"/>
      <c r="E239" s="20"/>
      <c r="F239" s="21"/>
      <c r="G239" s="21"/>
      <c r="H239" s="73"/>
      <c r="I239" s="73"/>
      <c r="J239" s="73"/>
      <c r="K239" s="21"/>
      <c r="L239" s="21"/>
      <c r="M239" s="20"/>
      <c r="N239" s="20"/>
    </row>
    <row r="240" spans="4:14" s="2" customFormat="1" ht="12.75" x14ac:dyDescent="0.2">
      <c r="D240" s="20"/>
      <c r="E240" s="20"/>
      <c r="F240" s="21"/>
      <c r="G240" s="21"/>
      <c r="H240" s="73"/>
      <c r="I240" s="73"/>
      <c r="J240" s="73"/>
      <c r="K240" s="21"/>
      <c r="L240" s="21"/>
      <c r="M240" s="20"/>
      <c r="N240" s="20"/>
    </row>
    <row r="241" spans="4:14" s="3" customFormat="1" ht="12.75" x14ac:dyDescent="0.2">
      <c r="D241" s="18"/>
      <c r="E241" s="18"/>
      <c r="F241" s="19"/>
      <c r="G241" s="19"/>
      <c r="H241" s="72"/>
      <c r="I241" s="72"/>
      <c r="J241" s="72"/>
      <c r="K241" s="19"/>
      <c r="L241" s="19"/>
      <c r="M241" s="18"/>
      <c r="N241" s="18"/>
    </row>
    <row r="242" spans="4:14" s="3" customFormat="1" ht="12.75" x14ac:dyDescent="0.2">
      <c r="D242" s="18"/>
      <c r="E242" s="18"/>
      <c r="F242" s="19"/>
      <c r="G242" s="19"/>
      <c r="H242" s="72"/>
      <c r="I242" s="72"/>
      <c r="J242" s="72"/>
      <c r="K242" s="19"/>
      <c r="L242" s="19"/>
      <c r="M242" s="18"/>
      <c r="N242" s="18"/>
    </row>
    <row r="243" spans="4:14" s="2" customFormat="1" ht="12.75" x14ac:dyDescent="0.2">
      <c r="D243" s="20"/>
      <c r="E243" s="20"/>
      <c r="F243" s="21"/>
      <c r="G243" s="21"/>
      <c r="H243" s="73"/>
      <c r="I243" s="73"/>
      <c r="J243" s="73"/>
      <c r="K243" s="21"/>
      <c r="L243" s="21"/>
      <c r="M243" s="20"/>
      <c r="N243" s="20"/>
    </row>
    <row r="244" spans="4:14" s="2" customFormat="1" ht="12.75" x14ac:dyDescent="0.2">
      <c r="D244" s="20"/>
      <c r="E244" s="20"/>
      <c r="F244" s="21"/>
      <c r="G244" s="21"/>
      <c r="H244" s="73"/>
      <c r="I244" s="73"/>
      <c r="J244" s="73"/>
      <c r="K244" s="21"/>
      <c r="L244" s="21"/>
      <c r="M244" s="20"/>
      <c r="N244" s="20"/>
    </row>
    <row r="245" spans="4:14" s="2" customFormat="1" ht="12.75" x14ac:dyDescent="0.2">
      <c r="D245" s="20"/>
      <c r="E245" s="20"/>
      <c r="F245" s="21"/>
      <c r="G245" s="21"/>
      <c r="H245" s="73"/>
      <c r="I245" s="73"/>
      <c r="J245" s="73"/>
      <c r="K245" s="21"/>
      <c r="L245" s="21"/>
      <c r="M245" s="20"/>
      <c r="N245" s="20"/>
    </row>
    <row r="246" spans="4:14" s="2" customFormat="1" ht="12.75" x14ac:dyDescent="0.2">
      <c r="D246" s="20"/>
      <c r="E246" s="20"/>
      <c r="F246" s="21"/>
      <c r="G246" s="21"/>
      <c r="H246" s="73"/>
      <c r="I246" s="73"/>
      <c r="J246" s="73"/>
      <c r="K246" s="21"/>
      <c r="L246" s="21"/>
      <c r="M246" s="20"/>
      <c r="N246" s="20"/>
    </row>
    <row r="247" spans="4:14" s="2" customFormat="1" ht="12.75" x14ac:dyDescent="0.2">
      <c r="D247" s="20"/>
      <c r="E247" s="20"/>
      <c r="F247" s="21"/>
      <c r="G247" s="21"/>
      <c r="H247" s="73"/>
      <c r="I247" s="73"/>
      <c r="J247" s="73"/>
      <c r="K247" s="21"/>
      <c r="L247" s="21"/>
      <c r="M247" s="20"/>
      <c r="N247" s="20"/>
    </row>
    <row r="248" spans="4:14" s="2" customFormat="1" ht="12.75" x14ac:dyDescent="0.2">
      <c r="D248" s="20"/>
      <c r="E248" s="20"/>
      <c r="F248" s="21"/>
      <c r="G248" s="21"/>
      <c r="H248" s="73"/>
      <c r="I248" s="73"/>
      <c r="J248" s="73"/>
      <c r="K248" s="21"/>
      <c r="L248" s="21"/>
      <c r="M248" s="20"/>
      <c r="N248" s="20"/>
    </row>
    <row r="249" spans="4:14" s="2" customFormat="1" ht="12.75" x14ac:dyDescent="0.2">
      <c r="D249" s="20"/>
      <c r="E249" s="20"/>
      <c r="F249" s="21"/>
      <c r="G249" s="21"/>
      <c r="H249" s="73"/>
      <c r="I249" s="73"/>
      <c r="J249" s="73"/>
      <c r="K249" s="21"/>
      <c r="L249" s="21"/>
      <c r="M249" s="20"/>
      <c r="N249" s="20"/>
    </row>
    <row r="250" spans="4:14" s="2" customFormat="1" ht="12.75" x14ac:dyDescent="0.2">
      <c r="D250" s="20"/>
      <c r="E250" s="20"/>
      <c r="F250" s="21"/>
      <c r="G250" s="21"/>
      <c r="H250" s="73"/>
      <c r="I250" s="73"/>
      <c r="J250" s="73"/>
      <c r="K250" s="21"/>
      <c r="L250" s="21"/>
      <c r="M250" s="20"/>
      <c r="N250" s="20"/>
    </row>
    <row r="251" spans="4:14" s="2" customFormat="1" ht="12.75" x14ac:dyDescent="0.2">
      <c r="D251" s="20"/>
      <c r="E251" s="20"/>
      <c r="F251" s="21"/>
      <c r="G251" s="21"/>
      <c r="H251" s="73"/>
      <c r="I251" s="73"/>
      <c r="J251" s="73"/>
      <c r="K251" s="21"/>
      <c r="L251" s="21"/>
      <c r="M251" s="20"/>
      <c r="N251" s="20"/>
    </row>
    <row r="252" spans="4:14" s="3" customFormat="1" ht="12.75" x14ac:dyDescent="0.2">
      <c r="D252" s="18"/>
      <c r="E252" s="18"/>
      <c r="F252" s="19"/>
      <c r="G252" s="19"/>
      <c r="H252" s="72"/>
      <c r="I252" s="72"/>
      <c r="J252" s="72"/>
      <c r="K252" s="19"/>
      <c r="L252" s="19"/>
      <c r="M252" s="18"/>
      <c r="N252" s="18"/>
    </row>
    <row r="253" spans="4:14" s="3" customFormat="1" ht="12.75" x14ac:dyDescent="0.2">
      <c r="D253" s="18"/>
      <c r="E253" s="18"/>
      <c r="F253" s="19"/>
      <c r="G253" s="19"/>
      <c r="H253" s="72"/>
      <c r="I253" s="72"/>
      <c r="J253" s="72"/>
      <c r="K253" s="19"/>
      <c r="L253" s="19"/>
      <c r="M253" s="18"/>
      <c r="N253" s="18"/>
    </row>
    <row r="254" spans="4:14" s="2" customFormat="1" ht="12.75" x14ac:dyDescent="0.2">
      <c r="D254" s="20"/>
      <c r="E254" s="20"/>
      <c r="F254" s="21"/>
      <c r="G254" s="21"/>
      <c r="H254" s="73"/>
      <c r="I254" s="73"/>
      <c r="J254" s="73"/>
      <c r="K254" s="21"/>
      <c r="L254" s="21"/>
      <c r="M254" s="20"/>
      <c r="N254" s="20"/>
    </row>
    <row r="255" spans="4:14" x14ac:dyDescent="0.25">
      <c r="D255" s="22"/>
      <c r="E255" s="22"/>
      <c r="F255" s="22"/>
      <c r="G255" s="22"/>
      <c r="H255" s="74"/>
      <c r="I255" s="74"/>
      <c r="J255" s="74"/>
      <c r="K255" s="22"/>
      <c r="L255" s="22"/>
      <c r="M255" s="22"/>
      <c r="N255" s="22"/>
    </row>
    <row r="256" spans="4:14" x14ac:dyDescent="0.25">
      <c r="D256" s="22"/>
      <c r="E256" s="22"/>
      <c r="F256" s="22"/>
      <c r="G256" s="22"/>
      <c r="H256" s="74"/>
      <c r="I256" s="74"/>
      <c r="J256" s="74"/>
      <c r="K256" s="22"/>
      <c r="L256" s="22"/>
      <c r="M256" s="22"/>
      <c r="N256" s="22"/>
    </row>
  </sheetData>
  <mergeCells count="36">
    <mergeCell ref="A1:Q1"/>
    <mergeCell ref="A6:O6"/>
    <mergeCell ref="A4:Q4"/>
    <mergeCell ref="A10:E10"/>
    <mergeCell ref="A59:E59"/>
    <mergeCell ref="C11:C24"/>
    <mergeCell ref="Q11:Q26"/>
    <mergeCell ref="Q44:Q46"/>
    <mergeCell ref="Q27:Q31"/>
    <mergeCell ref="Q32:Q43"/>
    <mergeCell ref="Q47:Q58"/>
    <mergeCell ref="Q59:Q68"/>
    <mergeCell ref="C62:C66"/>
    <mergeCell ref="C60:C61"/>
    <mergeCell ref="A60:A68"/>
    <mergeCell ref="B60:B68"/>
    <mergeCell ref="K100:P100"/>
    <mergeCell ref="L107:Q107"/>
    <mergeCell ref="L106:Q106"/>
    <mergeCell ref="C70:C74"/>
    <mergeCell ref="Q75:Q80"/>
    <mergeCell ref="A96:Q96"/>
    <mergeCell ref="Q81:Q90"/>
    <mergeCell ref="Q69:Q74"/>
    <mergeCell ref="A70:A90"/>
    <mergeCell ref="B70:B90"/>
    <mergeCell ref="C75:C90"/>
    <mergeCell ref="K101:P101"/>
    <mergeCell ref="A91:E91"/>
    <mergeCell ref="A98:O98"/>
    <mergeCell ref="A2:Q2"/>
    <mergeCell ref="A11:A58"/>
    <mergeCell ref="B11:B58"/>
    <mergeCell ref="C25:C58"/>
    <mergeCell ref="A69:E69"/>
    <mergeCell ref="C67:C68"/>
  </mergeCells>
  <printOptions horizontalCentered="1"/>
  <pageMargins left="0" right="0" top="0.39370078740157483" bottom="0.39370078740157483" header="0" footer="0"/>
  <pageSetup paperSize="9" scale="63" fitToHeight="0" orientation="landscape" r:id="rId1"/>
  <headerFooter>
    <oddFooter>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Željka Raženj</cp:lastModifiedBy>
  <cp:lastPrinted>2018-06-06T09:12:26Z</cp:lastPrinted>
  <dcterms:created xsi:type="dcterms:W3CDTF">2015-11-30T12:35:08Z</dcterms:created>
  <dcterms:modified xsi:type="dcterms:W3CDTF">2018-06-06T09:13:52Z</dcterms:modified>
</cp:coreProperties>
</file>