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045" activeTab="1"/>
  </bookViews>
  <sheets>
    <sheet name="Služby" sheetId="1" r:id="rId1"/>
    <sheet name="Brigády" sheetId="2" r:id="rId2"/>
  </sheets>
  <calcPr calcId="145621"/>
</workbook>
</file>

<file path=xl/calcChain.xml><?xml version="1.0" encoding="utf-8"?>
<calcChain xmlns="http://schemas.openxmlformats.org/spreadsheetml/2006/main">
  <c r="V95" i="2" l="1"/>
  <c r="V94" i="2"/>
  <c r="V91" i="2"/>
  <c r="V92" i="2"/>
  <c r="V93" i="2"/>
  <c r="V90" i="2"/>
  <c r="V89" i="2"/>
  <c r="R89" i="2"/>
  <c r="S89" i="2"/>
  <c r="T89" i="2"/>
  <c r="G89" i="1" l="1"/>
  <c r="H89" i="1"/>
  <c r="I89" i="1"/>
  <c r="J89" i="1"/>
  <c r="K89" i="1"/>
  <c r="L89" i="1"/>
  <c r="M89" i="1"/>
  <c r="N89" i="1"/>
  <c r="O89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9" i="1"/>
  <c r="P80" i="1"/>
  <c r="P81" i="1"/>
  <c r="P82" i="1"/>
  <c r="P83" i="1"/>
  <c r="P84" i="1"/>
  <c r="P85" i="1"/>
  <c r="P86" i="1"/>
  <c r="P87" i="1"/>
  <c r="P88" i="1"/>
  <c r="P3" i="1"/>
  <c r="G89" i="2"/>
  <c r="H89" i="2"/>
  <c r="I89" i="2"/>
  <c r="J89" i="2"/>
  <c r="K89" i="2"/>
  <c r="L89" i="2"/>
  <c r="M89" i="2"/>
  <c r="N89" i="2"/>
  <c r="O89" i="2"/>
  <c r="P89" i="2"/>
  <c r="Q89" i="2"/>
  <c r="U89" i="2"/>
  <c r="F89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3" i="2"/>
  <c r="E89" i="1" l="1"/>
  <c r="P89" i="1" l="1"/>
</calcChain>
</file>

<file path=xl/sharedStrings.xml><?xml version="1.0" encoding="utf-8"?>
<sst xmlns="http://schemas.openxmlformats.org/spreadsheetml/2006/main" count="621" uniqueCount="261">
  <si>
    <t>Datum narození</t>
  </si>
  <si>
    <t>Příjmení</t>
  </si>
  <si>
    <t>Jméno</t>
  </si>
  <si>
    <t>Věk</t>
  </si>
  <si>
    <t>VVH Okrsku</t>
  </si>
  <si>
    <t>Ples</t>
  </si>
  <si>
    <t>Masopust</t>
  </si>
  <si>
    <t>Čarodějnice</t>
  </si>
  <si>
    <t>Pouť</t>
  </si>
  <si>
    <t>25.07.1941</t>
  </si>
  <si>
    <t>Böhm</t>
  </si>
  <si>
    <t>Jaroslav</t>
  </si>
  <si>
    <t>29.08.1966</t>
  </si>
  <si>
    <t>Radek</t>
  </si>
  <si>
    <t>11.11.1998</t>
  </si>
  <si>
    <t>Bruknerová</t>
  </si>
  <si>
    <t>Tereza</t>
  </si>
  <si>
    <t>17.04.1938</t>
  </si>
  <si>
    <t>Brůzl</t>
  </si>
  <si>
    <t>Jiří</t>
  </si>
  <si>
    <t>01.04.1944</t>
  </si>
  <si>
    <t>Doležal</t>
  </si>
  <si>
    <t>10.10.1969</t>
  </si>
  <si>
    <t>Doležal ml.</t>
  </si>
  <si>
    <t>12.10.2000</t>
  </si>
  <si>
    <t>Doležalová</t>
  </si>
  <si>
    <t>Veronika</t>
  </si>
  <si>
    <t>22.04.2002</t>
  </si>
  <si>
    <t>Doucha</t>
  </si>
  <si>
    <t>Matěj</t>
  </si>
  <si>
    <t>01.10.1998</t>
  </si>
  <si>
    <t>Fejtová</t>
  </si>
  <si>
    <t xml:space="preserve">Gabriela </t>
  </si>
  <si>
    <t>27.11.2006</t>
  </si>
  <si>
    <t>Fila</t>
  </si>
  <si>
    <t>Vojtěch</t>
  </si>
  <si>
    <t>12.08.1963</t>
  </si>
  <si>
    <t>Hos</t>
  </si>
  <si>
    <t>Milan</t>
  </si>
  <si>
    <t>08.04.1967</t>
  </si>
  <si>
    <t>Zdeněk</t>
  </si>
  <si>
    <t>30.12.1994</t>
  </si>
  <si>
    <t>Jan</t>
  </si>
  <si>
    <t>13.02.1977</t>
  </si>
  <si>
    <t>Jaromír</t>
  </si>
  <si>
    <t>25.10.2008</t>
  </si>
  <si>
    <t>Tomáš</t>
  </si>
  <si>
    <t>17.09.2006</t>
  </si>
  <si>
    <t>14.11.1990</t>
  </si>
  <si>
    <t>Hos ml.</t>
  </si>
  <si>
    <t>Josef</t>
  </si>
  <si>
    <t>12.05.1962</t>
  </si>
  <si>
    <t>Hos st.</t>
  </si>
  <si>
    <t>12.10.1992</t>
  </si>
  <si>
    <t>Hosová</t>
  </si>
  <si>
    <t>Aneta</t>
  </si>
  <si>
    <t>30.05.1995</t>
  </si>
  <si>
    <t>10.10.2009</t>
  </si>
  <si>
    <t>Karolína</t>
  </si>
  <si>
    <t>24.04.2006</t>
  </si>
  <si>
    <t>Hubený</t>
  </si>
  <si>
    <t>07.01.2009</t>
  </si>
  <si>
    <t>Chápek</t>
  </si>
  <si>
    <t>Petr</t>
  </si>
  <si>
    <t>02.09.2007</t>
  </si>
  <si>
    <t>Kociánová</t>
  </si>
  <si>
    <t>Barbora</t>
  </si>
  <si>
    <t>27.05.2010</t>
  </si>
  <si>
    <t>07.01.1964</t>
  </si>
  <si>
    <t>Kružík</t>
  </si>
  <si>
    <t>05.09.2010</t>
  </si>
  <si>
    <t>Kuba</t>
  </si>
  <si>
    <t>Václav</t>
  </si>
  <si>
    <t>20.05.1988</t>
  </si>
  <si>
    <t>Kuchyňa</t>
  </si>
  <si>
    <t>18.03.1949</t>
  </si>
  <si>
    <t>Líbal</t>
  </si>
  <si>
    <t>16.08.1966</t>
  </si>
  <si>
    <t>19.06.1996</t>
  </si>
  <si>
    <t>21.03.2009</t>
  </si>
  <si>
    <t>Jakub</t>
  </si>
  <si>
    <t>26.04.1927</t>
  </si>
  <si>
    <t>Mátl</t>
  </si>
  <si>
    <t>14.09.1994</t>
  </si>
  <si>
    <t>Musil</t>
  </si>
  <si>
    <t>15.04.1944</t>
  </si>
  <si>
    <t>Mutl</t>
  </si>
  <si>
    <t>15.01.1972</t>
  </si>
  <si>
    <t>18.10.1997</t>
  </si>
  <si>
    <t>Němeček</t>
  </si>
  <si>
    <t>Dominik</t>
  </si>
  <si>
    <t>06.12.1944</t>
  </si>
  <si>
    <t>Nevosad</t>
  </si>
  <si>
    <t>12.01.1958</t>
  </si>
  <si>
    <t>Nováček</t>
  </si>
  <si>
    <t>29.03.1997</t>
  </si>
  <si>
    <t>Novák</t>
  </si>
  <si>
    <t>Daniel</t>
  </si>
  <si>
    <t>13.03.2000</t>
  </si>
  <si>
    <t>Nováková</t>
  </si>
  <si>
    <t>Alice</t>
  </si>
  <si>
    <t>14.05.1977</t>
  </si>
  <si>
    <t>Šárka</t>
  </si>
  <si>
    <t>29.12.1985</t>
  </si>
  <si>
    <t>Picmaus</t>
  </si>
  <si>
    <t>David</t>
  </si>
  <si>
    <t>22.08.1997</t>
  </si>
  <si>
    <t>Píchová</t>
  </si>
  <si>
    <t>15.11.1973</t>
  </si>
  <si>
    <t>Pojer</t>
  </si>
  <si>
    <t>19.09.1969</t>
  </si>
  <si>
    <t>25.03.1997</t>
  </si>
  <si>
    <t>Příhodová</t>
  </si>
  <si>
    <t>Květa</t>
  </si>
  <si>
    <t>23.07.1944</t>
  </si>
  <si>
    <t>Pulicar</t>
  </si>
  <si>
    <t>15.09.1973</t>
  </si>
  <si>
    <t>Luděk</t>
  </si>
  <si>
    <t>10.07.1972</t>
  </si>
  <si>
    <t>25.04.1966</t>
  </si>
  <si>
    <t>Růžička</t>
  </si>
  <si>
    <t>Vladimír</t>
  </si>
  <si>
    <t>18.04.1976</t>
  </si>
  <si>
    <t>Pavel</t>
  </si>
  <si>
    <t>15.07.1997</t>
  </si>
  <si>
    <t>Suchá</t>
  </si>
  <si>
    <t>Kateřina</t>
  </si>
  <si>
    <t>17.08.1977</t>
  </si>
  <si>
    <t>Suchý</t>
  </si>
  <si>
    <t>31.05.2001</t>
  </si>
  <si>
    <t>Suchý ml.</t>
  </si>
  <si>
    <t>04.07.1952</t>
  </si>
  <si>
    <t>Suchý nejst.</t>
  </si>
  <si>
    <t>10.04.1975</t>
  </si>
  <si>
    <t>Suchý st.</t>
  </si>
  <si>
    <t>27.02.1992</t>
  </si>
  <si>
    <t>Šaroun</t>
  </si>
  <si>
    <t>05.09.1963</t>
  </si>
  <si>
    <t>13.07.1981</t>
  </si>
  <si>
    <t>Šedo</t>
  </si>
  <si>
    <t>Romana</t>
  </si>
  <si>
    <t>13.02.1959</t>
  </si>
  <si>
    <t>Škrdla</t>
  </si>
  <si>
    <t>Kamil</t>
  </si>
  <si>
    <t>23.07.1969</t>
  </si>
  <si>
    <t>16.07.1967</t>
  </si>
  <si>
    <t>Roman</t>
  </si>
  <si>
    <t>13.11.1941</t>
  </si>
  <si>
    <t>Stanislav</t>
  </si>
  <si>
    <t>20.11.1988</t>
  </si>
  <si>
    <t>13.11.1953</t>
  </si>
  <si>
    <t>12.12.1975</t>
  </si>
  <si>
    <t>Škrdla ml.</t>
  </si>
  <si>
    <t>Miroslav</t>
  </si>
  <si>
    <t>10.06.1953</t>
  </si>
  <si>
    <t>Škrdla st.</t>
  </si>
  <si>
    <t>03.05.1999</t>
  </si>
  <si>
    <t>Škrdlová</t>
  </si>
  <si>
    <t>Vendula</t>
  </si>
  <si>
    <t>05.09.2002</t>
  </si>
  <si>
    <t>22.10.1981</t>
  </si>
  <si>
    <t>Zuzana</t>
  </si>
  <si>
    <t>13.03.1991</t>
  </si>
  <si>
    <t>Šťávová</t>
  </si>
  <si>
    <t>Andrea</t>
  </si>
  <si>
    <t>04.10.1972</t>
  </si>
  <si>
    <t>Štefl</t>
  </si>
  <si>
    <t>Jindřich</t>
  </si>
  <si>
    <t>22.08.1953</t>
  </si>
  <si>
    <t>Otakar</t>
  </si>
  <si>
    <t>07.03.2008</t>
  </si>
  <si>
    <t>10.08.1980</t>
  </si>
  <si>
    <t>Vlastimil</t>
  </si>
  <si>
    <t>23.02.2006</t>
  </si>
  <si>
    <t>Šteflová</t>
  </si>
  <si>
    <t>06.09.1983</t>
  </si>
  <si>
    <t>Šuhaj</t>
  </si>
  <si>
    <t>06.07.2009</t>
  </si>
  <si>
    <t xml:space="preserve">Jakub </t>
  </si>
  <si>
    <t>03.08.2006</t>
  </si>
  <si>
    <t>Ondřej</t>
  </si>
  <si>
    <t>20.11.1989</t>
  </si>
  <si>
    <t>Vencová</t>
  </si>
  <si>
    <t>Petra</t>
  </si>
  <si>
    <t>30.08.1996</t>
  </si>
  <si>
    <t>Venhauerová</t>
  </si>
  <si>
    <t>06.04.2002</t>
  </si>
  <si>
    <t>Vítek</t>
  </si>
  <si>
    <t>30.08.2005</t>
  </si>
  <si>
    <t>Lukáš</t>
  </si>
  <si>
    <t>06.10.1972</t>
  </si>
  <si>
    <t>Vlach</t>
  </si>
  <si>
    <t>31.10.1973</t>
  </si>
  <si>
    <t>Zvěřina</t>
  </si>
  <si>
    <t>Miloslav</t>
  </si>
  <si>
    <t>Služby 2018</t>
  </si>
  <si>
    <t>celkem</t>
  </si>
  <si>
    <t>Výlov (povinný všem)</t>
  </si>
  <si>
    <t>Oksková soutěž
OLMH</t>
  </si>
  <si>
    <t>2.+3.6.2018</t>
  </si>
  <si>
    <t>21.+22.7.2018</t>
  </si>
  <si>
    <t>Dětské rybářské závody</t>
  </si>
  <si>
    <t>Drakiáda</t>
  </si>
  <si>
    <t>Technická četa (Kraj - Třešť)</t>
  </si>
  <si>
    <t>přípravy a úklid - Ples</t>
  </si>
  <si>
    <t>přípravy + dřevo na Čarodějnice</t>
  </si>
  <si>
    <t>Rybářské závody - přípravy, úklid</t>
  </si>
  <si>
    <t>Brigády 2018</t>
  </si>
  <si>
    <t>OLMH + Okrsková soutěž</t>
  </si>
  <si>
    <t>2.-3.6.2018</t>
  </si>
  <si>
    <t xml:space="preserve">Štefl </t>
  </si>
  <si>
    <t>Martin</t>
  </si>
  <si>
    <t>Pouť - přípravy</t>
  </si>
  <si>
    <t>Pouť - úklid</t>
  </si>
  <si>
    <t>Wondrák</t>
  </si>
  <si>
    <t>Příhoda</t>
  </si>
  <si>
    <t>Dřevo do KD</t>
  </si>
  <si>
    <t>Sběr železného šrotu</t>
  </si>
  <si>
    <t>Sběr kamení</t>
  </si>
  <si>
    <t>Výlov úklid</t>
  </si>
  <si>
    <t>Výlov, přípravy</t>
  </si>
  <si>
    <t>23.-24.9.18</t>
  </si>
  <si>
    <t>17.-21.9.18</t>
  </si>
  <si>
    <t>Andersová</t>
  </si>
  <si>
    <t>Celkem</t>
  </si>
  <si>
    <t>13.-14.7.2018</t>
  </si>
  <si>
    <t xml:space="preserve">Škrdlová </t>
  </si>
  <si>
    <t>Eva</t>
  </si>
  <si>
    <t xml:space="preserve">Hosová </t>
  </si>
  <si>
    <t>Irena</t>
  </si>
  <si>
    <t>Milena</t>
  </si>
  <si>
    <t>Valíková</t>
  </si>
  <si>
    <t>Zdeňka</t>
  </si>
  <si>
    <t>Kohoutová</t>
  </si>
  <si>
    <t>Lenka</t>
  </si>
  <si>
    <t>Zvěřinová</t>
  </si>
  <si>
    <t>Váňová</t>
  </si>
  <si>
    <t>Iva</t>
  </si>
  <si>
    <t>Mirka</t>
  </si>
  <si>
    <t>Alena</t>
  </si>
  <si>
    <t>Šuhajová</t>
  </si>
  <si>
    <t>Jiřina</t>
  </si>
  <si>
    <t>Pojerová</t>
  </si>
  <si>
    <t>Böhmová</t>
  </si>
  <si>
    <t>Jana</t>
  </si>
  <si>
    <t>Štěpánka</t>
  </si>
  <si>
    <t>Laštovičková</t>
  </si>
  <si>
    <t>Vladěna</t>
  </si>
  <si>
    <t>Líbalová</t>
  </si>
  <si>
    <t xml:space="preserve">Hos </t>
  </si>
  <si>
    <t xml:space="preserve">Kohout </t>
  </si>
  <si>
    <t>Váňa</t>
  </si>
  <si>
    <t>Lumír</t>
  </si>
  <si>
    <t>Bedřich</t>
  </si>
  <si>
    <t>(Hosová Terka)</t>
  </si>
  <si>
    <t>1 WEB</t>
  </si>
  <si>
    <t>VVH SDH 2017</t>
  </si>
  <si>
    <t>VVH SDH - přípravy + úklid</t>
  </si>
  <si>
    <t>ÚKLID SPORTOVNÍHO AREÁLU</t>
  </si>
  <si>
    <t>Umývání hadic</t>
  </si>
  <si>
    <t>Zazimování výstroje a výzbroje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</si>
</sst>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0" xfId="0" applyFont="1"/>
    <xf numFmtId="14" fontId="19" fillId="0" borderId="10" xfId="0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0" fillId="33" borderId="10" xfId="0" applyFill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9" fillId="0" borderId="10" xfId="0" applyFont="1" applyBorder="1" applyAlignment="1">
      <alignment horizontal="center" vertical="center" wrapText="1"/>
    </xf>
    <xf numFmtId="0" fontId="0" fillId="34" borderId="10" xfId="0" applyFill="1" applyBorder="1"/>
    <xf numFmtId="0" fontId="0" fillId="35" borderId="10" xfId="0" applyFill="1" applyBorder="1"/>
    <xf numFmtId="0" fontId="18" fillId="36" borderId="0" xfId="0" applyFont="1" applyFill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 wrapText="1"/>
    </xf>
    <xf numFmtId="14" fontId="19" fillId="37" borderId="10" xfId="0" applyNumberFormat="1" applyFont="1" applyFill="1" applyBorder="1" applyAlignment="1">
      <alignment horizontal="center" vertical="center"/>
    </xf>
    <xf numFmtId="0" fontId="0" fillId="37" borderId="10" xfId="0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/>
    </xf>
    <xf numFmtId="0" fontId="0" fillId="0" borderId="10" xfId="0" applyFill="1" applyBorder="1"/>
    <xf numFmtId="0" fontId="20" fillId="38" borderId="10" xfId="0" applyFont="1" applyFill="1" applyBorder="1"/>
    <xf numFmtId="0" fontId="0" fillId="38" borderId="10" xfId="0" applyFill="1" applyBorder="1"/>
    <xf numFmtId="0" fontId="19" fillId="38" borderId="10" xfId="0" applyFont="1" applyFill="1" applyBorder="1" applyAlignment="1">
      <alignment horizontal="center" vertical="center" wrapText="1"/>
    </xf>
    <xf numFmtId="0" fontId="0" fillId="39" borderId="10" xfId="0" applyFill="1" applyBorder="1"/>
    <xf numFmtId="0" fontId="0" fillId="0" borderId="0" xfId="0" applyFill="1"/>
    <xf numFmtId="14" fontId="19" fillId="0" borderId="10" xfId="0" applyNumberFormat="1" applyFont="1" applyFill="1" applyBorder="1" applyAlignment="1">
      <alignment wrapText="1"/>
    </xf>
    <xf numFmtId="0" fontId="22" fillId="0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8" fillId="36" borderId="0" xfId="0" applyFont="1" applyFill="1"/>
    <xf numFmtId="0" fontId="0" fillId="40" borderId="0" xfId="0" applyFill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4"/>
  <sheetViews>
    <sheetView zoomScale="85" zoomScaleNormal="85" workbookViewId="0">
      <selection activeCell="I83" sqref="I83"/>
    </sheetView>
  </sheetViews>
  <sheetFormatPr defaultRowHeight="15" customHeight="1" x14ac:dyDescent="0.25"/>
  <cols>
    <col min="1" max="1" width="14.7109375" customWidth="1"/>
    <col min="2" max="2" width="12.85546875" bestFit="1" customWidth="1"/>
    <col min="3" max="3" width="9" bestFit="1" customWidth="1"/>
    <col min="4" max="4" width="8" customWidth="1"/>
    <col min="5" max="14" width="9.7109375" style="1" customWidth="1"/>
  </cols>
  <sheetData>
    <row r="1" spans="1:16" s="2" customFormat="1" ht="36" customHeight="1" x14ac:dyDescent="0.5">
      <c r="A1" s="29" t="s">
        <v>195</v>
      </c>
      <c r="B1" s="30"/>
      <c r="C1" s="30"/>
      <c r="D1" s="31"/>
      <c r="E1" s="4" t="s">
        <v>256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201</v>
      </c>
      <c r="K1" s="4" t="s">
        <v>198</v>
      </c>
      <c r="L1" s="4" t="s">
        <v>203</v>
      </c>
      <c r="M1" s="4" t="s">
        <v>8</v>
      </c>
      <c r="N1" s="16" t="s">
        <v>197</v>
      </c>
      <c r="O1" s="11" t="s">
        <v>202</v>
      </c>
      <c r="P1" s="24" t="s">
        <v>196</v>
      </c>
    </row>
    <row r="2" spans="1:16" s="5" customFormat="1" ht="12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6">
        <v>43096</v>
      </c>
      <c r="F2" s="6">
        <v>43119</v>
      </c>
      <c r="G2" s="6">
        <v>43120</v>
      </c>
      <c r="H2" s="7">
        <v>43141</v>
      </c>
      <c r="I2" s="7">
        <v>43220</v>
      </c>
      <c r="J2" s="7">
        <v>43232</v>
      </c>
      <c r="K2" s="7" t="s">
        <v>199</v>
      </c>
      <c r="L2" s="7" t="s">
        <v>225</v>
      </c>
      <c r="M2" s="7" t="s">
        <v>200</v>
      </c>
      <c r="N2" s="17">
        <v>43365</v>
      </c>
      <c r="O2" s="7">
        <v>43421</v>
      </c>
      <c r="P2" s="22">
        <v>2018</v>
      </c>
    </row>
    <row r="3" spans="1:16" ht="15" customHeight="1" x14ac:dyDescent="0.25">
      <c r="A3" s="8" t="s">
        <v>9</v>
      </c>
      <c r="B3" s="8" t="s">
        <v>10</v>
      </c>
      <c r="C3" s="8" t="s">
        <v>11</v>
      </c>
      <c r="D3" s="8">
        <v>77</v>
      </c>
      <c r="E3" s="15"/>
      <c r="F3" s="15"/>
      <c r="G3" s="15"/>
      <c r="H3" s="15"/>
      <c r="I3" s="15"/>
      <c r="J3" s="15"/>
      <c r="K3" s="15"/>
      <c r="L3" s="15"/>
      <c r="M3" s="15"/>
      <c r="N3" s="18"/>
      <c r="O3" s="8"/>
      <c r="P3" s="8">
        <f>SUM(E3:M3,O3)</f>
        <v>0</v>
      </c>
    </row>
    <row r="4" spans="1:16" ht="15" customHeight="1" x14ac:dyDescent="0.25">
      <c r="A4" s="10" t="s">
        <v>12</v>
      </c>
      <c r="B4" s="10" t="s">
        <v>10</v>
      </c>
      <c r="C4" s="10" t="s">
        <v>13</v>
      </c>
      <c r="D4" s="10">
        <v>52</v>
      </c>
      <c r="E4" s="9"/>
      <c r="F4" s="9">
        <v>1</v>
      </c>
      <c r="G4" s="9"/>
      <c r="H4" s="9"/>
      <c r="I4" s="9"/>
      <c r="J4" s="9"/>
      <c r="K4" s="9"/>
      <c r="L4" s="9"/>
      <c r="M4" s="9"/>
      <c r="N4" s="18">
        <v>1</v>
      </c>
      <c r="O4" s="10"/>
      <c r="P4" s="23">
        <f t="shared" ref="P4:P67" si="0">SUM(E4:M4,O4)</f>
        <v>1</v>
      </c>
    </row>
    <row r="5" spans="1:16" ht="15" customHeight="1" x14ac:dyDescent="0.25">
      <c r="A5" s="12" t="s">
        <v>14</v>
      </c>
      <c r="B5" s="12" t="s">
        <v>15</v>
      </c>
      <c r="C5" s="12" t="s">
        <v>16</v>
      </c>
      <c r="D5" s="12">
        <v>19</v>
      </c>
      <c r="E5" s="9"/>
      <c r="F5" s="9"/>
      <c r="G5" s="9"/>
      <c r="H5" s="9"/>
      <c r="I5" s="9"/>
      <c r="J5" s="9"/>
      <c r="K5" s="9"/>
      <c r="L5" s="9"/>
      <c r="M5" s="9">
        <v>1</v>
      </c>
      <c r="N5" s="18">
        <v>1</v>
      </c>
      <c r="O5" s="10"/>
      <c r="P5" s="12">
        <f t="shared" si="0"/>
        <v>1</v>
      </c>
    </row>
    <row r="6" spans="1:16" ht="15" customHeight="1" x14ac:dyDescent="0.25">
      <c r="A6" s="8" t="s">
        <v>17</v>
      </c>
      <c r="B6" s="8" t="s">
        <v>18</v>
      </c>
      <c r="C6" s="8" t="s">
        <v>19</v>
      </c>
      <c r="D6" s="8">
        <v>80</v>
      </c>
      <c r="E6" s="15"/>
      <c r="F6" s="15"/>
      <c r="G6" s="15"/>
      <c r="H6" s="15"/>
      <c r="I6" s="15"/>
      <c r="J6" s="15"/>
      <c r="K6" s="15"/>
      <c r="L6" s="15"/>
      <c r="M6" s="15"/>
      <c r="N6" s="18"/>
      <c r="O6" s="8"/>
      <c r="P6" s="8">
        <f t="shared" si="0"/>
        <v>0</v>
      </c>
    </row>
    <row r="7" spans="1:16" ht="15" customHeight="1" x14ac:dyDescent="0.25">
      <c r="A7" s="8" t="s">
        <v>20</v>
      </c>
      <c r="B7" s="8" t="s">
        <v>21</v>
      </c>
      <c r="C7" s="8" t="s">
        <v>11</v>
      </c>
      <c r="D7" s="8">
        <v>74</v>
      </c>
      <c r="E7" s="15"/>
      <c r="F7" s="15"/>
      <c r="G7" s="15"/>
      <c r="H7" s="15"/>
      <c r="I7" s="15"/>
      <c r="J7" s="15">
        <v>1</v>
      </c>
      <c r="K7" s="15">
        <v>1</v>
      </c>
      <c r="L7" s="15"/>
      <c r="M7" s="15"/>
      <c r="N7" s="18">
        <v>1</v>
      </c>
      <c r="O7" s="8"/>
      <c r="P7" s="8">
        <f t="shared" si="0"/>
        <v>2</v>
      </c>
    </row>
    <row r="8" spans="1:16" ht="15" customHeight="1" x14ac:dyDescent="0.25">
      <c r="A8" s="10" t="s">
        <v>22</v>
      </c>
      <c r="B8" s="10" t="s">
        <v>23</v>
      </c>
      <c r="C8" s="10" t="s">
        <v>11</v>
      </c>
      <c r="D8" s="10">
        <v>49</v>
      </c>
      <c r="E8" s="9"/>
      <c r="F8" s="9"/>
      <c r="G8" s="9">
        <v>1</v>
      </c>
      <c r="H8" s="9"/>
      <c r="I8" s="9"/>
      <c r="J8" s="9"/>
      <c r="K8" s="9"/>
      <c r="L8" s="9"/>
      <c r="M8" s="9"/>
      <c r="N8" s="18">
        <v>1</v>
      </c>
      <c r="O8" s="10"/>
      <c r="P8" s="23">
        <f t="shared" si="0"/>
        <v>1</v>
      </c>
    </row>
    <row r="9" spans="1:16" ht="15" customHeight="1" x14ac:dyDescent="0.25">
      <c r="A9" s="10" t="s">
        <v>24</v>
      </c>
      <c r="B9" s="10" t="s">
        <v>25</v>
      </c>
      <c r="C9" s="10" t="s">
        <v>26</v>
      </c>
      <c r="D9" s="10">
        <v>18</v>
      </c>
      <c r="E9" s="9"/>
      <c r="F9" s="9"/>
      <c r="G9" s="9"/>
      <c r="H9" s="9"/>
      <c r="I9" s="9"/>
      <c r="J9" s="9"/>
      <c r="K9" s="9"/>
      <c r="L9" s="9"/>
      <c r="M9" s="9"/>
      <c r="N9" s="18"/>
      <c r="O9" s="10"/>
      <c r="P9" s="23">
        <f t="shared" si="0"/>
        <v>0</v>
      </c>
    </row>
    <row r="10" spans="1:16" ht="15" customHeight="1" x14ac:dyDescent="0.25">
      <c r="A10" s="8" t="s">
        <v>27</v>
      </c>
      <c r="B10" s="8" t="s">
        <v>28</v>
      </c>
      <c r="C10" s="8" t="s">
        <v>29</v>
      </c>
      <c r="D10" s="8">
        <v>16</v>
      </c>
      <c r="E10" s="15"/>
      <c r="F10" s="15"/>
      <c r="G10" s="15"/>
      <c r="H10" s="15"/>
      <c r="I10" s="15"/>
      <c r="J10" s="15"/>
      <c r="K10" s="15"/>
      <c r="L10" s="15"/>
      <c r="M10" s="15"/>
      <c r="N10" s="18"/>
      <c r="O10" s="8"/>
      <c r="P10" s="8">
        <f t="shared" si="0"/>
        <v>0</v>
      </c>
    </row>
    <row r="11" spans="1:16" ht="15" customHeight="1" x14ac:dyDescent="0.25">
      <c r="A11" s="12" t="s">
        <v>30</v>
      </c>
      <c r="B11" s="12" t="s">
        <v>31</v>
      </c>
      <c r="C11" s="12" t="s">
        <v>32</v>
      </c>
      <c r="D11" s="12">
        <v>20</v>
      </c>
      <c r="E11" s="9"/>
      <c r="F11" s="9"/>
      <c r="G11" s="9"/>
      <c r="H11" s="9"/>
      <c r="I11" s="9"/>
      <c r="J11" s="9"/>
      <c r="K11" s="9">
        <v>1</v>
      </c>
      <c r="L11" s="9"/>
      <c r="M11" s="9">
        <v>1</v>
      </c>
      <c r="N11" s="18"/>
      <c r="O11" s="10"/>
      <c r="P11" s="12">
        <f t="shared" si="0"/>
        <v>2</v>
      </c>
    </row>
    <row r="12" spans="1:16" ht="15" customHeight="1" x14ac:dyDescent="0.25">
      <c r="A12" s="8" t="s">
        <v>33</v>
      </c>
      <c r="B12" s="8" t="s">
        <v>34</v>
      </c>
      <c r="C12" s="8" t="s">
        <v>35</v>
      </c>
      <c r="D12" s="8">
        <v>11</v>
      </c>
      <c r="E12" s="15"/>
      <c r="F12" s="15"/>
      <c r="G12" s="15"/>
      <c r="H12" s="15"/>
      <c r="I12" s="15"/>
      <c r="J12" s="15"/>
      <c r="K12" s="15"/>
      <c r="L12" s="15"/>
      <c r="M12" s="15"/>
      <c r="N12" s="18"/>
      <c r="O12" s="8"/>
      <c r="P12" s="8">
        <f t="shared" si="0"/>
        <v>0</v>
      </c>
    </row>
    <row r="13" spans="1:16" ht="15" customHeight="1" x14ac:dyDescent="0.25">
      <c r="A13" s="10" t="s">
        <v>36</v>
      </c>
      <c r="B13" s="10" t="s">
        <v>37</v>
      </c>
      <c r="C13" s="10" t="s">
        <v>38</v>
      </c>
      <c r="D13" s="10">
        <v>55</v>
      </c>
      <c r="E13" s="9"/>
      <c r="F13" s="9"/>
      <c r="G13" s="9"/>
      <c r="H13" s="9"/>
      <c r="I13" s="9"/>
      <c r="J13" s="9"/>
      <c r="K13" s="9">
        <v>1</v>
      </c>
      <c r="L13" s="9">
        <v>1</v>
      </c>
      <c r="M13" s="9"/>
      <c r="N13" s="18">
        <v>1</v>
      </c>
      <c r="O13" s="10"/>
      <c r="P13" s="23">
        <f t="shared" si="0"/>
        <v>2</v>
      </c>
    </row>
    <row r="14" spans="1:16" ht="15" customHeight="1" x14ac:dyDescent="0.25">
      <c r="A14" s="10" t="s">
        <v>39</v>
      </c>
      <c r="B14" s="10" t="s">
        <v>37</v>
      </c>
      <c r="C14" s="10" t="s">
        <v>40</v>
      </c>
      <c r="D14" s="10">
        <v>51</v>
      </c>
      <c r="E14" s="9"/>
      <c r="F14" s="9">
        <v>1</v>
      </c>
      <c r="G14" s="9"/>
      <c r="H14" s="9"/>
      <c r="I14" s="9"/>
      <c r="J14" s="9"/>
      <c r="K14" s="9"/>
      <c r="L14" s="9"/>
      <c r="M14" s="9"/>
      <c r="N14" s="18"/>
      <c r="O14" s="10"/>
      <c r="P14" s="23">
        <f t="shared" si="0"/>
        <v>1</v>
      </c>
    </row>
    <row r="15" spans="1:16" ht="15" customHeight="1" x14ac:dyDescent="0.25">
      <c r="A15" s="10" t="s">
        <v>41</v>
      </c>
      <c r="B15" s="10" t="s">
        <v>37</v>
      </c>
      <c r="C15" s="10" t="s">
        <v>42</v>
      </c>
      <c r="D15" s="10">
        <v>23</v>
      </c>
      <c r="E15" s="9"/>
      <c r="F15" s="9"/>
      <c r="G15" s="9"/>
      <c r="H15" s="9"/>
      <c r="I15" s="9"/>
      <c r="J15" s="9"/>
      <c r="K15" s="9">
        <v>1</v>
      </c>
      <c r="L15" s="9"/>
      <c r="M15" s="9">
        <v>1</v>
      </c>
      <c r="N15" s="18">
        <v>1</v>
      </c>
      <c r="O15" s="10"/>
      <c r="P15" s="23">
        <f t="shared" si="0"/>
        <v>2</v>
      </c>
    </row>
    <row r="16" spans="1:16" ht="15" customHeight="1" x14ac:dyDescent="0.25">
      <c r="A16" s="10" t="s">
        <v>43</v>
      </c>
      <c r="B16" s="10" t="s">
        <v>37</v>
      </c>
      <c r="C16" s="10" t="s">
        <v>44</v>
      </c>
      <c r="D16" s="10">
        <v>41</v>
      </c>
      <c r="E16" s="9"/>
      <c r="F16" s="9"/>
      <c r="G16" s="9"/>
      <c r="H16" s="9"/>
      <c r="I16" s="9"/>
      <c r="J16" s="9"/>
      <c r="K16" s="9">
        <v>1</v>
      </c>
      <c r="L16" s="9"/>
      <c r="M16" s="9"/>
      <c r="N16" s="18"/>
      <c r="O16" s="10"/>
      <c r="P16" s="23">
        <f t="shared" si="0"/>
        <v>1</v>
      </c>
    </row>
    <row r="17" spans="1:16" ht="15" customHeight="1" x14ac:dyDescent="0.25">
      <c r="A17" s="8" t="s">
        <v>45</v>
      </c>
      <c r="B17" s="8" t="s">
        <v>37</v>
      </c>
      <c r="C17" s="8" t="s">
        <v>46</v>
      </c>
      <c r="D17" s="8">
        <v>9</v>
      </c>
      <c r="E17" s="15"/>
      <c r="F17" s="15"/>
      <c r="G17" s="15"/>
      <c r="H17" s="15"/>
      <c r="I17" s="15"/>
      <c r="J17" s="15"/>
      <c r="K17" s="15"/>
      <c r="L17" s="15"/>
      <c r="M17" s="15"/>
      <c r="N17" s="18"/>
      <c r="O17" s="8"/>
      <c r="P17" s="8">
        <f t="shared" si="0"/>
        <v>0</v>
      </c>
    </row>
    <row r="18" spans="1:16" ht="15" customHeight="1" x14ac:dyDescent="0.25">
      <c r="A18" s="8" t="s">
        <v>47</v>
      </c>
      <c r="B18" s="8" t="s">
        <v>37</v>
      </c>
      <c r="C18" s="8" t="s">
        <v>44</v>
      </c>
      <c r="D18" s="8">
        <v>12</v>
      </c>
      <c r="E18" s="15"/>
      <c r="F18" s="15"/>
      <c r="G18" s="15"/>
      <c r="H18" s="15"/>
      <c r="I18" s="15"/>
      <c r="J18" s="15"/>
      <c r="K18" s="15"/>
      <c r="L18" s="15"/>
      <c r="M18" s="15"/>
      <c r="N18" s="18"/>
      <c r="O18" s="8"/>
      <c r="P18" s="8">
        <f t="shared" si="0"/>
        <v>0</v>
      </c>
    </row>
    <row r="19" spans="1:16" ht="15" customHeight="1" x14ac:dyDescent="0.25">
      <c r="A19" s="10" t="s">
        <v>48</v>
      </c>
      <c r="B19" s="10" t="s">
        <v>49</v>
      </c>
      <c r="C19" s="10" t="s">
        <v>50</v>
      </c>
      <c r="D19" s="10">
        <v>27</v>
      </c>
      <c r="E19" s="9"/>
      <c r="F19" s="9"/>
      <c r="G19" s="9"/>
      <c r="H19" s="9"/>
      <c r="I19" s="9"/>
      <c r="J19" s="9"/>
      <c r="K19" s="9"/>
      <c r="L19" s="9"/>
      <c r="M19" s="9">
        <v>1</v>
      </c>
      <c r="N19" s="18"/>
      <c r="O19" s="10"/>
      <c r="P19" s="23">
        <f t="shared" si="0"/>
        <v>1</v>
      </c>
    </row>
    <row r="20" spans="1:16" ht="15" customHeight="1" x14ac:dyDescent="0.25">
      <c r="A20" s="10" t="s">
        <v>51</v>
      </c>
      <c r="B20" s="10" t="s">
        <v>52</v>
      </c>
      <c r="C20" s="10" t="s">
        <v>50</v>
      </c>
      <c r="D20" s="10">
        <v>56</v>
      </c>
      <c r="E20" s="9"/>
      <c r="F20" s="9"/>
      <c r="G20" s="9"/>
      <c r="H20" s="9"/>
      <c r="I20" s="9"/>
      <c r="J20" s="9"/>
      <c r="K20" s="9">
        <v>1</v>
      </c>
      <c r="L20" s="9"/>
      <c r="M20" s="9"/>
      <c r="N20" s="18">
        <v>1</v>
      </c>
      <c r="O20" s="10"/>
      <c r="P20" s="23">
        <f t="shared" si="0"/>
        <v>1</v>
      </c>
    </row>
    <row r="21" spans="1:16" ht="15" customHeight="1" x14ac:dyDescent="0.25">
      <c r="A21" s="10" t="s">
        <v>53</v>
      </c>
      <c r="B21" s="10" t="s">
        <v>54</v>
      </c>
      <c r="C21" s="10" t="s">
        <v>55</v>
      </c>
      <c r="D21" s="10">
        <v>26</v>
      </c>
      <c r="E21" s="9"/>
      <c r="F21" s="9"/>
      <c r="G21" s="9"/>
      <c r="H21" s="9"/>
      <c r="I21" s="9"/>
      <c r="J21" s="9">
        <v>1</v>
      </c>
      <c r="K21" s="9">
        <v>1</v>
      </c>
      <c r="L21" s="9"/>
      <c r="M21" s="9">
        <v>1</v>
      </c>
      <c r="N21" s="18">
        <v>1</v>
      </c>
      <c r="O21" s="10"/>
      <c r="P21" s="23">
        <f t="shared" si="0"/>
        <v>3</v>
      </c>
    </row>
    <row r="22" spans="1:16" ht="15" customHeight="1" x14ac:dyDescent="0.25">
      <c r="A22" s="12" t="s">
        <v>56</v>
      </c>
      <c r="B22" s="12" t="s">
        <v>54</v>
      </c>
      <c r="C22" s="12" t="s">
        <v>16</v>
      </c>
      <c r="D22" s="12">
        <v>23</v>
      </c>
      <c r="E22" s="9"/>
      <c r="F22" s="9"/>
      <c r="G22" s="9"/>
      <c r="H22" s="9"/>
      <c r="I22" s="9"/>
      <c r="J22" s="9"/>
      <c r="K22" s="9">
        <v>1</v>
      </c>
      <c r="L22" s="9"/>
      <c r="M22" s="9"/>
      <c r="N22" s="18">
        <v>1</v>
      </c>
      <c r="O22" s="10"/>
      <c r="P22" s="12">
        <f t="shared" si="0"/>
        <v>1</v>
      </c>
    </row>
    <row r="23" spans="1:16" ht="15" customHeight="1" x14ac:dyDescent="0.25">
      <c r="A23" s="8" t="s">
        <v>57</v>
      </c>
      <c r="B23" s="8" t="s">
        <v>54</v>
      </c>
      <c r="C23" s="8" t="s">
        <v>58</v>
      </c>
      <c r="D23" s="8">
        <v>9</v>
      </c>
      <c r="E23" s="15"/>
      <c r="F23" s="15"/>
      <c r="G23" s="15"/>
      <c r="H23" s="15"/>
      <c r="I23" s="15"/>
      <c r="J23" s="15"/>
      <c r="K23" s="15"/>
      <c r="L23" s="15"/>
      <c r="M23" s="15"/>
      <c r="N23" s="18"/>
      <c r="O23" s="8"/>
      <c r="P23" s="8">
        <f t="shared" si="0"/>
        <v>0</v>
      </c>
    </row>
    <row r="24" spans="1:16" ht="15" customHeight="1" x14ac:dyDescent="0.25">
      <c r="A24" s="8" t="s">
        <v>59</v>
      </c>
      <c r="B24" s="8" t="s">
        <v>60</v>
      </c>
      <c r="C24" s="8" t="s">
        <v>29</v>
      </c>
      <c r="D24" s="8">
        <v>12</v>
      </c>
      <c r="E24" s="15"/>
      <c r="F24" s="15"/>
      <c r="G24" s="15"/>
      <c r="H24" s="15"/>
      <c r="I24" s="15"/>
      <c r="J24" s="15"/>
      <c r="K24" s="15"/>
      <c r="L24" s="15"/>
      <c r="M24" s="15"/>
      <c r="N24" s="18"/>
      <c r="O24" s="8"/>
      <c r="P24" s="8">
        <f t="shared" si="0"/>
        <v>0</v>
      </c>
    </row>
    <row r="25" spans="1:16" ht="15" customHeight="1" x14ac:dyDescent="0.25">
      <c r="A25" s="8" t="s">
        <v>61</v>
      </c>
      <c r="B25" s="8" t="s">
        <v>62</v>
      </c>
      <c r="C25" s="8" t="s">
        <v>63</v>
      </c>
      <c r="D25" s="8">
        <v>9</v>
      </c>
      <c r="E25" s="15"/>
      <c r="F25" s="15"/>
      <c r="G25" s="15"/>
      <c r="H25" s="15"/>
      <c r="I25" s="15"/>
      <c r="J25" s="15"/>
      <c r="K25" s="15"/>
      <c r="L25" s="15"/>
      <c r="M25" s="15"/>
      <c r="N25" s="18"/>
      <c r="O25" s="8"/>
      <c r="P25" s="8">
        <f t="shared" si="0"/>
        <v>0</v>
      </c>
    </row>
    <row r="26" spans="1:16" ht="15" customHeight="1" x14ac:dyDescent="0.25">
      <c r="A26" s="8" t="s">
        <v>64</v>
      </c>
      <c r="B26" s="8" t="s">
        <v>65</v>
      </c>
      <c r="C26" s="8" t="s">
        <v>66</v>
      </c>
      <c r="D26" s="8">
        <v>11</v>
      </c>
      <c r="E26" s="15"/>
      <c r="F26" s="15"/>
      <c r="G26" s="15"/>
      <c r="H26" s="15"/>
      <c r="I26" s="15"/>
      <c r="J26" s="15"/>
      <c r="K26" s="15"/>
      <c r="L26" s="15"/>
      <c r="M26" s="15"/>
      <c r="N26" s="18"/>
      <c r="O26" s="8"/>
      <c r="P26" s="8">
        <f t="shared" si="0"/>
        <v>0</v>
      </c>
    </row>
    <row r="27" spans="1:16" ht="15" customHeight="1" x14ac:dyDescent="0.25">
      <c r="A27" s="8" t="s">
        <v>67</v>
      </c>
      <c r="B27" s="8" t="s">
        <v>65</v>
      </c>
      <c r="C27" s="8" t="s">
        <v>26</v>
      </c>
      <c r="D27" s="8">
        <v>8</v>
      </c>
      <c r="E27" s="15"/>
      <c r="F27" s="15"/>
      <c r="G27" s="15"/>
      <c r="H27" s="15"/>
      <c r="I27" s="15"/>
      <c r="J27" s="15"/>
      <c r="K27" s="15"/>
      <c r="L27" s="15"/>
      <c r="M27" s="15"/>
      <c r="N27" s="18"/>
      <c r="O27" s="8"/>
      <c r="P27" s="8">
        <f t="shared" si="0"/>
        <v>0</v>
      </c>
    </row>
    <row r="28" spans="1:16" ht="15" customHeight="1" x14ac:dyDescent="0.25">
      <c r="A28" s="10" t="s">
        <v>68</v>
      </c>
      <c r="B28" s="10" t="s">
        <v>69</v>
      </c>
      <c r="C28" s="10" t="s">
        <v>19</v>
      </c>
      <c r="D28" s="10">
        <v>54</v>
      </c>
      <c r="E28" s="9"/>
      <c r="F28" s="9"/>
      <c r="G28" s="9"/>
      <c r="H28" s="9"/>
      <c r="I28" s="9"/>
      <c r="J28" s="9"/>
      <c r="K28" s="9"/>
      <c r="L28" s="9">
        <v>1</v>
      </c>
      <c r="M28" s="9"/>
      <c r="N28" s="18">
        <v>1</v>
      </c>
      <c r="O28" s="10"/>
      <c r="P28" s="23">
        <f t="shared" si="0"/>
        <v>1</v>
      </c>
    </row>
    <row r="29" spans="1:16" ht="15" customHeight="1" x14ac:dyDescent="0.25">
      <c r="A29" s="8" t="s">
        <v>70</v>
      </c>
      <c r="B29" s="8" t="s">
        <v>71</v>
      </c>
      <c r="C29" s="8" t="s">
        <v>72</v>
      </c>
      <c r="D29" s="8">
        <v>8</v>
      </c>
      <c r="E29" s="15"/>
      <c r="F29" s="15"/>
      <c r="G29" s="15"/>
      <c r="H29" s="15"/>
      <c r="I29" s="15"/>
      <c r="J29" s="15"/>
      <c r="K29" s="15"/>
      <c r="L29" s="15"/>
      <c r="M29" s="15"/>
      <c r="N29" s="18"/>
      <c r="O29" s="8"/>
      <c r="P29" s="8">
        <f t="shared" si="0"/>
        <v>0</v>
      </c>
    </row>
    <row r="30" spans="1:16" ht="15" customHeight="1" x14ac:dyDescent="0.25">
      <c r="A30" s="12" t="s">
        <v>73</v>
      </c>
      <c r="B30" s="12" t="s">
        <v>74</v>
      </c>
      <c r="C30" s="12" t="s">
        <v>35</v>
      </c>
      <c r="D30" s="12">
        <v>30</v>
      </c>
      <c r="E30" s="9"/>
      <c r="F30" s="9"/>
      <c r="G30" s="9"/>
      <c r="H30" s="9"/>
      <c r="I30" s="9"/>
      <c r="J30" s="9"/>
      <c r="K30" s="9">
        <v>1</v>
      </c>
      <c r="L30" s="9"/>
      <c r="M30" s="9">
        <v>1</v>
      </c>
      <c r="N30" s="18"/>
      <c r="O30" s="10"/>
      <c r="P30" s="12">
        <f t="shared" si="0"/>
        <v>2</v>
      </c>
    </row>
    <row r="31" spans="1:16" ht="15" customHeight="1" x14ac:dyDescent="0.25">
      <c r="A31" s="8" t="s">
        <v>75</v>
      </c>
      <c r="B31" s="8" t="s">
        <v>76</v>
      </c>
      <c r="C31" s="8" t="s">
        <v>50</v>
      </c>
      <c r="D31" s="8">
        <v>69</v>
      </c>
      <c r="E31" s="15"/>
      <c r="F31" s="15"/>
      <c r="G31" s="15"/>
      <c r="H31" s="15"/>
      <c r="I31" s="15"/>
      <c r="J31" s="15"/>
      <c r="K31" s="15"/>
      <c r="L31" s="15"/>
      <c r="M31" s="15"/>
      <c r="N31" s="18">
        <v>1</v>
      </c>
      <c r="O31" s="8"/>
      <c r="P31" s="8">
        <f t="shared" si="0"/>
        <v>0</v>
      </c>
    </row>
    <row r="32" spans="1:16" ht="15" customHeight="1" x14ac:dyDescent="0.25">
      <c r="A32" s="10" t="s">
        <v>77</v>
      </c>
      <c r="B32" s="10" t="s">
        <v>76</v>
      </c>
      <c r="C32" s="10" t="s">
        <v>72</v>
      </c>
      <c r="D32" s="10">
        <v>52</v>
      </c>
      <c r="E32" s="9"/>
      <c r="F32" s="9"/>
      <c r="G32" s="9"/>
      <c r="H32" s="9"/>
      <c r="I32" s="9"/>
      <c r="J32" s="9"/>
      <c r="K32" s="9">
        <v>1</v>
      </c>
      <c r="L32" s="9">
        <v>1</v>
      </c>
      <c r="M32" s="9"/>
      <c r="N32" s="18">
        <v>1</v>
      </c>
      <c r="O32" s="10"/>
      <c r="P32" s="23">
        <f t="shared" si="0"/>
        <v>2</v>
      </c>
    </row>
    <row r="33" spans="1:16" ht="15" customHeight="1" x14ac:dyDescent="0.25">
      <c r="A33" s="10" t="s">
        <v>78</v>
      </c>
      <c r="B33" s="10" t="s">
        <v>76</v>
      </c>
      <c r="C33" s="10" t="s">
        <v>72</v>
      </c>
      <c r="D33" s="10">
        <v>22</v>
      </c>
      <c r="E33" s="9"/>
      <c r="F33" s="9"/>
      <c r="G33" s="9"/>
      <c r="H33" s="9"/>
      <c r="I33" s="9">
        <v>1</v>
      </c>
      <c r="J33" s="9"/>
      <c r="K33" s="9"/>
      <c r="L33" s="9"/>
      <c r="M33" s="9"/>
      <c r="N33" s="18">
        <v>1</v>
      </c>
      <c r="O33" s="10"/>
      <c r="P33" s="23">
        <f t="shared" si="0"/>
        <v>1</v>
      </c>
    </row>
    <row r="34" spans="1:16" ht="15" customHeight="1" x14ac:dyDescent="0.25">
      <c r="A34" s="8" t="s">
        <v>79</v>
      </c>
      <c r="B34" s="8" t="s">
        <v>76</v>
      </c>
      <c r="C34" s="8" t="s">
        <v>80</v>
      </c>
      <c r="D34" s="8">
        <v>9</v>
      </c>
      <c r="E34" s="15"/>
      <c r="F34" s="15"/>
      <c r="G34" s="15"/>
      <c r="H34" s="15"/>
      <c r="I34" s="15"/>
      <c r="J34" s="15"/>
      <c r="K34" s="15"/>
      <c r="L34" s="15"/>
      <c r="M34" s="15"/>
      <c r="N34" s="18"/>
      <c r="O34" s="8"/>
      <c r="P34" s="8">
        <f t="shared" si="0"/>
        <v>0</v>
      </c>
    </row>
    <row r="35" spans="1:16" ht="15" customHeight="1" x14ac:dyDescent="0.25">
      <c r="A35" s="8" t="s">
        <v>81</v>
      </c>
      <c r="B35" s="8" t="s">
        <v>82</v>
      </c>
      <c r="C35" s="8" t="s">
        <v>50</v>
      </c>
      <c r="D35" s="8">
        <v>91</v>
      </c>
      <c r="E35" s="15"/>
      <c r="F35" s="15"/>
      <c r="G35" s="15"/>
      <c r="H35" s="15"/>
      <c r="I35" s="15"/>
      <c r="J35" s="15"/>
      <c r="K35" s="15"/>
      <c r="L35" s="15"/>
      <c r="M35" s="15"/>
      <c r="N35" s="18"/>
      <c r="O35" s="8"/>
      <c r="P35" s="8">
        <f t="shared" si="0"/>
        <v>0</v>
      </c>
    </row>
    <row r="36" spans="1:16" ht="15" customHeight="1" x14ac:dyDescent="0.25">
      <c r="A36" s="10" t="s">
        <v>83</v>
      </c>
      <c r="B36" s="10" t="s">
        <v>84</v>
      </c>
      <c r="C36" s="10" t="s">
        <v>46</v>
      </c>
      <c r="D36" s="10">
        <v>24</v>
      </c>
      <c r="E36" s="9"/>
      <c r="F36" s="9"/>
      <c r="G36" s="9"/>
      <c r="H36" s="9"/>
      <c r="I36" s="9"/>
      <c r="J36" s="9"/>
      <c r="K36" s="9">
        <v>1</v>
      </c>
      <c r="L36" s="9">
        <v>1</v>
      </c>
      <c r="M36" s="9">
        <v>1</v>
      </c>
      <c r="N36" s="18">
        <v>1</v>
      </c>
      <c r="O36" s="10"/>
      <c r="P36" s="23">
        <f t="shared" si="0"/>
        <v>3</v>
      </c>
    </row>
    <row r="37" spans="1:16" ht="15" customHeight="1" x14ac:dyDescent="0.25">
      <c r="A37" s="8" t="s">
        <v>85</v>
      </c>
      <c r="B37" s="8" t="s">
        <v>86</v>
      </c>
      <c r="C37" s="8" t="s">
        <v>19</v>
      </c>
      <c r="D37" s="8">
        <v>74</v>
      </c>
      <c r="E37" s="15"/>
      <c r="F37" s="15"/>
      <c r="G37" s="15"/>
      <c r="H37" s="15"/>
      <c r="I37" s="15"/>
      <c r="J37" s="15"/>
      <c r="K37" s="15"/>
      <c r="L37" s="15"/>
      <c r="M37" s="15"/>
      <c r="N37" s="18"/>
      <c r="O37" s="8"/>
      <c r="P37" s="8">
        <f t="shared" si="0"/>
        <v>0</v>
      </c>
    </row>
    <row r="38" spans="1:16" ht="15" customHeight="1" x14ac:dyDescent="0.25">
      <c r="A38" s="12" t="s">
        <v>87</v>
      </c>
      <c r="B38" s="12" t="s">
        <v>86</v>
      </c>
      <c r="C38" s="12" t="s">
        <v>19</v>
      </c>
      <c r="D38" s="12">
        <v>46</v>
      </c>
      <c r="E38" s="9"/>
      <c r="F38" s="9"/>
      <c r="G38" s="9">
        <v>1</v>
      </c>
      <c r="H38" s="9"/>
      <c r="I38" s="9"/>
      <c r="J38" s="9"/>
      <c r="K38" s="9"/>
      <c r="L38" s="9"/>
      <c r="M38" s="9"/>
      <c r="N38" s="18">
        <v>1</v>
      </c>
      <c r="O38" s="10"/>
      <c r="P38" s="12">
        <f t="shared" si="0"/>
        <v>1</v>
      </c>
    </row>
    <row r="39" spans="1:16" ht="15" customHeight="1" x14ac:dyDescent="0.25">
      <c r="A39" s="10" t="s">
        <v>88</v>
      </c>
      <c r="B39" s="10" t="s">
        <v>89</v>
      </c>
      <c r="C39" s="10" t="s">
        <v>90</v>
      </c>
      <c r="D39" s="10">
        <v>20</v>
      </c>
      <c r="E39" s="9"/>
      <c r="F39" s="9"/>
      <c r="G39" s="9"/>
      <c r="H39" s="9"/>
      <c r="I39" s="9"/>
      <c r="J39" s="9"/>
      <c r="K39" s="9"/>
      <c r="L39" s="9"/>
      <c r="M39" s="9"/>
      <c r="N39" s="18">
        <v>1</v>
      </c>
      <c r="O39" s="10"/>
      <c r="P39" s="23">
        <f t="shared" si="0"/>
        <v>0</v>
      </c>
    </row>
    <row r="40" spans="1:16" ht="15" customHeight="1" x14ac:dyDescent="0.25">
      <c r="A40" s="8" t="s">
        <v>91</v>
      </c>
      <c r="B40" s="8" t="s">
        <v>92</v>
      </c>
      <c r="C40" s="8" t="s">
        <v>19</v>
      </c>
      <c r="D40" s="8">
        <v>73</v>
      </c>
      <c r="E40" s="15"/>
      <c r="F40" s="15"/>
      <c r="G40" s="15"/>
      <c r="H40" s="15"/>
      <c r="I40" s="15"/>
      <c r="J40" s="15"/>
      <c r="K40" s="15"/>
      <c r="L40" s="15"/>
      <c r="M40" s="15"/>
      <c r="N40" s="18"/>
      <c r="O40" s="8"/>
      <c r="P40" s="8">
        <f t="shared" si="0"/>
        <v>0</v>
      </c>
    </row>
    <row r="41" spans="1:16" ht="15" customHeight="1" x14ac:dyDescent="0.25">
      <c r="A41" s="8" t="s">
        <v>93</v>
      </c>
      <c r="B41" s="8" t="s">
        <v>94</v>
      </c>
      <c r="C41" s="8" t="s">
        <v>50</v>
      </c>
      <c r="D41" s="8">
        <v>60</v>
      </c>
      <c r="E41" s="15"/>
      <c r="F41" s="15"/>
      <c r="G41" s="15"/>
      <c r="H41" s="15"/>
      <c r="I41" s="15"/>
      <c r="J41" s="15"/>
      <c r="K41" s="15"/>
      <c r="L41" s="15"/>
      <c r="M41" s="15"/>
      <c r="N41" s="18"/>
      <c r="O41" s="8"/>
      <c r="P41" s="8">
        <f t="shared" si="0"/>
        <v>0</v>
      </c>
    </row>
    <row r="42" spans="1:16" ht="15" customHeight="1" x14ac:dyDescent="0.25">
      <c r="A42" s="10" t="s">
        <v>95</v>
      </c>
      <c r="B42" s="10" t="s">
        <v>96</v>
      </c>
      <c r="C42" s="10" t="s">
        <v>97</v>
      </c>
      <c r="D42" s="10">
        <v>21</v>
      </c>
      <c r="E42" s="9"/>
      <c r="F42" s="9"/>
      <c r="G42" s="9"/>
      <c r="H42" s="9"/>
      <c r="I42" s="9"/>
      <c r="J42" s="9"/>
      <c r="K42" s="9"/>
      <c r="L42" s="9"/>
      <c r="M42" s="9"/>
      <c r="N42" s="18"/>
      <c r="O42" s="10"/>
      <c r="P42" s="23">
        <f t="shared" si="0"/>
        <v>0</v>
      </c>
    </row>
    <row r="43" spans="1:16" ht="15" customHeight="1" x14ac:dyDescent="0.25">
      <c r="A43" s="10" t="s">
        <v>98</v>
      </c>
      <c r="B43" s="10" t="s">
        <v>99</v>
      </c>
      <c r="C43" s="10" t="s">
        <v>100</v>
      </c>
      <c r="D43" s="10">
        <v>18</v>
      </c>
      <c r="E43" s="9"/>
      <c r="F43" s="9"/>
      <c r="G43" s="9"/>
      <c r="H43" s="9"/>
      <c r="I43" s="9"/>
      <c r="J43" s="9"/>
      <c r="K43" s="9"/>
      <c r="L43" s="9"/>
      <c r="M43" s="9"/>
      <c r="N43" s="18">
        <v>1</v>
      </c>
      <c r="O43" s="10"/>
      <c r="P43" s="23">
        <f t="shared" si="0"/>
        <v>0</v>
      </c>
    </row>
    <row r="44" spans="1:16" ht="15" customHeight="1" x14ac:dyDescent="0.25">
      <c r="A44" s="10" t="s">
        <v>101</v>
      </c>
      <c r="B44" s="10" t="s">
        <v>99</v>
      </c>
      <c r="C44" s="10" t="s">
        <v>102</v>
      </c>
      <c r="D44" s="10">
        <v>41</v>
      </c>
      <c r="E44" s="9"/>
      <c r="F44" s="9"/>
      <c r="G44" s="9">
        <v>1</v>
      </c>
      <c r="H44" s="9"/>
      <c r="I44" s="9"/>
      <c r="J44" s="9"/>
      <c r="K44" s="9"/>
      <c r="L44" s="9"/>
      <c r="M44" s="9"/>
      <c r="N44" s="18">
        <v>1</v>
      </c>
      <c r="O44" s="10"/>
      <c r="P44" s="23">
        <f t="shared" si="0"/>
        <v>1</v>
      </c>
    </row>
    <row r="45" spans="1:16" ht="15" customHeight="1" x14ac:dyDescent="0.25">
      <c r="A45" s="10" t="s">
        <v>103</v>
      </c>
      <c r="B45" s="10" t="s">
        <v>104</v>
      </c>
      <c r="C45" s="10" t="s">
        <v>105</v>
      </c>
      <c r="D45" s="10">
        <v>32</v>
      </c>
      <c r="E45" s="9"/>
      <c r="F45" s="9"/>
      <c r="G45" s="9"/>
      <c r="H45" s="9">
        <v>1</v>
      </c>
      <c r="I45" s="9"/>
      <c r="J45" s="9"/>
      <c r="K45" s="9">
        <v>1</v>
      </c>
      <c r="L45" s="9"/>
      <c r="M45" s="9">
        <v>1</v>
      </c>
      <c r="N45" s="18">
        <v>1</v>
      </c>
      <c r="O45" s="10"/>
      <c r="P45" s="23">
        <f t="shared" si="0"/>
        <v>3</v>
      </c>
    </row>
    <row r="46" spans="1:16" ht="15" customHeight="1" x14ac:dyDescent="0.25">
      <c r="A46" s="12" t="s">
        <v>106</v>
      </c>
      <c r="B46" s="12" t="s">
        <v>107</v>
      </c>
      <c r="C46" s="12" t="s">
        <v>66</v>
      </c>
      <c r="D46" s="12">
        <v>21</v>
      </c>
      <c r="E46" s="9"/>
      <c r="F46" s="9"/>
      <c r="G46" s="9"/>
      <c r="H46" s="9"/>
      <c r="I46" s="9"/>
      <c r="J46" s="9"/>
      <c r="K46" s="9"/>
      <c r="L46" s="9"/>
      <c r="M46" s="9">
        <v>1</v>
      </c>
      <c r="N46" s="18">
        <v>1</v>
      </c>
      <c r="O46" s="10"/>
      <c r="P46" s="12">
        <f t="shared" si="0"/>
        <v>1</v>
      </c>
    </row>
    <row r="47" spans="1:16" ht="15" customHeight="1" x14ac:dyDescent="0.25">
      <c r="A47" s="10" t="s">
        <v>108</v>
      </c>
      <c r="B47" s="10" t="s">
        <v>109</v>
      </c>
      <c r="C47" s="10" t="s">
        <v>42</v>
      </c>
      <c r="D47" s="10">
        <v>44</v>
      </c>
      <c r="E47" s="9"/>
      <c r="F47" s="9"/>
      <c r="G47" s="9">
        <v>1</v>
      </c>
      <c r="H47" s="9"/>
      <c r="I47" s="9"/>
      <c r="J47" s="9"/>
      <c r="K47" s="9">
        <v>1</v>
      </c>
      <c r="L47" s="9">
        <v>1</v>
      </c>
      <c r="M47" s="9"/>
      <c r="N47" s="18"/>
      <c r="O47" s="10"/>
      <c r="P47" s="23">
        <f t="shared" si="0"/>
        <v>3</v>
      </c>
    </row>
    <row r="48" spans="1:16" ht="15" customHeight="1" x14ac:dyDescent="0.25">
      <c r="A48" s="10" t="s">
        <v>110</v>
      </c>
      <c r="B48" s="10" t="s">
        <v>109</v>
      </c>
      <c r="C48" s="10" t="s">
        <v>19</v>
      </c>
      <c r="D48" s="10">
        <v>49</v>
      </c>
      <c r="E48" s="9"/>
      <c r="F48" s="9"/>
      <c r="G48" s="9"/>
      <c r="H48" s="9"/>
      <c r="I48" s="9"/>
      <c r="J48" s="9"/>
      <c r="K48" s="9">
        <v>1</v>
      </c>
      <c r="L48" s="9">
        <v>1</v>
      </c>
      <c r="M48" s="9"/>
      <c r="N48" s="18">
        <v>1</v>
      </c>
      <c r="O48" s="10"/>
      <c r="P48" s="23">
        <f t="shared" si="0"/>
        <v>2</v>
      </c>
    </row>
    <row r="49" spans="1:16" ht="15" customHeight="1" x14ac:dyDescent="0.25">
      <c r="A49" s="10" t="s">
        <v>111</v>
      </c>
      <c r="B49" s="10" t="s">
        <v>112</v>
      </c>
      <c r="C49" s="10" t="s">
        <v>113</v>
      </c>
      <c r="D49" s="10">
        <v>21</v>
      </c>
      <c r="E49" s="9"/>
      <c r="F49" s="9"/>
      <c r="G49" s="9"/>
      <c r="H49" s="9"/>
      <c r="I49" s="9"/>
      <c r="J49" s="9"/>
      <c r="K49" s="9">
        <v>1</v>
      </c>
      <c r="L49" s="9"/>
      <c r="M49" s="9"/>
      <c r="N49" s="18">
        <v>1</v>
      </c>
      <c r="O49" s="10"/>
      <c r="P49" s="23">
        <f t="shared" si="0"/>
        <v>1</v>
      </c>
    </row>
    <row r="50" spans="1:16" ht="15" customHeight="1" x14ac:dyDescent="0.25">
      <c r="A50" s="8" t="s">
        <v>114</v>
      </c>
      <c r="B50" s="8" t="s">
        <v>115</v>
      </c>
      <c r="C50" s="8" t="s">
        <v>50</v>
      </c>
      <c r="D50" s="8">
        <v>74</v>
      </c>
      <c r="E50" s="15"/>
      <c r="F50" s="15"/>
      <c r="G50" s="15"/>
      <c r="H50" s="15"/>
      <c r="I50" s="15"/>
      <c r="J50" s="15"/>
      <c r="K50" s="15"/>
      <c r="L50" s="15"/>
      <c r="M50" s="15"/>
      <c r="N50" s="18"/>
      <c r="O50" s="8"/>
      <c r="P50" s="8">
        <f t="shared" si="0"/>
        <v>0</v>
      </c>
    </row>
    <row r="51" spans="1:16" ht="15" customHeight="1" x14ac:dyDescent="0.25">
      <c r="A51" s="10" t="s">
        <v>116</v>
      </c>
      <c r="B51" s="10" t="s">
        <v>115</v>
      </c>
      <c r="C51" s="10" t="s">
        <v>117</v>
      </c>
      <c r="D51" s="10">
        <v>45</v>
      </c>
      <c r="E51" s="9"/>
      <c r="F51" s="9"/>
      <c r="G51" s="9"/>
      <c r="H51" s="9"/>
      <c r="I51" s="9"/>
      <c r="J51" s="9">
        <v>1</v>
      </c>
      <c r="K51" s="9">
        <v>1</v>
      </c>
      <c r="L51" s="9">
        <v>1</v>
      </c>
      <c r="M51" s="9"/>
      <c r="N51" s="18">
        <v>1</v>
      </c>
      <c r="O51" s="10"/>
      <c r="P51" s="23">
        <f t="shared" si="0"/>
        <v>3</v>
      </c>
    </row>
    <row r="52" spans="1:16" ht="15" customHeight="1" x14ac:dyDescent="0.25">
      <c r="A52" s="12" t="s">
        <v>118</v>
      </c>
      <c r="B52" s="12" t="s">
        <v>115</v>
      </c>
      <c r="C52" s="12" t="s">
        <v>38</v>
      </c>
      <c r="D52" s="12">
        <v>46</v>
      </c>
      <c r="E52" s="9"/>
      <c r="F52" s="9"/>
      <c r="G52" s="9"/>
      <c r="H52" s="9"/>
      <c r="I52" s="9"/>
      <c r="J52" s="9"/>
      <c r="K52" s="9">
        <v>1</v>
      </c>
      <c r="L52" s="9"/>
      <c r="M52" s="9"/>
      <c r="N52" s="18"/>
      <c r="O52" s="10"/>
      <c r="P52" s="12">
        <f t="shared" si="0"/>
        <v>1</v>
      </c>
    </row>
    <row r="53" spans="1:16" ht="15" customHeight="1" x14ac:dyDescent="0.25">
      <c r="A53" s="12" t="s">
        <v>119</v>
      </c>
      <c r="B53" s="12" t="s">
        <v>120</v>
      </c>
      <c r="C53" s="12" t="s">
        <v>121</v>
      </c>
      <c r="D53" s="12">
        <v>52</v>
      </c>
      <c r="E53" s="9"/>
      <c r="F53" s="9"/>
      <c r="G53" s="9"/>
      <c r="H53" s="9"/>
      <c r="I53" s="9"/>
      <c r="J53" s="9"/>
      <c r="K53" s="9"/>
      <c r="L53" s="9"/>
      <c r="M53" s="9"/>
      <c r="N53" s="18"/>
      <c r="O53" s="10"/>
      <c r="P53" s="12">
        <f t="shared" si="0"/>
        <v>0</v>
      </c>
    </row>
    <row r="54" spans="1:16" ht="15" customHeight="1" x14ac:dyDescent="0.25">
      <c r="A54" s="13" t="s">
        <v>122</v>
      </c>
      <c r="B54" s="13" t="s">
        <v>120</v>
      </c>
      <c r="C54" s="13" t="s">
        <v>123</v>
      </c>
      <c r="D54" s="13">
        <v>42</v>
      </c>
      <c r="E54" s="9"/>
      <c r="F54" s="9"/>
      <c r="G54" s="9"/>
      <c r="H54" s="9">
        <v>1</v>
      </c>
      <c r="I54" s="9"/>
      <c r="J54" s="9"/>
      <c r="K54" s="9">
        <v>1</v>
      </c>
      <c r="L54" s="9">
        <v>1</v>
      </c>
      <c r="M54" s="9"/>
      <c r="N54" s="18"/>
      <c r="O54" s="10"/>
      <c r="P54" s="23">
        <f t="shared" si="0"/>
        <v>3</v>
      </c>
    </row>
    <row r="55" spans="1:16" ht="15" customHeight="1" x14ac:dyDescent="0.25">
      <c r="A55" s="10" t="s">
        <v>124</v>
      </c>
      <c r="B55" s="10" t="s">
        <v>125</v>
      </c>
      <c r="C55" s="10" t="s">
        <v>126</v>
      </c>
      <c r="D55" s="10">
        <v>21</v>
      </c>
      <c r="E55" s="9"/>
      <c r="F55" s="9"/>
      <c r="G55" s="9"/>
      <c r="H55" s="9"/>
      <c r="I55" s="9"/>
      <c r="J55" s="9"/>
      <c r="K55" s="9">
        <v>1</v>
      </c>
      <c r="L55" s="9"/>
      <c r="M55" s="9">
        <v>1</v>
      </c>
      <c r="N55" s="18">
        <v>1</v>
      </c>
      <c r="O55" s="10">
        <v>1</v>
      </c>
      <c r="P55" s="23">
        <f t="shared" si="0"/>
        <v>3</v>
      </c>
    </row>
    <row r="56" spans="1:16" ht="15" customHeight="1" x14ac:dyDescent="0.25">
      <c r="A56" s="12" t="s">
        <v>127</v>
      </c>
      <c r="B56" s="12" t="s">
        <v>128</v>
      </c>
      <c r="C56" s="12" t="s">
        <v>123</v>
      </c>
      <c r="D56" s="12">
        <v>41</v>
      </c>
      <c r="E56" s="9"/>
      <c r="F56" s="9"/>
      <c r="G56" s="9"/>
      <c r="H56" s="9"/>
      <c r="I56" s="9"/>
      <c r="J56" s="9"/>
      <c r="K56" s="9"/>
      <c r="L56" s="9"/>
      <c r="M56" s="9"/>
      <c r="N56" s="18">
        <v>1</v>
      </c>
      <c r="O56" s="10"/>
      <c r="P56" s="12">
        <f t="shared" si="0"/>
        <v>0</v>
      </c>
    </row>
    <row r="57" spans="1:16" ht="15" customHeight="1" x14ac:dyDescent="0.25">
      <c r="A57" s="8" t="s">
        <v>129</v>
      </c>
      <c r="B57" s="8" t="s">
        <v>130</v>
      </c>
      <c r="C57" s="8" t="s">
        <v>42</v>
      </c>
      <c r="D57" s="8">
        <v>17</v>
      </c>
      <c r="E57" s="15"/>
      <c r="F57" s="15"/>
      <c r="G57" s="15"/>
      <c r="H57" s="15"/>
      <c r="I57" s="15"/>
      <c r="J57" s="15"/>
      <c r="K57" s="15">
        <v>1</v>
      </c>
      <c r="L57" s="15"/>
      <c r="M57" s="15">
        <v>1</v>
      </c>
      <c r="N57" s="18">
        <v>1</v>
      </c>
      <c r="O57" s="8"/>
      <c r="P57" s="8">
        <f t="shared" si="0"/>
        <v>2</v>
      </c>
    </row>
    <row r="58" spans="1:16" ht="15" customHeight="1" x14ac:dyDescent="0.25">
      <c r="A58" s="8" t="s">
        <v>131</v>
      </c>
      <c r="B58" s="8" t="s">
        <v>132</v>
      </c>
      <c r="C58" s="8" t="s">
        <v>42</v>
      </c>
      <c r="D58" s="8">
        <v>66</v>
      </c>
      <c r="E58" s="15"/>
      <c r="F58" s="15">
        <v>1</v>
      </c>
      <c r="G58" s="15"/>
      <c r="H58" s="15"/>
      <c r="I58" s="15"/>
      <c r="J58" s="15"/>
      <c r="K58" s="15">
        <v>1</v>
      </c>
      <c r="L58" s="15"/>
      <c r="M58" s="15"/>
      <c r="N58" s="18">
        <v>1</v>
      </c>
      <c r="O58" s="8"/>
      <c r="P58" s="8">
        <f t="shared" si="0"/>
        <v>2</v>
      </c>
    </row>
    <row r="59" spans="1:16" ht="15" customHeight="1" x14ac:dyDescent="0.25">
      <c r="A59" s="10" t="s">
        <v>133</v>
      </c>
      <c r="B59" s="10" t="s">
        <v>134</v>
      </c>
      <c r="C59" s="10" t="s">
        <v>42</v>
      </c>
      <c r="D59" s="10">
        <v>43</v>
      </c>
      <c r="E59" s="9"/>
      <c r="F59" s="9"/>
      <c r="G59" s="9"/>
      <c r="H59" s="9"/>
      <c r="I59" s="9"/>
      <c r="J59" s="9"/>
      <c r="K59" s="9">
        <v>1</v>
      </c>
      <c r="L59" s="9">
        <v>1</v>
      </c>
      <c r="M59" s="9"/>
      <c r="N59" s="18"/>
      <c r="O59" s="10"/>
      <c r="P59" s="23">
        <f t="shared" si="0"/>
        <v>2</v>
      </c>
    </row>
    <row r="60" spans="1:16" ht="15" customHeight="1" x14ac:dyDescent="0.25">
      <c r="A60" s="10" t="s">
        <v>135</v>
      </c>
      <c r="B60" s="10" t="s">
        <v>136</v>
      </c>
      <c r="C60" s="10" t="s">
        <v>35</v>
      </c>
      <c r="D60" s="10">
        <v>26</v>
      </c>
      <c r="E60" s="9"/>
      <c r="F60" s="9"/>
      <c r="G60" s="9"/>
      <c r="H60" s="9"/>
      <c r="I60" s="9"/>
      <c r="J60" s="9"/>
      <c r="K60" s="9">
        <v>1</v>
      </c>
      <c r="L60" s="9"/>
      <c r="M60" s="9">
        <v>1</v>
      </c>
      <c r="N60" s="18">
        <v>1</v>
      </c>
      <c r="O60" s="10"/>
      <c r="P60" s="23">
        <f t="shared" si="0"/>
        <v>2</v>
      </c>
    </row>
    <row r="61" spans="1:16" ht="15" customHeight="1" x14ac:dyDescent="0.25">
      <c r="A61" s="10" t="s">
        <v>137</v>
      </c>
      <c r="B61" s="10" t="s">
        <v>136</v>
      </c>
      <c r="C61" s="10" t="s">
        <v>19</v>
      </c>
      <c r="D61" s="10">
        <v>55</v>
      </c>
      <c r="E61" s="9"/>
      <c r="F61" s="9"/>
      <c r="G61" s="9"/>
      <c r="H61" s="9"/>
      <c r="I61" s="9"/>
      <c r="J61" s="9"/>
      <c r="K61" s="9"/>
      <c r="L61" s="9"/>
      <c r="M61" s="9"/>
      <c r="N61" s="18"/>
      <c r="O61" s="10"/>
      <c r="P61" s="23">
        <f t="shared" si="0"/>
        <v>0</v>
      </c>
    </row>
    <row r="62" spans="1:16" ht="15" customHeight="1" x14ac:dyDescent="0.25">
      <c r="A62" s="12" t="s">
        <v>138</v>
      </c>
      <c r="B62" s="12" t="s">
        <v>139</v>
      </c>
      <c r="C62" s="12" t="s">
        <v>140</v>
      </c>
      <c r="D62" s="12">
        <v>37</v>
      </c>
      <c r="E62" s="9"/>
      <c r="F62" s="9"/>
      <c r="G62" s="9">
        <v>1</v>
      </c>
      <c r="H62" s="9"/>
      <c r="I62" s="9"/>
      <c r="J62" s="9"/>
      <c r="K62" s="9"/>
      <c r="L62" s="9"/>
      <c r="M62" s="9"/>
      <c r="N62" s="18">
        <v>1</v>
      </c>
      <c r="O62" s="10"/>
      <c r="P62" s="12">
        <f t="shared" si="0"/>
        <v>1</v>
      </c>
    </row>
    <row r="63" spans="1:16" ht="15" customHeight="1" x14ac:dyDescent="0.25">
      <c r="A63" s="10" t="s">
        <v>141</v>
      </c>
      <c r="B63" s="10" t="s">
        <v>142</v>
      </c>
      <c r="C63" s="10" t="s">
        <v>143</v>
      </c>
      <c r="D63" s="10">
        <v>59</v>
      </c>
      <c r="E63" s="9">
        <v>1</v>
      </c>
      <c r="F63" s="9"/>
      <c r="G63" s="9">
        <v>1</v>
      </c>
      <c r="H63" s="9"/>
      <c r="I63" s="9"/>
      <c r="J63" s="9"/>
      <c r="K63" s="9">
        <v>1</v>
      </c>
      <c r="L63" s="9"/>
      <c r="M63" s="9"/>
      <c r="N63" s="18">
        <v>1</v>
      </c>
      <c r="O63" s="10"/>
      <c r="P63" s="23">
        <f t="shared" si="0"/>
        <v>3</v>
      </c>
    </row>
    <row r="64" spans="1:16" ht="15" customHeight="1" x14ac:dyDescent="0.25">
      <c r="A64" s="10" t="s">
        <v>144</v>
      </c>
      <c r="B64" s="10" t="s">
        <v>142</v>
      </c>
      <c r="C64" s="10" t="s">
        <v>63</v>
      </c>
      <c r="D64" s="10">
        <v>49</v>
      </c>
      <c r="E64" s="9"/>
      <c r="F64" s="9"/>
      <c r="G64" s="9">
        <v>1</v>
      </c>
      <c r="H64" s="9"/>
      <c r="I64" s="9"/>
      <c r="J64" s="9"/>
      <c r="K64" s="9">
        <v>1</v>
      </c>
      <c r="L64" s="9"/>
      <c r="M64" s="9"/>
      <c r="N64" s="18"/>
      <c r="O64" s="10"/>
      <c r="P64" s="23">
        <f t="shared" si="0"/>
        <v>2</v>
      </c>
    </row>
    <row r="65" spans="1:16" ht="15" customHeight="1" x14ac:dyDescent="0.25">
      <c r="A65" s="10" t="s">
        <v>145</v>
      </c>
      <c r="B65" s="10" t="s">
        <v>142</v>
      </c>
      <c r="C65" s="10" t="s">
        <v>146</v>
      </c>
      <c r="D65" s="10">
        <v>51</v>
      </c>
      <c r="E65" s="9"/>
      <c r="F65" s="9"/>
      <c r="G65" s="9">
        <v>1</v>
      </c>
      <c r="H65" s="9"/>
      <c r="I65" s="9">
        <v>1</v>
      </c>
      <c r="J65" s="9">
        <v>1</v>
      </c>
      <c r="K65" s="9">
        <v>1</v>
      </c>
      <c r="L65" s="9">
        <v>1</v>
      </c>
      <c r="M65" s="9"/>
      <c r="N65" s="18">
        <v>1</v>
      </c>
      <c r="O65" s="10"/>
      <c r="P65" s="23">
        <f t="shared" si="0"/>
        <v>5</v>
      </c>
    </row>
    <row r="66" spans="1:16" ht="15" customHeight="1" x14ac:dyDescent="0.25">
      <c r="A66" s="8" t="s">
        <v>147</v>
      </c>
      <c r="B66" s="8" t="s">
        <v>142</v>
      </c>
      <c r="C66" s="8" t="s">
        <v>148</v>
      </c>
      <c r="D66" s="8">
        <v>76</v>
      </c>
      <c r="E66" s="15"/>
      <c r="F66" s="15"/>
      <c r="G66" s="15"/>
      <c r="H66" s="15"/>
      <c r="I66" s="15"/>
      <c r="J66" s="15"/>
      <c r="K66" s="15"/>
      <c r="L66" s="15"/>
      <c r="M66" s="15"/>
      <c r="N66" s="18"/>
      <c r="O66" s="8"/>
      <c r="P66" s="8">
        <f t="shared" si="0"/>
        <v>0</v>
      </c>
    </row>
    <row r="67" spans="1:16" ht="15" customHeight="1" x14ac:dyDescent="0.25">
      <c r="A67" s="10" t="s">
        <v>149</v>
      </c>
      <c r="B67" s="10" t="s">
        <v>142</v>
      </c>
      <c r="C67" s="10" t="s">
        <v>80</v>
      </c>
      <c r="D67" s="10">
        <v>29</v>
      </c>
      <c r="E67" s="9"/>
      <c r="F67" s="9"/>
      <c r="G67" s="9"/>
      <c r="H67" s="9"/>
      <c r="I67" s="9"/>
      <c r="J67" s="9"/>
      <c r="K67" s="9">
        <v>1</v>
      </c>
      <c r="L67" s="9"/>
      <c r="M67" s="9">
        <v>1</v>
      </c>
      <c r="N67" s="18">
        <v>1</v>
      </c>
      <c r="O67" s="10"/>
      <c r="P67" s="23">
        <f t="shared" si="0"/>
        <v>2</v>
      </c>
    </row>
    <row r="68" spans="1:16" ht="15" customHeight="1" x14ac:dyDescent="0.25">
      <c r="A68" s="8" t="s">
        <v>150</v>
      </c>
      <c r="B68" s="8" t="s">
        <v>142</v>
      </c>
      <c r="C68" s="8" t="s">
        <v>72</v>
      </c>
      <c r="D68" s="8">
        <v>64</v>
      </c>
      <c r="E68" s="15"/>
      <c r="F68" s="15"/>
      <c r="G68" s="15"/>
      <c r="H68" s="15"/>
      <c r="I68" s="15"/>
      <c r="J68" s="15"/>
      <c r="K68" s="15"/>
      <c r="L68" s="15"/>
      <c r="M68" s="15"/>
      <c r="N68" s="18"/>
      <c r="O68" s="8"/>
      <c r="P68" s="8">
        <f t="shared" ref="P68:P88" si="1">SUM(E68:M68,O68)</f>
        <v>0</v>
      </c>
    </row>
    <row r="69" spans="1:16" ht="15" customHeight="1" x14ac:dyDescent="0.25">
      <c r="A69" s="10" t="s">
        <v>151</v>
      </c>
      <c r="B69" s="10" t="s">
        <v>152</v>
      </c>
      <c r="C69" s="10" t="s">
        <v>153</v>
      </c>
      <c r="D69" s="10">
        <v>42</v>
      </c>
      <c r="E69" s="9"/>
      <c r="F69" s="9"/>
      <c r="G69" s="9"/>
      <c r="H69" s="9"/>
      <c r="I69" s="9"/>
      <c r="J69" s="9">
        <v>1</v>
      </c>
      <c r="K69" s="9">
        <v>1</v>
      </c>
      <c r="L69" s="9"/>
      <c r="M69" s="9"/>
      <c r="N69" s="18">
        <v>1</v>
      </c>
      <c r="O69" s="10"/>
      <c r="P69" s="23">
        <f t="shared" si="1"/>
        <v>2</v>
      </c>
    </row>
    <row r="70" spans="1:16" ht="15" customHeight="1" x14ac:dyDescent="0.25">
      <c r="A70" s="8" t="s">
        <v>154</v>
      </c>
      <c r="B70" s="8" t="s">
        <v>155</v>
      </c>
      <c r="C70" s="8" t="s">
        <v>153</v>
      </c>
      <c r="D70" s="8">
        <v>65</v>
      </c>
      <c r="E70" s="15"/>
      <c r="F70" s="15"/>
      <c r="G70" s="15"/>
      <c r="H70" s="15"/>
      <c r="I70" s="15"/>
      <c r="J70" s="15"/>
      <c r="K70" s="15"/>
      <c r="L70" s="15"/>
      <c r="M70" s="15"/>
      <c r="N70" s="18">
        <v>1</v>
      </c>
      <c r="O70" s="8"/>
      <c r="P70" s="8">
        <f t="shared" si="1"/>
        <v>0</v>
      </c>
    </row>
    <row r="71" spans="1:16" ht="15" customHeight="1" x14ac:dyDescent="0.25">
      <c r="A71" s="10" t="s">
        <v>156</v>
      </c>
      <c r="B71" s="10" t="s">
        <v>157</v>
      </c>
      <c r="C71" s="10" t="s">
        <v>158</v>
      </c>
      <c r="D71" s="10">
        <v>19</v>
      </c>
      <c r="E71" s="9"/>
      <c r="F71" s="9"/>
      <c r="G71" s="9"/>
      <c r="H71" s="9"/>
      <c r="I71" s="9"/>
      <c r="J71" s="9"/>
      <c r="K71" s="9">
        <v>1</v>
      </c>
      <c r="L71" s="9"/>
      <c r="M71" s="9">
        <v>1</v>
      </c>
      <c r="N71" s="18">
        <v>1</v>
      </c>
      <c r="O71" s="10">
        <v>1</v>
      </c>
      <c r="P71" s="23">
        <f t="shared" si="1"/>
        <v>3</v>
      </c>
    </row>
    <row r="72" spans="1:16" ht="15" customHeight="1" x14ac:dyDescent="0.25">
      <c r="A72" s="8" t="s">
        <v>159</v>
      </c>
      <c r="B72" s="8" t="s">
        <v>157</v>
      </c>
      <c r="C72" s="8" t="s">
        <v>16</v>
      </c>
      <c r="D72" s="8">
        <v>16</v>
      </c>
      <c r="E72" s="15"/>
      <c r="F72" s="15"/>
      <c r="G72" s="15"/>
      <c r="H72" s="15"/>
      <c r="I72" s="15"/>
      <c r="J72" s="15"/>
      <c r="K72" s="15">
        <v>1</v>
      </c>
      <c r="L72" s="15"/>
      <c r="M72" s="15">
        <v>1</v>
      </c>
      <c r="N72" s="18">
        <v>1</v>
      </c>
      <c r="O72" s="8"/>
      <c r="P72" s="8">
        <f t="shared" si="1"/>
        <v>2</v>
      </c>
    </row>
    <row r="73" spans="1:16" ht="15" customHeight="1" x14ac:dyDescent="0.25">
      <c r="A73" s="10" t="s">
        <v>160</v>
      </c>
      <c r="B73" s="10" t="s">
        <v>157</v>
      </c>
      <c r="C73" s="10" t="s">
        <v>161</v>
      </c>
      <c r="D73" s="10">
        <v>36</v>
      </c>
      <c r="E73" s="9"/>
      <c r="F73" s="9"/>
      <c r="G73" s="9"/>
      <c r="H73" s="9"/>
      <c r="I73" s="9"/>
      <c r="J73" s="9"/>
      <c r="K73" s="9"/>
      <c r="L73" s="9"/>
      <c r="M73" s="9"/>
      <c r="N73" s="18">
        <v>1</v>
      </c>
      <c r="O73" s="10"/>
      <c r="P73" s="23">
        <f t="shared" si="1"/>
        <v>0</v>
      </c>
    </row>
    <row r="74" spans="1:16" ht="15" customHeight="1" x14ac:dyDescent="0.25">
      <c r="A74" s="10" t="s">
        <v>162</v>
      </c>
      <c r="B74" s="10" t="s">
        <v>163</v>
      </c>
      <c r="C74" s="10" t="s">
        <v>164</v>
      </c>
      <c r="D74" s="10">
        <v>27</v>
      </c>
      <c r="E74" s="9"/>
      <c r="F74" s="9"/>
      <c r="G74" s="9"/>
      <c r="H74" s="9"/>
      <c r="I74" s="9">
        <v>1</v>
      </c>
      <c r="J74" s="9"/>
      <c r="K74" s="9">
        <v>1</v>
      </c>
      <c r="L74" s="9"/>
      <c r="M74" s="9">
        <v>1</v>
      </c>
      <c r="N74" s="18"/>
      <c r="O74" s="10"/>
      <c r="P74" s="23">
        <f t="shared" si="1"/>
        <v>3</v>
      </c>
    </row>
    <row r="75" spans="1:16" ht="15" customHeight="1" x14ac:dyDescent="0.25">
      <c r="A75" s="10" t="s">
        <v>165</v>
      </c>
      <c r="B75" s="10" t="s">
        <v>166</v>
      </c>
      <c r="C75" s="10" t="s">
        <v>167</v>
      </c>
      <c r="D75" s="10">
        <v>46</v>
      </c>
      <c r="E75" s="9"/>
      <c r="F75" s="9"/>
      <c r="G75" s="9"/>
      <c r="H75" s="9"/>
      <c r="I75" s="9"/>
      <c r="J75" s="9"/>
      <c r="K75" s="9">
        <v>1</v>
      </c>
      <c r="L75" s="9"/>
      <c r="M75" s="9"/>
      <c r="N75" s="18">
        <v>1</v>
      </c>
      <c r="O75" s="10"/>
      <c r="P75" s="23">
        <f t="shared" si="1"/>
        <v>1</v>
      </c>
    </row>
    <row r="76" spans="1:16" ht="15" customHeight="1" x14ac:dyDescent="0.25">
      <c r="A76" s="8" t="s">
        <v>168</v>
      </c>
      <c r="B76" s="8" t="s">
        <v>166</v>
      </c>
      <c r="C76" s="8" t="s">
        <v>169</v>
      </c>
      <c r="D76" s="8">
        <v>65</v>
      </c>
      <c r="E76" s="15"/>
      <c r="F76" s="15"/>
      <c r="G76" s="15"/>
      <c r="H76" s="15"/>
      <c r="I76" s="15"/>
      <c r="J76" s="15"/>
      <c r="K76" s="15">
        <v>1</v>
      </c>
      <c r="L76" s="15"/>
      <c r="M76" s="15"/>
      <c r="N76" s="18"/>
      <c r="O76" s="8"/>
      <c r="P76" s="8">
        <f t="shared" si="1"/>
        <v>1</v>
      </c>
    </row>
    <row r="77" spans="1:16" ht="15" customHeight="1" x14ac:dyDescent="0.25">
      <c r="A77" s="8" t="s">
        <v>170</v>
      </c>
      <c r="B77" s="8" t="s">
        <v>166</v>
      </c>
      <c r="C77" s="8" t="s">
        <v>167</v>
      </c>
      <c r="D77" s="8">
        <v>10</v>
      </c>
      <c r="E77" s="15"/>
      <c r="F77" s="15"/>
      <c r="G77" s="15"/>
      <c r="H77" s="15"/>
      <c r="I77" s="15"/>
      <c r="J77" s="15"/>
      <c r="K77" s="15"/>
      <c r="L77" s="15"/>
      <c r="M77" s="15"/>
      <c r="N77" s="18"/>
      <c r="O77" s="8"/>
      <c r="P77" s="8">
        <f t="shared" si="1"/>
        <v>0</v>
      </c>
    </row>
    <row r="78" spans="1:16" ht="15" customHeight="1" x14ac:dyDescent="0.25">
      <c r="A78" s="12" t="s">
        <v>171</v>
      </c>
      <c r="B78" s="12" t="s">
        <v>166</v>
      </c>
      <c r="C78" s="12" t="s">
        <v>172</v>
      </c>
      <c r="D78" s="12">
        <v>38</v>
      </c>
      <c r="E78" s="9"/>
      <c r="F78" s="9"/>
      <c r="G78" s="9"/>
      <c r="H78" s="9"/>
      <c r="I78" s="9"/>
      <c r="J78" s="9"/>
      <c r="K78" s="9"/>
      <c r="L78" s="9"/>
      <c r="M78" s="9"/>
      <c r="N78" s="18"/>
      <c r="O78" s="10"/>
      <c r="P78" s="12" t="s">
        <v>255</v>
      </c>
    </row>
    <row r="79" spans="1:16" ht="15" customHeight="1" x14ac:dyDescent="0.25">
      <c r="A79" s="8" t="s">
        <v>173</v>
      </c>
      <c r="B79" s="8" t="s">
        <v>174</v>
      </c>
      <c r="C79" s="8" t="s">
        <v>126</v>
      </c>
      <c r="D79" s="8">
        <v>12</v>
      </c>
      <c r="E79" s="15"/>
      <c r="F79" s="15"/>
      <c r="G79" s="15"/>
      <c r="H79" s="15"/>
      <c r="I79" s="15"/>
      <c r="J79" s="15"/>
      <c r="K79" s="15"/>
      <c r="L79" s="15"/>
      <c r="M79" s="15"/>
      <c r="N79" s="18"/>
      <c r="O79" s="8"/>
      <c r="P79" s="8">
        <f t="shared" si="1"/>
        <v>0</v>
      </c>
    </row>
    <row r="80" spans="1:16" ht="15" customHeight="1" x14ac:dyDescent="0.25">
      <c r="A80" s="10" t="s">
        <v>175</v>
      </c>
      <c r="B80" s="10" t="s">
        <v>176</v>
      </c>
      <c r="C80" s="10" t="s">
        <v>117</v>
      </c>
      <c r="D80" s="10">
        <v>35</v>
      </c>
      <c r="E80" s="9"/>
      <c r="F80" s="9"/>
      <c r="G80" s="9"/>
      <c r="H80" s="9"/>
      <c r="I80" s="9"/>
      <c r="J80" s="9"/>
      <c r="K80" s="9">
        <v>1</v>
      </c>
      <c r="L80" s="9"/>
      <c r="M80" s="9">
        <v>1</v>
      </c>
      <c r="N80" s="18">
        <v>1</v>
      </c>
      <c r="O80" s="10"/>
      <c r="P80" s="23">
        <f t="shared" si="1"/>
        <v>2</v>
      </c>
    </row>
    <row r="81" spans="1:16" ht="15" customHeight="1" x14ac:dyDescent="0.25">
      <c r="A81" s="8" t="s">
        <v>177</v>
      </c>
      <c r="B81" s="8" t="s">
        <v>176</v>
      </c>
      <c r="C81" s="8" t="s">
        <v>178</v>
      </c>
      <c r="D81" s="8">
        <v>9</v>
      </c>
      <c r="E81" s="15"/>
      <c r="F81" s="15"/>
      <c r="G81" s="15"/>
      <c r="H81" s="15"/>
      <c r="I81" s="15"/>
      <c r="J81" s="15"/>
      <c r="K81" s="15"/>
      <c r="L81" s="15"/>
      <c r="M81" s="15"/>
      <c r="N81" s="18"/>
      <c r="O81" s="8"/>
      <c r="P81" s="8">
        <f t="shared" si="1"/>
        <v>0</v>
      </c>
    </row>
    <row r="82" spans="1:16" ht="15" customHeight="1" x14ac:dyDescent="0.25">
      <c r="A82" s="8" t="s">
        <v>179</v>
      </c>
      <c r="B82" s="8" t="s">
        <v>176</v>
      </c>
      <c r="C82" s="8" t="s">
        <v>180</v>
      </c>
      <c r="D82" s="8">
        <v>12</v>
      </c>
      <c r="E82" s="15"/>
      <c r="F82" s="15"/>
      <c r="G82" s="15"/>
      <c r="H82" s="15"/>
      <c r="I82" s="15"/>
      <c r="J82" s="15"/>
      <c r="K82" s="15"/>
      <c r="L82" s="15"/>
      <c r="M82" s="15"/>
      <c r="N82" s="18"/>
      <c r="O82" s="8"/>
      <c r="P82" s="8">
        <f t="shared" si="1"/>
        <v>0</v>
      </c>
    </row>
    <row r="83" spans="1:16" ht="15" customHeight="1" x14ac:dyDescent="0.25">
      <c r="A83" s="12" t="s">
        <v>181</v>
      </c>
      <c r="B83" s="12" t="s">
        <v>182</v>
      </c>
      <c r="C83" s="12" t="s">
        <v>183</v>
      </c>
      <c r="D83" s="12">
        <v>28</v>
      </c>
      <c r="E83" s="9"/>
      <c r="F83" s="9"/>
      <c r="G83" s="9"/>
      <c r="H83" s="9"/>
      <c r="I83" s="9"/>
      <c r="J83" s="9"/>
      <c r="K83" s="9"/>
      <c r="L83" s="9"/>
      <c r="M83" s="9"/>
      <c r="N83" s="18"/>
      <c r="O83" s="10"/>
      <c r="P83" s="12">
        <f t="shared" si="1"/>
        <v>0</v>
      </c>
    </row>
    <row r="84" spans="1:16" ht="15" customHeight="1" x14ac:dyDescent="0.25">
      <c r="A84" s="12" t="s">
        <v>184</v>
      </c>
      <c r="B84" s="12" t="s">
        <v>185</v>
      </c>
      <c r="C84" s="12" t="s">
        <v>26</v>
      </c>
      <c r="D84" s="12">
        <v>22</v>
      </c>
      <c r="E84" s="9"/>
      <c r="F84" s="9"/>
      <c r="G84" s="9"/>
      <c r="H84" s="9"/>
      <c r="I84" s="9"/>
      <c r="J84" s="9"/>
      <c r="K84" s="9">
        <v>1</v>
      </c>
      <c r="L84" s="9"/>
      <c r="M84" s="9">
        <v>1</v>
      </c>
      <c r="N84" s="18">
        <v>1</v>
      </c>
      <c r="O84" s="10">
        <v>1</v>
      </c>
      <c r="P84" s="12">
        <f t="shared" si="1"/>
        <v>3</v>
      </c>
    </row>
    <row r="85" spans="1:16" ht="15" customHeight="1" x14ac:dyDescent="0.25">
      <c r="A85" s="8" t="s">
        <v>186</v>
      </c>
      <c r="B85" s="8" t="s">
        <v>187</v>
      </c>
      <c r="C85" s="8" t="s">
        <v>105</v>
      </c>
      <c r="D85" s="8">
        <v>16</v>
      </c>
      <c r="E85" s="15"/>
      <c r="F85" s="15"/>
      <c r="G85" s="15"/>
      <c r="H85" s="15"/>
      <c r="I85" s="15"/>
      <c r="J85" s="15"/>
      <c r="K85" s="15">
        <v>1</v>
      </c>
      <c r="L85" s="15"/>
      <c r="M85" s="15"/>
      <c r="N85" s="18">
        <v>1</v>
      </c>
      <c r="O85" s="8"/>
      <c r="P85" s="8">
        <f t="shared" si="1"/>
        <v>1</v>
      </c>
    </row>
    <row r="86" spans="1:16" ht="15" customHeight="1" x14ac:dyDescent="0.25">
      <c r="A86" s="8" t="s">
        <v>188</v>
      </c>
      <c r="B86" s="8" t="s">
        <v>187</v>
      </c>
      <c r="C86" s="8" t="s">
        <v>189</v>
      </c>
      <c r="D86" s="8">
        <v>13</v>
      </c>
      <c r="E86" s="15"/>
      <c r="F86" s="15"/>
      <c r="G86" s="15"/>
      <c r="H86" s="15"/>
      <c r="I86" s="15"/>
      <c r="J86" s="15"/>
      <c r="K86" s="15"/>
      <c r="L86" s="15"/>
      <c r="M86" s="15"/>
      <c r="N86" s="18"/>
      <c r="O86" s="8"/>
      <c r="P86" s="8">
        <f t="shared" si="1"/>
        <v>0</v>
      </c>
    </row>
    <row r="87" spans="1:16" ht="15" customHeight="1" x14ac:dyDescent="0.25">
      <c r="A87" s="10" t="s">
        <v>190</v>
      </c>
      <c r="B87" s="10" t="s">
        <v>191</v>
      </c>
      <c r="C87" s="10" t="s">
        <v>146</v>
      </c>
      <c r="D87" s="10">
        <v>46</v>
      </c>
      <c r="E87" s="9"/>
      <c r="F87" s="9"/>
      <c r="G87" s="9"/>
      <c r="H87" s="9"/>
      <c r="I87" s="9"/>
      <c r="J87" s="9"/>
      <c r="K87" s="9">
        <v>1</v>
      </c>
      <c r="L87" s="9"/>
      <c r="M87" s="9"/>
      <c r="N87" s="18"/>
      <c r="O87" s="10"/>
      <c r="P87" s="23">
        <f t="shared" si="1"/>
        <v>1</v>
      </c>
    </row>
    <row r="88" spans="1:16" ht="15" customHeight="1" x14ac:dyDescent="0.25">
      <c r="A88" s="10" t="s">
        <v>192</v>
      </c>
      <c r="B88" s="10" t="s">
        <v>193</v>
      </c>
      <c r="C88" s="10" t="s">
        <v>194</v>
      </c>
      <c r="D88" s="10">
        <v>44</v>
      </c>
      <c r="E88" s="9"/>
      <c r="F88" s="9"/>
      <c r="G88" s="9">
        <v>1</v>
      </c>
      <c r="H88" s="9"/>
      <c r="I88" s="9"/>
      <c r="J88" s="9"/>
      <c r="K88" s="9">
        <v>1</v>
      </c>
      <c r="L88" s="9"/>
      <c r="M88" s="9"/>
      <c r="N88" s="18">
        <v>1</v>
      </c>
      <c r="O88" s="10"/>
      <c r="P88" s="23">
        <f t="shared" si="1"/>
        <v>2</v>
      </c>
    </row>
    <row r="89" spans="1:16" ht="15" customHeight="1" x14ac:dyDescent="0.25">
      <c r="E89" s="1">
        <f>SUM(E3:E88)</f>
        <v>1</v>
      </c>
      <c r="G89" s="1">
        <f t="shared" ref="G89:O89" si="2">SUM(G3:G88)</f>
        <v>9</v>
      </c>
      <c r="H89" s="1">
        <f t="shared" si="2"/>
        <v>2</v>
      </c>
      <c r="I89" s="1">
        <f t="shared" si="2"/>
        <v>3</v>
      </c>
      <c r="J89" s="1">
        <f t="shared" si="2"/>
        <v>5</v>
      </c>
      <c r="K89" s="1">
        <f t="shared" si="2"/>
        <v>38</v>
      </c>
      <c r="L89" s="1">
        <f t="shared" si="2"/>
        <v>10</v>
      </c>
      <c r="M89" s="1">
        <f t="shared" si="2"/>
        <v>18</v>
      </c>
      <c r="N89" s="1">
        <f t="shared" si="2"/>
        <v>42</v>
      </c>
      <c r="O89" s="1">
        <f t="shared" si="2"/>
        <v>3</v>
      </c>
      <c r="P89" s="14">
        <f>SUM(P3:P88)</f>
        <v>92</v>
      </c>
    </row>
    <row r="90" spans="1:16" ht="15" customHeight="1" x14ac:dyDescent="0.25">
      <c r="B90" t="s">
        <v>96</v>
      </c>
      <c r="C90" t="s">
        <v>146</v>
      </c>
      <c r="G90" s="1">
        <v>1</v>
      </c>
    </row>
    <row r="91" spans="1:16" ht="15" customHeight="1" x14ac:dyDescent="0.25">
      <c r="B91" t="s">
        <v>226</v>
      </c>
      <c r="C91" t="s">
        <v>227</v>
      </c>
      <c r="G91" s="1">
        <v>1</v>
      </c>
      <c r="N91" s="1">
        <v>1</v>
      </c>
    </row>
    <row r="92" spans="1:16" ht="15" customHeight="1" x14ac:dyDescent="0.25">
      <c r="B92" t="s">
        <v>210</v>
      </c>
      <c r="C92" t="s">
        <v>211</v>
      </c>
      <c r="I92" s="1">
        <v>1</v>
      </c>
    </row>
    <row r="93" spans="1:16" ht="15" customHeight="1" x14ac:dyDescent="0.25">
      <c r="B93" t="s">
        <v>228</v>
      </c>
      <c r="C93" t="s">
        <v>229</v>
      </c>
      <c r="N93" s="1">
        <v>1</v>
      </c>
    </row>
    <row r="94" spans="1:16" ht="15" customHeight="1" x14ac:dyDescent="0.25">
      <c r="B94" t="s">
        <v>226</v>
      </c>
      <c r="C94" t="s">
        <v>230</v>
      </c>
      <c r="N94" s="1">
        <v>1</v>
      </c>
    </row>
    <row r="95" spans="1:16" ht="15" customHeight="1" x14ac:dyDescent="0.25">
      <c r="B95" t="s">
        <v>231</v>
      </c>
      <c r="C95" t="s">
        <v>232</v>
      </c>
      <c r="N95" s="1">
        <v>1</v>
      </c>
    </row>
    <row r="96" spans="1:16" ht="15" customHeight="1" x14ac:dyDescent="0.25">
      <c r="B96" t="s">
        <v>233</v>
      </c>
      <c r="C96" t="s">
        <v>234</v>
      </c>
      <c r="N96" s="1">
        <v>1</v>
      </c>
    </row>
    <row r="97" spans="2:14" ht="15" customHeight="1" x14ac:dyDescent="0.25">
      <c r="B97" t="s">
        <v>235</v>
      </c>
      <c r="C97" t="s">
        <v>234</v>
      </c>
      <c r="N97" s="1">
        <v>1</v>
      </c>
    </row>
    <row r="98" spans="2:14" ht="15" customHeight="1" x14ac:dyDescent="0.25">
      <c r="B98" t="s">
        <v>236</v>
      </c>
      <c r="C98" t="s">
        <v>237</v>
      </c>
      <c r="N98" s="1">
        <v>1</v>
      </c>
    </row>
    <row r="99" spans="2:14" ht="15" customHeight="1" x14ac:dyDescent="0.25">
      <c r="B99" t="s">
        <v>236</v>
      </c>
      <c r="C99" t="s">
        <v>238</v>
      </c>
      <c r="N99" s="1">
        <v>1</v>
      </c>
    </row>
    <row r="100" spans="2:14" ht="15" customHeight="1" x14ac:dyDescent="0.25">
      <c r="B100" t="s">
        <v>228</v>
      </c>
      <c r="C100" t="s">
        <v>239</v>
      </c>
      <c r="N100" s="1">
        <v>1</v>
      </c>
    </row>
    <row r="101" spans="2:14" ht="15" customHeight="1" x14ac:dyDescent="0.25">
      <c r="B101" t="s">
        <v>223</v>
      </c>
      <c r="C101" t="s">
        <v>113</v>
      </c>
      <c r="N101" s="1">
        <v>1</v>
      </c>
    </row>
    <row r="102" spans="2:14" ht="15" customHeight="1" x14ac:dyDescent="0.25">
      <c r="B102" t="s">
        <v>240</v>
      </c>
      <c r="C102" t="s">
        <v>241</v>
      </c>
      <c r="N102" s="1">
        <v>1</v>
      </c>
    </row>
    <row r="103" spans="2:14" ht="15" customHeight="1" x14ac:dyDescent="0.25">
      <c r="B103" t="s">
        <v>242</v>
      </c>
      <c r="C103" t="s">
        <v>239</v>
      </c>
      <c r="N103" s="1">
        <v>1</v>
      </c>
    </row>
    <row r="104" spans="2:14" ht="15" customHeight="1" x14ac:dyDescent="0.25">
      <c r="B104" t="s">
        <v>243</v>
      </c>
      <c r="C104" t="s">
        <v>244</v>
      </c>
      <c r="N104" s="1">
        <v>1</v>
      </c>
    </row>
    <row r="105" spans="2:14" ht="15" customHeight="1" x14ac:dyDescent="0.25">
      <c r="B105" t="s">
        <v>125</v>
      </c>
      <c r="C105" t="s">
        <v>245</v>
      </c>
      <c r="N105" s="1">
        <v>1</v>
      </c>
    </row>
    <row r="106" spans="2:14" ht="15" customHeight="1" x14ac:dyDescent="0.25">
      <c r="B106" t="s">
        <v>246</v>
      </c>
      <c r="C106" t="s">
        <v>247</v>
      </c>
      <c r="N106" s="1">
        <v>1</v>
      </c>
    </row>
    <row r="107" spans="2:14" ht="15" customHeight="1" x14ac:dyDescent="0.25">
      <c r="B107" t="s">
        <v>248</v>
      </c>
      <c r="C107" t="s">
        <v>232</v>
      </c>
      <c r="N107" s="1">
        <v>1</v>
      </c>
    </row>
    <row r="108" spans="2:14" ht="15" customHeight="1" x14ac:dyDescent="0.25">
      <c r="B108" t="s">
        <v>226</v>
      </c>
      <c r="C108" t="s">
        <v>237</v>
      </c>
      <c r="N108" s="1">
        <v>1</v>
      </c>
    </row>
    <row r="109" spans="2:14" ht="15" customHeight="1" x14ac:dyDescent="0.25">
      <c r="B109" t="s">
        <v>249</v>
      </c>
      <c r="C109" t="s">
        <v>123</v>
      </c>
      <c r="N109" s="1">
        <v>1</v>
      </c>
    </row>
    <row r="110" spans="2:14" ht="15" customHeight="1" x14ac:dyDescent="0.25">
      <c r="B110" t="s">
        <v>215</v>
      </c>
      <c r="C110" t="s">
        <v>19</v>
      </c>
      <c r="N110" s="1">
        <v>1</v>
      </c>
    </row>
    <row r="111" spans="2:14" ht="15" customHeight="1" x14ac:dyDescent="0.25">
      <c r="B111" t="s">
        <v>250</v>
      </c>
      <c r="C111" t="s">
        <v>146</v>
      </c>
      <c r="N111" s="1">
        <v>1</v>
      </c>
    </row>
    <row r="112" spans="2:14" ht="15" customHeight="1" x14ac:dyDescent="0.25">
      <c r="B112" t="s">
        <v>251</v>
      </c>
      <c r="C112" t="s">
        <v>252</v>
      </c>
      <c r="N112" s="1">
        <v>1</v>
      </c>
    </row>
    <row r="113" spans="2:14" ht="15" customHeight="1" x14ac:dyDescent="0.25">
      <c r="B113" t="s">
        <v>84</v>
      </c>
      <c r="C113" t="s">
        <v>253</v>
      </c>
      <c r="N113" s="1">
        <v>1</v>
      </c>
    </row>
    <row r="114" spans="2:14" ht="15" customHeight="1" x14ac:dyDescent="0.25">
      <c r="B114" t="s">
        <v>254</v>
      </c>
      <c r="C114" t="s">
        <v>148</v>
      </c>
      <c r="N114" s="1">
        <v>1</v>
      </c>
    </row>
  </sheetData>
  <mergeCells count="1">
    <mergeCell ref="A1:D1"/>
  </mergeCells>
  <pageMargins left="0.78740157499999996" right="0.78740157499999996" top="0.984251969" bottom="0.984251969" header="0.4921259845" footer="0.4921259845"/>
  <pageSetup paperSize="8" scale="62" orientation="portrait" r:id="rId1"/>
  <ignoredErrors>
    <ignoredError sqref="P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tabSelected="1" topLeftCell="B71" workbookViewId="0">
      <selection activeCell="W100" sqref="W100"/>
    </sheetView>
  </sheetViews>
  <sheetFormatPr defaultRowHeight="15" customHeight="1" x14ac:dyDescent="0.25"/>
  <cols>
    <col min="1" max="1" width="14.7109375" customWidth="1"/>
    <col min="2" max="2" width="12.85546875" bestFit="1" customWidth="1"/>
    <col min="3" max="3" width="9" bestFit="1" customWidth="1"/>
    <col min="4" max="4" width="8" customWidth="1"/>
    <col min="5" max="5" width="8.7109375" style="26" customWidth="1"/>
    <col min="6" max="21" width="9.7109375" style="1" customWidth="1"/>
  </cols>
  <sheetData>
    <row r="1" spans="1:22" s="2" customFormat="1" ht="36" customHeight="1" x14ac:dyDescent="0.5">
      <c r="A1" s="29" t="s">
        <v>207</v>
      </c>
      <c r="B1" s="30"/>
      <c r="C1" s="30"/>
      <c r="D1" s="31"/>
      <c r="E1" s="28" t="s">
        <v>257</v>
      </c>
      <c r="F1" s="4" t="s">
        <v>4</v>
      </c>
      <c r="G1" s="4" t="s">
        <v>204</v>
      </c>
      <c r="H1" s="4" t="s">
        <v>216</v>
      </c>
      <c r="I1" s="4" t="s">
        <v>6</v>
      </c>
      <c r="J1" s="4" t="s">
        <v>217</v>
      </c>
      <c r="K1" s="4" t="s">
        <v>218</v>
      </c>
      <c r="L1" s="4" t="s">
        <v>205</v>
      </c>
      <c r="M1" s="19" t="s">
        <v>206</v>
      </c>
      <c r="N1" s="4" t="s">
        <v>208</v>
      </c>
      <c r="O1" s="4" t="s">
        <v>212</v>
      </c>
      <c r="P1" s="4" t="s">
        <v>213</v>
      </c>
      <c r="Q1" s="4" t="s">
        <v>220</v>
      </c>
      <c r="R1" s="4" t="s">
        <v>219</v>
      </c>
      <c r="S1" s="4" t="s">
        <v>258</v>
      </c>
      <c r="T1" s="4" t="s">
        <v>259</v>
      </c>
      <c r="U1" s="4" t="s">
        <v>260</v>
      </c>
      <c r="V1" s="24" t="s">
        <v>224</v>
      </c>
    </row>
    <row r="2" spans="1:22" s="5" customFormat="1" ht="12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27">
        <v>43096</v>
      </c>
      <c r="F2" s="6">
        <v>43119</v>
      </c>
      <c r="G2" s="6">
        <v>43120</v>
      </c>
      <c r="H2" s="6">
        <v>43137</v>
      </c>
      <c r="I2" s="7">
        <v>43142</v>
      </c>
      <c r="J2" s="7">
        <v>43204</v>
      </c>
      <c r="K2" s="7">
        <v>43209</v>
      </c>
      <c r="L2" s="7">
        <v>43211</v>
      </c>
      <c r="M2" s="7">
        <v>43253</v>
      </c>
      <c r="N2" s="7" t="s">
        <v>209</v>
      </c>
      <c r="O2" s="7">
        <v>43300</v>
      </c>
      <c r="P2" s="7">
        <v>43304</v>
      </c>
      <c r="Q2" s="7" t="s">
        <v>222</v>
      </c>
      <c r="R2" s="7" t="s">
        <v>221</v>
      </c>
      <c r="S2" s="7">
        <v>43384</v>
      </c>
      <c r="T2" s="7">
        <v>43386</v>
      </c>
      <c r="U2" s="7">
        <v>43391</v>
      </c>
      <c r="V2" s="22">
        <v>2018</v>
      </c>
    </row>
    <row r="3" spans="1:22" ht="15" customHeight="1" x14ac:dyDescent="0.25">
      <c r="A3" s="8" t="s">
        <v>9</v>
      </c>
      <c r="B3" s="8" t="s">
        <v>10</v>
      </c>
      <c r="C3" s="8" t="s">
        <v>11</v>
      </c>
      <c r="D3" s="8">
        <v>77</v>
      </c>
      <c r="E3" s="2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8">
        <f t="shared" ref="V3:V34" si="0">SUM(F3:U3)</f>
        <v>0</v>
      </c>
    </row>
    <row r="4" spans="1:22" ht="15" customHeight="1" x14ac:dyDescent="0.25">
      <c r="A4" s="10" t="s">
        <v>12</v>
      </c>
      <c r="B4" s="10" t="s">
        <v>10</v>
      </c>
      <c r="C4" s="10" t="s">
        <v>13</v>
      </c>
      <c r="D4" s="10">
        <v>52</v>
      </c>
      <c r="E4" s="21"/>
      <c r="F4" s="9"/>
      <c r="G4" s="9"/>
      <c r="H4" s="9"/>
      <c r="I4" s="9"/>
      <c r="J4" s="9"/>
      <c r="K4" s="9">
        <v>4</v>
      </c>
      <c r="L4" s="9"/>
      <c r="M4" s="9"/>
      <c r="N4" s="9"/>
      <c r="O4" s="9">
        <v>3</v>
      </c>
      <c r="P4" s="9"/>
      <c r="Q4" s="9"/>
      <c r="R4" s="9"/>
      <c r="S4" s="9"/>
      <c r="T4" s="9"/>
      <c r="U4" s="9"/>
      <c r="V4" s="23">
        <f t="shared" si="0"/>
        <v>7</v>
      </c>
    </row>
    <row r="5" spans="1:22" ht="15" customHeight="1" x14ac:dyDescent="0.25">
      <c r="A5" s="10" t="s">
        <v>14</v>
      </c>
      <c r="B5" s="12" t="s">
        <v>15</v>
      </c>
      <c r="C5" s="12" t="s">
        <v>16</v>
      </c>
      <c r="D5" s="12">
        <v>19</v>
      </c>
      <c r="E5" s="2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2">
        <f t="shared" si="0"/>
        <v>0</v>
      </c>
    </row>
    <row r="6" spans="1:22" ht="15" customHeight="1" x14ac:dyDescent="0.25">
      <c r="A6" s="8" t="s">
        <v>17</v>
      </c>
      <c r="B6" s="8" t="s">
        <v>18</v>
      </c>
      <c r="C6" s="8" t="s">
        <v>19</v>
      </c>
      <c r="D6" s="8">
        <v>80</v>
      </c>
      <c r="E6" s="2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8">
        <f t="shared" si="0"/>
        <v>0</v>
      </c>
    </row>
    <row r="7" spans="1:22" ht="15" customHeight="1" x14ac:dyDescent="0.25">
      <c r="A7" s="8" t="s">
        <v>20</v>
      </c>
      <c r="B7" s="8" t="s">
        <v>21</v>
      </c>
      <c r="C7" s="8" t="s">
        <v>11</v>
      </c>
      <c r="D7" s="8">
        <v>74</v>
      </c>
      <c r="E7" s="21"/>
      <c r="F7" s="9">
        <v>2</v>
      </c>
      <c r="G7" s="9">
        <v>2</v>
      </c>
      <c r="H7" s="9"/>
      <c r="I7" s="9"/>
      <c r="J7" s="9"/>
      <c r="K7" s="9"/>
      <c r="L7" s="9"/>
      <c r="M7" s="9"/>
      <c r="N7" s="9"/>
      <c r="O7" s="9"/>
      <c r="P7" s="9"/>
      <c r="Q7" s="9">
        <v>7</v>
      </c>
      <c r="R7" s="9">
        <v>3</v>
      </c>
      <c r="S7" s="9"/>
      <c r="T7" s="9"/>
      <c r="U7" s="9"/>
      <c r="V7" s="8">
        <f t="shared" si="0"/>
        <v>14</v>
      </c>
    </row>
    <row r="8" spans="1:22" ht="15" customHeight="1" x14ac:dyDescent="0.25">
      <c r="A8" s="10" t="s">
        <v>22</v>
      </c>
      <c r="B8" s="10" t="s">
        <v>23</v>
      </c>
      <c r="C8" s="10" t="s">
        <v>11</v>
      </c>
      <c r="D8" s="10">
        <v>49</v>
      </c>
      <c r="E8" s="21"/>
      <c r="F8" s="9"/>
      <c r="G8" s="9"/>
      <c r="H8" s="9"/>
      <c r="I8" s="9"/>
      <c r="J8" s="9"/>
      <c r="K8" s="9">
        <v>4</v>
      </c>
      <c r="L8" s="9"/>
      <c r="M8" s="9">
        <v>6</v>
      </c>
      <c r="N8" s="9"/>
      <c r="O8" s="9"/>
      <c r="P8" s="9"/>
      <c r="Q8" s="9">
        <v>16</v>
      </c>
      <c r="R8" s="9"/>
      <c r="S8" s="9"/>
      <c r="T8" s="9"/>
      <c r="U8" s="9"/>
      <c r="V8" s="23">
        <f t="shared" si="0"/>
        <v>26</v>
      </c>
    </row>
    <row r="9" spans="1:22" ht="15" customHeight="1" x14ac:dyDescent="0.25">
      <c r="A9" s="10" t="s">
        <v>24</v>
      </c>
      <c r="B9" s="10" t="s">
        <v>25</v>
      </c>
      <c r="C9" s="10" t="s">
        <v>26</v>
      </c>
      <c r="D9" s="10">
        <v>18</v>
      </c>
      <c r="E9" s="2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5">
        <f t="shared" si="0"/>
        <v>0</v>
      </c>
    </row>
    <row r="10" spans="1:22" ht="15" customHeight="1" x14ac:dyDescent="0.25">
      <c r="A10" s="8" t="s">
        <v>27</v>
      </c>
      <c r="B10" s="8" t="s">
        <v>28</v>
      </c>
      <c r="C10" s="8" t="s">
        <v>29</v>
      </c>
      <c r="D10" s="8">
        <v>16</v>
      </c>
      <c r="E10" s="2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8</v>
      </c>
      <c r="R10" s="9"/>
      <c r="S10" s="9"/>
      <c r="T10" s="9"/>
      <c r="U10" s="9"/>
      <c r="V10" s="8">
        <f t="shared" si="0"/>
        <v>8</v>
      </c>
    </row>
    <row r="11" spans="1:22" ht="15" customHeight="1" x14ac:dyDescent="0.25">
      <c r="A11" s="10" t="s">
        <v>30</v>
      </c>
      <c r="B11" s="12" t="s">
        <v>31</v>
      </c>
      <c r="C11" s="12" t="s">
        <v>32</v>
      </c>
      <c r="D11" s="12">
        <v>20</v>
      </c>
      <c r="E11" s="2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2">
        <f t="shared" si="0"/>
        <v>0</v>
      </c>
    </row>
    <row r="12" spans="1:22" ht="15" customHeight="1" x14ac:dyDescent="0.25">
      <c r="A12" s="8" t="s">
        <v>33</v>
      </c>
      <c r="B12" s="8" t="s">
        <v>34</v>
      </c>
      <c r="C12" s="8" t="s">
        <v>35</v>
      </c>
      <c r="D12" s="8">
        <v>11</v>
      </c>
      <c r="E12" s="2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8">
        <f t="shared" si="0"/>
        <v>0</v>
      </c>
    </row>
    <row r="13" spans="1:22" ht="15" customHeight="1" x14ac:dyDescent="0.25">
      <c r="A13" s="10" t="s">
        <v>36</v>
      </c>
      <c r="B13" s="10" t="s">
        <v>37</v>
      </c>
      <c r="C13" s="10" t="s">
        <v>38</v>
      </c>
      <c r="D13" s="10">
        <v>55</v>
      </c>
      <c r="E13" s="21"/>
      <c r="F13" s="9"/>
      <c r="G13" s="9">
        <v>3</v>
      </c>
      <c r="H13" s="9"/>
      <c r="I13" s="9"/>
      <c r="J13" s="9"/>
      <c r="K13" s="9"/>
      <c r="L13" s="9"/>
      <c r="M13" s="9"/>
      <c r="N13" s="9">
        <v>4</v>
      </c>
      <c r="O13" s="9"/>
      <c r="P13" s="9"/>
      <c r="Q13" s="9">
        <v>16</v>
      </c>
      <c r="R13" s="9">
        <v>3</v>
      </c>
      <c r="S13" s="9"/>
      <c r="T13" s="9"/>
      <c r="U13" s="9"/>
      <c r="V13" s="23">
        <f t="shared" si="0"/>
        <v>26</v>
      </c>
    </row>
    <row r="14" spans="1:22" ht="15" customHeight="1" x14ac:dyDescent="0.25">
      <c r="A14" s="10" t="s">
        <v>39</v>
      </c>
      <c r="B14" s="10" t="s">
        <v>37</v>
      </c>
      <c r="C14" s="10" t="s">
        <v>40</v>
      </c>
      <c r="D14" s="10">
        <v>51</v>
      </c>
      <c r="E14" s="21"/>
      <c r="F14" s="9"/>
      <c r="G14" s="9"/>
      <c r="H14" s="9">
        <v>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23">
        <f t="shared" si="0"/>
        <v>2</v>
      </c>
    </row>
    <row r="15" spans="1:22" ht="15" customHeight="1" x14ac:dyDescent="0.25">
      <c r="A15" s="10" t="s">
        <v>41</v>
      </c>
      <c r="B15" s="10" t="s">
        <v>37</v>
      </c>
      <c r="C15" s="10" t="s">
        <v>42</v>
      </c>
      <c r="D15" s="10">
        <v>23</v>
      </c>
      <c r="E15" s="21"/>
      <c r="F15" s="9"/>
      <c r="G15" s="9"/>
      <c r="H15" s="9"/>
      <c r="I15" s="9"/>
      <c r="J15" s="9"/>
      <c r="K15" s="9"/>
      <c r="L15" s="9"/>
      <c r="M15" s="9"/>
      <c r="N15" s="9"/>
      <c r="O15" s="9">
        <v>3</v>
      </c>
      <c r="P15" s="9">
        <v>3</v>
      </c>
      <c r="Q15" s="9">
        <v>8</v>
      </c>
      <c r="R15" s="9"/>
      <c r="S15" s="9"/>
      <c r="T15" s="9"/>
      <c r="U15" s="9"/>
      <c r="V15" s="23">
        <f t="shared" si="0"/>
        <v>14</v>
      </c>
    </row>
    <row r="16" spans="1:22" ht="15" customHeight="1" x14ac:dyDescent="0.25">
      <c r="A16" s="10" t="s">
        <v>43</v>
      </c>
      <c r="B16" s="10" t="s">
        <v>37</v>
      </c>
      <c r="C16" s="10" t="s">
        <v>44</v>
      </c>
      <c r="D16" s="10">
        <v>41</v>
      </c>
      <c r="E16" s="21"/>
      <c r="F16" s="9"/>
      <c r="G16" s="9">
        <v>2</v>
      </c>
      <c r="H16" s="9"/>
      <c r="I16" s="9"/>
      <c r="J16" s="9"/>
      <c r="K16" s="9"/>
      <c r="L16" s="9"/>
      <c r="M16" s="9"/>
      <c r="N16" s="9"/>
      <c r="O16" s="9"/>
      <c r="P16" s="9">
        <v>3</v>
      </c>
      <c r="Q16" s="9"/>
      <c r="R16" s="9"/>
      <c r="S16" s="9"/>
      <c r="T16" s="9"/>
      <c r="U16" s="9"/>
      <c r="V16" s="23">
        <f t="shared" si="0"/>
        <v>5</v>
      </c>
    </row>
    <row r="17" spans="1:22" ht="15" customHeight="1" x14ac:dyDescent="0.25">
      <c r="A17" s="8" t="s">
        <v>45</v>
      </c>
      <c r="B17" s="8" t="s">
        <v>37</v>
      </c>
      <c r="C17" s="8" t="s">
        <v>46</v>
      </c>
      <c r="D17" s="8">
        <v>9</v>
      </c>
      <c r="E17" s="2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8">
        <f t="shared" si="0"/>
        <v>0</v>
      </c>
    </row>
    <row r="18" spans="1:22" ht="15" customHeight="1" x14ac:dyDescent="0.25">
      <c r="A18" s="8" t="s">
        <v>47</v>
      </c>
      <c r="B18" s="8" t="s">
        <v>37</v>
      </c>
      <c r="C18" s="8" t="s">
        <v>44</v>
      </c>
      <c r="D18" s="8">
        <v>12</v>
      </c>
      <c r="E18" s="21"/>
      <c r="F18" s="9"/>
      <c r="G18" s="9"/>
      <c r="H18" s="9"/>
      <c r="I18" s="9"/>
      <c r="J18" s="9"/>
      <c r="K18" s="9">
        <v>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8">
        <f t="shared" si="0"/>
        <v>4</v>
      </c>
    </row>
    <row r="19" spans="1:22" ht="15" customHeight="1" x14ac:dyDescent="0.25">
      <c r="A19" s="10" t="s">
        <v>48</v>
      </c>
      <c r="B19" s="10" t="s">
        <v>49</v>
      </c>
      <c r="C19" s="10" t="s">
        <v>50</v>
      </c>
      <c r="D19" s="10">
        <v>27</v>
      </c>
      <c r="E19" s="21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3</v>
      </c>
      <c r="Q19" s="9"/>
      <c r="R19" s="9"/>
      <c r="S19" s="9"/>
      <c r="T19" s="9"/>
      <c r="U19" s="9"/>
      <c r="V19" s="23">
        <f t="shared" si="0"/>
        <v>3</v>
      </c>
    </row>
    <row r="20" spans="1:22" ht="15" customHeight="1" x14ac:dyDescent="0.25">
      <c r="A20" s="10" t="s">
        <v>51</v>
      </c>
      <c r="B20" s="10" t="s">
        <v>52</v>
      </c>
      <c r="C20" s="10" t="s">
        <v>50</v>
      </c>
      <c r="D20" s="10">
        <v>56</v>
      </c>
      <c r="E20" s="2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8</v>
      </c>
      <c r="R20" s="9"/>
      <c r="S20" s="9"/>
      <c r="T20" s="9"/>
      <c r="U20" s="9"/>
      <c r="V20" s="23">
        <f t="shared" si="0"/>
        <v>8</v>
      </c>
    </row>
    <row r="21" spans="1:22" ht="15" customHeight="1" x14ac:dyDescent="0.25">
      <c r="A21" s="10" t="s">
        <v>53</v>
      </c>
      <c r="B21" s="10" t="s">
        <v>54</v>
      </c>
      <c r="C21" s="10" t="s">
        <v>55</v>
      </c>
      <c r="D21" s="10">
        <v>26</v>
      </c>
      <c r="E21" s="21"/>
      <c r="F21" s="9"/>
      <c r="G21" s="9"/>
      <c r="H21" s="9"/>
      <c r="I21" s="9"/>
      <c r="J21" s="9"/>
      <c r="K21" s="9"/>
      <c r="L21" s="9"/>
      <c r="M21" s="9">
        <v>6</v>
      </c>
      <c r="N21" s="9"/>
      <c r="O21" s="9"/>
      <c r="P21" s="9"/>
      <c r="Q21" s="9">
        <v>3</v>
      </c>
      <c r="R21" s="9">
        <v>3</v>
      </c>
      <c r="S21" s="9"/>
      <c r="T21" s="9">
        <v>3</v>
      </c>
      <c r="U21" s="9">
        <v>1</v>
      </c>
      <c r="V21" s="23">
        <f t="shared" si="0"/>
        <v>16</v>
      </c>
    </row>
    <row r="22" spans="1:22" ht="15" customHeight="1" x14ac:dyDescent="0.25">
      <c r="A22" s="12" t="s">
        <v>56</v>
      </c>
      <c r="B22" s="12" t="s">
        <v>54</v>
      </c>
      <c r="C22" s="12" t="s">
        <v>16</v>
      </c>
      <c r="D22" s="12">
        <v>23</v>
      </c>
      <c r="E22" s="2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2">
        <f t="shared" si="0"/>
        <v>0</v>
      </c>
    </row>
    <row r="23" spans="1:22" ht="15" customHeight="1" x14ac:dyDescent="0.25">
      <c r="A23" s="8" t="s">
        <v>57</v>
      </c>
      <c r="B23" s="8" t="s">
        <v>54</v>
      </c>
      <c r="C23" s="8" t="s">
        <v>58</v>
      </c>
      <c r="D23" s="8">
        <v>9</v>
      </c>
      <c r="E23" s="2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8">
        <f t="shared" si="0"/>
        <v>0</v>
      </c>
    </row>
    <row r="24" spans="1:22" ht="15" customHeight="1" x14ac:dyDescent="0.25">
      <c r="A24" s="8" t="s">
        <v>59</v>
      </c>
      <c r="B24" s="8" t="s">
        <v>60</v>
      </c>
      <c r="C24" s="8" t="s">
        <v>29</v>
      </c>
      <c r="D24" s="8">
        <v>12</v>
      </c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8">
        <f t="shared" si="0"/>
        <v>0</v>
      </c>
    </row>
    <row r="25" spans="1:22" ht="15" customHeight="1" x14ac:dyDescent="0.25">
      <c r="A25" s="8" t="s">
        <v>61</v>
      </c>
      <c r="B25" s="8" t="s">
        <v>62</v>
      </c>
      <c r="C25" s="8" t="s">
        <v>63</v>
      </c>
      <c r="D25" s="8">
        <v>9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8">
        <f t="shared" si="0"/>
        <v>0</v>
      </c>
    </row>
    <row r="26" spans="1:22" ht="15" customHeight="1" x14ac:dyDescent="0.25">
      <c r="A26" s="8" t="s">
        <v>64</v>
      </c>
      <c r="B26" s="8" t="s">
        <v>65</v>
      </c>
      <c r="C26" s="8" t="s">
        <v>66</v>
      </c>
      <c r="D26" s="8">
        <v>11</v>
      </c>
      <c r="E26" s="2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8">
        <f t="shared" si="0"/>
        <v>0</v>
      </c>
    </row>
    <row r="27" spans="1:22" ht="15" customHeight="1" x14ac:dyDescent="0.25">
      <c r="A27" s="8" t="s">
        <v>67</v>
      </c>
      <c r="B27" s="8" t="s">
        <v>65</v>
      </c>
      <c r="C27" s="8" t="s">
        <v>26</v>
      </c>
      <c r="D27" s="8">
        <v>8</v>
      </c>
      <c r="E27" s="2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8">
        <f t="shared" si="0"/>
        <v>0</v>
      </c>
    </row>
    <row r="28" spans="1:22" ht="15" customHeight="1" x14ac:dyDescent="0.25">
      <c r="A28" s="10" t="s">
        <v>68</v>
      </c>
      <c r="B28" s="10" t="s">
        <v>69</v>
      </c>
      <c r="C28" s="10" t="s">
        <v>19</v>
      </c>
      <c r="D28" s="10">
        <v>54</v>
      </c>
      <c r="E28" s="21"/>
      <c r="F28" s="9"/>
      <c r="G28" s="9">
        <v>3</v>
      </c>
      <c r="H28" s="9"/>
      <c r="I28" s="9"/>
      <c r="J28" s="9"/>
      <c r="K28" s="9"/>
      <c r="L28" s="9"/>
      <c r="M28" s="9"/>
      <c r="N28" s="9"/>
      <c r="O28" s="9"/>
      <c r="P28" s="9">
        <v>4</v>
      </c>
      <c r="Q28" s="9">
        <v>16</v>
      </c>
      <c r="R28" s="9">
        <v>4</v>
      </c>
      <c r="S28" s="9"/>
      <c r="T28" s="9"/>
      <c r="U28" s="9"/>
      <c r="V28" s="23">
        <f t="shared" si="0"/>
        <v>27</v>
      </c>
    </row>
    <row r="29" spans="1:22" ht="15" customHeight="1" x14ac:dyDescent="0.25">
      <c r="A29" s="8" t="s">
        <v>70</v>
      </c>
      <c r="B29" s="8" t="s">
        <v>71</v>
      </c>
      <c r="C29" s="8" t="s">
        <v>72</v>
      </c>
      <c r="D29" s="8">
        <v>8</v>
      </c>
      <c r="E29" s="2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</row>
    <row r="30" spans="1:22" ht="15" customHeight="1" x14ac:dyDescent="0.25">
      <c r="A30" s="12" t="s">
        <v>73</v>
      </c>
      <c r="B30" s="12" t="s">
        <v>74</v>
      </c>
      <c r="C30" s="12" t="s">
        <v>35</v>
      </c>
      <c r="D30" s="12">
        <v>30</v>
      </c>
      <c r="E30" s="2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2">
        <f t="shared" si="0"/>
        <v>0</v>
      </c>
    </row>
    <row r="31" spans="1:22" ht="15" customHeight="1" x14ac:dyDescent="0.25">
      <c r="A31" s="8" t="s">
        <v>75</v>
      </c>
      <c r="B31" s="8" t="s">
        <v>76</v>
      </c>
      <c r="C31" s="8" t="s">
        <v>50</v>
      </c>
      <c r="D31" s="8">
        <v>69</v>
      </c>
      <c r="E31" s="2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8</v>
      </c>
      <c r="R31" s="9">
        <v>3</v>
      </c>
      <c r="S31" s="9"/>
      <c r="T31" s="9"/>
      <c r="U31" s="9"/>
      <c r="V31" s="8">
        <f t="shared" si="0"/>
        <v>11</v>
      </c>
    </row>
    <row r="32" spans="1:22" ht="15" customHeight="1" x14ac:dyDescent="0.25">
      <c r="A32" s="10" t="s">
        <v>77</v>
      </c>
      <c r="B32" s="10" t="s">
        <v>76</v>
      </c>
      <c r="C32" s="10" t="s">
        <v>72</v>
      </c>
      <c r="D32" s="10">
        <v>52</v>
      </c>
      <c r="E32" s="21"/>
      <c r="F32" s="9"/>
      <c r="G32" s="9">
        <v>2</v>
      </c>
      <c r="H32" s="9"/>
      <c r="I32" s="9"/>
      <c r="J32" s="9"/>
      <c r="K32" s="9"/>
      <c r="L32" s="9"/>
      <c r="M32" s="9"/>
      <c r="N32" s="9">
        <v>4</v>
      </c>
      <c r="O32" s="9"/>
      <c r="P32" s="9"/>
      <c r="Q32" s="9">
        <v>14</v>
      </c>
      <c r="R32" s="9">
        <v>4</v>
      </c>
      <c r="S32" s="9"/>
      <c r="T32" s="9"/>
      <c r="U32" s="9"/>
      <c r="V32" s="23">
        <f t="shared" si="0"/>
        <v>24</v>
      </c>
    </row>
    <row r="33" spans="1:22" ht="15" customHeight="1" x14ac:dyDescent="0.25">
      <c r="A33" s="10" t="s">
        <v>78</v>
      </c>
      <c r="B33" s="10" t="s">
        <v>76</v>
      </c>
      <c r="C33" s="10" t="s">
        <v>72</v>
      </c>
      <c r="D33" s="10">
        <v>22</v>
      </c>
      <c r="E33" s="21"/>
      <c r="F33" s="9"/>
      <c r="G33" s="9"/>
      <c r="H33" s="9"/>
      <c r="I33" s="9"/>
      <c r="J33" s="9">
        <v>7</v>
      </c>
      <c r="K33" s="9"/>
      <c r="L33" s="9"/>
      <c r="M33" s="9"/>
      <c r="N33" s="9"/>
      <c r="O33" s="9"/>
      <c r="P33" s="9"/>
      <c r="Q33" s="9"/>
      <c r="R33" s="9">
        <v>3</v>
      </c>
      <c r="S33" s="9"/>
      <c r="T33" s="9"/>
      <c r="U33" s="9"/>
      <c r="V33" s="23">
        <f t="shared" si="0"/>
        <v>10</v>
      </c>
    </row>
    <row r="34" spans="1:22" ht="15" customHeight="1" x14ac:dyDescent="0.25">
      <c r="A34" s="8" t="s">
        <v>79</v>
      </c>
      <c r="B34" s="8" t="s">
        <v>76</v>
      </c>
      <c r="C34" s="8" t="s">
        <v>80</v>
      </c>
      <c r="D34" s="8">
        <v>9</v>
      </c>
      <c r="E34" s="2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>
        <f t="shared" si="0"/>
        <v>0</v>
      </c>
    </row>
    <row r="35" spans="1:22" ht="15" customHeight="1" x14ac:dyDescent="0.25">
      <c r="A35" s="8" t="s">
        <v>81</v>
      </c>
      <c r="B35" s="8" t="s">
        <v>82</v>
      </c>
      <c r="C35" s="8" t="s">
        <v>50</v>
      </c>
      <c r="D35" s="8">
        <v>91</v>
      </c>
      <c r="E35" s="2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>
        <f t="shared" ref="V35:V66" si="1">SUM(F35:U35)</f>
        <v>0</v>
      </c>
    </row>
    <row r="36" spans="1:22" ht="15" customHeight="1" x14ac:dyDescent="0.25">
      <c r="A36" s="10" t="s">
        <v>83</v>
      </c>
      <c r="B36" s="10" t="s">
        <v>84</v>
      </c>
      <c r="C36" s="10" t="s">
        <v>46</v>
      </c>
      <c r="D36" s="10">
        <v>24</v>
      </c>
      <c r="E36" s="21"/>
      <c r="F36" s="9"/>
      <c r="G36" s="9"/>
      <c r="H36" s="9"/>
      <c r="I36" s="9"/>
      <c r="J36" s="9"/>
      <c r="K36" s="9"/>
      <c r="L36" s="9"/>
      <c r="M36" s="9"/>
      <c r="N36" s="9"/>
      <c r="O36" s="9">
        <v>3</v>
      </c>
      <c r="P36" s="9"/>
      <c r="Q36" s="9"/>
      <c r="R36" s="9"/>
      <c r="S36" s="9"/>
      <c r="T36" s="9"/>
      <c r="U36" s="9"/>
      <c r="V36" s="23">
        <f t="shared" si="1"/>
        <v>3</v>
      </c>
    </row>
    <row r="37" spans="1:22" ht="15" customHeight="1" x14ac:dyDescent="0.25">
      <c r="A37" s="8" t="s">
        <v>85</v>
      </c>
      <c r="B37" s="8" t="s">
        <v>86</v>
      </c>
      <c r="C37" s="8" t="s">
        <v>19</v>
      </c>
      <c r="D37" s="8">
        <v>74</v>
      </c>
      <c r="E37" s="2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5</v>
      </c>
      <c r="R37" s="9"/>
      <c r="S37" s="9"/>
      <c r="T37" s="9"/>
      <c r="U37" s="9"/>
      <c r="V37" s="8">
        <f t="shared" si="1"/>
        <v>5</v>
      </c>
    </row>
    <row r="38" spans="1:22" ht="15" customHeight="1" x14ac:dyDescent="0.25">
      <c r="A38" s="10" t="s">
        <v>87</v>
      </c>
      <c r="B38" s="12" t="s">
        <v>86</v>
      </c>
      <c r="C38" s="12" t="s">
        <v>19</v>
      </c>
      <c r="D38" s="12">
        <v>46</v>
      </c>
      <c r="E38" s="2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2">
        <f t="shared" si="1"/>
        <v>0</v>
      </c>
    </row>
    <row r="39" spans="1:22" ht="15" customHeight="1" x14ac:dyDescent="0.25">
      <c r="A39" s="10" t="s">
        <v>88</v>
      </c>
      <c r="B39" s="10" t="s">
        <v>89</v>
      </c>
      <c r="C39" s="10" t="s">
        <v>90</v>
      </c>
      <c r="D39" s="10">
        <v>20</v>
      </c>
      <c r="E39" s="2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23">
        <f t="shared" si="1"/>
        <v>0</v>
      </c>
    </row>
    <row r="40" spans="1:22" ht="15" customHeight="1" x14ac:dyDescent="0.25">
      <c r="A40" s="8" t="s">
        <v>91</v>
      </c>
      <c r="B40" s="8" t="s">
        <v>92</v>
      </c>
      <c r="C40" s="8" t="s">
        <v>19</v>
      </c>
      <c r="D40" s="8">
        <v>73</v>
      </c>
      <c r="E40" s="2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8">
        <f t="shared" si="1"/>
        <v>0</v>
      </c>
    </row>
    <row r="41" spans="1:22" ht="15" customHeight="1" x14ac:dyDescent="0.25">
      <c r="A41" s="8" t="s">
        <v>93</v>
      </c>
      <c r="B41" s="8" t="s">
        <v>94</v>
      </c>
      <c r="C41" s="8" t="s">
        <v>50</v>
      </c>
      <c r="D41" s="8">
        <v>60</v>
      </c>
      <c r="E41" s="2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8">
        <f t="shared" si="1"/>
        <v>0</v>
      </c>
    </row>
    <row r="42" spans="1:22" ht="15" customHeight="1" x14ac:dyDescent="0.25">
      <c r="A42" s="10" t="s">
        <v>95</v>
      </c>
      <c r="B42" s="10" t="s">
        <v>96</v>
      </c>
      <c r="C42" s="10" t="s">
        <v>97</v>
      </c>
      <c r="D42" s="10">
        <v>21</v>
      </c>
      <c r="E42" s="2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23">
        <f t="shared" si="1"/>
        <v>0</v>
      </c>
    </row>
    <row r="43" spans="1:22" ht="15" customHeight="1" x14ac:dyDescent="0.25">
      <c r="A43" s="10" t="s">
        <v>98</v>
      </c>
      <c r="B43" s="10" t="s">
        <v>99</v>
      </c>
      <c r="C43" s="10" t="s">
        <v>100</v>
      </c>
      <c r="D43" s="10">
        <v>18</v>
      </c>
      <c r="E43" s="2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3</v>
      </c>
      <c r="R43" s="9"/>
      <c r="S43" s="9"/>
      <c r="T43" s="9"/>
      <c r="U43" s="9"/>
      <c r="V43" s="23">
        <f t="shared" si="1"/>
        <v>3</v>
      </c>
    </row>
    <row r="44" spans="1:22" ht="15" customHeight="1" x14ac:dyDescent="0.25">
      <c r="A44" s="10" t="s">
        <v>101</v>
      </c>
      <c r="B44" s="10" t="s">
        <v>99</v>
      </c>
      <c r="C44" s="10" t="s">
        <v>102</v>
      </c>
      <c r="D44" s="10">
        <v>41</v>
      </c>
      <c r="E44" s="21"/>
      <c r="F44" s="9"/>
      <c r="G44" s="9">
        <v>5</v>
      </c>
      <c r="H44" s="9"/>
      <c r="I44" s="9"/>
      <c r="J44" s="9"/>
      <c r="K44" s="9">
        <v>4</v>
      </c>
      <c r="L44" s="9"/>
      <c r="M44" s="9"/>
      <c r="N44" s="9"/>
      <c r="O44" s="9">
        <v>3</v>
      </c>
      <c r="P44" s="9"/>
      <c r="Q44" s="9">
        <v>3</v>
      </c>
      <c r="R44" s="9">
        <v>3</v>
      </c>
      <c r="S44" s="9"/>
      <c r="T44" s="9">
        <v>3</v>
      </c>
      <c r="U44" s="9"/>
      <c r="V44" s="23">
        <f t="shared" si="1"/>
        <v>21</v>
      </c>
    </row>
    <row r="45" spans="1:22" ht="15" customHeight="1" x14ac:dyDescent="0.25">
      <c r="A45" s="10" t="s">
        <v>103</v>
      </c>
      <c r="B45" s="10" t="s">
        <v>104</v>
      </c>
      <c r="C45" s="10" t="s">
        <v>105</v>
      </c>
      <c r="D45" s="10">
        <v>32</v>
      </c>
      <c r="E45" s="21"/>
      <c r="F45" s="9"/>
      <c r="G45" s="9">
        <v>3</v>
      </c>
      <c r="H45" s="9"/>
      <c r="I45" s="9">
        <v>3</v>
      </c>
      <c r="J45" s="9"/>
      <c r="K45" s="9"/>
      <c r="L45" s="9"/>
      <c r="M45" s="9"/>
      <c r="N45" s="9"/>
      <c r="O45" s="9">
        <v>3</v>
      </c>
      <c r="P45" s="9">
        <v>10</v>
      </c>
      <c r="Q45" s="9">
        <v>7</v>
      </c>
      <c r="R45" s="9">
        <v>6</v>
      </c>
      <c r="S45" s="9">
        <v>2</v>
      </c>
      <c r="T45" s="9">
        <v>3</v>
      </c>
      <c r="U45" s="9">
        <v>1</v>
      </c>
      <c r="V45" s="23">
        <f t="shared" si="1"/>
        <v>38</v>
      </c>
    </row>
    <row r="46" spans="1:22" ht="15" customHeight="1" x14ac:dyDescent="0.25">
      <c r="A46" s="12" t="s">
        <v>106</v>
      </c>
      <c r="B46" s="12" t="s">
        <v>107</v>
      </c>
      <c r="C46" s="12" t="s">
        <v>66</v>
      </c>
      <c r="D46" s="12">
        <v>21</v>
      </c>
      <c r="E46" s="21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>
        <v>2</v>
      </c>
      <c r="T46" s="9">
        <v>3</v>
      </c>
      <c r="U46" s="9">
        <v>1</v>
      </c>
      <c r="V46" s="12">
        <f t="shared" si="1"/>
        <v>6</v>
      </c>
    </row>
    <row r="47" spans="1:22" ht="15" customHeight="1" x14ac:dyDescent="0.25">
      <c r="A47" s="10" t="s">
        <v>108</v>
      </c>
      <c r="B47" s="10" t="s">
        <v>109</v>
      </c>
      <c r="C47" s="10" t="s">
        <v>42</v>
      </c>
      <c r="D47" s="10">
        <v>44</v>
      </c>
      <c r="E47" s="2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v>7</v>
      </c>
      <c r="R47" s="9">
        <v>3</v>
      </c>
      <c r="S47" s="9"/>
      <c r="T47" s="9"/>
      <c r="U47" s="9"/>
      <c r="V47" s="23">
        <f t="shared" si="1"/>
        <v>10</v>
      </c>
    </row>
    <row r="48" spans="1:22" ht="15" customHeight="1" x14ac:dyDescent="0.25">
      <c r="A48" s="10" t="s">
        <v>110</v>
      </c>
      <c r="B48" s="10" t="s">
        <v>109</v>
      </c>
      <c r="C48" s="10" t="s">
        <v>19</v>
      </c>
      <c r="D48" s="10">
        <v>49</v>
      </c>
      <c r="E48" s="21"/>
      <c r="F48" s="9">
        <v>1</v>
      </c>
      <c r="G48" s="9">
        <v>5</v>
      </c>
      <c r="H48" s="9"/>
      <c r="I48" s="9"/>
      <c r="J48" s="9"/>
      <c r="K48" s="9">
        <v>4</v>
      </c>
      <c r="L48" s="9"/>
      <c r="M48" s="9"/>
      <c r="N48" s="9">
        <v>2</v>
      </c>
      <c r="O48" s="9"/>
      <c r="P48" s="9"/>
      <c r="Q48" s="9">
        <v>4</v>
      </c>
      <c r="R48" s="9">
        <v>3</v>
      </c>
      <c r="S48" s="9"/>
      <c r="T48" s="9"/>
      <c r="U48" s="9"/>
      <c r="V48" s="23">
        <f t="shared" si="1"/>
        <v>19</v>
      </c>
    </row>
    <row r="49" spans="1:22" ht="15" customHeight="1" x14ac:dyDescent="0.25">
      <c r="A49" s="10" t="s">
        <v>111</v>
      </c>
      <c r="B49" s="10" t="s">
        <v>112</v>
      </c>
      <c r="C49" s="10" t="s">
        <v>113</v>
      </c>
      <c r="D49" s="10">
        <v>21</v>
      </c>
      <c r="E49" s="21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3">
        <f t="shared" si="1"/>
        <v>0</v>
      </c>
    </row>
    <row r="50" spans="1:22" ht="15" customHeight="1" x14ac:dyDescent="0.25">
      <c r="A50" s="8" t="s">
        <v>114</v>
      </c>
      <c r="B50" s="8" t="s">
        <v>115</v>
      </c>
      <c r="C50" s="8" t="s">
        <v>50</v>
      </c>
      <c r="D50" s="8">
        <v>74</v>
      </c>
      <c r="E50" s="2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8">
        <f t="shared" si="1"/>
        <v>0</v>
      </c>
    </row>
    <row r="51" spans="1:22" ht="15" customHeight="1" x14ac:dyDescent="0.25">
      <c r="A51" s="10" t="s">
        <v>116</v>
      </c>
      <c r="B51" s="10" t="s">
        <v>115</v>
      </c>
      <c r="C51" s="10" t="s">
        <v>117</v>
      </c>
      <c r="D51" s="10">
        <v>45</v>
      </c>
      <c r="E51" s="21"/>
      <c r="F51" s="9">
        <v>1</v>
      </c>
      <c r="G51" s="9">
        <v>5</v>
      </c>
      <c r="H51" s="9">
        <v>2</v>
      </c>
      <c r="I51" s="9"/>
      <c r="J51" s="9">
        <v>7</v>
      </c>
      <c r="K51" s="9">
        <v>4</v>
      </c>
      <c r="L51" s="9"/>
      <c r="M51" s="9">
        <v>6</v>
      </c>
      <c r="N51" s="9"/>
      <c r="O51" s="9"/>
      <c r="P51" s="9"/>
      <c r="Q51" s="9">
        <v>16</v>
      </c>
      <c r="R51" s="9">
        <v>4</v>
      </c>
      <c r="S51" s="9"/>
      <c r="T51" s="9"/>
      <c r="U51" s="9"/>
      <c r="V51" s="23">
        <f t="shared" si="1"/>
        <v>45</v>
      </c>
    </row>
    <row r="52" spans="1:22" ht="15" customHeight="1" x14ac:dyDescent="0.25">
      <c r="A52" s="12" t="s">
        <v>118</v>
      </c>
      <c r="B52" s="12" t="s">
        <v>115</v>
      </c>
      <c r="C52" s="12" t="s">
        <v>38</v>
      </c>
      <c r="D52" s="12">
        <v>46</v>
      </c>
      <c r="E52" s="21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v>8</v>
      </c>
      <c r="R52" s="9"/>
      <c r="S52" s="9"/>
      <c r="T52" s="9"/>
      <c r="U52" s="9"/>
      <c r="V52" s="12">
        <f t="shared" si="1"/>
        <v>8</v>
      </c>
    </row>
    <row r="53" spans="1:22" ht="15" customHeight="1" x14ac:dyDescent="0.25">
      <c r="A53" s="12" t="s">
        <v>119</v>
      </c>
      <c r="B53" s="12" t="s">
        <v>120</v>
      </c>
      <c r="C53" s="12" t="s">
        <v>121</v>
      </c>
      <c r="D53" s="12">
        <v>52</v>
      </c>
      <c r="E53" s="2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v>8</v>
      </c>
      <c r="R53" s="9"/>
      <c r="S53" s="9"/>
      <c r="T53" s="9"/>
      <c r="U53" s="9"/>
      <c r="V53" s="12">
        <f t="shared" si="1"/>
        <v>8</v>
      </c>
    </row>
    <row r="54" spans="1:22" ht="15" customHeight="1" x14ac:dyDescent="0.25">
      <c r="A54" s="13" t="s">
        <v>122</v>
      </c>
      <c r="B54" s="13" t="s">
        <v>120</v>
      </c>
      <c r="C54" s="13" t="s">
        <v>123</v>
      </c>
      <c r="D54" s="13">
        <v>42</v>
      </c>
      <c r="E54" s="21"/>
      <c r="F54" s="9"/>
      <c r="G54" s="9"/>
      <c r="H54" s="9">
        <v>2</v>
      </c>
      <c r="I54" s="9">
        <v>3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23">
        <f t="shared" si="1"/>
        <v>5</v>
      </c>
    </row>
    <row r="55" spans="1:22" ht="15" customHeight="1" x14ac:dyDescent="0.25">
      <c r="A55" s="10" t="s">
        <v>124</v>
      </c>
      <c r="B55" s="10" t="s">
        <v>125</v>
      </c>
      <c r="C55" s="10" t="s">
        <v>126</v>
      </c>
      <c r="D55" s="10">
        <v>21</v>
      </c>
      <c r="E55" s="21"/>
      <c r="F55" s="9"/>
      <c r="G55" s="9"/>
      <c r="H55" s="9"/>
      <c r="I55" s="9"/>
      <c r="J55" s="9">
        <v>7</v>
      </c>
      <c r="K55" s="9"/>
      <c r="L55" s="9"/>
      <c r="M55" s="9"/>
      <c r="N55" s="9"/>
      <c r="O55" s="9"/>
      <c r="P55" s="9"/>
      <c r="Q55" s="9"/>
      <c r="R55" s="9">
        <v>3</v>
      </c>
      <c r="S55" s="9"/>
      <c r="T55" s="9"/>
      <c r="U55" s="9"/>
      <c r="V55" s="23">
        <f t="shared" si="1"/>
        <v>10</v>
      </c>
    </row>
    <row r="56" spans="1:22" ht="15" customHeight="1" x14ac:dyDescent="0.25">
      <c r="A56" s="12" t="s">
        <v>127</v>
      </c>
      <c r="B56" s="12" t="s">
        <v>128</v>
      </c>
      <c r="C56" s="12" t="s">
        <v>123</v>
      </c>
      <c r="D56" s="12">
        <v>41</v>
      </c>
      <c r="E56" s="2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>
        <v>12</v>
      </c>
      <c r="R56" s="9"/>
      <c r="S56" s="9"/>
      <c r="T56" s="9"/>
      <c r="U56" s="9"/>
      <c r="V56" s="12">
        <f t="shared" si="1"/>
        <v>12</v>
      </c>
    </row>
    <row r="57" spans="1:22" ht="15" customHeight="1" x14ac:dyDescent="0.25">
      <c r="A57" s="8" t="s">
        <v>129</v>
      </c>
      <c r="B57" s="8" t="s">
        <v>130</v>
      </c>
      <c r="C57" s="8" t="s">
        <v>42</v>
      </c>
      <c r="D57" s="8">
        <v>17</v>
      </c>
      <c r="E57" s="21"/>
      <c r="F57" s="9"/>
      <c r="G57" s="9"/>
      <c r="H57" s="9"/>
      <c r="I57" s="9"/>
      <c r="J57" s="9">
        <v>7</v>
      </c>
      <c r="K57" s="9">
        <v>4</v>
      </c>
      <c r="L57" s="9"/>
      <c r="M57" s="9"/>
      <c r="N57" s="9">
        <v>4</v>
      </c>
      <c r="O57" s="9">
        <v>3</v>
      </c>
      <c r="P57" s="9">
        <v>3</v>
      </c>
      <c r="Q57" s="9">
        <v>10</v>
      </c>
      <c r="R57" s="9"/>
      <c r="S57" s="9"/>
      <c r="T57" s="9"/>
      <c r="U57" s="9"/>
      <c r="V57" s="8">
        <f t="shared" si="1"/>
        <v>31</v>
      </c>
    </row>
    <row r="58" spans="1:22" ht="15" customHeight="1" x14ac:dyDescent="0.25">
      <c r="A58" s="8" t="s">
        <v>131</v>
      </c>
      <c r="B58" s="8" t="s">
        <v>132</v>
      </c>
      <c r="C58" s="8" t="s">
        <v>42</v>
      </c>
      <c r="D58" s="8">
        <v>66</v>
      </c>
      <c r="E58" s="2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>
        <v>5</v>
      </c>
      <c r="R58" s="9"/>
      <c r="S58" s="9"/>
      <c r="T58" s="9"/>
      <c r="U58" s="9"/>
      <c r="V58" s="8">
        <f t="shared" si="1"/>
        <v>5</v>
      </c>
    </row>
    <row r="59" spans="1:22" ht="15" customHeight="1" x14ac:dyDescent="0.25">
      <c r="A59" s="10" t="s">
        <v>133</v>
      </c>
      <c r="B59" s="10" t="s">
        <v>134</v>
      </c>
      <c r="C59" s="10" t="s">
        <v>42</v>
      </c>
      <c r="D59" s="10">
        <v>43</v>
      </c>
      <c r="E59" s="21"/>
      <c r="F59" s="9"/>
      <c r="G59" s="9">
        <v>5</v>
      </c>
      <c r="H59" s="9">
        <v>2</v>
      </c>
      <c r="I59" s="9"/>
      <c r="J59" s="9"/>
      <c r="K59" s="9"/>
      <c r="L59" s="9"/>
      <c r="M59" s="9"/>
      <c r="N59" s="9"/>
      <c r="O59" s="9"/>
      <c r="P59" s="9"/>
      <c r="Q59" s="9">
        <v>10</v>
      </c>
      <c r="R59" s="9">
        <v>6</v>
      </c>
      <c r="S59" s="9"/>
      <c r="T59" s="9"/>
      <c r="U59" s="9"/>
      <c r="V59" s="23">
        <f t="shared" si="1"/>
        <v>23</v>
      </c>
    </row>
    <row r="60" spans="1:22" ht="15" customHeight="1" x14ac:dyDescent="0.25">
      <c r="A60" s="10" t="s">
        <v>135</v>
      </c>
      <c r="B60" s="10" t="s">
        <v>136</v>
      </c>
      <c r="C60" s="10" t="s">
        <v>35</v>
      </c>
      <c r="D60" s="10">
        <v>26</v>
      </c>
      <c r="E60" s="21"/>
      <c r="F60" s="9"/>
      <c r="G60" s="9"/>
      <c r="H60" s="9"/>
      <c r="I60" s="9"/>
      <c r="J60" s="9"/>
      <c r="K60" s="9"/>
      <c r="L60" s="9"/>
      <c r="M60" s="9"/>
      <c r="N60" s="9">
        <v>3</v>
      </c>
      <c r="O60" s="9">
        <v>3</v>
      </c>
      <c r="P60" s="9">
        <v>9</v>
      </c>
      <c r="Q60" s="9">
        <v>5</v>
      </c>
      <c r="R60" s="9">
        <v>6</v>
      </c>
      <c r="S60" s="9"/>
      <c r="T60" s="9">
        <v>3</v>
      </c>
      <c r="U60" s="9"/>
      <c r="V60" s="23">
        <f t="shared" si="1"/>
        <v>29</v>
      </c>
    </row>
    <row r="61" spans="1:22" ht="15" customHeight="1" x14ac:dyDescent="0.25">
      <c r="A61" s="10" t="s">
        <v>137</v>
      </c>
      <c r="B61" s="10" t="s">
        <v>136</v>
      </c>
      <c r="C61" s="10" t="s">
        <v>19</v>
      </c>
      <c r="D61" s="10">
        <v>55</v>
      </c>
      <c r="E61" s="2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3">
        <f t="shared" si="1"/>
        <v>0</v>
      </c>
    </row>
    <row r="62" spans="1:22" ht="15" customHeight="1" x14ac:dyDescent="0.25">
      <c r="A62" s="10" t="s">
        <v>138</v>
      </c>
      <c r="B62" s="12" t="s">
        <v>139</v>
      </c>
      <c r="C62" s="12" t="s">
        <v>140</v>
      </c>
      <c r="D62" s="12">
        <v>37</v>
      </c>
      <c r="E62" s="2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2">
        <f t="shared" si="1"/>
        <v>0</v>
      </c>
    </row>
    <row r="63" spans="1:22" ht="15" customHeight="1" x14ac:dyDescent="0.25">
      <c r="A63" s="10" t="s">
        <v>141</v>
      </c>
      <c r="B63" s="10" t="s">
        <v>142</v>
      </c>
      <c r="C63" s="10" t="s">
        <v>143</v>
      </c>
      <c r="D63" s="10">
        <v>59</v>
      </c>
      <c r="E63" s="21"/>
      <c r="F63" s="9"/>
      <c r="G63" s="9"/>
      <c r="H63" s="9"/>
      <c r="I63" s="9"/>
      <c r="J63" s="9"/>
      <c r="K63" s="9"/>
      <c r="L63" s="9"/>
      <c r="M63" s="9"/>
      <c r="N63" s="9"/>
      <c r="O63" s="9"/>
      <c r="P63" s="9">
        <v>3</v>
      </c>
      <c r="Q63" s="9">
        <v>10</v>
      </c>
      <c r="R63" s="9">
        <v>3</v>
      </c>
      <c r="S63" s="9"/>
      <c r="T63" s="9"/>
      <c r="U63" s="9"/>
      <c r="V63" s="23">
        <f t="shared" si="1"/>
        <v>16</v>
      </c>
    </row>
    <row r="64" spans="1:22" ht="15" customHeight="1" x14ac:dyDescent="0.25">
      <c r="A64" s="10" t="s">
        <v>144</v>
      </c>
      <c r="B64" s="10" t="s">
        <v>142</v>
      </c>
      <c r="C64" s="10" t="s">
        <v>63</v>
      </c>
      <c r="D64" s="10">
        <v>49</v>
      </c>
      <c r="E64" s="21"/>
      <c r="F64" s="9"/>
      <c r="G64" s="9">
        <v>2</v>
      </c>
      <c r="H64" s="9"/>
      <c r="I64" s="9"/>
      <c r="J64" s="9"/>
      <c r="K64" s="9">
        <v>4</v>
      </c>
      <c r="L64" s="9"/>
      <c r="M64" s="9"/>
      <c r="N64" s="9"/>
      <c r="O64" s="9"/>
      <c r="P64" s="9"/>
      <c r="Q64" s="9">
        <v>4</v>
      </c>
      <c r="R64" s="9"/>
      <c r="S64" s="9"/>
      <c r="T64" s="9"/>
      <c r="U64" s="9"/>
      <c r="V64" s="23">
        <f t="shared" si="1"/>
        <v>10</v>
      </c>
    </row>
    <row r="65" spans="1:22" ht="15" customHeight="1" x14ac:dyDescent="0.25">
      <c r="A65" s="10" t="s">
        <v>145</v>
      </c>
      <c r="B65" s="10" t="s">
        <v>142</v>
      </c>
      <c r="C65" s="10" t="s">
        <v>146</v>
      </c>
      <c r="D65" s="10">
        <v>51</v>
      </c>
      <c r="E65" s="21"/>
      <c r="F65" s="9">
        <v>2</v>
      </c>
      <c r="G65" s="9">
        <v>8</v>
      </c>
      <c r="H65" s="9">
        <v>2</v>
      </c>
      <c r="I65" s="9">
        <v>3</v>
      </c>
      <c r="J65" s="9"/>
      <c r="K65" s="9">
        <v>4</v>
      </c>
      <c r="L65" s="9">
        <v>4</v>
      </c>
      <c r="M65" s="9">
        <v>6</v>
      </c>
      <c r="N65" s="9">
        <v>4</v>
      </c>
      <c r="O65" s="9">
        <v>3</v>
      </c>
      <c r="P65" s="9">
        <v>11</v>
      </c>
      <c r="Q65" s="9">
        <v>16</v>
      </c>
      <c r="R65" s="9">
        <v>8</v>
      </c>
      <c r="S65" s="9"/>
      <c r="T65" s="9">
        <v>3</v>
      </c>
      <c r="U65" s="9"/>
      <c r="V65" s="23">
        <f t="shared" si="1"/>
        <v>74</v>
      </c>
    </row>
    <row r="66" spans="1:22" ht="15" customHeight="1" x14ac:dyDescent="0.25">
      <c r="A66" s="8" t="s">
        <v>147</v>
      </c>
      <c r="B66" s="8" t="s">
        <v>142</v>
      </c>
      <c r="C66" s="8" t="s">
        <v>148</v>
      </c>
      <c r="D66" s="8">
        <v>76</v>
      </c>
      <c r="E66" s="2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8">
        <f t="shared" si="1"/>
        <v>0</v>
      </c>
    </row>
    <row r="67" spans="1:22" ht="15" customHeight="1" x14ac:dyDescent="0.25">
      <c r="A67" s="10" t="s">
        <v>149</v>
      </c>
      <c r="B67" s="10" t="s">
        <v>142</v>
      </c>
      <c r="C67" s="10" t="s">
        <v>80</v>
      </c>
      <c r="D67" s="10">
        <v>29</v>
      </c>
      <c r="E67" s="21"/>
      <c r="F67" s="9"/>
      <c r="G67" s="9"/>
      <c r="H67" s="9"/>
      <c r="I67" s="9"/>
      <c r="J67" s="9"/>
      <c r="K67" s="9"/>
      <c r="L67" s="9">
        <v>3</v>
      </c>
      <c r="M67" s="9"/>
      <c r="N67" s="9">
        <v>3</v>
      </c>
      <c r="O67" s="9">
        <v>3</v>
      </c>
      <c r="P67" s="9">
        <v>3</v>
      </c>
      <c r="Q67" s="9">
        <v>5</v>
      </c>
      <c r="R67" s="9">
        <v>3</v>
      </c>
      <c r="S67" s="9">
        <v>2</v>
      </c>
      <c r="T67" s="9">
        <v>3</v>
      </c>
      <c r="U67" s="9"/>
      <c r="V67" s="23">
        <f t="shared" ref="V67:V88" si="2">SUM(F67:U67)</f>
        <v>25</v>
      </c>
    </row>
    <row r="68" spans="1:22" ht="15" customHeight="1" x14ac:dyDescent="0.25">
      <c r="A68" s="8" t="s">
        <v>150</v>
      </c>
      <c r="B68" s="8" t="s">
        <v>142</v>
      </c>
      <c r="C68" s="8" t="s">
        <v>72</v>
      </c>
      <c r="D68" s="8">
        <v>64</v>
      </c>
      <c r="E68" s="21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v>3</v>
      </c>
      <c r="R68" s="9">
        <v>3</v>
      </c>
      <c r="S68" s="9"/>
      <c r="T68" s="9"/>
      <c r="U68" s="9"/>
      <c r="V68" s="8">
        <f t="shared" si="2"/>
        <v>6</v>
      </c>
    </row>
    <row r="69" spans="1:22" ht="15" customHeight="1" x14ac:dyDescent="0.25">
      <c r="A69" s="10" t="s">
        <v>151</v>
      </c>
      <c r="B69" s="10" t="s">
        <v>152</v>
      </c>
      <c r="C69" s="10" t="s">
        <v>153</v>
      </c>
      <c r="D69" s="10">
        <v>42</v>
      </c>
      <c r="E69" s="21"/>
      <c r="F69" s="9"/>
      <c r="G69" s="9">
        <v>5</v>
      </c>
      <c r="H69" s="9"/>
      <c r="I69" s="9">
        <v>3</v>
      </c>
      <c r="J69" s="9"/>
      <c r="K69" s="9"/>
      <c r="L69" s="9"/>
      <c r="M69" s="9">
        <v>6</v>
      </c>
      <c r="N69" s="9">
        <v>3</v>
      </c>
      <c r="O69" s="9">
        <v>3</v>
      </c>
      <c r="P69" s="9">
        <v>3</v>
      </c>
      <c r="Q69" s="9">
        <v>11</v>
      </c>
      <c r="R69" s="9">
        <v>4</v>
      </c>
      <c r="S69" s="9"/>
      <c r="T69" s="9"/>
      <c r="U69" s="9"/>
      <c r="V69" s="23">
        <f t="shared" si="2"/>
        <v>38</v>
      </c>
    </row>
    <row r="70" spans="1:22" ht="15" customHeight="1" x14ac:dyDescent="0.25">
      <c r="A70" s="8" t="s">
        <v>154</v>
      </c>
      <c r="B70" s="8" t="s">
        <v>155</v>
      </c>
      <c r="C70" s="8" t="s">
        <v>153</v>
      </c>
      <c r="D70" s="8">
        <v>65</v>
      </c>
      <c r="E70" s="21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>
        <v>5</v>
      </c>
      <c r="R70" s="9">
        <v>3</v>
      </c>
      <c r="S70" s="9"/>
      <c r="T70" s="9"/>
      <c r="U70" s="9"/>
      <c r="V70" s="8">
        <f t="shared" si="2"/>
        <v>8</v>
      </c>
    </row>
    <row r="71" spans="1:22" ht="15" customHeight="1" x14ac:dyDescent="0.25">
      <c r="A71" s="10" t="s">
        <v>156</v>
      </c>
      <c r="B71" s="10" t="s">
        <v>157</v>
      </c>
      <c r="C71" s="10" t="s">
        <v>158</v>
      </c>
      <c r="D71" s="10">
        <v>19</v>
      </c>
      <c r="E71" s="21"/>
      <c r="F71" s="9"/>
      <c r="G71" s="9"/>
      <c r="H71" s="9"/>
      <c r="I71" s="9"/>
      <c r="J71" s="9"/>
      <c r="K71" s="9"/>
      <c r="L71" s="9"/>
      <c r="M71" s="9">
        <v>2</v>
      </c>
      <c r="N71" s="9"/>
      <c r="O71" s="9"/>
      <c r="P71" s="9"/>
      <c r="Q71" s="9"/>
      <c r="R71" s="9">
        <v>3</v>
      </c>
      <c r="S71" s="9"/>
      <c r="T71" s="9">
        <v>3</v>
      </c>
      <c r="U71" s="9"/>
      <c r="V71" s="23">
        <f t="shared" si="2"/>
        <v>8</v>
      </c>
    </row>
    <row r="72" spans="1:22" ht="15" customHeight="1" x14ac:dyDescent="0.25">
      <c r="A72" s="8" t="s">
        <v>159</v>
      </c>
      <c r="B72" s="8" t="s">
        <v>157</v>
      </c>
      <c r="C72" s="8" t="s">
        <v>16</v>
      </c>
      <c r="D72" s="8">
        <v>16</v>
      </c>
      <c r="E72" s="21"/>
      <c r="F72" s="9"/>
      <c r="G72" s="9"/>
      <c r="H72" s="9"/>
      <c r="I72" s="9"/>
      <c r="J72" s="9">
        <v>7</v>
      </c>
      <c r="K72" s="9"/>
      <c r="L72" s="9"/>
      <c r="M72" s="9">
        <v>2</v>
      </c>
      <c r="N72" s="9"/>
      <c r="O72" s="9"/>
      <c r="P72" s="9"/>
      <c r="Q72" s="9">
        <v>3</v>
      </c>
      <c r="R72" s="9">
        <v>3</v>
      </c>
      <c r="S72" s="9"/>
      <c r="T72" s="9">
        <v>3</v>
      </c>
      <c r="U72" s="9"/>
      <c r="V72" s="8">
        <f t="shared" si="2"/>
        <v>18</v>
      </c>
    </row>
    <row r="73" spans="1:22" ht="15" customHeight="1" x14ac:dyDescent="0.25">
      <c r="A73" s="10" t="s">
        <v>160</v>
      </c>
      <c r="B73" s="10" t="s">
        <v>157</v>
      </c>
      <c r="C73" s="10" t="s">
        <v>161</v>
      </c>
      <c r="D73" s="10">
        <v>36</v>
      </c>
      <c r="E73" s="2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3</v>
      </c>
      <c r="R73" s="9"/>
      <c r="S73" s="9"/>
      <c r="T73" s="9"/>
      <c r="U73" s="9"/>
      <c r="V73" s="23">
        <f t="shared" si="2"/>
        <v>3</v>
      </c>
    </row>
    <row r="74" spans="1:22" ht="15" customHeight="1" x14ac:dyDescent="0.25">
      <c r="A74" s="10" t="s">
        <v>162</v>
      </c>
      <c r="B74" s="10" t="s">
        <v>163</v>
      </c>
      <c r="C74" s="10" t="s">
        <v>164</v>
      </c>
      <c r="D74" s="10">
        <v>27</v>
      </c>
      <c r="E74" s="21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v>3</v>
      </c>
      <c r="R74" s="9"/>
      <c r="S74" s="9">
        <v>2</v>
      </c>
      <c r="T74" s="9"/>
      <c r="U74" s="9"/>
      <c r="V74" s="23">
        <f t="shared" si="2"/>
        <v>5</v>
      </c>
    </row>
    <row r="75" spans="1:22" ht="15" customHeight="1" x14ac:dyDescent="0.25">
      <c r="A75" s="10" t="s">
        <v>165</v>
      </c>
      <c r="B75" s="10" t="s">
        <v>166</v>
      </c>
      <c r="C75" s="10" t="s">
        <v>167</v>
      </c>
      <c r="D75" s="10">
        <v>46</v>
      </c>
      <c r="E75" s="21"/>
      <c r="F75" s="9"/>
      <c r="G75" s="9">
        <v>5</v>
      </c>
      <c r="H75" s="9"/>
      <c r="I75" s="9">
        <v>3</v>
      </c>
      <c r="J75" s="9"/>
      <c r="K75" s="9"/>
      <c r="L75" s="9"/>
      <c r="M75" s="9">
        <v>6</v>
      </c>
      <c r="N75" s="9">
        <v>4</v>
      </c>
      <c r="O75" s="9">
        <v>3</v>
      </c>
      <c r="P75" s="9">
        <v>7</v>
      </c>
      <c r="Q75" s="9">
        <v>10</v>
      </c>
      <c r="R75" s="9">
        <v>7</v>
      </c>
      <c r="S75" s="9"/>
      <c r="T75" s="9"/>
      <c r="U75" s="9"/>
      <c r="V75" s="23">
        <f t="shared" si="2"/>
        <v>45</v>
      </c>
    </row>
    <row r="76" spans="1:22" ht="15" customHeight="1" x14ac:dyDescent="0.25">
      <c r="A76" s="8" t="s">
        <v>168</v>
      </c>
      <c r="B76" s="8" t="s">
        <v>166</v>
      </c>
      <c r="C76" s="8" t="s">
        <v>169</v>
      </c>
      <c r="D76" s="8">
        <v>65</v>
      </c>
      <c r="E76" s="2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>
        <v>9</v>
      </c>
      <c r="R76" s="9"/>
      <c r="S76" s="9"/>
      <c r="T76" s="9"/>
      <c r="U76" s="9"/>
      <c r="V76" s="8">
        <f t="shared" si="2"/>
        <v>9</v>
      </c>
    </row>
    <row r="77" spans="1:22" ht="15" customHeight="1" x14ac:dyDescent="0.25">
      <c r="A77" s="8" t="s">
        <v>170</v>
      </c>
      <c r="B77" s="8" t="s">
        <v>166</v>
      </c>
      <c r="C77" s="8" t="s">
        <v>167</v>
      </c>
      <c r="D77" s="8">
        <v>10</v>
      </c>
      <c r="E77" s="21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8">
        <f t="shared" si="2"/>
        <v>0</v>
      </c>
    </row>
    <row r="78" spans="1:22" ht="15" customHeight="1" x14ac:dyDescent="0.25">
      <c r="A78" s="12" t="s">
        <v>171</v>
      </c>
      <c r="B78" s="12" t="s">
        <v>166</v>
      </c>
      <c r="C78" s="12" t="s">
        <v>172</v>
      </c>
      <c r="D78" s="12">
        <v>38</v>
      </c>
      <c r="E78" s="2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2">
        <f t="shared" si="2"/>
        <v>0</v>
      </c>
    </row>
    <row r="79" spans="1:22" ht="15" customHeight="1" x14ac:dyDescent="0.25">
      <c r="A79" s="8" t="s">
        <v>173</v>
      </c>
      <c r="B79" s="8" t="s">
        <v>174</v>
      </c>
      <c r="C79" s="8" t="s">
        <v>126</v>
      </c>
      <c r="D79" s="8">
        <v>12</v>
      </c>
      <c r="E79" s="2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8">
        <f t="shared" si="2"/>
        <v>0</v>
      </c>
    </row>
    <row r="80" spans="1:22" ht="15" customHeight="1" x14ac:dyDescent="0.25">
      <c r="A80" s="10" t="s">
        <v>175</v>
      </c>
      <c r="B80" s="10" t="s">
        <v>176</v>
      </c>
      <c r="C80" s="10" t="s">
        <v>117</v>
      </c>
      <c r="D80" s="10">
        <v>35</v>
      </c>
      <c r="E80" s="21"/>
      <c r="F80" s="9">
        <v>1</v>
      </c>
      <c r="G80" s="9">
        <v>5</v>
      </c>
      <c r="H80" s="9"/>
      <c r="I80" s="9"/>
      <c r="J80" s="9"/>
      <c r="K80" s="9"/>
      <c r="L80" s="9">
        <v>4</v>
      </c>
      <c r="M80" s="9"/>
      <c r="N80" s="9">
        <v>3</v>
      </c>
      <c r="O80" s="9">
        <v>3</v>
      </c>
      <c r="P80" s="9">
        <v>7</v>
      </c>
      <c r="Q80" s="9">
        <v>3</v>
      </c>
      <c r="R80" s="9">
        <v>3</v>
      </c>
      <c r="S80" s="9">
        <v>2</v>
      </c>
      <c r="T80" s="9">
        <v>3</v>
      </c>
      <c r="U80" s="9"/>
      <c r="V80" s="23">
        <f t="shared" si="2"/>
        <v>34</v>
      </c>
    </row>
    <row r="81" spans="1:22" ht="15" customHeight="1" x14ac:dyDescent="0.25">
      <c r="A81" s="8" t="s">
        <v>177</v>
      </c>
      <c r="B81" s="8" t="s">
        <v>176</v>
      </c>
      <c r="C81" s="8" t="s">
        <v>178</v>
      </c>
      <c r="D81" s="8">
        <v>9</v>
      </c>
      <c r="E81" s="2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8">
        <f t="shared" si="2"/>
        <v>0</v>
      </c>
    </row>
    <row r="82" spans="1:22" ht="15" customHeight="1" x14ac:dyDescent="0.25">
      <c r="A82" s="8" t="s">
        <v>179</v>
      </c>
      <c r="B82" s="8" t="s">
        <v>176</v>
      </c>
      <c r="C82" s="8" t="s">
        <v>180</v>
      </c>
      <c r="D82" s="8">
        <v>12</v>
      </c>
      <c r="E82" s="2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8">
        <f t="shared" si="2"/>
        <v>0</v>
      </c>
    </row>
    <row r="83" spans="1:22" ht="15" customHeight="1" x14ac:dyDescent="0.25">
      <c r="A83" s="12" t="s">
        <v>181</v>
      </c>
      <c r="B83" s="12" t="s">
        <v>182</v>
      </c>
      <c r="C83" s="12" t="s">
        <v>183</v>
      </c>
      <c r="D83" s="12">
        <v>28</v>
      </c>
      <c r="E83" s="2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2">
        <f t="shared" si="2"/>
        <v>0</v>
      </c>
    </row>
    <row r="84" spans="1:22" ht="15" customHeight="1" x14ac:dyDescent="0.25">
      <c r="A84" s="12" t="s">
        <v>184</v>
      </c>
      <c r="B84" s="12" t="s">
        <v>185</v>
      </c>
      <c r="C84" s="12" t="s">
        <v>26</v>
      </c>
      <c r="D84" s="12">
        <v>22</v>
      </c>
      <c r="E84" s="21"/>
      <c r="F84" s="9"/>
      <c r="G84" s="9"/>
      <c r="H84" s="9"/>
      <c r="I84" s="9"/>
      <c r="J84" s="9">
        <v>7</v>
      </c>
      <c r="K84" s="9"/>
      <c r="L84" s="9"/>
      <c r="M84" s="9">
        <v>6</v>
      </c>
      <c r="N84" s="9"/>
      <c r="O84" s="9"/>
      <c r="P84" s="9"/>
      <c r="Q84" s="9"/>
      <c r="R84" s="9">
        <v>3</v>
      </c>
      <c r="S84" s="9">
        <v>2</v>
      </c>
      <c r="T84" s="9"/>
      <c r="U84" s="9">
        <v>1</v>
      </c>
      <c r="V84" s="12">
        <f t="shared" si="2"/>
        <v>19</v>
      </c>
    </row>
    <row r="85" spans="1:22" ht="15" customHeight="1" x14ac:dyDescent="0.25">
      <c r="A85" s="8" t="s">
        <v>186</v>
      </c>
      <c r="B85" s="8" t="s">
        <v>187</v>
      </c>
      <c r="C85" s="8" t="s">
        <v>105</v>
      </c>
      <c r="D85" s="8">
        <v>16</v>
      </c>
      <c r="E85" s="2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>
        <v>2</v>
      </c>
      <c r="T85" s="9"/>
      <c r="U85" s="9"/>
      <c r="V85" s="8">
        <f t="shared" si="2"/>
        <v>2</v>
      </c>
    </row>
    <row r="86" spans="1:22" ht="15" customHeight="1" x14ac:dyDescent="0.25">
      <c r="A86" s="8" t="s">
        <v>188</v>
      </c>
      <c r="B86" s="8" t="s">
        <v>187</v>
      </c>
      <c r="C86" s="8" t="s">
        <v>189</v>
      </c>
      <c r="D86" s="8">
        <v>13</v>
      </c>
      <c r="E86" s="2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8">
        <f t="shared" si="2"/>
        <v>0</v>
      </c>
    </row>
    <row r="87" spans="1:22" ht="15" customHeight="1" x14ac:dyDescent="0.25">
      <c r="A87" s="10" t="s">
        <v>190</v>
      </c>
      <c r="B87" s="10" t="s">
        <v>191</v>
      </c>
      <c r="C87" s="10" t="s">
        <v>146</v>
      </c>
      <c r="D87" s="10">
        <v>46</v>
      </c>
      <c r="E87" s="2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>
        <v>2</v>
      </c>
      <c r="R87" s="9"/>
      <c r="S87" s="9"/>
      <c r="T87" s="9"/>
      <c r="U87" s="9"/>
      <c r="V87" s="23">
        <f t="shared" si="2"/>
        <v>2</v>
      </c>
    </row>
    <row r="88" spans="1:22" ht="15" customHeight="1" x14ac:dyDescent="0.25">
      <c r="A88" s="10" t="s">
        <v>192</v>
      </c>
      <c r="B88" s="10" t="s">
        <v>193</v>
      </c>
      <c r="C88" s="10" t="s">
        <v>194</v>
      </c>
      <c r="D88" s="10">
        <v>44</v>
      </c>
      <c r="E88" s="21"/>
      <c r="F88" s="9"/>
      <c r="G88" s="9">
        <v>2</v>
      </c>
      <c r="H88" s="9"/>
      <c r="I88" s="9"/>
      <c r="J88" s="9"/>
      <c r="K88" s="9"/>
      <c r="L88" s="9"/>
      <c r="M88" s="9"/>
      <c r="N88" s="9"/>
      <c r="O88" s="9"/>
      <c r="P88" s="9"/>
      <c r="Q88" s="9">
        <v>16</v>
      </c>
      <c r="R88" s="9">
        <v>3</v>
      </c>
      <c r="S88" s="9"/>
      <c r="T88" s="9"/>
      <c r="U88" s="9"/>
      <c r="V88" s="23">
        <f t="shared" si="2"/>
        <v>21</v>
      </c>
    </row>
    <row r="89" spans="1:22" ht="15" customHeight="1" x14ac:dyDescent="0.25">
      <c r="F89" s="20">
        <f>SUM(F3:F88)</f>
        <v>7</v>
      </c>
      <c r="G89" s="20">
        <f t="shared" ref="G89:U89" si="3">SUM(G3:G88)</f>
        <v>62</v>
      </c>
      <c r="H89" s="20">
        <f t="shared" si="3"/>
        <v>10</v>
      </c>
      <c r="I89" s="20">
        <f t="shared" si="3"/>
        <v>15</v>
      </c>
      <c r="J89" s="20">
        <f t="shared" si="3"/>
        <v>42</v>
      </c>
      <c r="K89" s="20">
        <f t="shared" si="3"/>
        <v>36</v>
      </c>
      <c r="L89" s="20">
        <f t="shared" si="3"/>
        <v>11</v>
      </c>
      <c r="M89" s="20">
        <f t="shared" si="3"/>
        <v>46</v>
      </c>
      <c r="N89" s="20">
        <f t="shared" si="3"/>
        <v>34</v>
      </c>
      <c r="O89" s="20">
        <f t="shared" si="3"/>
        <v>36</v>
      </c>
      <c r="P89" s="20">
        <f t="shared" si="3"/>
        <v>69</v>
      </c>
      <c r="Q89" s="20">
        <f t="shared" si="3"/>
        <v>310</v>
      </c>
      <c r="R89" s="20">
        <f t="shared" si="3"/>
        <v>103</v>
      </c>
      <c r="S89" s="20">
        <f t="shared" si="3"/>
        <v>14</v>
      </c>
      <c r="T89" s="20">
        <f t="shared" si="3"/>
        <v>30</v>
      </c>
      <c r="U89" s="20">
        <f t="shared" si="3"/>
        <v>4</v>
      </c>
      <c r="V89" s="20">
        <f>SUM(V3:V88)</f>
        <v>829</v>
      </c>
    </row>
    <row r="90" spans="1:22" ht="15" customHeight="1" x14ac:dyDescent="0.25">
      <c r="B90" t="s">
        <v>210</v>
      </c>
      <c r="C90" t="s">
        <v>211</v>
      </c>
      <c r="M90" s="1">
        <v>6</v>
      </c>
      <c r="Q90" s="1">
        <v>8</v>
      </c>
      <c r="V90">
        <f>SUM(E90:U90)</f>
        <v>14</v>
      </c>
    </row>
    <row r="91" spans="1:22" ht="15" customHeight="1" x14ac:dyDescent="0.25">
      <c r="B91" t="s">
        <v>214</v>
      </c>
      <c r="C91" t="s">
        <v>19</v>
      </c>
      <c r="O91" s="1">
        <v>3</v>
      </c>
      <c r="V91">
        <f t="shared" ref="V91:V93" si="4">SUM(E91:U91)</f>
        <v>3</v>
      </c>
    </row>
    <row r="92" spans="1:22" ht="15" customHeight="1" x14ac:dyDescent="0.25">
      <c r="B92" t="s">
        <v>215</v>
      </c>
      <c r="C92" t="s">
        <v>42</v>
      </c>
      <c r="P92" s="1">
        <v>3</v>
      </c>
      <c r="V92">
        <f t="shared" si="4"/>
        <v>3</v>
      </c>
    </row>
    <row r="93" spans="1:22" ht="15" customHeight="1" x14ac:dyDescent="0.25">
      <c r="B93" t="s">
        <v>223</v>
      </c>
      <c r="C93" t="s">
        <v>113</v>
      </c>
      <c r="Q93" s="1">
        <v>8</v>
      </c>
      <c r="V93">
        <f t="shared" si="4"/>
        <v>8</v>
      </c>
    </row>
    <row r="94" spans="1:22" ht="15" customHeight="1" x14ac:dyDescent="0.25">
      <c r="V94" s="32">
        <f>SUM(V90:V93)</f>
        <v>28</v>
      </c>
    </row>
    <row r="95" spans="1:22" ht="15" customHeight="1" x14ac:dyDescent="0.25">
      <c r="V95" s="33">
        <f>SUM(V89,V94)</f>
        <v>857</v>
      </c>
    </row>
  </sheetData>
  <mergeCells count="1">
    <mergeCell ref="A1:D1"/>
  </mergeCells>
  <pageMargins left="0.7" right="0.7" top="0.78740157499999996" bottom="0.78740157499999996" header="0.3" footer="0.3"/>
  <pageSetup paperSize="8" scale="60" orientation="portrait" horizontalDpi="4294967294" r:id="rId1"/>
  <ignoredErrors>
    <ignoredError sqref="V3:V88 U89:V89 F89:Q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Služby</vt:lpstr>
      <vt:lpstr>Brigády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Sarka (AL)</dc:creator>
  <cp:lastModifiedBy>Sàrka NOVÀKOVÀ</cp:lastModifiedBy>
  <cp:lastPrinted>2018-12-17T10:45:43Z</cp:lastPrinted>
  <dcterms:created xsi:type="dcterms:W3CDTF">2018-10-24T10:23:54Z</dcterms:created>
  <dcterms:modified xsi:type="dcterms:W3CDTF">2018-12-17T10:48:21Z</dcterms:modified>
</cp:coreProperties>
</file>