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over Sheet" sheetId="1" state="visible" r:id="rId1"/>
    <sheet name="Contents" sheetId="2" state="visible" r:id="rId2"/>
    <sheet name="Full Results" sheetId="3" state="visible" r:id="rId3"/>
    <sheet name="Table 1" sheetId="4" state="visible" r:id="rId4"/>
    <sheet name="Table 2" sheetId="5" state="visible" r:id="rId5"/>
    <sheet name="Table 3" sheetId="6" state="visible" r:id="rId6"/>
    <sheet name="Table 4" sheetId="7" state="visible" r:id="rId7"/>
    <sheet name="Table 5" sheetId="8" state="visible" r:id="rId8"/>
    <sheet name="Table 6" sheetId="9" state="visible" r:id="rId9"/>
    <sheet name="Table 7" sheetId="10" state="visible" r:id="rId10"/>
    <sheet name="Table 8" sheetId="11" state="visible" r:id="rId11"/>
  </sheets>
</workbook>
</file>

<file path=xl/sharedStrings.xml><?xml version="1.0" encoding="utf-8"?>
<sst xmlns="http://schemas.openxmlformats.org/spreadsheetml/2006/main" count="315" uniqueCount="315">
  <si>
    <t xml:space="preserve">Public First Poll for Omnibus (February - Start up coalition)</t>
  </si>
  <si>
    <t xml:space="preserve">Fieldwork:</t>
  </si>
  <si>
    <t xml:space="preserve">17th Feb - 24th Feb 2025</t>
  </si>
  <si>
    <t xml:space="preserve">Interview Method: </t>
  </si>
  <si>
    <t xml:space="preserve">Online Survey</t>
  </si>
  <si>
    <t xml:space="preserve">Population represented:</t>
  </si>
  <si>
    <t xml:space="preserve">UK Adults</t>
  </si>
  <si>
    <t xml:space="preserve">Sample size:</t>
  </si>
  <si>
    <t xml:space="preserve">Methodology:</t>
  </si>
  <si>
    <t xml:space="preserve">All results are weighted using Iterative Proportional Fitting, or 'Raking'. The results are  weighted by interlocking age &amp; gender, region and social grade to Nationally Representative Proportions</t>
  </si>
  <si>
    <t xml:space="preserve">Public First is a member of the BPC and abides by its rules. For more information please contact the Public First polling team:</t>
  </si>
  <si>
    <t xml:space="preserve">Table of Contents</t>
  </si>
  <si>
    <t xml:space="preserve">Individual Tables</t>
  </si>
  <si>
    <t xml:space="preserve">Full Result Row</t>
  </si>
  <si>
    <t xml:space="preserve">Question Base</t>
  </si>
  <si>
    <t xml:space="preserve"/>
  </si>
  <si>
    <t xml:space="preserve">Total</t>
  </si>
  <si>
    <t xml:space="preserve">Male</t>
  </si>
  <si>
    <t xml:space="preserve">Female</t>
  </si>
  <si>
    <t xml:space="preserve">Unweighted</t>
  </si>
  <si>
    <t xml:space="preserve">Weighted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</si>
  <si>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</si>
  <si>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</si>
  <si>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</si>
  <si>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</si>
  <si>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</si>
  <si>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65+</t>
  </si>
  <si>
    <t xml:space="preserve">AB</t>
  </si>
  <si>
    <t xml:space="preserve">C1</t>
  </si>
  <si>
    <t xml:space="preserve">C2</t>
  </si>
  <si>
    <t xml:space="preserve">DE</t>
  </si>
  <si>
    <t xml:space="preserve">London</t>
  </si>
  <si>
    <t xml:space="preserve">South East</t>
  </si>
  <si>
    <t xml:space="preserve">South West</t>
  </si>
  <si>
    <t xml:space="preserve">East of England</t>
  </si>
  <si>
    <t xml:space="preserve">East Midlands</t>
  </si>
  <si>
    <t xml:space="preserve">West Midlands</t>
  </si>
  <si>
    <t xml:space="preserve">Yorkshire and the Humber</t>
  </si>
  <si>
    <t xml:space="preserve">North East</t>
  </si>
  <si>
    <t xml:space="preserve">North West</t>
  </si>
  <si>
    <t xml:space="preserve">Scotland</t>
  </si>
  <si>
    <t xml:space="preserve">Wales</t>
  </si>
  <si>
    <t xml:space="preserve">Northern Ireland</t>
  </si>
  <si>
    <t xml:space="preserve">Leave</t>
  </si>
  <si>
    <t xml:space="preserve">Remain</t>
  </si>
  <si>
    <t xml:space="preserve">I did not vote</t>
  </si>
  <si>
    <t xml:space="preserve">Conservative</t>
  </si>
  <si>
    <t xml:space="preserve">Labour</t>
  </si>
  <si>
    <t xml:space="preserve">Liberal Democrat</t>
  </si>
  <si>
    <t xml:space="preserve">The Brexit Party</t>
  </si>
  <si>
    <t xml:space="preserve">Conservative Party</t>
  </si>
  <si>
    <t xml:space="preserve">Labour Party</t>
  </si>
  <si>
    <t xml:space="preserve">Liberal Democrats</t>
  </si>
  <si>
    <t xml:space="preserve">Reform UK</t>
  </si>
  <si>
    <t xml:space="preserve">Green Party</t>
  </si>
  <si>
    <t xml:space="preserve">The Green Party</t>
  </si>
  <si>
    <t xml:space="preserve">Don't Know</t>
  </si>
  <si>
    <t xml:space="preserve">GCSE or equivalent (Scottish National/O Level)</t>
  </si>
  <si>
    <t xml:space="preserve">A Level or equivalent (GCE/Higher/Advanced Higher)</t>
  </si>
  <si>
    <t xml:space="preserve">University Undergraduate Degree (BA/BSc)</t>
  </si>
  <si>
    <t xml:space="preserve">University Postgraduate Degree (MA/MSc/MPhil)</t>
  </si>
  <si>
    <t xml:space="preserve">Doctorate (PhD/DPHil)</t>
  </si>
  <si>
    <t xml:space="preserve">Gender</t>
  </si>
  <si>
    <t xml:space="preserve">Age</t>
  </si>
  <si>
    <t xml:space="preserve">Social Grade</t>
  </si>
  <si>
    <t xml:space="preserve">Region</t>
  </si>
  <si>
    <t xml:space="preserve">EU 2016 Vote</t>
  </si>
  <si>
    <t xml:space="preserve">2019 Vote</t>
  </si>
  <si>
    <t xml:space="preserve">2024 Vote</t>
  </si>
  <si>
    <t xml:space="preserve">Vote Intention</t>
  </si>
  <si>
    <t xml:space="preserve">Education</t>
  </si>
  <si>
    <t xml:space="preserve">Yes</t>
  </si>
  <si>
    <t xml:space="preserve">No</t>
  </si>
  <si>
    <t xml:space="preserve">Don't know</t>
  </si>
  <si>
    <t xml:space="preserve"> In the last 12 months have you used a marketplace platform to sell goods or services online e.g. Vinted, Airbnb, Etsy, Taskrabbit?</t>
  </si>
  <si>
    <t xml:space="preserve">BASE: All Respondents</t>
  </si>
  <si>
    <t xml:space="preserve">Fieldwork:  17th Feb - 24th Feb 2025</t>
  </si>
  <si>
    <t xml:space="preserve">Data weighted by interlocking age &amp; gender, region and social grade to Nationally Representative Proportions</t>
  </si>
  <si>
    <t xml:space="preserve">Yes, I was aware of this</t>
  </si>
  <si>
    <t xml:space="preserve">No, I was not aware of this</t>
  </si>
  <si>
    <t xml:space="preserve"> Before taking this survey, were you aware of new rules requiring online marketplaces or platforms to share sales data and some personal information with HMRC if a seller has sold at least 30 items or earned roughly £1,700 (equivalent to €2,000) using platforms like eBay or Vinted, or if they have provided a paid-for service such as a holiday rental through Airbnb on a website or app?</t>
  </si>
  <si>
    <t xml:space="preserve"> You felt it would complicate your tax filings </t>
  </si>
  <si>
    <t xml:space="preserve"> You felt there was a risk you could fall foul of the rules </t>
  </si>
  <si>
    <t xml:space="preserve"> You were required to report your transactions to HMRC</t>
  </si>
  <si>
    <t xml:space="preserve"> The marketplace was required to pass your information on to HMRC</t>
  </si>
  <si>
    <t xml:space="preserve">Much more likely</t>
  </si>
  <si>
    <t xml:space="preserve">Somewhat more likely</t>
  </si>
  <si>
    <t xml:space="preserve">Neither more nor less likely</t>
  </si>
  <si>
    <t xml:space="preserve">Somewhat less likely</t>
  </si>
  <si>
    <t xml:space="preserve">Much less likely</t>
  </si>
  <si>
    <t xml:space="preserve">Don’t know</t>
  </si>
  <si>
    <t xml:space="preserve">Grid Summary: Would you be more or less likely to sell goods or services using marketplace platforms if…</t>
  </si>
  <si>
    <t xml:space="preserve">Would you be more or less likely to sell goods or services using marketplace platforms if…: You felt it would complicate your tax filings </t>
  </si>
  <si>
    <t xml:space="preserve">Would you be more or less likely to sell goods or services using marketplace platforms if…: You felt there was a risk you could fall foul of the rules </t>
  </si>
  <si>
    <t xml:space="preserve">Would you be more or less likely to sell goods or services using marketplace platforms if…: You were required to report your transactions to HMRC</t>
  </si>
  <si>
    <t xml:space="preserve">Would you be more or less likely to sell goods or services using marketplace platforms if…: The marketplace was required to pass your information on to HMRC</t>
  </si>
  <si>
    <t xml:space="preserve">Full Results</t>
  </si>
  <si>
    <t xml:space="preserve">Ukraine</t>
  </si>
  <si>
    <t xml:space="preserve">Policy</t>
  </si>
  <si>
    <t xml:space="preserve">Including</t>
  </si>
  <si>
    <t xml:space="preserve">Negotiate</t>
  </si>
  <si>
    <t xml:space="preserve">Government</t>
  </si>
  <si>
    <t xml:space="preserve">European</t>
  </si>
  <si>
    <t xml:space="preserve">Elon</t>
  </si>
  <si>
    <t xml:space="preserve">Inflation</t>
  </si>
  <si>
    <t xml:space="preserve">Announcement</t>
  </si>
  <si>
    <t xml:space="preserve">United</t>
  </si>
  <si>
    <t xml:space="preserve">War</t>
  </si>
  <si>
    <t xml:space="preserve">Usa</t>
  </si>
  <si>
    <t xml:space="preserve">Leader</t>
  </si>
  <si>
    <t xml:space="preserve">Vladimir</t>
  </si>
  <si>
    <t xml:space="preserve">Keir</t>
  </si>
  <si>
    <t xml:space="preserve">Giving</t>
  </si>
  <si>
    <t xml:space="preserve">Pay</t>
  </si>
  <si>
    <t xml:space="preserve">American</t>
  </si>
  <si>
    <t xml:space="preserve">Will</t>
  </si>
  <si>
    <t xml:space="preserve">Issues</t>
  </si>
  <si>
    <t xml:space="preserve">Actions</t>
  </si>
  <si>
    <t xml:space="preserve">Hostages</t>
  </si>
  <si>
    <t xml:space="preserve">Ukraines</t>
  </si>
  <si>
    <t xml:space="preserve">Cant</t>
  </si>
  <si>
    <t xml:space="preserve">Sending</t>
  </si>
  <si>
    <t xml:space="preserve">Leaders</t>
  </si>
  <si>
    <t xml:space="preserve">Idea</t>
  </si>
  <si>
    <t xml:space="preserve">Place</t>
  </si>
  <si>
    <t xml:space="preserve">Fire</t>
  </si>
  <si>
    <t xml:space="preserve">Stories</t>
  </si>
  <si>
    <t xml:space="preserve">Donald</t>
  </si>
  <si>
    <t xml:space="preserve">Russia</t>
  </si>
  <si>
    <t xml:space="preserve">Speaking</t>
  </si>
  <si>
    <t xml:space="preserve">Rachel</t>
  </si>
  <si>
    <t xml:space="preserve">Starmer</t>
  </si>
  <si>
    <t xml:space="preserve">Speech</t>
  </si>
  <si>
    <t xml:space="preserve">Involvement</t>
  </si>
  <si>
    <t xml:space="preserve">Nhs</t>
  </si>
  <si>
    <t xml:space="preserve">Nothing</t>
  </si>
  <si>
    <t xml:space="preserve">Immigration</t>
  </si>
  <si>
    <t xml:space="preserve">Right</t>
  </si>
  <si>
    <t xml:space="preserve">East</t>
  </si>
  <si>
    <t xml:space="preserve">America</t>
  </si>
  <si>
    <t xml:space="preserve">Reeves</t>
  </si>
  <si>
    <t xml:space="preserve">Troops</t>
  </si>
  <si>
    <t xml:space="preserve">Ukrainerussia</t>
  </si>
  <si>
    <t xml:space="preserve">Interfering</t>
  </si>
  <si>
    <t xml:space="preserve">Awards</t>
  </si>
  <si>
    <t xml:space="preserve">Plans</t>
  </si>
  <si>
    <t xml:space="preserve">Negotiating</t>
  </si>
  <si>
    <t xml:space="preserve">Trump</t>
  </si>
  <si>
    <t xml:space="preserve">Middle</t>
  </si>
  <si>
    <t xml:space="preserve">Arabia</t>
  </si>
  <si>
    <t xml:space="preserve">Havent</t>
  </si>
  <si>
    <t xml:space="preserve">Russian</t>
  </si>
  <si>
    <t xml:space="preserve">Saying</t>
  </si>
  <si>
    <t xml:space="preserve">Found</t>
  </si>
  <si>
    <t xml:space="preserve">Back</t>
  </si>
  <si>
    <t xml:space="preserve">Watch</t>
  </si>
  <si>
    <t xml:space="preserve">Keeping</t>
  </si>
  <si>
    <t xml:space="preserve">Ceasefire</t>
  </si>
  <si>
    <t xml:space="preserve">President</t>
  </si>
  <si>
    <t xml:space="preserve">Saudi</t>
  </si>
  <si>
    <t xml:space="preserve">Watched</t>
  </si>
  <si>
    <t xml:space="preserve">Plan</t>
  </si>
  <si>
    <t xml:space="preserve">People</t>
  </si>
  <si>
    <t xml:space="preserve">Man</t>
  </si>
  <si>
    <t xml:space="preserve">Think</t>
  </si>
  <si>
    <t xml:space="preserve">Dictator</t>
  </si>
  <si>
    <t xml:space="preserve">Crime</t>
  </si>
  <si>
    <t xml:space="preserve">Gaza</t>
  </si>
  <si>
    <t xml:space="preserve">Tariffs</t>
  </si>
  <si>
    <t xml:space="preserve">Stop</t>
  </si>
  <si>
    <t xml:space="preserve">Release</t>
  </si>
  <si>
    <t xml:space="preserve">Cost</t>
  </si>
  <si>
    <t xml:space="preserve">Involving</t>
  </si>
  <si>
    <t xml:space="preserve">Old</t>
  </si>
  <si>
    <t xml:space="preserve">Much</t>
  </si>
  <si>
    <t xml:space="preserve">Like</t>
  </si>
  <si>
    <t xml:space="preserve">Russians</t>
  </si>
  <si>
    <t xml:space="preserve">Potential</t>
  </si>
  <si>
    <t xml:space="preserve">Trumps</t>
  </si>
  <si>
    <t xml:space="preserve">Cease</t>
  </si>
  <si>
    <t xml:space="preserve">Immigrants</t>
  </si>
  <si>
    <t xml:space="preserve">Living</t>
  </si>
  <si>
    <t xml:space="preserve">Nato</t>
  </si>
  <si>
    <t xml:space="preserve">Office</t>
  </si>
  <si>
    <t xml:space="preserve">Seen</t>
  </si>
  <si>
    <t xml:space="preserve">Imposing</t>
  </si>
  <si>
    <t xml:space="preserve">Anniversary</t>
  </si>
  <si>
    <t xml:space="preserve">Putin</t>
  </si>
  <si>
    <t xml:space="preserve">Deciding</t>
  </si>
  <si>
    <t xml:space="preserve">Going</t>
  </si>
  <si>
    <t xml:space="preserve">Way</t>
  </si>
  <si>
    <t xml:space="preserve">Policies</t>
  </si>
  <si>
    <t xml:space="preserve">Without</t>
  </si>
  <si>
    <t xml:space="preserve">Coming</t>
  </si>
  <si>
    <t xml:space="preserve">Interference</t>
  </si>
  <si>
    <t xml:space="preserve">Putins</t>
  </si>
  <si>
    <t xml:space="preserve">Rate</t>
  </si>
  <si>
    <t xml:space="preserve">Around</t>
  </si>
  <si>
    <t xml:space="preserve">Future</t>
  </si>
  <si>
    <t xml:space="preserve">Talking</t>
  </si>
  <si>
    <t xml:space="preserve">Getting</t>
  </si>
  <si>
    <t xml:space="preserve">Conflict</t>
  </si>
  <si>
    <t xml:space="preserve">Countries</t>
  </si>
  <si>
    <t xml:space="preserve">Palestine</t>
  </si>
  <si>
    <t xml:space="preserve">Economy</t>
  </si>
  <si>
    <t xml:space="preserve">Idiot</t>
  </si>
  <si>
    <t xml:space="preserve">Take</t>
  </si>
  <si>
    <t xml:space="preserve">Ongoing</t>
  </si>
  <si>
    <t xml:space="preserve">Hamas</t>
  </si>
  <si>
    <t xml:space="preserve">Ukrain</t>
  </si>
  <si>
    <t xml:space="preserve">Russiaukraine</t>
  </si>
  <si>
    <t xml:space="preserve">Years</t>
  </si>
  <si>
    <t xml:space="preserve">Dont</t>
  </si>
  <si>
    <t xml:space="preserve">Regarding</t>
  </si>
  <si>
    <t xml:space="preserve">State</t>
  </si>
  <si>
    <t xml:space="preserve">Storm</t>
  </si>
  <si>
    <t xml:space="preserve">Things</t>
  </si>
  <si>
    <t xml:space="preserve">Political</t>
  </si>
  <si>
    <t xml:space="preserve">Vance</t>
  </si>
  <si>
    <t xml:space="preserve">None</t>
  </si>
  <si>
    <t xml:space="preserve">Munich</t>
  </si>
  <si>
    <t xml:space="preserve">Attitude</t>
  </si>
  <si>
    <t xml:space="preserve">Follow</t>
  </si>
  <si>
    <t xml:space="preserve">Anything</t>
  </si>
  <si>
    <t xml:space="preserve">Can</t>
  </si>
  <si>
    <t xml:space="preserve">Weather</t>
  </si>
  <si>
    <t xml:space="preserve">Canada</t>
  </si>
  <si>
    <t xml:space="preserve">World</t>
  </si>
  <si>
    <t xml:space="preserve">Sure</t>
  </si>
  <si>
    <t xml:space="preserve">Biggest</t>
  </si>
  <si>
    <t xml:space="preserve">Many</t>
  </si>
  <si>
    <t xml:space="preserve">New</t>
  </si>
  <si>
    <t xml:space="preserve">Know</t>
  </si>
  <si>
    <t xml:space="preserve">Read</t>
  </si>
  <si>
    <t xml:space="preserve">Meet</t>
  </si>
  <si>
    <t xml:space="preserve">Intervention</t>
  </si>
  <si>
    <t xml:space="preserve">Agreement</t>
  </si>
  <si>
    <t xml:space="preserve">Followed</t>
  </si>
  <si>
    <t xml:space="preserve">Changes</t>
  </si>
  <si>
    <t xml:space="preserve">Kent</t>
  </si>
  <si>
    <t xml:space="preserve">Calling</t>
  </si>
  <si>
    <t xml:space="preserve">Starting</t>
  </si>
  <si>
    <t xml:space="preserve">Got</t>
  </si>
  <si>
    <t xml:space="preserve">Negotiations</t>
  </si>
  <si>
    <t xml:space="preserve">Tax</t>
  </si>
  <si>
    <t xml:space="preserve">Israeli</t>
  </si>
  <si>
    <t xml:space="preserve">Island</t>
  </si>
  <si>
    <t xml:space="preserve">Ive</t>
  </si>
  <si>
    <t xml:space="preserve">Musk</t>
  </si>
  <si>
    <t xml:space="preserve">Talk</t>
  </si>
  <si>
    <t xml:space="preserve">Kier</t>
  </si>
  <si>
    <t xml:space="preserve">Help</t>
  </si>
  <si>
    <t xml:space="preserve">Good</t>
  </si>
  <si>
    <t xml:space="preserve">Crash</t>
  </si>
  <si>
    <t xml:space="preserve">Really</t>
  </si>
  <si>
    <t xml:space="preserve">Local</t>
  </si>
  <si>
    <t xml:space="preserve">News</t>
  </si>
  <si>
    <t xml:space="preserve">Peace</t>
  </si>
  <si>
    <t xml:space="preserve">Last</t>
  </si>
  <si>
    <t xml:space="preserve">Politics</t>
  </si>
  <si>
    <t xml:space="preserve">Meetings</t>
  </si>
  <si>
    <t xml:space="preserve">Remember</t>
  </si>
  <si>
    <t xml:space="preserve">Probably</t>
  </si>
  <si>
    <t xml:space="preserve">Toronto</t>
  </si>
  <si>
    <t xml:space="preserve">Change</t>
  </si>
  <si>
    <t xml:space="preserve">Conference</t>
  </si>
  <si>
    <t xml:space="preserve">Involved</t>
  </si>
  <si>
    <t xml:space="preserve">Discussing</t>
  </si>
  <si>
    <t xml:space="preserve">Pub</t>
  </si>
  <si>
    <t xml:space="preserve">Israel</t>
  </si>
  <si>
    <t xml:space="preserve">Making</t>
  </si>
  <si>
    <t xml:space="preserve">Crashes</t>
  </si>
  <si>
    <t xml:space="preserve">Make</t>
  </si>
  <si>
    <t xml:space="preserve">Discussions</t>
  </si>
  <si>
    <t xml:space="preserve">States</t>
  </si>
  <si>
    <t xml:space="preserve">Delta</t>
  </si>
  <si>
    <t xml:space="preserve">Talks</t>
  </si>
  <si>
    <t xml:space="preserve">Europe</t>
  </si>
  <si>
    <t xml:space="preserve">Shot</t>
  </si>
  <si>
    <t xml:space="preserve">Unsure</t>
  </si>
  <si>
    <t xml:space="preserve">Wars</t>
  </si>
  <si>
    <t xml:space="preserve">Plane</t>
  </si>
  <si>
    <t xml:space="preserve">Illegal</t>
  </si>
  <si>
    <t xml:space="preserve">Sort</t>
  </si>
  <si>
    <t xml:space="preserve">Year</t>
  </si>
  <si>
    <t xml:space="preserve">Invasion</t>
  </si>
  <si>
    <t xml:space="preserve">Day</t>
  </si>
  <si>
    <t xml:space="preserve">Meeting</t>
  </si>
  <si>
    <t xml:space="preserve">Story</t>
  </si>
  <si>
    <t xml:space="preserve">Ending</t>
  </si>
  <si>
    <t xml:space="preserve">Get</t>
  </si>
  <si>
    <t xml:space="preserve">Usrussia</t>
  </si>
  <si>
    <t xml:space="preserve">British</t>
  </si>
  <si>
    <t xml:space="preserve">Crisis</t>
  </si>
  <si>
    <t xml:space="preserve">Zelensky</t>
  </si>
  <si>
    <t xml:space="preserve">Big</t>
  </si>
  <si>
    <t xml:space="preserve">Valentines</t>
  </si>
  <si>
    <t xml:space="preserve">Trying</t>
  </si>
  <si>
    <t xml:space="preserve">Week</t>
  </si>
  <si>
    <t xml:space="preserve">Attention</t>
  </si>
  <si>
    <t xml:space="preserve">Ukrainian</t>
  </si>
  <si>
    <t xml:space="preserve">Find</t>
  </si>
  <si>
    <t xml:space="preserve">Wanting</t>
  </si>
  <si>
    <t xml:space="preserve">Young</t>
  </si>
  <si>
    <t xml:space="preserve">Say</t>
  </si>
  <si>
    <t xml:space="preserve">Love</t>
  </si>
  <si>
    <t xml:space="preserve">Woman</t>
  </si>
  <si>
    <t xml:space="preserve">Discuss</t>
  </si>
  <si>
    <t xml:space="preserve">End</t>
  </si>
  <si>
    <t xml:space="preserve">Country</t>
  </si>
  <si>
    <t xml:space="preserve">Deal</t>
  </si>
  <si>
    <t xml:space="preserve">Situation</t>
  </si>
  <si>
    <t xml:space="preserve">Party</t>
  </si>
  <si>
    <t xml:space="preserve">Possible</t>
  </si>
  <si>
    <t xml:space="preserve">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</si>
</sst>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"/>
    <numFmt numFmtId="167" formatCode="0"/>
    <numFmt numFmtId="168" formatCode="0%"/>
    <numFmt numFmtId="169" formatCode="0%"/>
  </numFmts>
  <fonts count="12">
    <font>
      <sz val="11"/>
      <color rgb="FF000000"/>
      <name val="Calibri"/>
      <family val="2"/>
      <scheme val="minor"/>
    </font>
    <font>
      <sz val="18"/>
      <color rgb="FF000000"/>
      <name val="Calibri"/>
      <b/>
    </font>
    <font>
      <sz val="14"/>
      <color rgb="FF000000"/>
      <name val="Calibri"/>
      <b/>
    </font>
    <font>
      <sz val="14"/>
      <color rgb="FF000000"/>
      <name val="Calibri"/>
    </font>
    <font>
      <sz val="13"/>
      <color rgb="FF000000"/>
      <name val="Calibri"/>
    </font>
    <font>
      <sz val="13"/>
      <color rgb="FF000000"/>
      <name val="Calibri"/>
      <i/>
    </font>
    <font>
      <sz val="13"/>
      <color theme="10"/>
      <name val="Calibri"/>
      <i/>
      <u val="single"/>
    </font>
    <font>
      <sz val="11"/>
      <color rgb="FF000000"/>
      <name val="Calibri"/>
      <b/>
    </font>
    <font>
      <sz val="11"/>
      <color rgb="FF000000"/>
      <name val="Calibri"/>
    </font>
    <font>
      <sz val="11"/>
      <color theme="10"/>
      <name val="Calibri"/>
      <u val="single"/>
    </font>
    <font>
      <sz val="12"/>
      <color rgb="FF000000"/>
      <name val="Calibri"/>
      <b/>
    </font>
    <font>
      <sz val="11"/>
      <color rgb="FF000000"/>
      <name val="Calibri"/>
      <b/>
      <i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66" fontId="8" fillId="0" borderId="1" xfId="0" applyFont="1" applyNumberFormat="1" applyBorder="1" applyAlignment="1">
      <alignment horizontal="center" vertical="center"/>
    </xf>
    <xf numFmtId="167" fontId="7" fillId="0" borderId="2" xfId="0" applyFont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168" fontId="8" fillId="0" borderId="0" xfId="0" applyFont="1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9" fontId="8" fillId="0" borderId="2" xfId="0" applyFont="1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4389120" cy="82296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7" ht="40" customHeight="1">
      <c r="F7" s="1" t="s">
        <v>0</v>
      </c>
    </row>
    <row r="10" ht="20" customHeight="1">
      <c r="F10" s="2" t="s">
        <v>1</v>
      </c>
      <c r="K10" s="3" t="s">
        <v>2</v>
      </c>
    </row>
    <row r="11" ht="20" customHeight="1">
      <c r="F11" s="2" t="s">
        <v>3</v>
      </c>
      <c r="K11" s="3" t="s">
        <v>4</v>
      </c>
    </row>
    <row r="12" ht="20" customHeight="1">
      <c r="F12" s="2" t="s">
        <v>5</v>
      </c>
      <c r="K12" s="3" t="s">
        <v>6</v>
      </c>
    </row>
    <row r="13" ht="20" customHeight="1">
      <c r="F13" s="2" t="s">
        <v>7</v>
      </c>
      <c r="K13" s="3" t="n">
        <v>2010</v>
      </c>
    </row>
    <row r="14">
      <c r="F14" s="2"/>
    </row>
    <row r="15">
      <c r="F15" s="2"/>
    </row>
    <row r="16">
      <c r="F16" s="2" t="s">
        <v>8</v>
      </c>
    </row>
    <row r="17" ht="50" customHeight="1">
      <c r="F17" s="4" t="s">
        <v>9</v>
      </c>
    </row>
    <row r="19" ht="30" customHeight="1">
      <c r="F19" s="5" t="s">
        <v>10</v>
      </c>
    </row>
    <row r="20">
      <c r="F20" s="6" t="str">
        <f>HYPERLINK("mailto:" &amp; "polling@publicfirst.co.uk" &amp; "?subject="&amp; F7, "polling@publicfirst.co.uk")</f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4" max="4" width="100.71" hidden="0" customWidth="1"/>
    <col min="5" max="5" width="20.71" hidden="0" customWidth="1"/>
  </cols>
  <sheetData>
    <row r="2" ht="40" customHeight="1">
      <c r="D2" s="1" t="s">
        <v>11</v>
      </c>
    </row>
    <row r="6">
      <c r="D6" s="9" t="str">
        <f>=HYPERLINK("#'Full Results'!A1", "Full Results")</f>
      </c>
    </row>
    <row r="8">
      <c r="D8" s="7" t="s">
        <v>12</v>
      </c>
      <c r="E8" s="7" t="s">
        <v>13</v>
      </c>
      <c r="F8" s="7" t="s">
        <v>14</v>
      </c>
    </row>
    <row r="9">
      <c r="C9" t="n">
        <v>1</v>
      </c>
      <c r="D9" s="9" t="str">
        <f>=HYPERLINK("#'Table 1'!A1", " In the last 12 months have you used a marketplace platform to sell goods or services online e.g. Vinted, Airbnb, Etsy, Taskrabbit?")</f>
      </c>
      <c r="E9" s="15" t="str">
        <f>=HYPERLINK("#'Full Results'!A11", "11")</f>
      </c>
      <c r="F9" t="s">
        <v>75</v>
      </c>
    </row>
    <row r="10">
      <c r="C10" t="n">
        <v>2</v>
      </c>
      <c r="D10" s="9" t="str">
        <f>=HYPERLINK("#'Table 2'!A1", " Before taking this survey, were you aware of new rules requiring online marketplaces or platforms to share sales data and some personal information with HMRC if a seller has sold at least 30 items or earned roughly £1,700 (equivalent to €2,000) ...")</f>
      </c>
      <c r="E10" s="15" t="str">
        <f>=HYPERLINK("#'Full Results'!A17", "17")</f>
      </c>
      <c r="F10" t="s">
        <v>75</v>
      </c>
    </row>
    <row r="11">
      <c r="C11" t="n">
        <v>3</v>
      </c>
      <c r="D11" s="9" t="str">
        <f>=HYPERLINK("#'Table 3'!A1", "Grid Summary: Would you be more or less likely to sell goods or services using marketplace platforms if…")</f>
      </c>
      <c r="E11" s="8"/>
      <c r="F11" t="s">
        <v>75</v>
      </c>
    </row>
    <row r="12">
      <c r="C12" t="n">
        <v>4</v>
      </c>
      <c r="D12" s="9" t="str">
        <f>=HYPERLINK("#'Table 4'!A1", "Would you be more or less likely to sell goods or services using marketplace platforms if…: You felt it would complicate your tax filings ")</f>
      </c>
      <c r="E12" s="15" t="str">
        <f>=HYPERLINK("#'Full Results'!A23", "23")</f>
      </c>
      <c r="F12" t="s">
        <v>75</v>
      </c>
    </row>
    <row r="13">
      <c r="C13" t="n">
        <v>5</v>
      </c>
      <c r="D13" s="9" t="str">
        <f>=HYPERLINK("#'Table 5'!A1", "Would you be more or less likely to sell goods or services using marketplace platforms if…: You felt there was a risk you could fall foul of the rules ")</f>
      </c>
      <c r="E13" s="15" t="str">
        <f>=HYPERLINK("#'Full Results'!A32", "32")</f>
      </c>
      <c r="F13" t="s">
        <v>75</v>
      </c>
    </row>
    <row r="14">
      <c r="C14" t="n">
        <v>6</v>
      </c>
      <c r="D14" s="9" t="str">
        <f>=HYPERLINK("#'Table 6'!A1", "Would you be more or less likely to sell goods or services using marketplace platforms if…: You were required to report your transactions to HMRC")</f>
      </c>
      <c r="E14" s="15" t="str">
        <f>=HYPERLINK("#'Full Results'!A41", "41")</f>
      </c>
      <c r="F14" t="s">
        <v>75</v>
      </c>
    </row>
    <row r="15">
      <c r="C15" t="n">
        <v>7</v>
      </c>
      <c r="D15" s="9" t="str">
        <f>=HYPERLINK("#'Table 7'!A1", "Would you be more or less likely to sell goods or services using marketplace platforms if…: The marketplace was required to pass your information on to HMRC")</f>
      </c>
      <c r="E15" s="15" t="str">
        <f>=HYPERLINK("#'Full Results'!A50", "50")</f>
      </c>
      <c r="F15" t="s">
        <v>75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8" xSplit="2" topLeftCell="C9" activePane="bottomRight" state="frozen"/>
      <selection pane="bottomRight"/>
    </sheetView>
  </sheetViews>
  <sheetFormatPr defaultRowHeight="15.0" baseColWidth="10"/>
  <cols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" t="s">
        <v>96</v>
      </c>
    </row>
    <row r="5" ht="30" customHeight="1">
      <c r="B5" s="14"/>
      <c r="C5" s="14"/>
      <c r="D5" s="14" t="s">
        <v>62</v>
      </c>
      <c r="E5" s="14"/>
      <c r="F5" s="14"/>
      <c r="G5" s="14" t="s">
        <v>63</v>
      </c>
      <c r="H5" s="14"/>
      <c r="I5" s="14"/>
      <c r="J5" s="14"/>
      <c r="K5" s="14"/>
      <c r="L5" s="14"/>
      <c r="M5" s="14"/>
      <c r="N5" s="14" t="s">
        <v>64</v>
      </c>
      <c r="O5" s="14"/>
      <c r="P5" s="14"/>
      <c r="Q5" s="14"/>
      <c r="R5" s="14"/>
      <c r="S5" s="14" t="s">
        <v>65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 t="s">
        <v>66</v>
      </c>
      <c r="AG5" s="14"/>
      <c r="AH5" s="14"/>
      <c r="AI5" s="14"/>
      <c r="AJ5" s="14" t="s">
        <v>67</v>
      </c>
      <c r="AK5" s="14"/>
      <c r="AL5" s="14"/>
      <c r="AM5" s="14"/>
      <c r="AN5" s="14"/>
      <c r="AO5" s="14"/>
      <c r="AP5" s="14" t="s">
        <v>68</v>
      </c>
      <c r="AQ5" s="14"/>
      <c r="AR5" s="14"/>
      <c r="AS5" s="14"/>
      <c r="AT5" s="14"/>
      <c r="AU5" s="14"/>
      <c r="AV5" s="14" t="s">
        <v>69</v>
      </c>
      <c r="AW5" s="14"/>
      <c r="AX5" s="14"/>
      <c r="AY5" s="14"/>
      <c r="AZ5" s="14"/>
      <c r="BA5" s="14"/>
      <c r="BB5" s="14"/>
      <c r="BC5" s="14" t="s">
        <v>70</v>
      </c>
      <c r="BD5" s="14"/>
      <c r="BE5" s="14"/>
      <c r="BF5" s="14"/>
      <c r="BG5" s="14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2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2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11">
      <c r="B11" s="7" t="s">
        <v>74</v>
      </c>
    </row>
    <row r="12">
      <c r="B12" s="23" t="s">
        <v>75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</row>
    <row r="13">
      <c r="B13" t="s">
        <v>71</v>
      </c>
      <c r="C13" s="19" t="n">
        <v>0.371301236732392</v>
      </c>
      <c r="D13" s="19" t="n">
        <v>0.318878868405859</v>
      </c>
      <c r="E13" s="19" t="n">
        <v>0.422348376062734</v>
      </c>
      <c r="F13" s="19"/>
      <c r="G13" s="19" t="n">
        <v>0.457449313380043</v>
      </c>
      <c r="H13" s="19" t="n">
        <v>0.52187098211111</v>
      </c>
      <c r="I13" s="19" t="n">
        <v>0.48612919135794</v>
      </c>
      <c r="J13" s="19" t="n">
        <v>0.41318917038257</v>
      </c>
      <c r="K13" s="19" t="n">
        <v>0.227142054854677</v>
      </c>
      <c r="L13" s="19" t="n">
        <v>0.162071567294488</v>
      </c>
      <c r="M13" s="19"/>
      <c r="N13" s="19" t="n">
        <v>0.377120253824164</v>
      </c>
      <c r="O13" s="19" t="n">
        <v>0.363739943053332</v>
      </c>
      <c r="P13" s="19" t="n">
        <v>0.426242656077585</v>
      </c>
      <c r="Q13" s="19" t="n">
        <v>0.328662778026614</v>
      </c>
      <c r="R13" s="19"/>
      <c r="S13" s="19" t="n">
        <v>0.363785902655859</v>
      </c>
      <c r="T13" s="19" t="n">
        <v>0.315397056861495</v>
      </c>
      <c r="U13" s="19" t="n">
        <v>0.440738336323564</v>
      </c>
      <c r="V13" s="19" t="n">
        <v>0.382023225430574</v>
      </c>
      <c r="W13" s="19" t="n">
        <v>0.382471382278688</v>
      </c>
      <c r="X13" s="19" t="n">
        <v>0.421089673841428</v>
      </c>
      <c r="Y13" s="19" t="n">
        <v>0.38851367583982</v>
      </c>
      <c r="Z13" s="19" t="n">
        <v>0.411973013651718</v>
      </c>
      <c r="AA13" s="19" t="n">
        <v>0.338788594356952</v>
      </c>
      <c r="AB13" s="19" t="n">
        <v>0.285378128782586</v>
      </c>
      <c r="AC13" s="19" t="n">
        <v>0.403903600208262</v>
      </c>
      <c r="AD13" s="19" t="n">
        <v>0.477922389116119</v>
      </c>
      <c r="AE13" s="19"/>
      <c r="AF13" s="19" t="n">
        <v>0.340448693277661</v>
      </c>
      <c r="AG13" s="19" t="n">
        <v>0.370922162129872</v>
      </c>
      <c r="AH13" s="19" t="n">
        <v>0.422715573617737</v>
      </c>
      <c r="AI13" s="19"/>
      <c r="AJ13" s="19" t="n">
        <v>0.314861217424462</v>
      </c>
      <c r="AK13" s="19" t="n">
        <v>0.474819366552077</v>
      </c>
      <c r="AL13" s="19" t="n">
        <v>0.380901436306437</v>
      </c>
      <c r="AM13" s="19" t="n">
        <v>0.319943408556535</v>
      </c>
      <c r="AN13" s="19" t="n">
        <v>0.333168467780092</v>
      </c>
      <c r="AO13" s="19"/>
      <c r="AP13" s="19" t="n">
        <v>0.270030582359248</v>
      </c>
      <c r="AQ13" s="19" t="n">
        <v>0.440374540383996</v>
      </c>
      <c r="AR13" s="19" t="n">
        <v>0.353670251487067</v>
      </c>
      <c r="AS13" s="19" t="n">
        <v>0.371052796404709</v>
      </c>
      <c r="AT13" s="19" t="n">
        <v>0.444001198194036</v>
      </c>
      <c r="AU13" s="19"/>
      <c r="AV13" s="19" t="n">
        <v>0.447847217612749</v>
      </c>
      <c r="AW13" s="19" t="n">
        <v>0.293332768234634</v>
      </c>
      <c r="AX13" s="19" t="n">
        <v>0.374038091545779</v>
      </c>
      <c r="AY13" s="19" t="n">
        <v>0.389750866151162</v>
      </c>
      <c r="AZ13" s="19" t="n">
        <v>0.40407803929927</v>
      </c>
      <c r="BA13" s="19" t="n">
        <v>0.284920205938326</v>
      </c>
      <c r="BB13" s="19"/>
      <c r="BC13" s="19" t="n">
        <v>0.311708202515162</v>
      </c>
      <c r="BD13" s="19" t="n">
        <v>0.384716571714081</v>
      </c>
      <c r="BE13" s="19" t="n">
        <v>0.390350722170028</v>
      </c>
      <c r="BF13" s="19" t="n">
        <v>0.467693182950116</v>
      </c>
      <c r="BG13" s="19" t="n">
        <v>0.488127261945089</v>
      </c>
    </row>
    <row r="14">
      <c r="B14" t="s">
        <v>72</v>
      </c>
      <c r="C14" s="19" t="n">
        <v>0.612721219576554</v>
      </c>
      <c r="D14" s="19" t="n">
        <v>0.666947468645138</v>
      </c>
      <c r="E14" s="19" t="n">
        <v>0.55983552737892</v>
      </c>
      <c r="F14" s="19"/>
      <c r="G14" s="19" t="n">
        <v>0.523623535638535</v>
      </c>
      <c r="H14" s="19" t="n">
        <v>0.44159233286356</v>
      </c>
      <c r="I14" s="19" t="n">
        <v>0.498203454856584</v>
      </c>
      <c r="J14" s="19" t="n">
        <v>0.575855555929848</v>
      </c>
      <c r="K14" s="19" t="n">
        <v>0.764594889653277</v>
      </c>
      <c r="L14" s="19" t="n">
        <v>0.831083012341738</v>
      </c>
      <c r="M14" s="19"/>
      <c r="N14" s="19" t="n">
        <v>0.607376146920606</v>
      </c>
      <c r="O14" s="19" t="n">
        <v>0.619404558686681</v>
      </c>
      <c r="P14" s="19" t="n">
        <v>0.552116158443009</v>
      </c>
      <c r="Q14" s="19" t="n">
        <v>0.660239241458692</v>
      </c>
      <c r="R14" s="19"/>
      <c r="S14" s="19" t="n">
        <v>0.616628650713599</v>
      </c>
      <c r="T14" s="19" t="n">
        <v>0.677015737074743</v>
      </c>
      <c r="U14" s="19" t="n">
        <v>0.537817391858523</v>
      </c>
      <c r="V14" s="19" t="n">
        <v>0.617976774569426</v>
      </c>
      <c r="W14" s="19" t="n">
        <v>0.611663396187833</v>
      </c>
      <c r="X14" s="19" t="n">
        <v>0.522384100037645</v>
      </c>
      <c r="Y14" s="19" t="n">
        <v>0.590009068969225</v>
      </c>
      <c r="Z14" s="19" t="n">
        <v>0.576608171084635</v>
      </c>
      <c r="AA14" s="19" t="n">
        <v>0.640030897702035</v>
      </c>
      <c r="AB14" s="19" t="n">
        <v>0.70875903213767</v>
      </c>
      <c r="AC14" s="19" t="n">
        <v>0.596096399791738</v>
      </c>
      <c r="AD14" s="19" t="n">
        <v>0.522077610883881</v>
      </c>
      <c r="AE14" s="19"/>
      <c r="AF14" s="19" t="n">
        <v>0.644387115267934</v>
      </c>
      <c r="AG14" s="19" t="n">
        <v>0.61509639865789</v>
      </c>
      <c r="AH14" s="19" t="n">
        <v>0.555888863329638</v>
      </c>
      <c r="AI14" s="19"/>
      <c r="AJ14" s="19" t="n">
        <v>0.673448286291081</v>
      </c>
      <c r="AK14" s="19" t="n">
        <v>0.506698612070363</v>
      </c>
      <c r="AL14" s="19" t="n">
        <v>0.599233866090563</v>
      </c>
      <c r="AM14" s="19" t="n">
        <v>0.680056591443465</v>
      </c>
      <c r="AN14" s="19" t="n">
        <v>0.644669392571898</v>
      </c>
      <c r="AO14" s="19"/>
      <c r="AP14" s="19" t="n">
        <v>0.72067532872357</v>
      </c>
      <c r="AQ14" s="19" t="n">
        <v>0.540577824500357</v>
      </c>
      <c r="AR14" s="19" t="n">
        <v>0.646329748512933</v>
      </c>
      <c r="AS14" s="19" t="n">
        <v>0.610656569553865</v>
      </c>
      <c r="AT14" s="19" t="n">
        <v>0.555998801805964</v>
      </c>
      <c r="AU14" s="19"/>
      <c r="AV14" s="19" t="n">
        <v>0.535084711814928</v>
      </c>
      <c r="AW14" s="19" t="n">
        <v>0.700243993745702</v>
      </c>
      <c r="AX14" s="19" t="n">
        <v>0.61387268142628</v>
      </c>
      <c r="AY14" s="19" t="n">
        <v>0.59345430103672</v>
      </c>
      <c r="AZ14" s="19" t="n">
        <v>0.59592196070073</v>
      </c>
      <c r="BA14" s="19" t="n">
        <v>0.67620981353507</v>
      </c>
      <c r="BB14" s="19"/>
      <c r="BC14" s="19" t="n">
        <v>0.67823516438217</v>
      </c>
      <c r="BD14" s="19" t="n">
        <v>0.586812894618345</v>
      </c>
      <c r="BE14" s="19" t="n">
        <v>0.596663562027434</v>
      </c>
      <c r="BF14" s="19" t="n">
        <v>0.515438752800391</v>
      </c>
      <c r="BG14" s="19" t="n">
        <v>0.486812101792107</v>
      </c>
    </row>
    <row r="15">
      <c r="B15" t="s">
        <v>73</v>
      </c>
      <c r="C15" s="19" t="n">
        <v>0.0159775436910538</v>
      </c>
      <c r="D15" s="19" t="n">
        <v>0.0141736629490028</v>
      </c>
      <c r="E15" s="19" t="n">
        <v>0.0178160965583461</v>
      </c>
      <c r="F15" s="19"/>
      <c r="G15" s="19" t="n">
        <v>0.0189271509814227</v>
      </c>
      <c r="H15" s="19" t="n">
        <v>0.0365366850253301</v>
      </c>
      <c r="I15" s="19" t="n">
        <v>0.0156673537854759</v>
      </c>
      <c r="J15" s="19" t="n">
        <v>0.0109552736875817</v>
      </c>
      <c r="K15" s="19" t="n">
        <v>0.00826305549204602</v>
      </c>
      <c r="L15" s="19" t="n">
        <v>0.00684542036377346</v>
      </c>
      <c r="M15" s="19"/>
      <c r="N15" s="19" t="n">
        <v>0.0155035992552293</v>
      </c>
      <c r="O15" s="19" t="n">
        <v>0.0168554982599867</v>
      </c>
      <c r="P15" s="19" t="n">
        <v>0.0216411854794058</v>
      </c>
      <c r="Q15" s="19" t="n">
        <v>0.0110979805146932</v>
      </c>
      <c r="R15" s="19"/>
      <c r="S15" s="19" t="n">
        <v>0.0195854466305421</v>
      </c>
      <c r="T15" s="19" t="n">
        <v>0.00758720606376247</v>
      </c>
      <c r="U15" s="19" t="n">
        <v>0.0214442718179133</v>
      </c>
      <c r="V15" s="19" t="n">
        <v>0</v>
      </c>
      <c r="W15" s="19" t="n">
        <v>0.00586522153347881</v>
      </c>
      <c r="X15" s="19" t="n">
        <v>0.056526226120927</v>
      </c>
      <c r="Y15" s="19" t="n">
        <v>0.0214772551909548</v>
      </c>
      <c r="Z15" s="19" t="n">
        <v>0.0114188152636463</v>
      </c>
      <c r="AA15" s="19" t="n">
        <v>0.021180507941013</v>
      </c>
      <c r="AB15" s="19" t="n">
        <v>0.00586283907974382</v>
      </c>
      <c r="AC15" s="19" t="n">
        <v>0</v>
      </c>
      <c r="AD15" s="19" t="n">
        <v>0</v>
      </c>
      <c r="AE15" s="19"/>
      <c r="AF15" s="19" t="n">
        <v>0.0151641914544053</v>
      </c>
      <c r="AG15" s="19" t="n">
        <v>0.013981439212238</v>
      </c>
      <c r="AH15" s="19" t="n">
        <v>0.0213955630526255</v>
      </c>
      <c r="AI15" s="19"/>
      <c r="AJ15" s="19" t="n">
        <v>0.0116904962844569</v>
      </c>
      <c r="AK15" s="19" t="n">
        <v>0.0184820213775601</v>
      </c>
      <c r="AL15" s="19" t="n">
        <v>0.019864697603</v>
      </c>
      <c r="AM15" s="19" t="n">
        <v>0</v>
      </c>
      <c r="AN15" s="19" t="n">
        <v>0.0221621396480098</v>
      </c>
      <c r="AO15" s="19"/>
      <c r="AP15" s="19" t="n">
        <v>0.00929408891718138</v>
      </c>
      <c r="AQ15" s="19" t="n">
        <v>0.0190476351156467</v>
      </c>
      <c r="AR15" s="19" t="n">
        <v>0</v>
      </c>
      <c r="AS15" s="19" t="n">
        <v>0.0182906340414256</v>
      </c>
      <c r="AT15" s="19" t="n">
        <v>0</v>
      </c>
      <c r="AU15" s="19"/>
      <c r="AV15" s="19" t="n">
        <v>0.0170680705723224</v>
      </c>
      <c r="AW15" s="19" t="n">
        <v>0.00642323801966409</v>
      </c>
      <c r="AX15" s="19" t="n">
        <v>0.0120892270279411</v>
      </c>
      <c r="AY15" s="19" t="n">
        <v>0.0167948328121179</v>
      </c>
      <c r="AZ15" s="19" t="n">
        <v>0</v>
      </c>
      <c r="BA15" s="19" t="n">
        <v>0.0388699805266039</v>
      </c>
      <c r="BB15" s="19"/>
      <c r="BC15" s="19" t="n">
        <v>0.0100566331026683</v>
      </c>
      <c r="BD15" s="19" t="n">
        <v>0.0284705336675736</v>
      </c>
      <c r="BE15" s="19" t="n">
        <v>0.0129857158025381</v>
      </c>
      <c r="BF15" s="19" t="n">
        <v>0.0168680642494924</v>
      </c>
      <c r="BG15" s="19" t="n">
        <v>0.0250606362628039</v>
      </c>
    </row>
    <row r="16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</row>
    <row r="17">
      <c r="B17" s="7" t="s">
        <v>80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</row>
    <row r="18">
      <c r="B18" s="23" t="s">
        <v>75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</row>
    <row r="19">
      <c r="B19" t="s">
        <v>78</v>
      </c>
      <c r="C19" s="19" t="n">
        <v>0.415557534656926</v>
      </c>
      <c r="D19" s="19" t="n">
        <v>0.382738609648601</v>
      </c>
      <c r="E19" s="19" t="n">
        <v>0.445781036796989</v>
      </c>
      <c r="F19" s="19"/>
      <c r="G19" s="19" t="n">
        <v>0.366769984344073</v>
      </c>
      <c r="H19" s="19" t="n">
        <v>0.422066407000147</v>
      </c>
      <c r="I19" s="19" t="n">
        <v>0.423695739775172</v>
      </c>
      <c r="J19" s="19" t="n">
        <v>0.427643578716834</v>
      </c>
      <c r="K19" s="19" t="n">
        <v>0.463260071731874</v>
      </c>
      <c r="L19" s="19" t="n">
        <v>0.39413428448572</v>
      </c>
      <c r="M19" s="19"/>
      <c r="N19" s="19" t="n">
        <v>0.457652942872012</v>
      </c>
      <c r="O19" s="19" t="n">
        <v>0.441002125429687</v>
      </c>
      <c r="P19" s="19" t="n">
        <v>0.380593012834837</v>
      </c>
      <c r="Q19" s="19" t="n">
        <v>0.367559180420673</v>
      </c>
      <c r="R19" s="19"/>
      <c r="S19" s="19" t="n">
        <v>0.39138530651623</v>
      </c>
      <c r="T19" s="19" t="n">
        <v>0.414156417452564</v>
      </c>
      <c r="U19" s="19" t="n">
        <v>0.38913097001852</v>
      </c>
      <c r="V19" s="19" t="n">
        <v>0.406205580595038</v>
      </c>
      <c r="W19" s="19" t="n">
        <v>0.450190705057394</v>
      </c>
      <c r="X19" s="19" t="n">
        <v>0.449905772464679</v>
      </c>
      <c r="Y19" s="19" t="n">
        <v>0.419733118079448</v>
      </c>
      <c r="Z19" s="19" t="n">
        <v>0.372057397131606</v>
      </c>
      <c r="AA19" s="19" t="n">
        <v>0.416503137062115</v>
      </c>
      <c r="AB19" s="19" t="n">
        <v>0.434518865429002</v>
      </c>
      <c r="AC19" s="19" t="n">
        <v>0.460251792824625</v>
      </c>
      <c r="AD19" s="19" t="n">
        <v>0.359800147915215</v>
      </c>
      <c r="AE19" s="19"/>
      <c r="AF19" s="19" t="n">
        <v>0.432858836087544</v>
      </c>
      <c r="AG19" s="19" t="n">
        <v>0.47571621788017</v>
      </c>
      <c r="AH19" s="19" t="n">
        <v>0.277668064848558</v>
      </c>
      <c r="AI19" s="19"/>
      <c r="AJ19" s="19" t="n">
        <v>0.434753877925076</v>
      </c>
      <c r="AK19" s="19" t="n">
        <v>0.43917373013635</v>
      </c>
      <c r="AL19" s="19" t="n">
        <v>0.546258005290593</v>
      </c>
      <c r="AM19" s="19" t="n">
        <v>0.457860613954854</v>
      </c>
      <c r="AN19" s="19" t="n">
        <v>0.336652019102448</v>
      </c>
      <c r="AO19" s="19"/>
      <c r="AP19" s="19" t="n">
        <v>0.445248629346358</v>
      </c>
      <c r="AQ19" s="19" t="n">
        <v>0.421459176404215</v>
      </c>
      <c r="AR19" s="19" t="n">
        <v>0.495453992216551</v>
      </c>
      <c r="AS19" s="19" t="n">
        <v>0.407361130105281</v>
      </c>
      <c r="AT19" s="19" t="n">
        <v>0.397139758875835</v>
      </c>
      <c r="AU19" s="19"/>
      <c r="AV19" s="19" t="n">
        <v>0.403618837754728</v>
      </c>
      <c r="AW19" s="19" t="n">
        <v>0.448763032670435</v>
      </c>
      <c r="AX19" s="19" t="n">
        <v>0.453451143462099</v>
      </c>
      <c r="AY19" s="19" t="n">
        <v>0.441330583353107</v>
      </c>
      <c r="AZ19" s="19" t="n">
        <v>0.308752592987293</v>
      </c>
      <c r="BA19" s="19" t="n">
        <v>0.384410180741684</v>
      </c>
      <c r="BB19" s="19"/>
      <c r="BC19" s="19" t="n">
        <v>0.390350310045606</v>
      </c>
      <c r="BD19" s="19" t="n">
        <v>0.416645927384688</v>
      </c>
      <c r="BE19" s="19" t="n">
        <v>0.449539062568077</v>
      </c>
      <c r="BF19" s="19" t="n">
        <v>0.420418642478023</v>
      </c>
      <c r="BG19" s="19" t="n">
        <v>0.482812059433802</v>
      </c>
    </row>
    <row r="20">
      <c r="B20" t="s">
        <v>79</v>
      </c>
      <c r="C20" s="19" t="n">
        <v>0.552315172793492</v>
      </c>
      <c r="D20" s="19" t="n">
        <v>0.589051471574206</v>
      </c>
      <c r="E20" s="19" t="n">
        <v>0.518111662249802</v>
      </c>
      <c r="F20" s="19"/>
      <c r="G20" s="19" t="n">
        <v>0.586646358507466</v>
      </c>
      <c r="H20" s="19" t="n">
        <v>0.545800025824724</v>
      </c>
      <c r="I20" s="19" t="n">
        <v>0.519235497407271</v>
      </c>
      <c r="J20" s="19" t="n">
        <v>0.551688007510616</v>
      </c>
      <c r="K20" s="19" t="n">
        <v>0.51901827546802</v>
      </c>
      <c r="L20" s="19" t="n">
        <v>0.584623056626421</v>
      </c>
      <c r="M20" s="19"/>
      <c r="N20" s="19" t="n">
        <v>0.517783481068894</v>
      </c>
      <c r="O20" s="19" t="n">
        <v>0.519307509898527</v>
      </c>
      <c r="P20" s="19" t="n">
        <v>0.575646193598253</v>
      </c>
      <c r="Q20" s="19" t="n">
        <v>0.609216937545292</v>
      </c>
      <c r="R20" s="19"/>
      <c r="S20" s="19" t="n">
        <v>0.552034508759941</v>
      </c>
      <c r="T20" s="19" t="n">
        <v>0.575213533636517</v>
      </c>
      <c r="U20" s="19" t="n">
        <v>0.582066118073628</v>
      </c>
      <c r="V20" s="19" t="n">
        <v>0.547808300927088</v>
      </c>
      <c r="W20" s="19" t="n">
        <v>0.513011968478642</v>
      </c>
      <c r="X20" s="19" t="n">
        <v>0.527744102516385</v>
      </c>
      <c r="Y20" s="19" t="n">
        <v>0.532996083966383</v>
      </c>
      <c r="Z20" s="19" t="n">
        <v>0.605958810103369</v>
      </c>
      <c r="AA20" s="19" t="n">
        <v>0.546092916201027</v>
      </c>
      <c r="AB20" s="19" t="n">
        <v>0.540460740835742</v>
      </c>
      <c r="AC20" s="19" t="n">
        <v>0.524471618170949</v>
      </c>
      <c r="AD20" s="19" t="n">
        <v>0.640199852084785</v>
      </c>
      <c r="AE20" s="19"/>
      <c r="AF20" s="19" t="n">
        <v>0.5416286049151</v>
      </c>
      <c r="AG20" s="19" t="n">
        <v>0.498402406636842</v>
      </c>
      <c r="AH20" s="19" t="n">
        <v>0.682425230071937</v>
      </c>
      <c r="AI20" s="19"/>
      <c r="AJ20" s="19" t="n">
        <v>0.545021188793135</v>
      </c>
      <c r="AK20" s="19" t="n">
        <v>0.525674602882638</v>
      </c>
      <c r="AL20" s="19" t="n">
        <v>0.441530560000451</v>
      </c>
      <c r="AM20" s="19" t="n">
        <v>0.514832628692405</v>
      </c>
      <c r="AN20" s="19" t="n">
        <v>0.623403582047755</v>
      </c>
      <c r="AO20" s="19"/>
      <c r="AP20" s="19" t="n">
        <v>0.53946142681773</v>
      </c>
      <c r="AQ20" s="19" t="n">
        <v>0.544573161717542</v>
      </c>
      <c r="AR20" s="19" t="n">
        <v>0.499813758836072</v>
      </c>
      <c r="AS20" s="19" t="n">
        <v>0.553806900032443</v>
      </c>
      <c r="AT20" s="19" t="n">
        <v>0.564258584233669</v>
      </c>
      <c r="AU20" s="19"/>
      <c r="AV20" s="19" t="n">
        <v>0.568256747289304</v>
      </c>
      <c r="AW20" s="19" t="n">
        <v>0.537090250285742</v>
      </c>
      <c r="AX20" s="19" t="n">
        <v>0.531349966096179</v>
      </c>
      <c r="AY20" s="19" t="n">
        <v>0.52910542652674</v>
      </c>
      <c r="AZ20" s="19" t="n">
        <v>0.668517154156126</v>
      </c>
      <c r="BA20" s="19" t="n">
        <v>0.541776786932562</v>
      </c>
      <c r="BB20" s="19"/>
      <c r="BC20" s="19" t="n">
        <v>0.588368446341171</v>
      </c>
      <c r="BD20" s="19" t="n">
        <v>0.534457152051003</v>
      </c>
      <c r="BE20" s="19" t="n">
        <v>0.526925520895665</v>
      </c>
      <c r="BF20" s="19" t="n">
        <v>0.53588307585453</v>
      </c>
      <c r="BG20" s="19" t="n">
        <v>0.491216335290832</v>
      </c>
    </row>
    <row r="21">
      <c r="B21" t="s">
        <v>73</v>
      </c>
      <c r="C21" s="19" t="n">
        <v>0.0321272925495818</v>
      </c>
      <c r="D21" s="19" t="n">
        <v>0.0282099187771933</v>
      </c>
      <c r="E21" s="19" t="n">
        <v>0.0361073009532086</v>
      </c>
      <c r="F21" s="19"/>
      <c r="G21" s="19" t="n">
        <v>0.0465836571484613</v>
      </c>
      <c r="H21" s="19" t="n">
        <v>0.0321335671751291</v>
      </c>
      <c r="I21" s="19" t="n">
        <v>0.0570687628175573</v>
      </c>
      <c r="J21" s="19" t="n">
        <v>0.0206684137725497</v>
      </c>
      <c r="K21" s="19" t="n">
        <v>0.017721652800106</v>
      </c>
      <c r="L21" s="19" t="n">
        <v>0.0212426588878588</v>
      </c>
      <c r="M21" s="19"/>
      <c r="N21" s="19" t="n">
        <v>0.0245635760590934</v>
      </c>
      <c r="O21" s="19" t="n">
        <v>0.0396903646717856</v>
      </c>
      <c r="P21" s="19" t="n">
        <v>0.0437607935669104</v>
      </c>
      <c r="Q21" s="19" t="n">
        <v>0.0232238820340352</v>
      </c>
      <c r="R21" s="19"/>
      <c r="S21" s="19" t="n">
        <v>0.0565801847238289</v>
      </c>
      <c r="T21" s="19" t="n">
        <v>0.0106300489109193</v>
      </c>
      <c r="U21" s="19" t="n">
        <v>0.0288029119078517</v>
      </c>
      <c r="V21" s="19" t="n">
        <v>0.0459861184778745</v>
      </c>
      <c r="W21" s="19" t="n">
        <v>0.0367973264639648</v>
      </c>
      <c r="X21" s="19" t="n">
        <v>0.0223501250189361</v>
      </c>
      <c r="Y21" s="19" t="n">
        <v>0.047270797954169</v>
      </c>
      <c r="Z21" s="19" t="n">
        <v>0.0219837927650251</v>
      </c>
      <c r="AA21" s="19" t="n">
        <v>0.037403946736858</v>
      </c>
      <c r="AB21" s="19" t="n">
        <v>0.025020393735256</v>
      </c>
      <c r="AC21" s="19" t="n">
        <v>0.0152765890044259</v>
      </c>
      <c r="AD21" s="19" t="n">
        <v>0</v>
      </c>
      <c r="AE21" s="19"/>
      <c r="AF21" s="19" t="n">
        <v>0.0255125589973556</v>
      </c>
      <c r="AG21" s="19" t="n">
        <v>0.0258813754829884</v>
      </c>
      <c r="AH21" s="19" t="n">
        <v>0.0399067050795051</v>
      </c>
      <c r="AI21" s="19"/>
      <c r="AJ21" s="19" t="n">
        <v>0.0202249332817889</v>
      </c>
      <c r="AK21" s="19" t="n">
        <v>0.035151666981013</v>
      </c>
      <c r="AL21" s="19" t="n">
        <v>0.0122114347089565</v>
      </c>
      <c r="AM21" s="19" t="n">
        <v>0.0273067573527412</v>
      </c>
      <c r="AN21" s="19" t="n">
        <v>0.0399443988497973</v>
      </c>
      <c r="AO21" s="19"/>
      <c r="AP21" s="19" t="n">
        <v>0.0152899438359125</v>
      </c>
      <c r="AQ21" s="19" t="n">
        <v>0.0339676618782432</v>
      </c>
      <c r="AR21" s="19" t="n">
        <v>0.00473224894737694</v>
      </c>
      <c r="AS21" s="19" t="n">
        <v>0.0388319698622757</v>
      </c>
      <c r="AT21" s="19" t="n">
        <v>0.0386016568904953</v>
      </c>
      <c r="AU21" s="19"/>
      <c r="AV21" s="19" t="n">
        <v>0.0281244149559684</v>
      </c>
      <c r="AW21" s="19" t="n">
        <v>0.0141467170438222</v>
      </c>
      <c r="AX21" s="19" t="n">
        <v>0.0151988904417228</v>
      </c>
      <c r="AY21" s="19" t="n">
        <v>0.0295639901201536</v>
      </c>
      <c r="AZ21" s="19" t="n">
        <v>0.0227302528565805</v>
      </c>
      <c r="BA21" s="19" t="n">
        <v>0.0738130323257545</v>
      </c>
      <c r="BB21" s="19"/>
      <c r="BC21" s="19" t="n">
        <v>0.0212812436132229</v>
      </c>
      <c r="BD21" s="19" t="n">
        <v>0.0488969205643088</v>
      </c>
      <c r="BE21" s="19" t="n">
        <v>0.0235354165362578</v>
      </c>
      <c r="BF21" s="19" t="n">
        <v>0.0436982816674463</v>
      </c>
      <c r="BG21" s="19" t="n">
        <v>0.025971605275366</v>
      </c>
    </row>
    <row r="22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</row>
    <row r="23">
      <c r="B23" s="7" t="s">
        <v>92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</row>
    <row r="24">
      <c r="B24" s="23" t="s">
        <v>75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</row>
    <row r="25">
      <c r="B25" t="s">
        <v>85</v>
      </c>
      <c r="C25" s="19" t="n">
        <v>0.0519339629285413</v>
      </c>
      <c r="D25" s="19" t="n">
        <v>0.0652597382455711</v>
      </c>
      <c r="E25" s="19" t="n">
        <v>0.0391893119904508</v>
      </c>
      <c r="F25" s="19"/>
      <c r="G25" s="19" t="n">
        <v>0.0829270019879969</v>
      </c>
      <c r="H25" s="19" t="n">
        <v>0.0866763146886223</v>
      </c>
      <c r="I25" s="19" t="n">
        <v>0.0708342569555497</v>
      </c>
      <c r="J25" s="19" t="n">
        <v>0.029820216219696</v>
      </c>
      <c r="K25" s="19" t="n">
        <v>0.0389175265950703</v>
      </c>
      <c r="L25" s="19" t="n">
        <v>0.0145835974094172</v>
      </c>
      <c r="M25" s="19"/>
      <c r="N25" s="19" t="n">
        <v>0.0483448406307004</v>
      </c>
      <c r="O25" s="19" t="n">
        <v>0.0409081824975033</v>
      </c>
      <c r="P25" s="19" t="n">
        <v>0.0673397395089057</v>
      </c>
      <c r="Q25" s="19" t="n">
        <v>0.0553751249162734</v>
      </c>
      <c r="R25" s="19"/>
      <c r="S25" s="19" t="n">
        <v>0.087518257324252</v>
      </c>
      <c r="T25" s="19" t="n">
        <v>0.0423154089026438</v>
      </c>
      <c r="U25" s="19" t="n">
        <v>0.0363115154199772</v>
      </c>
      <c r="V25" s="19" t="n">
        <v>0.0349109604216264</v>
      </c>
      <c r="W25" s="19" t="n">
        <v>0.0193153272516819</v>
      </c>
      <c r="X25" s="19" t="n">
        <v>0.0289515487689538</v>
      </c>
      <c r="Y25" s="19" t="n">
        <v>0.0515438690485993</v>
      </c>
      <c r="Z25" s="19" t="n">
        <v>0.0678001883406571</v>
      </c>
      <c r="AA25" s="19" t="n">
        <v>0.0591702686040652</v>
      </c>
      <c r="AB25" s="19" t="n">
        <v>0.0390196598199413</v>
      </c>
      <c r="AC25" s="19" t="n">
        <v>0.106916545833775</v>
      </c>
      <c r="AD25" s="19" t="n">
        <v>0.066107999747945</v>
      </c>
      <c r="AE25" s="19"/>
      <c r="AF25" s="19" t="n">
        <v>0.040218037893299</v>
      </c>
      <c r="AG25" s="19" t="n">
        <v>0.0650901900464016</v>
      </c>
      <c r="AH25" s="19" t="n">
        <v>0.0515425710912235</v>
      </c>
      <c r="AI25" s="19"/>
      <c r="AJ25" s="19" t="n">
        <v>0.058307711119401</v>
      </c>
      <c r="AK25" s="19" t="n">
        <v>0.0602049773320499</v>
      </c>
      <c r="AL25" s="19" t="n">
        <v>0.0371505172637634</v>
      </c>
      <c r="AM25" s="19" t="n">
        <v>0.106057877413998</v>
      </c>
      <c r="AN25" s="19" t="n">
        <v>0.04274744580646</v>
      </c>
      <c r="AO25" s="19"/>
      <c r="AP25" s="19" t="n">
        <v>0.0678238887555689</v>
      </c>
      <c r="AQ25" s="19" t="n">
        <v>0.0583861093270594</v>
      </c>
      <c r="AR25" s="19" t="n">
        <v>0.0293724360092979</v>
      </c>
      <c r="AS25" s="19" t="n">
        <v>0.049195293062961</v>
      </c>
      <c r="AT25" s="19" t="n">
        <v>0.0604744666977753</v>
      </c>
      <c r="AU25" s="19"/>
      <c r="AV25" s="19" t="n">
        <v>0.077521069183455</v>
      </c>
      <c r="AW25" s="19" t="n">
        <v>0.0605292069227865</v>
      </c>
      <c r="AX25" s="19" t="n">
        <v>0.0517648712470156</v>
      </c>
      <c r="AY25" s="19" t="n">
        <v>0.0336455554371166</v>
      </c>
      <c r="AZ25" s="19" t="n">
        <v>0.0493951476717813</v>
      </c>
      <c r="BA25" s="19" t="n">
        <v>0.0179585179152346</v>
      </c>
      <c r="BB25" s="19"/>
      <c r="BC25" s="19" t="n">
        <v>0.0411732305073867</v>
      </c>
      <c r="BD25" s="19" t="n">
        <v>0.0552159673485225</v>
      </c>
      <c r="BE25" s="19" t="n">
        <v>0.0543730447492933</v>
      </c>
      <c r="BF25" s="19" t="n">
        <v>0.0996914427661935</v>
      </c>
      <c r="BG25" s="19" t="n">
        <v>0.0678254257350052</v>
      </c>
    </row>
    <row r="26">
      <c r="B26" t="s">
        <v>86</v>
      </c>
      <c r="C26" s="19" t="n">
        <v>0.104172989457129</v>
      </c>
      <c r="D26" s="19" t="n">
        <v>0.111909952665272</v>
      </c>
      <c r="E26" s="19" t="n">
        <v>0.0971380557262205</v>
      </c>
      <c r="F26" s="19"/>
      <c r="G26" s="19" t="n">
        <v>0.179815715795075</v>
      </c>
      <c r="H26" s="19" t="n">
        <v>0.214375930137355</v>
      </c>
      <c r="I26" s="19" t="n">
        <v>0.104287366145082</v>
      </c>
      <c r="J26" s="19" t="n">
        <v>0.0687119517315484</v>
      </c>
      <c r="K26" s="19" t="n">
        <v>0.0452562481772966</v>
      </c>
      <c r="L26" s="19" t="n">
        <v>0.0330157517416156</v>
      </c>
      <c r="M26" s="19"/>
      <c r="N26" s="19" t="n">
        <v>0.0967597618658575</v>
      </c>
      <c r="O26" s="19" t="n">
        <v>0.0906186373594211</v>
      </c>
      <c r="P26" s="19" t="n">
        <v>0.149566622130755</v>
      </c>
      <c r="Q26" s="19" t="n">
        <v>0.0879105108006904</v>
      </c>
      <c r="R26" s="19"/>
      <c r="S26" s="19" t="n">
        <v>0.150605245802596</v>
      </c>
      <c r="T26" s="19" t="n">
        <v>0.0900638313672126</v>
      </c>
      <c r="U26" s="19" t="n">
        <v>0.0511083059536896</v>
      </c>
      <c r="V26" s="19" t="n">
        <v>0.129483887982231</v>
      </c>
      <c r="W26" s="19" t="n">
        <v>0.142138851247627</v>
      </c>
      <c r="X26" s="19" t="n">
        <v>0.121745377485771</v>
      </c>
      <c r="Y26" s="19" t="n">
        <v>0.0854409952934653</v>
      </c>
      <c r="Z26" s="19" t="n">
        <v>0.0964762036118832</v>
      </c>
      <c r="AA26" s="19" t="n">
        <v>0.0860840424601174</v>
      </c>
      <c r="AB26" s="19" t="n">
        <v>0.0764479881916077</v>
      </c>
      <c r="AC26" s="19" t="n">
        <v>0.0583495148732431</v>
      </c>
      <c r="AD26" s="19" t="n">
        <v>0.159824398394085</v>
      </c>
      <c r="AE26" s="19"/>
      <c r="AF26" s="19" t="n">
        <v>0.0902533861438297</v>
      </c>
      <c r="AG26" s="19" t="n">
        <v>0.0982896038090357</v>
      </c>
      <c r="AH26" s="19" t="n">
        <v>0.148283036550887</v>
      </c>
      <c r="AI26" s="19"/>
      <c r="AJ26" s="19" t="n">
        <v>0.0671132345973958</v>
      </c>
      <c r="AK26" s="19" t="n">
        <v>0.167250268544723</v>
      </c>
      <c r="AL26" s="19" t="n">
        <v>0.0899361924939945</v>
      </c>
      <c r="AM26" s="19" t="n">
        <v>0.0544638008037177</v>
      </c>
      <c r="AN26" s="19" t="n">
        <v>0.104804903536122</v>
      </c>
      <c r="AO26" s="19"/>
      <c r="AP26" s="19" t="n">
        <v>0.06927533418976</v>
      </c>
      <c r="AQ26" s="19" t="n">
        <v>0.139418772136706</v>
      </c>
      <c r="AR26" s="19" t="n">
        <v>0.108734600741119</v>
      </c>
      <c r="AS26" s="19" t="n">
        <v>0.102338034114647</v>
      </c>
      <c r="AT26" s="19" t="n">
        <v>0.103489226777634</v>
      </c>
      <c r="AU26" s="19"/>
      <c r="AV26" s="19" t="n">
        <v>0.167429996395521</v>
      </c>
      <c r="AW26" s="19" t="n">
        <v>0.0826589851227003</v>
      </c>
      <c r="AX26" s="19" t="n">
        <v>0.12334388662695</v>
      </c>
      <c r="AY26" s="19" t="n">
        <v>0.0990522797074781</v>
      </c>
      <c r="AZ26" s="19" t="n">
        <v>0.0736930749328334</v>
      </c>
      <c r="BA26" s="19" t="n">
        <v>0.0521662754974095</v>
      </c>
      <c r="BB26" s="19"/>
      <c r="BC26" s="19" t="n">
        <v>0.0721112304237474</v>
      </c>
      <c r="BD26" s="19" t="n">
        <v>0.0874151410717988</v>
      </c>
      <c r="BE26" s="19" t="n">
        <v>0.117432832490828</v>
      </c>
      <c r="BF26" s="19" t="n">
        <v>0.173825903786311</v>
      </c>
      <c r="BG26" s="19" t="n">
        <v>0.23667471670729</v>
      </c>
    </row>
    <row r="27">
      <c r="B27" t="s">
        <v>87</v>
      </c>
      <c r="C27" s="19" t="n">
        <v>0.359187589325643</v>
      </c>
      <c r="D27" s="19" t="n">
        <v>0.369920026522831</v>
      </c>
      <c r="E27" s="19" t="n">
        <v>0.350486523159965</v>
      </c>
      <c r="F27" s="19"/>
      <c r="G27" s="19" t="n">
        <v>0.256291725972888</v>
      </c>
      <c r="H27" s="19" t="n">
        <v>0.267452505152957</v>
      </c>
      <c r="I27" s="19" t="n">
        <v>0.260866927630202</v>
      </c>
      <c r="J27" s="19" t="n">
        <v>0.424545328442666</v>
      </c>
      <c r="K27" s="19" t="n">
        <v>0.438207380778127</v>
      </c>
      <c r="L27" s="19" t="n">
        <v>0.475469745978732</v>
      </c>
      <c r="M27" s="19"/>
      <c r="N27" s="19" t="n">
        <v>0.384799077353712</v>
      </c>
      <c r="O27" s="19" t="n">
        <v>0.343310802391609</v>
      </c>
      <c r="P27" s="19" t="n">
        <v>0.311941445161737</v>
      </c>
      <c r="Q27" s="19" t="n">
        <v>0.387705681555091</v>
      </c>
      <c r="R27" s="19"/>
      <c r="S27" s="19" t="n">
        <v>0.310477637434993</v>
      </c>
      <c r="T27" s="19" t="n">
        <v>0.418821997204115</v>
      </c>
      <c r="U27" s="19" t="n">
        <v>0.392793071261382</v>
      </c>
      <c r="V27" s="19" t="n">
        <v>0.3319945535901</v>
      </c>
      <c r="W27" s="19" t="n">
        <v>0.375552525311682</v>
      </c>
      <c r="X27" s="19" t="n">
        <v>0.310143804402839</v>
      </c>
      <c r="Y27" s="19" t="n">
        <v>0.407582656333271</v>
      </c>
      <c r="Z27" s="19" t="n">
        <v>0.398802620836949</v>
      </c>
      <c r="AA27" s="19" t="n">
        <v>0.312877597092158</v>
      </c>
      <c r="AB27" s="19" t="n">
        <v>0.404734148210929</v>
      </c>
      <c r="AC27" s="19" t="n">
        <v>0.341071751512946</v>
      </c>
      <c r="AD27" s="19" t="n">
        <v>0.310482825839107</v>
      </c>
      <c r="AE27" s="19"/>
      <c r="AF27" s="19" t="n">
        <v>0.363385583742956</v>
      </c>
      <c r="AG27" s="19" t="n">
        <v>0.390421426967889</v>
      </c>
      <c r="AH27" s="19" t="n">
        <v>0.327332297444954</v>
      </c>
      <c r="AI27" s="19"/>
      <c r="AJ27" s="19" t="n">
        <v>0.39249257462163</v>
      </c>
      <c r="AK27" s="19" t="n">
        <v>0.328866716683111</v>
      </c>
      <c r="AL27" s="19" t="n">
        <v>0.362218680720535</v>
      </c>
      <c r="AM27" s="19" t="n">
        <v>0.355919648673846</v>
      </c>
      <c r="AN27" s="19" t="n">
        <v>0.353475237525066</v>
      </c>
      <c r="AO27" s="19"/>
      <c r="AP27" s="19" t="n">
        <v>0.369848181211715</v>
      </c>
      <c r="AQ27" s="19" t="n">
        <v>0.33883585443756</v>
      </c>
      <c r="AR27" s="19" t="n">
        <v>0.392871978005092</v>
      </c>
      <c r="AS27" s="19" t="n">
        <v>0.37287891699194</v>
      </c>
      <c r="AT27" s="19" t="n">
        <v>0.276932317655484</v>
      </c>
      <c r="AU27" s="19"/>
      <c r="AV27" s="19" t="n">
        <v>0.342601075910195</v>
      </c>
      <c r="AW27" s="19" t="n">
        <v>0.375571007648167</v>
      </c>
      <c r="AX27" s="19" t="n">
        <v>0.39196713609987</v>
      </c>
      <c r="AY27" s="19" t="n">
        <v>0.383569996218045</v>
      </c>
      <c r="AZ27" s="19" t="n">
        <v>0.223676051492867</v>
      </c>
      <c r="BA27" s="19" t="n">
        <v>0.385155720305393</v>
      </c>
      <c r="BB27" s="19"/>
      <c r="BC27" s="19" t="n">
        <v>0.414211725594437</v>
      </c>
      <c r="BD27" s="19" t="n">
        <v>0.34756793261371</v>
      </c>
      <c r="BE27" s="19" t="n">
        <v>0.344022264125437</v>
      </c>
      <c r="BF27" s="19" t="n">
        <v>0.292241488644885</v>
      </c>
      <c r="BG27" s="19" t="n">
        <v>0.398976890961814</v>
      </c>
    </row>
    <row r="28">
      <c r="B28" t="s">
        <v>88</v>
      </c>
      <c r="C28" s="19" t="n">
        <v>0.19821403185882</v>
      </c>
      <c r="D28" s="19" t="n">
        <v>0.191380335795645</v>
      </c>
      <c r="E28" s="19" t="n">
        <v>0.205857327138947</v>
      </c>
      <c r="F28" s="19"/>
      <c r="G28" s="19" t="n">
        <v>0.217359851238401</v>
      </c>
      <c r="H28" s="19" t="n">
        <v>0.205287495840209</v>
      </c>
      <c r="I28" s="19" t="n">
        <v>0.225029529471993</v>
      </c>
      <c r="J28" s="19" t="n">
        <v>0.188070233540931</v>
      </c>
      <c r="K28" s="19" t="n">
        <v>0.183493082388427</v>
      </c>
      <c r="L28" s="19" t="n">
        <v>0.176143954232902</v>
      </c>
      <c r="M28" s="19"/>
      <c r="N28" s="19" t="n">
        <v>0.209749538298168</v>
      </c>
      <c r="O28" s="19" t="n">
        <v>0.203143844871121</v>
      </c>
      <c r="P28" s="19" t="n">
        <v>0.175552671840478</v>
      </c>
      <c r="Q28" s="19" t="n">
        <v>0.20213515680215</v>
      </c>
      <c r="R28" s="19"/>
      <c r="S28" s="19" t="n">
        <v>0.186201098784829</v>
      </c>
      <c r="T28" s="19" t="n">
        <v>0.146367623675055</v>
      </c>
      <c r="U28" s="19" t="n">
        <v>0.224162268979511</v>
      </c>
      <c r="V28" s="19" t="n">
        <v>0.212129530791431</v>
      </c>
      <c r="W28" s="19" t="n">
        <v>0.184986527611399</v>
      </c>
      <c r="X28" s="19" t="n">
        <v>0.242035193308701</v>
      </c>
      <c r="Y28" s="19" t="n">
        <v>0.19694331414163</v>
      </c>
      <c r="Z28" s="19" t="n">
        <v>0.222772334104646</v>
      </c>
      <c r="AA28" s="19" t="n">
        <v>0.205190370899538</v>
      </c>
      <c r="AB28" s="19" t="n">
        <v>0.195291136337759</v>
      </c>
      <c r="AC28" s="19" t="n">
        <v>0.204456774264077</v>
      </c>
      <c r="AD28" s="19" t="n">
        <v>0.210357048235878</v>
      </c>
      <c r="AE28" s="19"/>
      <c r="AF28" s="19" t="n">
        <v>0.196750258334662</v>
      </c>
      <c r="AG28" s="19" t="n">
        <v>0.186933409950874</v>
      </c>
      <c r="AH28" s="19" t="n">
        <v>0.194209780674086</v>
      </c>
      <c r="AI28" s="19"/>
      <c r="AJ28" s="19" t="n">
        <v>0.187617104496657</v>
      </c>
      <c r="AK28" s="19" t="n">
        <v>0.184736356701998</v>
      </c>
      <c r="AL28" s="19" t="n">
        <v>0.302294752603241</v>
      </c>
      <c r="AM28" s="19" t="n">
        <v>0.103938956077647</v>
      </c>
      <c r="AN28" s="19" t="n">
        <v>0.220390835484174</v>
      </c>
      <c r="AO28" s="19"/>
      <c r="AP28" s="19" t="n">
        <v>0.196596428316498</v>
      </c>
      <c r="AQ28" s="19" t="n">
        <v>0.212510206757481</v>
      </c>
      <c r="AR28" s="19" t="n">
        <v>0.193784796484277</v>
      </c>
      <c r="AS28" s="19" t="n">
        <v>0.16189195952058</v>
      </c>
      <c r="AT28" s="19" t="n">
        <v>0.181041662798945</v>
      </c>
      <c r="AU28" s="19"/>
      <c r="AV28" s="19" t="n">
        <v>0.190435178085004</v>
      </c>
      <c r="AW28" s="19" t="n">
        <v>0.200383764431922</v>
      </c>
      <c r="AX28" s="19" t="n">
        <v>0.212482484860298</v>
      </c>
      <c r="AY28" s="19" t="n">
        <v>0.186506236696935</v>
      </c>
      <c r="AZ28" s="19" t="n">
        <v>0.277094844012978</v>
      </c>
      <c r="BA28" s="19" t="n">
        <v>0.178716876981679</v>
      </c>
      <c r="BB28" s="19"/>
      <c r="BC28" s="19" t="n">
        <v>0.187435329216435</v>
      </c>
      <c r="BD28" s="19" t="n">
        <v>0.1951402821366</v>
      </c>
      <c r="BE28" s="19" t="n">
        <v>0.197478523264312</v>
      </c>
      <c r="BF28" s="19" t="n">
        <v>0.198484171069084</v>
      </c>
      <c r="BG28" s="19" t="n">
        <v>0.187562509981472</v>
      </c>
    </row>
    <row r="29">
      <c r="B29" t="s">
        <v>89</v>
      </c>
      <c r="C29" s="19" t="n">
        <v>0.212718125833483</v>
      </c>
      <c r="D29" s="19" t="n">
        <v>0.203568688000975</v>
      </c>
      <c r="E29" s="19" t="n">
        <v>0.217766013364576</v>
      </c>
      <c r="F29" s="19"/>
      <c r="G29" s="19" t="n">
        <v>0.177805658742585</v>
      </c>
      <c r="H29" s="19" t="n">
        <v>0.169349047862894</v>
      </c>
      <c r="I29" s="19" t="n">
        <v>0.270902482975647</v>
      </c>
      <c r="J29" s="19" t="n">
        <v>0.215727010720617</v>
      </c>
      <c r="K29" s="19" t="n">
        <v>0.210213763576919</v>
      </c>
      <c r="L29" s="19" t="n">
        <v>0.222874144031818</v>
      </c>
      <c r="M29" s="19"/>
      <c r="N29" s="19" t="n">
        <v>0.205606846238986</v>
      </c>
      <c r="O29" s="19" t="n">
        <v>0.233034837098461</v>
      </c>
      <c r="P29" s="19" t="n">
        <v>0.226625215467146</v>
      </c>
      <c r="Q29" s="19" t="n">
        <v>0.183771786252097</v>
      </c>
      <c r="R29" s="19"/>
      <c r="S29" s="19" t="n">
        <v>0.185072363983213</v>
      </c>
      <c r="T29" s="19" t="n">
        <v>0.255964789827198</v>
      </c>
      <c r="U29" s="19" t="n">
        <v>0.211646953165003</v>
      </c>
      <c r="V29" s="19" t="n">
        <v>0.219345147195837</v>
      </c>
      <c r="W29" s="19" t="n">
        <v>0.204740288033254</v>
      </c>
      <c r="X29" s="19" t="n">
        <v>0.226456401557635</v>
      </c>
      <c r="Y29" s="19" t="n">
        <v>0.196418290480994</v>
      </c>
      <c r="Z29" s="19" t="n">
        <v>0.145776547703202</v>
      </c>
      <c r="AA29" s="19" t="n">
        <v>0.224615529741455</v>
      </c>
      <c r="AB29" s="19" t="n">
        <v>0.208631131230582</v>
      </c>
      <c r="AC29" s="19" t="n">
        <v>0.217776155849179</v>
      </c>
      <c r="AD29" s="19" t="n">
        <v>0.207186305158374</v>
      </c>
      <c r="AE29" s="19"/>
      <c r="AF29" s="19" t="n">
        <v>0.233675939174754</v>
      </c>
      <c r="AG29" s="19" t="n">
        <v>0.202241937244562</v>
      </c>
      <c r="AH29" s="19" t="n">
        <v>0.189341865216493</v>
      </c>
      <c r="AI29" s="19"/>
      <c r="AJ29" s="19" t="n">
        <v>0.223360250544928</v>
      </c>
      <c r="AK29" s="19" t="n">
        <v>0.207527129832166</v>
      </c>
      <c r="AL29" s="19" t="n">
        <v>0.164515585043349</v>
      </c>
      <c r="AM29" s="19" t="n">
        <v>0.347802443420026</v>
      </c>
      <c r="AN29" s="19" t="n">
        <v>0.20166668584223</v>
      </c>
      <c r="AO29" s="19"/>
      <c r="AP29" s="19" t="n">
        <v>0.218844086302451</v>
      </c>
      <c r="AQ29" s="19" t="n">
        <v>0.199361239511601</v>
      </c>
      <c r="AR29" s="19" t="n">
        <v>0.234523027671211</v>
      </c>
      <c r="AS29" s="19" t="n">
        <v>0.259446908665899</v>
      </c>
      <c r="AT29" s="19" t="n">
        <v>0.261602517966373</v>
      </c>
      <c r="AU29" s="19"/>
      <c r="AV29" s="19" t="n">
        <v>0.16786480437122</v>
      </c>
      <c r="AW29" s="19" t="n">
        <v>0.213770933257501</v>
      </c>
      <c r="AX29" s="19" t="n">
        <v>0.17230167874741</v>
      </c>
      <c r="AY29" s="19" t="n">
        <v>0.236232840724598</v>
      </c>
      <c r="AZ29" s="19" t="n">
        <v>0.281264032562944</v>
      </c>
      <c r="BA29" s="19" t="n">
        <v>0.229786044559453</v>
      </c>
      <c r="BB29" s="19"/>
      <c r="BC29" s="19" t="n">
        <v>0.189194163821081</v>
      </c>
      <c r="BD29" s="19" t="n">
        <v>0.213839908817759</v>
      </c>
      <c r="BE29" s="19" t="n">
        <v>0.238294284098528</v>
      </c>
      <c r="BF29" s="19" t="n">
        <v>0.193945122241384</v>
      </c>
      <c r="BG29" s="19" t="n">
        <v>0.0914504902892965</v>
      </c>
    </row>
    <row r="30">
      <c r="B30" t="s">
        <v>90</v>
      </c>
      <c r="C30" s="19" t="n">
        <v>0.0737733005963839</v>
      </c>
      <c r="D30" s="19" t="n">
        <v>0.0579612587697057</v>
      </c>
      <c r="E30" s="19" t="n">
        <v>0.0895627686198401</v>
      </c>
      <c r="F30" s="19"/>
      <c r="G30" s="19" t="n">
        <v>0.0858000462630547</v>
      </c>
      <c r="H30" s="19" t="n">
        <v>0.0568587063179619</v>
      </c>
      <c r="I30" s="19" t="n">
        <v>0.0680794368215267</v>
      </c>
      <c r="J30" s="19" t="n">
        <v>0.073125259344541</v>
      </c>
      <c r="K30" s="19" t="n">
        <v>0.0839119984841601</v>
      </c>
      <c r="L30" s="19" t="n">
        <v>0.0779128066055147</v>
      </c>
      <c r="M30" s="19"/>
      <c r="N30" s="19" t="n">
        <v>0.0547399356125755</v>
      </c>
      <c r="O30" s="19" t="n">
        <v>0.0889836957818845</v>
      </c>
      <c r="P30" s="19" t="n">
        <v>0.0689743058909793</v>
      </c>
      <c r="Q30" s="19" t="n">
        <v>0.0831017396736981</v>
      </c>
      <c r="R30" s="19"/>
      <c r="S30" s="19" t="n">
        <v>0.0801253966701175</v>
      </c>
      <c r="T30" s="19" t="n">
        <v>0.0464663490237752</v>
      </c>
      <c r="U30" s="19" t="n">
        <v>0.0839778852204373</v>
      </c>
      <c r="V30" s="19" t="n">
        <v>0.0721359200187745</v>
      </c>
      <c r="W30" s="19" t="n">
        <v>0.0732664805443561</v>
      </c>
      <c r="X30" s="19" t="n">
        <v>0.0706676744761008</v>
      </c>
      <c r="Y30" s="19" t="n">
        <v>0.0620708747020399</v>
      </c>
      <c r="Z30" s="19" t="n">
        <v>0.0683721054026629</v>
      </c>
      <c r="AA30" s="19" t="n">
        <v>0.112062191202667</v>
      </c>
      <c r="AB30" s="19" t="n">
        <v>0.0758759362091814</v>
      </c>
      <c r="AC30" s="19" t="n">
        <v>0.0714292576667803</v>
      </c>
      <c r="AD30" s="19" t="n">
        <v>0.0460414226246111</v>
      </c>
      <c r="AE30" s="19"/>
      <c r="AF30" s="19" t="n">
        <v>0.0757167947104991</v>
      </c>
      <c r="AG30" s="19" t="n">
        <v>0.0570234319812378</v>
      </c>
      <c r="AH30" s="19" t="n">
        <v>0.089290449022356</v>
      </c>
      <c r="AI30" s="19"/>
      <c r="AJ30" s="19" t="n">
        <v>0.071109124619988</v>
      </c>
      <c r="AK30" s="19" t="n">
        <v>0.0514145509059515</v>
      </c>
      <c r="AL30" s="19" t="n">
        <v>0.0438842718751165</v>
      </c>
      <c r="AM30" s="19" t="n">
        <v>0.0318172736107648</v>
      </c>
      <c r="AN30" s="19" t="n">
        <v>0.0769148918059481</v>
      </c>
      <c r="AO30" s="19"/>
      <c r="AP30" s="19" t="n">
        <v>0.0776120812240061</v>
      </c>
      <c r="AQ30" s="19" t="n">
        <v>0.0514878178295937</v>
      </c>
      <c r="AR30" s="19" t="n">
        <v>0.0407131610890028</v>
      </c>
      <c r="AS30" s="19" t="n">
        <v>0.0542488876439738</v>
      </c>
      <c r="AT30" s="19" t="n">
        <v>0.116459808103789</v>
      </c>
      <c r="AU30" s="19"/>
      <c r="AV30" s="19" t="n">
        <v>0.0541478760546056</v>
      </c>
      <c r="AW30" s="19" t="n">
        <v>0.067086102616923</v>
      </c>
      <c r="AX30" s="19" t="n">
        <v>0.0481399424184563</v>
      </c>
      <c r="AY30" s="19" t="n">
        <v>0.0609930912158268</v>
      </c>
      <c r="AZ30" s="19" t="n">
        <v>0.0948768493265967</v>
      </c>
      <c r="BA30" s="19" t="n">
        <v>0.136216564740831</v>
      </c>
      <c r="BB30" s="19"/>
      <c r="BC30" s="19" t="n">
        <v>0.0958743204369131</v>
      </c>
      <c r="BD30" s="19" t="n">
        <v>0.100820768011609</v>
      </c>
      <c r="BE30" s="19" t="n">
        <v>0.0483990512716007</v>
      </c>
      <c r="BF30" s="19" t="n">
        <v>0.0418118714921417</v>
      </c>
      <c r="BG30" s="19" t="n">
        <v>0.0175099663251224</v>
      </c>
    </row>
    <row r="31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>
      <c r="B32" s="7" t="s">
        <v>93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</row>
    <row r="33">
      <c r="B33" s="23" t="s">
        <v>75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</row>
    <row r="34">
      <c r="B34" t="s">
        <v>85</v>
      </c>
      <c r="C34" s="19" t="n">
        <v>0.0421557595016445</v>
      </c>
      <c r="D34" s="19" t="n">
        <v>0.0536391250430015</v>
      </c>
      <c r="E34" s="19" t="n">
        <v>0.0311603753656751</v>
      </c>
      <c r="F34" s="19"/>
      <c r="G34" s="19" t="n">
        <v>0.0606068546402757</v>
      </c>
      <c r="H34" s="19" t="n">
        <v>0.0968827616111877</v>
      </c>
      <c r="I34" s="19" t="n">
        <v>0.0341780447106092</v>
      </c>
      <c r="J34" s="19" t="n">
        <v>0.0159480813917234</v>
      </c>
      <c r="K34" s="19" t="n">
        <v>0.0385301573215332</v>
      </c>
      <c r="L34" s="19" t="n">
        <v>0.0157082625126698</v>
      </c>
      <c r="M34" s="19"/>
      <c r="N34" s="19" t="n">
        <v>0.0439147375886616</v>
      </c>
      <c r="O34" s="19" t="n">
        <v>0.0239322497670039</v>
      </c>
      <c r="P34" s="19" t="n">
        <v>0.0561766628764259</v>
      </c>
      <c r="Q34" s="19" t="n">
        <v>0.0482019531244135</v>
      </c>
      <c r="R34" s="19"/>
      <c r="S34" s="19" t="n">
        <v>0.0923801181145229</v>
      </c>
      <c r="T34" s="19" t="n">
        <v>0.0272662875531923</v>
      </c>
      <c r="U34" s="19" t="n">
        <v>0.0733680582914299</v>
      </c>
      <c r="V34" s="19" t="n">
        <v>0.0195091518492332</v>
      </c>
      <c r="W34" s="19" t="n">
        <v>0.0258217863316039</v>
      </c>
      <c r="X34" s="19" t="n">
        <v>0.0113269627846526</v>
      </c>
      <c r="Y34" s="19" t="n">
        <v>0.0269914083726299</v>
      </c>
      <c r="Z34" s="19" t="n">
        <v>0.0481431065033269</v>
      </c>
      <c r="AA34" s="19" t="n">
        <v>0.0389119160864945</v>
      </c>
      <c r="AB34" s="19" t="n">
        <v>0.0251951008063755</v>
      </c>
      <c r="AC34" s="19" t="n">
        <v>0.0524692624964469</v>
      </c>
      <c r="AD34" s="19" t="n">
        <v>0.0661398907384098</v>
      </c>
      <c r="AE34" s="19"/>
      <c r="AF34" s="19" t="n">
        <v>0.0344468277378604</v>
      </c>
      <c r="AG34" s="19" t="n">
        <v>0.0612544575825612</v>
      </c>
      <c r="AH34" s="19" t="n">
        <v>0.0193244614422441</v>
      </c>
      <c r="AI34" s="19"/>
      <c r="AJ34" s="19" t="n">
        <v>0.0454209032452892</v>
      </c>
      <c r="AK34" s="19" t="n">
        <v>0.0745573348144249</v>
      </c>
      <c r="AL34" s="19" t="n">
        <v>0.01307346702938</v>
      </c>
      <c r="AM34" s="19" t="n">
        <v>0</v>
      </c>
      <c r="AN34" s="19" t="n">
        <v>0.0102897045149232</v>
      </c>
      <c r="AO34" s="19"/>
      <c r="AP34" s="19" t="n">
        <v>0.0525542554527299</v>
      </c>
      <c r="AQ34" s="19" t="n">
        <v>0.0603284577687226</v>
      </c>
      <c r="AR34" s="19" t="n">
        <v>0.0178540869899061</v>
      </c>
      <c r="AS34" s="19" t="n">
        <v>0.0256860343075577</v>
      </c>
      <c r="AT34" s="19" t="n">
        <v>0.024612710036402</v>
      </c>
      <c r="AU34" s="19"/>
      <c r="AV34" s="19" t="n">
        <v>0.0756786429759261</v>
      </c>
      <c r="AW34" s="19" t="n">
        <v>0.0502130553696049</v>
      </c>
      <c r="AX34" s="19" t="n">
        <v>0.0277955673427218</v>
      </c>
      <c r="AY34" s="19" t="n">
        <v>0.0237027696846926</v>
      </c>
      <c r="AZ34" s="19" t="n">
        <v>0.0248990277312879</v>
      </c>
      <c r="BA34" s="19" t="n">
        <v>0</v>
      </c>
      <c r="BB34" s="19"/>
      <c r="BC34" s="19" t="n">
        <v>0.0463413160594215</v>
      </c>
      <c r="BD34" s="19" t="n">
        <v>0.0330742961144157</v>
      </c>
      <c r="BE34" s="19" t="n">
        <v>0.0355967928171876</v>
      </c>
      <c r="BF34" s="19" t="n">
        <v>0.0776936281957585</v>
      </c>
      <c r="BG34" s="19" t="n">
        <v>0.152741394444732</v>
      </c>
    </row>
    <row r="35">
      <c r="B35" t="s">
        <v>86</v>
      </c>
      <c r="C35" s="19" t="n">
        <v>0.114992610131279</v>
      </c>
      <c r="D35" s="19" t="n">
        <v>0.134656746323608</v>
      </c>
      <c r="E35" s="19" t="n">
        <v>0.0963749545978681</v>
      </c>
      <c r="F35" s="19"/>
      <c r="G35" s="19" t="n">
        <v>0.196190288932115</v>
      </c>
      <c r="H35" s="19" t="n">
        <v>0.201204274113336</v>
      </c>
      <c r="I35" s="19" t="n">
        <v>0.132468335566738</v>
      </c>
      <c r="J35" s="19" t="n">
        <v>0.0736402987124786</v>
      </c>
      <c r="K35" s="19" t="n">
        <v>0.0536043064212635</v>
      </c>
      <c r="L35" s="19" t="n">
        <v>0.051928830497128</v>
      </c>
      <c r="M35" s="19"/>
      <c r="N35" s="19" t="n">
        <v>0.100533484553025</v>
      </c>
      <c r="O35" s="19" t="n">
        <v>0.089595141866258</v>
      </c>
      <c r="P35" s="19" t="n">
        <v>0.186548570327328</v>
      </c>
      <c r="Q35" s="19" t="n">
        <v>0.0959597004268386</v>
      </c>
      <c r="R35" s="19"/>
      <c r="S35" s="19" t="n">
        <v>0.144656824474252</v>
      </c>
      <c r="T35" s="19" t="n">
        <v>0.0865277707344705</v>
      </c>
      <c r="U35" s="19" t="n">
        <v>0.0777998631047075</v>
      </c>
      <c r="V35" s="19" t="n">
        <v>0.101275897160844</v>
      </c>
      <c r="W35" s="19" t="n">
        <v>0.0962035689489388</v>
      </c>
      <c r="X35" s="19" t="n">
        <v>0.189571415235906</v>
      </c>
      <c r="Y35" s="19" t="n">
        <v>0.09506421235451</v>
      </c>
      <c r="Z35" s="19" t="n">
        <v>0.16076848221733</v>
      </c>
      <c r="AA35" s="19" t="n">
        <v>0.112309492290867</v>
      </c>
      <c r="AB35" s="19" t="n">
        <v>0.108383093421675</v>
      </c>
      <c r="AC35" s="19" t="n">
        <v>0.0968552094005925</v>
      </c>
      <c r="AD35" s="19" t="n">
        <v>0.11292019217456</v>
      </c>
      <c r="AE35" s="19"/>
      <c r="AF35" s="19" t="n">
        <v>0.106796148404258</v>
      </c>
      <c r="AG35" s="19" t="n">
        <v>0.116671524028667</v>
      </c>
      <c r="AH35" s="19" t="n">
        <v>0.129846031874949</v>
      </c>
      <c r="AI35" s="19"/>
      <c r="AJ35" s="19" t="n">
        <v>0.089565200582827</v>
      </c>
      <c r="AK35" s="19" t="n">
        <v>0.167772977451862</v>
      </c>
      <c r="AL35" s="19" t="n">
        <v>0.128533120854998</v>
      </c>
      <c r="AM35" s="19" t="n">
        <v>0.134805351397239</v>
      </c>
      <c r="AN35" s="19" t="n">
        <v>0.100636544161558</v>
      </c>
      <c r="AO35" s="19"/>
      <c r="AP35" s="19" t="n">
        <v>0.11459194855464</v>
      </c>
      <c r="AQ35" s="19" t="n">
        <v>0.147842801583752</v>
      </c>
      <c r="AR35" s="19" t="n">
        <v>0.120805385027225</v>
      </c>
      <c r="AS35" s="19" t="n">
        <v>0.0945307369683796</v>
      </c>
      <c r="AT35" s="19" t="n">
        <v>0.100376758584264</v>
      </c>
      <c r="AU35" s="19"/>
      <c r="AV35" s="19" t="n">
        <v>0.192742067773095</v>
      </c>
      <c r="AW35" s="19" t="n">
        <v>0.130392672372519</v>
      </c>
      <c r="AX35" s="19" t="n">
        <v>0.094244886637859</v>
      </c>
      <c r="AY35" s="19" t="n">
        <v>0.0892118058049579</v>
      </c>
      <c r="AZ35" s="19" t="n">
        <v>0.0872282074026881</v>
      </c>
      <c r="BA35" s="19" t="n">
        <v>0.0396177354102333</v>
      </c>
      <c r="BB35" s="19"/>
      <c r="BC35" s="19" t="n">
        <v>0.0714950227797509</v>
      </c>
      <c r="BD35" s="19" t="n">
        <v>0.0985588107176476</v>
      </c>
      <c r="BE35" s="19" t="n">
        <v>0.153611435050375</v>
      </c>
      <c r="BF35" s="19" t="n">
        <v>0.170743437835431</v>
      </c>
      <c r="BG35" s="19" t="n">
        <v>0.205662541720944</v>
      </c>
    </row>
    <row r="36">
      <c r="B36" t="s">
        <v>87</v>
      </c>
      <c r="C36" s="19" t="n">
        <v>0.37193676585257</v>
      </c>
      <c r="D36" s="19" t="n">
        <v>0.384710281666466</v>
      </c>
      <c r="E36" s="19" t="n">
        <v>0.361307248944879</v>
      </c>
      <c r="F36" s="19"/>
      <c r="G36" s="19" t="n">
        <v>0.25081903611527</v>
      </c>
      <c r="H36" s="19" t="n">
        <v>0.284341992201871</v>
      </c>
      <c r="I36" s="19" t="n">
        <v>0.320592128302794</v>
      </c>
      <c r="J36" s="19" t="n">
        <v>0.377308231205215</v>
      </c>
      <c r="K36" s="19" t="n">
        <v>0.469234693215411</v>
      </c>
      <c r="L36" s="19" t="n">
        <v>0.494895855964675</v>
      </c>
      <c r="M36" s="19"/>
      <c r="N36" s="19" t="n">
        <v>0.38808513270765</v>
      </c>
      <c r="O36" s="19" t="n">
        <v>0.408741434023605</v>
      </c>
      <c r="P36" s="19" t="n">
        <v>0.291091030015507</v>
      </c>
      <c r="Q36" s="19" t="n">
        <v>0.386226123619925</v>
      </c>
      <c r="R36" s="19"/>
      <c r="S36" s="19" t="n">
        <v>0.334346383243931</v>
      </c>
      <c r="T36" s="19" t="n">
        <v>0.411947611444573</v>
      </c>
      <c r="U36" s="19" t="n">
        <v>0.356257014163915</v>
      </c>
      <c r="V36" s="19" t="n">
        <v>0.41483941162552</v>
      </c>
      <c r="W36" s="19" t="n">
        <v>0.430635971121916</v>
      </c>
      <c r="X36" s="19" t="n">
        <v>0.326723696245241</v>
      </c>
      <c r="Y36" s="19" t="n">
        <v>0.38297091579491</v>
      </c>
      <c r="Z36" s="19" t="n">
        <v>0.375072889915875</v>
      </c>
      <c r="AA36" s="19" t="n">
        <v>0.370466484971723</v>
      </c>
      <c r="AB36" s="19" t="n">
        <v>0.331361738135815</v>
      </c>
      <c r="AC36" s="19" t="n">
        <v>0.435206627949342</v>
      </c>
      <c r="AD36" s="19" t="n">
        <v>0.27270490582621</v>
      </c>
      <c r="AE36" s="19"/>
      <c r="AF36" s="19" t="n">
        <v>0.378887888947741</v>
      </c>
      <c r="AG36" s="19" t="n">
        <v>0.414101521040918</v>
      </c>
      <c r="AH36" s="19" t="n">
        <v>0.3258666636221</v>
      </c>
      <c r="AI36" s="19"/>
      <c r="AJ36" s="19" t="n">
        <v>0.385668105585854</v>
      </c>
      <c r="AK36" s="19" t="n">
        <v>0.360864037713609</v>
      </c>
      <c r="AL36" s="19" t="n">
        <v>0.428676465446639</v>
      </c>
      <c r="AM36" s="19" t="n">
        <v>0.281787503708463</v>
      </c>
      <c r="AN36" s="19" t="n">
        <v>0.376360491725082</v>
      </c>
      <c r="AO36" s="19"/>
      <c r="AP36" s="19" t="n">
        <v>0.380328467619484</v>
      </c>
      <c r="AQ36" s="19" t="n">
        <v>0.346795440367081</v>
      </c>
      <c r="AR36" s="19" t="n">
        <v>0.439702381181278</v>
      </c>
      <c r="AS36" s="19" t="n">
        <v>0.358977671979583</v>
      </c>
      <c r="AT36" s="19" t="n">
        <v>0.339449749080623</v>
      </c>
      <c r="AU36" s="19"/>
      <c r="AV36" s="19" t="n">
        <v>0.337289886549426</v>
      </c>
      <c r="AW36" s="19" t="n">
        <v>0.359272950936737</v>
      </c>
      <c r="AX36" s="19" t="n">
        <v>0.432409575839308</v>
      </c>
      <c r="AY36" s="19" t="n">
        <v>0.412182651261536</v>
      </c>
      <c r="AZ36" s="19" t="n">
        <v>0.337322811046835</v>
      </c>
      <c r="BA36" s="19" t="n">
        <v>0.367802729533898</v>
      </c>
      <c r="BB36" s="19"/>
      <c r="BC36" s="19" t="n">
        <v>0.393380454518484</v>
      </c>
      <c r="BD36" s="19" t="n">
        <v>0.376958273276858</v>
      </c>
      <c r="BE36" s="19" t="n">
        <v>0.378781848076338</v>
      </c>
      <c r="BF36" s="19" t="n">
        <v>0.342007663610886</v>
      </c>
      <c r="BG36" s="19" t="n">
        <v>0.42242063805201</v>
      </c>
    </row>
    <row r="37">
      <c r="B37" t="s">
        <v>88</v>
      </c>
      <c r="C37" s="19" t="n">
        <v>0.208647309800319</v>
      </c>
      <c r="D37" s="19" t="n">
        <v>0.208985841712107</v>
      </c>
      <c r="E37" s="19" t="n">
        <v>0.209344852663769</v>
      </c>
      <c r="F37" s="19"/>
      <c r="G37" s="19" t="n">
        <v>0.260435578993054</v>
      </c>
      <c r="H37" s="19" t="n">
        <v>0.206668615799515</v>
      </c>
      <c r="I37" s="19" t="n">
        <v>0.199563090040042</v>
      </c>
      <c r="J37" s="19" t="n">
        <v>0.23387593669369</v>
      </c>
      <c r="K37" s="19" t="n">
        <v>0.199347385933072</v>
      </c>
      <c r="L37" s="19" t="n">
        <v>0.1693837888302</v>
      </c>
      <c r="M37" s="19"/>
      <c r="N37" s="19" t="n">
        <v>0.226348025996906</v>
      </c>
      <c r="O37" s="19" t="n">
        <v>0.191278141672075</v>
      </c>
      <c r="P37" s="19" t="n">
        <v>0.205255775858335</v>
      </c>
      <c r="Q37" s="19" t="n">
        <v>0.215377076076657</v>
      </c>
      <c r="R37" s="19"/>
      <c r="S37" s="19" t="n">
        <v>0.175165289314463</v>
      </c>
      <c r="T37" s="19" t="n">
        <v>0.189963594202914</v>
      </c>
      <c r="U37" s="19" t="n">
        <v>0.196516015909166</v>
      </c>
      <c r="V37" s="19" t="n">
        <v>0.182510561827475</v>
      </c>
      <c r="W37" s="19" t="n">
        <v>0.184751176416536</v>
      </c>
      <c r="X37" s="19" t="n">
        <v>0.224072743051051</v>
      </c>
      <c r="Y37" s="19" t="n">
        <v>0.239731602388634</v>
      </c>
      <c r="Z37" s="19" t="n">
        <v>0.164950327160475</v>
      </c>
      <c r="AA37" s="19" t="n">
        <v>0.225785166838035</v>
      </c>
      <c r="AB37" s="19" t="n">
        <v>0.273195430074347</v>
      </c>
      <c r="AC37" s="19" t="n">
        <v>0.220665753658734</v>
      </c>
      <c r="AD37" s="19" t="n">
        <v>0.264494806425449</v>
      </c>
      <c r="AE37" s="19"/>
      <c r="AF37" s="19" t="n">
        <v>0.192697639225351</v>
      </c>
      <c r="AG37" s="19" t="n">
        <v>0.192883401276186</v>
      </c>
      <c r="AH37" s="19" t="n">
        <v>0.229420764492914</v>
      </c>
      <c r="AI37" s="19"/>
      <c r="AJ37" s="19" t="n">
        <v>0.198778209919998</v>
      </c>
      <c r="AK37" s="19" t="n">
        <v>0.172115926207361</v>
      </c>
      <c r="AL37" s="19" t="n">
        <v>0.249181785503627</v>
      </c>
      <c r="AM37" s="19" t="n">
        <v>0.226017467769143</v>
      </c>
      <c r="AN37" s="19" t="n">
        <v>0.243029814534659</v>
      </c>
      <c r="AO37" s="19"/>
      <c r="AP37" s="19" t="n">
        <v>0.20984119555013</v>
      </c>
      <c r="AQ37" s="19" t="n">
        <v>0.202277654424459</v>
      </c>
      <c r="AR37" s="19" t="n">
        <v>0.194493890525481</v>
      </c>
      <c r="AS37" s="19" t="n">
        <v>0.212110460331076</v>
      </c>
      <c r="AT37" s="19" t="n">
        <v>0.229379375517778</v>
      </c>
      <c r="AU37" s="19"/>
      <c r="AV37" s="19" t="n">
        <v>0.200375770446881</v>
      </c>
      <c r="AW37" s="19" t="n">
        <v>0.204475672778186</v>
      </c>
      <c r="AX37" s="19" t="n">
        <v>0.2300181580424</v>
      </c>
      <c r="AY37" s="19" t="n">
        <v>0.201447950715267</v>
      </c>
      <c r="AZ37" s="19" t="n">
        <v>0.25863478775523</v>
      </c>
      <c r="BA37" s="19" t="n">
        <v>0.206192317345796</v>
      </c>
      <c r="BB37" s="19"/>
      <c r="BC37" s="19" t="n">
        <v>0.199046535987791</v>
      </c>
      <c r="BD37" s="19" t="n">
        <v>0.234988552916444</v>
      </c>
      <c r="BE37" s="19" t="n">
        <v>0.18130215306893</v>
      </c>
      <c r="BF37" s="19" t="n">
        <v>0.177352333287956</v>
      </c>
      <c r="BG37" s="19" t="n">
        <v>0.105650193153503</v>
      </c>
    </row>
    <row r="38">
      <c r="B38" t="s">
        <v>89</v>
      </c>
      <c r="C38" s="19" t="n">
        <v>0.196872315642461</v>
      </c>
      <c r="D38" s="19" t="n">
        <v>0.170595627726323</v>
      </c>
      <c r="E38" s="19" t="n">
        <v>0.218551304176154</v>
      </c>
      <c r="F38" s="19"/>
      <c r="G38" s="19" t="n">
        <v>0.152325146902493</v>
      </c>
      <c r="H38" s="19" t="n">
        <v>0.154827098039778</v>
      </c>
      <c r="I38" s="19" t="n">
        <v>0.24829296976309</v>
      </c>
      <c r="J38" s="19" t="n">
        <v>0.246837537196542</v>
      </c>
      <c r="K38" s="19" t="n">
        <v>0.186585224691238</v>
      </c>
      <c r="L38" s="19" t="n">
        <v>0.185120910808724</v>
      </c>
      <c r="M38" s="19"/>
      <c r="N38" s="19" t="n">
        <v>0.179319964788001</v>
      </c>
      <c r="O38" s="19" t="n">
        <v>0.228219667582506</v>
      </c>
      <c r="P38" s="19" t="n">
        <v>0.21128008091496</v>
      </c>
      <c r="Q38" s="19" t="n">
        <v>0.161514959218254</v>
      </c>
      <c r="R38" s="19"/>
      <c r="S38" s="19" t="n">
        <v>0.189284675148365</v>
      </c>
      <c r="T38" s="19" t="n">
        <v>0.239985565320988</v>
      </c>
      <c r="U38" s="19" t="n">
        <v>0.181858103844167</v>
      </c>
      <c r="V38" s="19" t="n">
        <v>0.219240703615404</v>
      </c>
      <c r="W38" s="19" t="n">
        <v>0.213047353580535</v>
      </c>
      <c r="X38" s="19" t="n">
        <v>0.188950373588154</v>
      </c>
      <c r="Y38" s="19" t="n">
        <v>0.186181453985199</v>
      </c>
      <c r="Z38" s="19" t="n">
        <v>0.168924307854874</v>
      </c>
      <c r="AA38" s="19" t="n">
        <v>0.177646996233807</v>
      </c>
      <c r="AB38" s="19" t="n">
        <v>0.18576426989566</v>
      </c>
      <c r="AC38" s="19" t="n">
        <v>0.171862155277158</v>
      </c>
      <c r="AD38" s="19" t="n">
        <v>0.215990809548243</v>
      </c>
      <c r="AE38" s="19"/>
      <c r="AF38" s="19" t="n">
        <v>0.223259785099722</v>
      </c>
      <c r="AG38" s="19" t="n">
        <v>0.167076251305676</v>
      </c>
      <c r="AH38" s="19" t="n">
        <v>0.224445608426174</v>
      </c>
      <c r="AI38" s="19"/>
      <c r="AJ38" s="19" t="n">
        <v>0.212854155268781</v>
      </c>
      <c r="AK38" s="19" t="n">
        <v>0.190494698699408</v>
      </c>
      <c r="AL38" s="19" t="n">
        <v>0.134513243109905</v>
      </c>
      <c r="AM38" s="19" t="n">
        <v>0.325572403514391</v>
      </c>
      <c r="AN38" s="19" t="n">
        <v>0.19776371100159</v>
      </c>
      <c r="AO38" s="19"/>
      <c r="AP38" s="19" t="n">
        <v>0.178308101405758</v>
      </c>
      <c r="AQ38" s="19" t="n">
        <v>0.201793319577895</v>
      </c>
      <c r="AR38" s="19" t="n">
        <v>0.17468890888472</v>
      </c>
      <c r="AS38" s="19" t="n">
        <v>0.265165842388571</v>
      </c>
      <c r="AT38" s="19" t="n">
        <v>0.206528312334826</v>
      </c>
      <c r="AU38" s="19"/>
      <c r="AV38" s="19" t="n">
        <v>0.154305405139659</v>
      </c>
      <c r="AW38" s="19" t="n">
        <v>0.192472066337038</v>
      </c>
      <c r="AX38" s="19" t="n">
        <v>0.183014122715365</v>
      </c>
      <c r="AY38" s="19" t="n">
        <v>0.226561683081706</v>
      </c>
      <c r="AZ38" s="19" t="n">
        <v>0.208803804569029</v>
      </c>
      <c r="BA38" s="19" t="n">
        <v>0.22214799999306</v>
      </c>
      <c r="BB38" s="19"/>
      <c r="BC38" s="19" t="n">
        <v>0.204677973748041</v>
      </c>
      <c r="BD38" s="19" t="n">
        <v>0.181755233704286</v>
      </c>
      <c r="BE38" s="19" t="n">
        <v>0.200419875851753</v>
      </c>
      <c r="BF38" s="19" t="n">
        <v>0.182130537676017</v>
      </c>
      <c r="BG38" s="19" t="n">
        <v>0.0960152663036884</v>
      </c>
    </row>
    <row r="39">
      <c r="B39" t="s">
        <v>90</v>
      </c>
      <c r="C39" s="19" t="n">
        <v>0.0653952390717263</v>
      </c>
      <c r="D39" s="19" t="n">
        <v>0.0474123775284951</v>
      </c>
      <c r="E39" s="19" t="n">
        <v>0.0832612642516549</v>
      </c>
      <c r="F39" s="19"/>
      <c r="G39" s="19" t="n">
        <v>0.0796230944167925</v>
      </c>
      <c r="H39" s="19" t="n">
        <v>0.0560752582343113</v>
      </c>
      <c r="I39" s="19" t="n">
        <v>0.0649054316167265</v>
      </c>
      <c r="J39" s="19" t="n">
        <v>0.0523899148003513</v>
      </c>
      <c r="K39" s="19" t="n">
        <v>0.0526982324174824</v>
      </c>
      <c r="L39" s="19" t="n">
        <v>0.0829623513866038</v>
      </c>
      <c r="M39" s="19"/>
      <c r="N39" s="19" t="n">
        <v>0.0617986543657568</v>
      </c>
      <c r="O39" s="19" t="n">
        <v>0.0582333650885526</v>
      </c>
      <c r="P39" s="19" t="n">
        <v>0.0496478800074456</v>
      </c>
      <c r="Q39" s="19" t="n">
        <v>0.0927201875339118</v>
      </c>
      <c r="R39" s="19"/>
      <c r="S39" s="19" t="n">
        <v>0.0641667097044664</v>
      </c>
      <c r="T39" s="19" t="n">
        <v>0.0443091707438624</v>
      </c>
      <c r="U39" s="19" t="n">
        <v>0.114200944686615</v>
      </c>
      <c r="V39" s="19" t="n">
        <v>0.0626242739215241</v>
      </c>
      <c r="W39" s="19" t="n">
        <v>0.0495401436004701</v>
      </c>
      <c r="X39" s="19" t="n">
        <v>0.0593548090949958</v>
      </c>
      <c r="Y39" s="19" t="n">
        <v>0.069060407104117</v>
      </c>
      <c r="Z39" s="19" t="n">
        <v>0.0821408863481186</v>
      </c>
      <c r="AA39" s="19" t="n">
        <v>0.074879943579074</v>
      </c>
      <c r="AB39" s="19" t="n">
        <v>0.076100367666128</v>
      </c>
      <c r="AC39" s="19" t="n">
        <v>0.0229409912177262</v>
      </c>
      <c r="AD39" s="19" t="n">
        <v>0.0677493952871288</v>
      </c>
      <c r="AE39" s="19"/>
      <c r="AF39" s="19" t="n">
        <v>0.0639117105850678</v>
      </c>
      <c r="AG39" s="19" t="n">
        <v>0.048012844765992</v>
      </c>
      <c r="AH39" s="19" t="n">
        <v>0.071096470141619</v>
      </c>
      <c r="AI39" s="19"/>
      <c r="AJ39" s="19" t="n">
        <v>0.0677134253972501</v>
      </c>
      <c r="AK39" s="19" t="n">
        <v>0.0341950251133344</v>
      </c>
      <c r="AL39" s="19" t="n">
        <v>0.0460219180554511</v>
      </c>
      <c r="AM39" s="19" t="n">
        <v>0.0318172736107648</v>
      </c>
      <c r="AN39" s="19" t="n">
        <v>0.0719197340621876</v>
      </c>
      <c r="AO39" s="19"/>
      <c r="AP39" s="19" t="n">
        <v>0.0643760314172579</v>
      </c>
      <c r="AQ39" s="19" t="n">
        <v>0.0409623262780906</v>
      </c>
      <c r="AR39" s="19" t="n">
        <v>0.0524553473913904</v>
      </c>
      <c r="AS39" s="19" t="n">
        <v>0.0435292540248332</v>
      </c>
      <c r="AT39" s="19" t="n">
        <v>0.0996530944461072</v>
      </c>
      <c r="AU39" s="19"/>
      <c r="AV39" s="19" t="n">
        <v>0.0396082271150124</v>
      </c>
      <c r="AW39" s="19" t="n">
        <v>0.0631735822059154</v>
      </c>
      <c r="AX39" s="19" t="n">
        <v>0.0325176894223461</v>
      </c>
      <c r="AY39" s="19" t="n">
        <v>0.0468931394518407</v>
      </c>
      <c r="AZ39" s="19" t="n">
        <v>0.0831113614949295</v>
      </c>
      <c r="BA39" s="19" t="n">
        <v>0.164239217717012</v>
      </c>
      <c r="BB39" s="19"/>
      <c r="BC39" s="19" t="n">
        <v>0.0850586969065114</v>
      </c>
      <c r="BD39" s="19" t="n">
        <v>0.0746648332703493</v>
      </c>
      <c r="BE39" s="19" t="n">
        <v>0.0502878951354165</v>
      </c>
      <c r="BF39" s="19" t="n">
        <v>0.0500723993939518</v>
      </c>
      <c r="BG39" s="19" t="n">
        <v>0.0175099663251224</v>
      </c>
    </row>
    <row r="40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</row>
    <row r="41">
      <c r="B41" s="7" t="s">
        <v>94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</row>
    <row r="42">
      <c r="B42" s="23" t="s">
        <v>75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</row>
    <row r="43">
      <c r="B43" t="s">
        <v>85</v>
      </c>
      <c r="C43" s="19" t="n">
        <v>0.0452262128729751</v>
      </c>
      <c r="D43" s="19" t="n">
        <v>0.0527685254896499</v>
      </c>
      <c r="E43" s="19" t="n">
        <v>0.0380908022879611</v>
      </c>
      <c r="F43" s="19"/>
      <c r="G43" s="19" t="n">
        <v>0.0326070357407256</v>
      </c>
      <c r="H43" s="19" t="n">
        <v>0.0940873986834628</v>
      </c>
      <c r="I43" s="19" t="n">
        <v>0.0518777641133485</v>
      </c>
      <c r="J43" s="19" t="n">
        <v>0.029615428449055</v>
      </c>
      <c r="K43" s="19" t="n">
        <v>0.0511593778677881</v>
      </c>
      <c r="L43" s="19" t="n">
        <v>0.0171757830865025</v>
      </c>
      <c r="M43" s="19"/>
      <c r="N43" s="19" t="n">
        <v>0.0506520770069728</v>
      </c>
      <c r="O43" s="19" t="n">
        <v>0.0329542232484323</v>
      </c>
      <c r="P43" s="19" t="n">
        <v>0.0544157437901516</v>
      </c>
      <c r="Q43" s="19" t="n">
        <v>0.0437547343063267</v>
      </c>
      <c r="R43" s="19"/>
      <c r="S43" s="19" t="n">
        <v>0.0839118494169071</v>
      </c>
      <c r="T43" s="19" t="n">
        <v>0.0412158434076838</v>
      </c>
      <c r="U43" s="19" t="n">
        <v>0.0153547713232185</v>
      </c>
      <c r="V43" s="19" t="n">
        <v>0.0374977517333417</v>
      </c>
      <c r="W43" s="19" t="n">
        <v>0.0192482778190315</v>
      </c>
      <c r="X43" s="19" t="n">
        <v>0.0172884285641524</v>
      </c>
      <c r="Y43" s="19" t="n">
        <v>0.0522796830055303</v>
      </c>
      <c r="Z43" s="19" t="n">
        <v>0.09218345347524</v>
      </c>
      <c r="AA43" s="19" t="n">
        <v>0.0322223956949487</v>
      </c>
      <c r="AB43" s="19" t="n">
        <v>0.0328193041432475</v>
      </c>
      <c r="AC43" s="19" t="n">
        <v>0.0707297816053479</v>
      </c>
      <c r="AD43" s="19" t="n">
        <v>0.0913042333049527</v>
      </c>
      <c r="AE43" s="19"/>
      <c r="AF43" s="19" t="n">
        <v>0.0334886100083051</v>
      </c>
      <c r="AG43" s="19" t="n">
        <v>0.0531152060403174</v>
      </c>
      <c r="AH43" s="19" t="n">
        <v>0.0517407756800482</v>
      </c>
      <c r="AI43" s="19"/>
      <c r="AJ43" s="19" t="n">
        <v>0.0362685029427647</v>
      </c>
      <c r="AK43" s="19" t="n">
        <v>0.0674731703094886</v>
      </c>
      <c r="AL43" s="19" t="n">
        <v>0.0363068157845489</v>
      </c>
      <c r="AM43" s="19" t="n">
        <v>0.0797385716094887</v>
      </c>
      <c r="AN43" s="19" t="n">
        <v>0.0388073793530841</v>
      </c>
      <c r="AO43" s="19"/>
      <c r="AP43" s="19" t="n">
        <v>0.039782778383188</v>
      </c>
      <c r="AQ43" s="19" t="n">
        <v>0.0644819939832674</v>
      </c>
      <c r="AR43" s="19" t="n">
        <v>0.0350294148205834</v>
      </c>
      <c r="AS43" s="19" t="n">
        <v>0.0404429938389002</v>
      </c>
      <c r="AT43" s="19" t="n">
        <v>0.0267371189409986</v>
      </c>
      <c r="AU43" s="19"/>
      <c r="AV43" s="19" t="n">
        <v>0.0718234999312092</v>
      </c>
      <c r="AW43" s="19" t="n">
        <v>0.0455878998226803</v>
      </c>
      <c r="AX43" s="19" t="n">
        <v>0.0469741150547641</v>
      </c>
      <c r="AY43" s="19" t="n">
        <v>0.0328420932171141</v>
      </c>
      <c r="AZ43" s="19" t="n">
        <v>0.0235555119853867</v>
      </c>
      <c r="BA43" s="19" t="n">
        <v>0.0105069176128623</v>
      </c>
      <c r="BB43" s="19"/>
      <c r="BC43" s="19" t="n">
        <v>0.0306147109529389</v>
      </c>
      <c r="BD43" s="19" t="n">
        <v>0.0443171099889301</v>
      </c>
      <c r="BE43" s="19" t="n">
        <v>0.0477913146888572</v>
      </c>
      <c r="BF43" s="19" t="n">
        <v>0.0921931188413768</v>
      </c>
      <c r="BG43" s="19" t="n">
        <v>0.0945680452993453</v>
      </c>
    </row>
    <row r="44">
      <c r="B44" t="s">
        <v>86</v>
      </c>
      <c r="C44" s="19" t="n">
        <v>0.0950208909695034</v>
      </c>
      <c r="D44" s="19" t="n">
        <v>0.111223356933132</v>
      </c>
      <c r="E44" s="19" t="n">
        <v>0.0796820211359995</v>
      </c>
      <c r="F44" s="19"/>
      <c r="G44" s="19" t="n">
        <v>0.175563515640967</v>
      </c>
      <c r="H44" s="19" t="n">
        <v>0.183528637605213</v>
      </c>
      <c r="I44" s="19" t="n">
        <v>0.0996406704986069</v>
      </c>
      <c r="J44" s="19" t="n">
        <v>0.0588122410787245</v>
      </c>
      <c r="K44" s="19" t="n">
        <v>0.040008303610936</v>
      </c>
      <c r="L44" s="19" t="n">
        <v>0.0325458501264009</v>
      </c>
      <c r="M44" s="19"/>
      <c r="N44" s="19" t="n">
        <v>0.0796277636963109</v>
      </c>
      <c r="O44" s="19" t="n">
        <v>0.0856906343420743</v>
      </c>
      <c r="P44" s="19" t="n">
        <v>0.118147191210375</v>
      </c>
      <c r="Q44" s="19" t="n">
        <v>0.102299749203271</v>
      </c>
      <c r="R44" s="19"/>
      <c r="S44" s="19" t="n">
        <v>0.155844565115041</v>
      </c>
      <c r="T44" s="19" t="n">
        <v>0.0560551399804971</v>
      </c>
      <c r="U44" s="19" t="n">
        <v>0.149444120748868</v>
      </c>
      <c r="V44" s="19" t="n">
        <v>0.124840092435158</v>
      </c>
      <c r="W44" s="19" t="n">
        <v>0.0862321041415092</v>
      </c>
      <c r="X44" s="19" t="n">
        <v>0.0635696606772135</v>
      </c>
      <c r="Y44" s="19" t="n">
        <v>0.0714317646282512</v>
      </c>
      <c r="Z44" s="19" t="n">
        <v>0.0986298377252298</v>
      </c>
      <c r="AA44" s="19" t="n">
        <v>0.0675115639271366</v>
      </c>
      <c r="AB44" s="19" t="n">
        <v>0.0626646539012715</v>
      </c>
      <c r="AC44" s="19" t="n">
        <v>0.0571310996483136</v>
      </c>
      <c r="AD44" s="19" t="n">
        <v>0.180321350904823</v>
      </c>
      <c r="AE44" s="19"/>
      <c r="AF44" s="19" t="n">
        <v>0.101982609223603</v>
      </c>
      <c r="AG44" s="19" t="n">
        <v>0.0888364411541024</v>
      </c>
      <c r="AH44" s="19" t="n">
        <v>0.127528979978445</v>
      </c>
      <c r="AI44" s="19"/>
      <c r="AJ44" s="19" t="n">
        <v>0.0740487960454573</v>
      </c>
      <c r="AK44" s="19" t="n">
        <v>0.161274940890309</v>
      </c>
      <c r="AL44" s="19" t="n">
        <v>0.0794057845567053</v>
      </c>
      <c r="AM44" s="19" t="n">
        <v>0.0824181002804923</v>
      </c>
      <c r="AN44" s="19" t="n">
        <v>0.0835205576662771</v>
      </c>
      <c r="AO44" s="19"/>
      <c r="AP44" s="19" t="n">
        <v>0.0863866521924365</v>
      </c>
      <c r="AQ44" s="19" t="n">
        <v>0.142210026186567</v>
      </c>
      <c r="AR44" s="19" t="n">
        <v>0.0428001109927554</v>
      </c>
      <c r="AS44" s="19" t="n">
        <v>0.0738406346762009</v>
      </c>
      <c r="AT44" s="19" t="n">
        <v>0.0858507559942232</v>
      </c>
      <c r="AU44" s="19"/>
      <c r="AV44" s="19" t="n">
        <v>0.1861384393391</v>
      </c>
      <c r="AW44" s="19" t="n">
        <v>0.0802835526904307</v>
      </c>
      <c r="AX44" s="19" t="n">
        <v>0.0288311032156667</v>
      </c>
      <c r="AY44" s="19" t="n">
        <v>0.0781178918827611</v>
      </c>
      <c r="AZ44" s="19" t="n">
        <v>0.0607310676106086</v>
      </c>
      <c r="BA44" s="19" t="n">
        <v>0.0438140463667429</v>
      </c>
      <c r="BB44" s="19"/>
      <c r="BC44" s="19" t="n">
        <v>0.0726969086186124</v>
      </c>
      <c r="BD44" s="19" t="n">
        <v>0.0807789221345628</v>
      </c>
      <c r="BE44" s="19" t="n">
        <v>0.101717873413349</v>
      </c>
      <c r="BF44" s="19" t="n">
        <v>0.188168259362417</v>
      </c>
      <c r="BG44" s="19" t="n">
        <v>0.153364848712098</v>
      </c>
    </row>
    <row r="45">
      <c r="B45" t="s">
        <v>87</v>
      </c>
      <c r="C45" s="19" t="n">
        <v>0.371666508201613</v>
      </c>
      <c r="D45" s="19" t="n">
        <v>0.385736684536533</v>
      </c>
      <c r="E45" s="19" t="n">
        <v>0.359770652111616</v>
      </c>
      <c r="F45" s="19"/>
      <c r="G45" s="19" t="n">
        <v>0.269136799759649</v>
      </c>
      <c r="H45" s="19" t="n">
        <v>0.284080314831146</v>
      </c>
      <c r="I45" s="19" t="n">
        <v>0.298274238714252</v>
      </c>
      <c r="J45" s="19" t="n">
        <v>0.406965830880856</v>
      </c>
      <c r="K45" s="19" t="n">
        <v>0.46592666149835</v>
      </c>
      <c r="L45" s="19" t="n">
        <v>0.478160070742253</v>
      </c>
      <c r="M45" s="19"/>
      <c r="N45" s="19" t="n">
        <v>0.399759289059737</v>
      </c>
      <c r="O45" s="19" t="n">
        <v>0.395909784413138</v>
      </c>
      <c r="P45" s="19" t="n">
        <v>0.342689067363263</v>
      </c>
      <c r="Q45" s="19" t="n">
        <v>0.341612278557472</v>
      </c>
      <c r="R45" s="19"/>
      <c r="S45" s="19" t="n">
        <v>0.368118844417266</v>
      </c>
      <c r="T45" s="19" t="n">
        <v>0.421619583958258</v>
      </c>
      <c r="U45" s="19" t="n">
        <v>0.321078103312579</v>
      </c>
      <c r="V45" s="19" t="n">
        <v>0.353026257077397</v>
      </c>
      <c r="W45" s="19" t="n">
        <v>0.414316664974956</v>
      </c>
      <c r="X45" s="19" t="n">
        <v>0.34883531028167</v>
      </c>
      <c r="Y45" s="19" t="n">
        <v>0.397461009074018</v>
      </c>
      <c r="Z45" s="19" t="n">
        <v>0.380230885593291</v>
      </c>
      <c r="AA45" s="19" t="n">
        <v>0.376185997810389</v>
      </c>
      <c r="AB45" s="19" t="n">
        <v>0.348886670939689</v>
      </c>
      <c r="AC45" s="19" t="n">
        <v>0.401020568382648</v>
      </c>
      <c r="AD45" s="19" t="n">
        <v>0.253858858068763</v>
      </c>
      <c r="AE45" s="19"/>
      <c r="AF45" s="19" t="n">
        <v>0.366021195508492</v>
      </c>
      <c r="AG45" s="19" t="n">
        <v>0.417601708038142</v>
      </c>
      <c r="AH45" s="19" t="n">
        <v>0.286952472850948</v>
      </c>
      <c r="AI45" s="19"/>
      <c r="AJ45" s="19" t="n">
        <v>0.419449907697935</v>
      </c>
      <c r="AK45" s="19" t="n">
        <v>0.334414336465824</v>
      </c>
      <c r="AL45" s="19" t="n">
        <v>0.429107839819995</v>
      </c>
      <c r="AM45" s="19" t="n">
        <v>0.406799817621159</v>
      </c>
      <c r="AN45" s="19" t="n">
        <v>0.330630624488452</v>
      </c>
      <c r="AO45" s="19"/>
      <c r="AP45" s="19" t="n">
        <v>0.415252710062742</v>
      </c>
      <c r="AQ45" s="19" t="n">
        <v>0.340288735442572</v>
      </c>
      <c r="AR45" s="19" t="n">
        <v>0.440289626873668</v>
      </c>
      <c r="AS45" s="19" t="n">
        <v>0.368646093631184</v>
      </c>
      <c r="AT45" s="19" t="n">
        <v>0.371567312737238</v>
      </c>
      <c r="AU45" s="19"/>
      <c r="AV45" s="19" t="n">
        <v>0.335605935882493</v>
      </c>
      <c r="AW45" s="19" t="n">
        <v>0.438153693892399</v>
      </c>
      <c r="AX45" s="19" t="n">
        <v>0.456531689479694</v>
      </c>
      <c r="AY45" s="19" t="n">
        <v>0.375930659869822</v>
      </c>
      <c r="AZ45" s="19" t="n">
        <v>0.341775015290381</v>
      </c>
      <c r="BA45" s="19" t="n">
        <v>0.373158508191386</v>
      </c>
      <c r="BB45" s="19"/>
      <c r="BC45" s="19" t="n">
        <v>0.414874957387822</v>
      </c>
      <c r="BD45" s="19" t="n">
        <v>0.349121391207437</v>
      </c>
      <c r="BE45" s="19" t="n">
        <v>0.370834504001683</v>
      </c>
      <c r="BF45" s="19" t="n">
        <v>0.329564359866697</v>
      </c>
      <c r="BG45" s="19" t="n">
        <v>0.351685925099602</v>
      </c>
    </row>
    <row r="46">
      <c r="B46" t="s">
        <v>88</v>
      </c>
      <c r="C46" s="19" t="n">
        <v>0.20761770153678</v>
      </c>
      <c r="D46" s="19" t="n">
        <v>0.200780847275428</v>
      </c>
      <c r="E46" s="19" t="n">
        <v>0.213615151069513</v>
      </c>
      <c r="F46" s="19"/>
      <c r="G46" s="19" t="n">
        <v>0.26776523237885</v>
      </c>
      <c r="H46" s="19" t="n">
        <v>0.2166429350363</v>
      </c>
      <c r="I46" s="19" t="n">
        <v>0.213352470971591</v>
      </c>
      <c r="J46" s="19" t="n">
        <v>0.189987777687731</v>
      </c>
      <c r="K46" s="19" t="n">
        <v>0.18640574003882</v>
      </c>
      <c r="L46" s="19" t="n">
        <v>0.184453252233089</v>
      </c>
      <c r="M46" s="19"/>
      <c r="N46" s="19" t="n">
        <v>0.214188206597767</v>
      </c>
      <c r="O46" s="19" t="n">
        <v>0.201216153626309</v>
      </c>
      <c r="P46" s="19" t="n">
        <v>0.218358755234694</v>
      </c>
      <c r="Q46" s="19" t="n">
        <v>0.199436829622213</v>
      </c>
      <c r="R46" s="19"/>
      <c r="S46" s="19" t="n">
        <v>0.170728398870994</v>
      </c>
      <c r="T46" s="19" t="n">
        <v>0.224404113193261</v>
      </c>
      <c r="U46" s="19" t="n">
        <v>0.198804938873998</v>
      </c>
      <c r="V46" s="19" t="n">
        <v>0.202220831799268</v>
      </c>
      <c r="W46" s="19" t="n">
        <v>0.1746855194495</v>
      </c>
      <c r="X46" s="19" t="n">
        <v>0.290405111894933</v>
      </c>
      <c r="Y46" s="19" t="n">
        <v>0.232767329941771</v>
      </c>
      <c r="Z46" s="19" t="n">
        <v>0.16355555651852</v>
      </c>
      <c r="AA46" s="19" t="n">
        <v>0.217504798821466</v>
      </c>
      <c r="AB46" s="19" t="n">
        <v>0.192011756562763</v>
      </c>
      <c r="AC46" s="19" t="n">
        <v>0.172165698396858</v>
      </c>
      <c r="AD46" s="19" t="n">
        <v>0.236323384474429</v>
      </c>
      <c r="AE46" s="19"/>
      <c r="AF46" s="19" t="n">
        <v>0.184837801331893</v>
      </c>
      <c r="AG46" s="19" t="n">
        <v>0.207117335778582</v>
      </c>
      <c r="AH46" s="19" t="n">
        <v>0.243645871035604</v>
      </c>
      <c r="AI46" s="19"/>
      <c r="AJ46" s="19" t="n">
        <v>0.178181395430108</v>
      </c>
      <c r="AK46" s="19" t="n">
        <v>0.2005211528464</v>
      </c>
      <c r="AL46" s="19" t="n">
        <v>0.287343730508779</v>
      </c>
      <c r="AM46" s="19" t="n">
        <v>0.146009874006191</v>
      </c>
      <c r="AN46" s="19" t="n">
        <v>0.243506860419199</v>
      </c>
      <c r="AO46" s="19"/>
      <c r="AP46" s="19" t="n">
        <v>0.209179023355067</v>
      </c>
      <c r="AQ46" s="19" t="n">
        <v>0.198301439499218</v>
      </c>
      <c r="AR46" s="19" t="n">
        <v>0.247771738239253</v>
      </c>
      <c r="AS46" s="19" t="n">
        <v>0.184426362264693</v>
      </c>
      <c r="AT46" s="19" t="n">
        <v>0.176079774103079</v>
      </c>
      <c r="AU46" s="19"/>
      <c r="AV46" s="19" t="n">
        <v>0.213077595244212</v>
      </c>
      <c r="AW46" s="19" t="n">
        <v>0.194650783242939</v>
      </c>
      <c r="AX46" s="19" t="n">
        <v>0.23532283573887</v>
      </c>
      <c r="AY46" s="19" t="n">
        <v>0.194621299368704</v>
      </c>
      <c r="AZ46" s="19" t="n">
        <v>0.22985939178191</v>
      </c>
      <c r="BA46" s="19" t="n">
        <v>0.166714600506446</v>
      </c>
      <c r="BB46" s="19"/>
      <c r="BC46" s="19" t="n">
        <v>0.181366153908257</v>
      </c>
      <c r="BD46" s="19" t="n">
        <v>0.220009449561142</v>
      </c>
      <c r="BE46" s="19" t="n">
        <v>0.235522864139482</v>
      </c>
      <c r="BF46" s="19" t="n">
        <v>0.173110913179605</v>
      </c>
      <c r="BG46" s="19" t="n">
        <v>0.316844207594395</v>
      </c>
    </row>
    <row r="47">
      <c r="B47" t="s">
        <v>89</v>
      </c>
      <c r="C47" s="19" t="n">
        <v>0.221612169084051</v>
      </c>
      <c r="D47" s="19" t="n">
        <v>0.204764612555944</v>
      </c>
      <c r="E47" s="19" t="n">
        <v>0.235909319963966</v>
      </c>
      <c r="F47" s="19"/>
      <c r="G47" s="19" t="n">
        <v>0.192528452589618</v>
      </c>
      <c r="H47" s="19" t="n">
        <v>0.180174362866446</v>
      </c>
      <c r="I47" s="19" t="n">
        <v>0.289005563837725</v>
      </c>
      <c r="J47" s="19" t="n">
        <v>0.250022815988595</v>
      </c>
      <c r="K47" s="19" t="n">
        <v>0.211209398041456</v>
      </c>
      <c r="L47" s="19" t="n">
        <v>0.203684451282845</v>
      </c>
      <c r="M47" s="19"/>
      <c r="N47" s="19" t="n">
        <v>0.202852234571814</v>
      </c>
      <c r="O47" s="19" t="n">
        <v>0.217274049602441</v>
      </c>
      <c r="P47" s="19" t="n">
        <v>0.215405650885848</v>
      </c>
      <c r="Q47" s="19" t="n">
        <v>0.249179433518205</v>
      </c>
      <c r="R47" s="19"/>
      <c r="S47" s="19" t="n">
        <v>0.181334981897183</v>
      </c>
      <c r="T47" s="19" t="n">
        <v>0.228900303230346</v>
      </c>
      <c r="U47" s="19" t="n">
        <v>0.228394176985761</v>
      </c>
      <c r="V47" s="19" t="n">
        <v>0.194928754600672</v>
      </c>
      <c r="W47" s="19" t="n">
        <v>0.222272509717676</v>
      </c>
      <c r="X47" s="19" t="n">
        <v>0.225525673149013</v>
      </c>
      <c r="Y47" s="19" t="n">
        <v>0.190969553578801</v>
      </c>
      <c r="Z47" s="19" t="n">
        <v>0.204945054499226</v>
      </c>
      <c r="AA47" s="19" t="n">
        <v>0.220896732008235</v>
      </c>
      <c r="AB47" s="19" t="n">
        <v>0.292101011758877</v>
      </c>
      <c r="AC47" s="19" t="n">
        <v>0.284563951844072</v>
      </c>
      <c r="AD47" s="19" t="n">
        <v>0.215969425924721</v>
      </c>
      <c r="AE47" s="19"/>
      <c r="AF47" s="19" t="n">
        <v>0.246166689595679</v>
      </c>
      <c r="AG47" s="19" t="n">
        <v>0.194754350133506</v>
      </c>
      <c r="AH47" s="19" t="n">
        <v>0.228474843961663</v>
      </c>
      <c r="AI47" s="19"/>
      <c r="AJ47" s="19" t="n">
        <v>0.240401012304582</v>
      </c>
      <c r="AK47" s="19" t="n">
        <v>0.192269664098997</v>
      </c>
      <c r="AL47" s="19" t="n">
        <v>0.130739340699918</v>
      </c>
      <c r="AM47" s="19" t="n">
        <v>0.260302740055162</v>
      </c>
      <c r="AN47" s="19" t="n">
        <v>0.242965332158539</v>
      </c>
      <c r="AO47" s="19"/>
      <c r="AP47" s="19" t="n">
        <v>0.194482463075623</v>
      </c>
      <c r="AQ47" s="19" t="n">
        <v>0.208772331897763</v>
      </c>
      <c r="AR47" s="19" t="n">
        <v>0.202513466483776</v>
      </c>
      <c r="AS47" s="19" t="n">
        <v>0.296997951878264</v>
      </c>
      <c r="AT47" s="19" t="n">
        <v>0.250549758502816</v>
      </c>
      <c r="AU47" s="19"/>
      <c r="AV47" s="19" t="n">
        <v>0.156243887359139</v>
      </c>
      <c r="AW47" s="19" t="n">
        <v>0.195797030763912</v>
      </c>
      <c r="AX47" s="19" t="n">
        <v>0.199100737569689</v>
      </c>
      <c r="AY47" s="19" t="n">
        <v>0.277205395759156</v>
      </c>
      <c r="AZ47" s="19" t="n">
        <v>0.273187690408294</v>
      </c>
      <c r="BA47" s="19" t="n">
        <v>0.279513089368181</v>
      </c>
      <c r="BB47" s="19"/>
      <c r="BC47" s="19" t="n">
        <v>0.217238955895006</v>
      </c>
      <c r="BD47" s="19" t="n">
        <v>0.236986329965855</v>
      </c>
      <c r="BE47" s="19" t="n">
        <v>0.201097212659001</v>
      </c>
      <c r="BF47" s="19" t="n">
        <v>0.178366211559752</v>
      </c>
      <c r="BG47" s="19" t="n">
        <v>0.0660270069694364</v>
      </c>
    </row>
    <row r="48">
      <c r="B48" t="s">
        <v>90</v>
      </c>
      <c r="C48" s="19" t="n">
        <v>0.0588565173350777</v>
      </c>
      <c r="D48" s="19" t="n">
        <v>0.0447259732093132</v>
      </c>
      <c r="E48" s="19" t="n">
        <v>0.0729320534309438</v>
      </c>
      <c r="F48" s="19"/>
      <c r="G48" s="19" t="n">
        <v>0.0623989638901901</v>
      </c>
      <c r="H48" s="19" t="n">
        <v>0.0414863509774313</v>
      </c>
      <c r="I48" s="19" t="n">
        <v>0.0478492918644759</v>
      </c>
      <c r="J48" s="19" t="n">
        <v>0.0645959059150386</v>
      </c>
      <c r="K48" s="19" t="n">
        <v>0.0452905189426498</v>
      </c>
      <c r="L48" s="19" t="n">
        <v>0.0839805925289086</v>
      </c>
      <c r="M48" s="19"/>
      <c r="N48" s="19" t="n">
        <v>0.0529204290673986</v>
      </c>
      <c r="O48" s="19" t="n">
        <v>0.0669551547676055</v>
      </c>
      <c r="P48" s="19" t="n">
        <v>0.0509835915156684</v>
      </c>
      <c r="Q48" s="19" t="n">
        <v>0.0637169747925118</v>
      </c>
      <c r="R48" s="19"/>
      <c r="S48" s="19" t="n">
        <v>0.0400613602826098</v>
      </c>
      <c r="T48" s="19" t="n">
        <v>0.0278050162299543</v>
      </c>
      <c r="U48" s="19" t="n">
        <v>0.0869238887555755</v>
      </c>
      <c r="V48" s="19" t="n">
        <v>0.0874863123541635</v>
      </c>
      <c r="W48" s="19" t="n">
        <v>0.083244923897328</v>
      </c>
      <c r="X48" s="19" t="n">
        <v>0.0543758154330189</v>
      </c>
      <c r="Y48" s="19" t="n">
        <v>0.0550906597716283</v>
      </c>
      <c r="Z48" s="19" t="n">
        <v>0.060455212188494</v>
      </c>
      <c r="AA48" s="19" t="n">
        <v>0.0856785117378245</v>
      </c>
      <c r="AB48" s="19" t="n">
        <v>0.0715166026941517</v>
      </c>
      <c r="AC48" s="19" t="n">
        <v>0.0143889001227609</v>
      </c>
      <c r="AD48" s="19" t="n">
        <v>0.0222227473223121</v>
      </c>
      <c r="AE48" s="19"/>
      <c r="AF48" s="19" t="n">
        <v>0.0675030943320265</v>
      </c>
      <c r="AG48" s="19" t="n">
        <v>0.0385749588553493</v>
      </c>
      <c r="AH48" s="19" t="n">
        <v>0.0616570564932923</v>
      </c>
      <c r="AI48" s="19"/>
      <c r="AJ48" s="19" t="n">
        <v>0.0516503855791523</v>
      </c>
      <c r="AK48" s="19" t="n">
        <v>0.0440467353889815</v>
      </c>
      <c r="AL48" s="19" t="n">
        <v>0.0370964886300532</v>
      </c>
      <c r="AM48" s="19" t="n">
        <v>0.0247308964275061</v>
      </c>
      <c r="AN48" s="19" t="n">
        <v>0.0605692459144493</v>
      </c>
      <c r="AO48" s="19"/>
      <c r="AP48" s="19" t="n">
        <v>0.0549163729309438</v>
      </c>
      <c r="AQ48" s="19" t="n">
        <v>0.0459454729906122</v>
      </c>
      <c r="AR48" s="19" t="n">
        <v>0.0315956425899643</v>
      </c>
      <c r="AS48" s="19" t="n">
        <v>0.0356459637107574</v>
      </c>
      <c r="AT48" s="19" t="n">
        <v>0.0892152797216448</v>
      </c>
      <c r="AU48" s="19"/>
      <c r="AV48" s="19" t="n">
        <v>0.037110642243847</v>
      </c>
      <c r="AW48" s="19" t="n">
        <v>0.0455270395876388</v>
      </c>
      <c r="AX48" s="19" t="n">
        <v>0.0332395189413163</v>
      </c>
      <c r="AY48" s="19" t="n">
        <v>0.0412826599024431</v>
      </c>
      <c r="AZ48" s="19" t="n">
        <v>0.0708913229234199</v>
      </c>
      <c r="BA48" s="19" t="n">
        <v>0.12629283795438</v>
      </c>
      <c r="BB48" s="19"/>
      <c r="BC48" s="19" t="n">
        <v>0.0832083132373635</v>
      </c>
      <c r="BD48" s="19" t="n">
        <v>0.0687867971420736</v>
      </c>
      <c r="BE48" s="19" t="n">
        <v>0.0430362310976277</v>
      </c>
      <c r="BF48" s="19" t="n">
        <v>0.0385971371901533</v>
      </c>
      <c r="BG48" s="19" t="n">
        <v>0.0175099663251224</v>
      </c>
    </row>
    <row r="49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</row>
    <row r="50">
      <c r="B50" s="7" t="s">
        <v>95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</row>
    <row r="51">
      <c r="B51" s="23" t="s">
        <v>75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</row>
    <row r="52">
      <c r="B52" t="s">
        <v>85</v>
      </c>
      <c r="C52" s="19" t="n">
        <v>0.0557051476011081</v>
      </c>
      <c r="D52" s="19" t="n">
        <v>0.0777012186285776</v>
      </c>
      <c r="E52" s="19" t="n">
        <v>0.0345204277612503</v>
      </c>
      <c r="F52" s="19"/>
      <c r="G52" s="19" t="n">
        <v>0.105308465505651</v>
      </c>
      <c r="H52" s="19" t="n">
        <v>0.0897386916368147</v>
      </c>
      <c r="I52" s="19" t="n">
        <v>0.0662988393836566</v>
      </c>
      <c r="J52" s="19" t="n">
        <v>0.0238555264258332</v>
      </c>
      <c r="K52" s="19" t="n">
        <v>0.04320773351059</v>
      </c>
      <c r="L52" s="19" t="n">
        <v>0.0209193943965205</v>
      </c>
      <c r="M52" s="19"/>
      <c r="N52" s="19" t="n">
        <v>0.0602009678651863</v>
      </c>
      <c r="O52" s="19" t="n">
        <v>0.0301477059270639</v>
      </c>
      <c r="P52" s="19" t="n">
        <v>0.0980367502051116</v>
      </c>
      <c r="Q52" s="19" t="n">
        <v>0.0418963453586923</v>
      </c>
      <c r="R52" s="19"/>
      <c r="S52" s="19" t="n">
        <v>0.100012396012065</v>
      </c>
      <c r="T52" s="19" t="n">
        <v>0.0333247473859202</v>
      </c>
      <c r="U52" s="19" t="n">
        <v>0.0613909802648888</v>
      </c>
      <c r="V52" s="19" t="n">
        <v>0.02991398158137</v>
      </c>
      <c r="W52" s="19" t="n">
        <v>0.0492196182128893</v>
      </c>
      <c r="X52" s="19" t="n">
        <v>0.0439809622072883</v>
      </c>
      <c r="Y52" s="19" t="n">
        <v>0.0429427212358701</v>
      </c>
      <c r="Z52" s="19" t="n">
        <v>0.080504342396254</v>
      </c>
      <c r="AA52" s="19" t="n">
        <v>0.0518833947680758</v>
      </c>
      <c r="AB52" s="19" t="n">
        <v>0.0414653671782445</v>
      </c>
      <c r="AC52" s="19" t="n">
        <v>0.0709417780988118</v>
      </c>
      <c r="AD52" s="19" t="n">
        <v>0.0913042333049527</v>
      </c>
      <c r="AE52" s="19"/>
      <c r="AF52" s="19" t="n">
        <v>0.0523493737169906</v>
      </c>
      <c r="AG52" s="19" t="n">
        <v>0.0582852039734651</v>
      </c>
      <c r="AH52" s="19" t="n">
        <v>0.068032878281863</v>
      </c>
      <c r="AI52" s="19"/>
      <c r="AJ52" s="19" t="n">
        <v>0.0514144540805224</v>
      </c>
      <c r="AK52" s="19" t="n">
        <v>0.0835404875951879</v>
      </c>
      <c r="AL52" s="19" t="n">
        <v>0.0337040458445808</v>
      </c>
      <c r="AM52" s="19" t="n">
        <v>0.0803689367548047</v>
      </c>
      <c r="AN52" s="19" t="n">
        <v>0.041399327138282</v>
      </c>
      <c r="AO52" s="19"/>
      <c r="AP52" s="19" t="n">
        <v>0.0624258242525254</v>
      </c>
      <c r="AQ52" s="19" t="n">
        <v>0.0734508466825753</v>
      </c>
      <c r="AR52" s="19" t="n">
        <v>0.0524065447255604</v>
      </c>
      <c r="AS52" s="19" t="n">
        <v>0.035002564195432</v>
      </c>
      <c r="AT52" s="19" t="n">
        <v>0.0444262344182514</v>
      </c>
      <c r="AU52" s="19"/>
      <c r="AV52" s="19" t="n">
        <v>0.10259574635342</v>
      </c>
      <c r="AW52" s="19" t="n">
        <v>0.0511494740719071</v>
      </c>
      <c r="AX52" s="19" t="n">
        <v>0.0654538182330157</v>
      </c>
      <c r="AY52" s="19" t="n">
        <v>0.0376076089631828</v>
      </c>
      <c r="AZ52" s="19" t="n">
        <v>0.0177367986950989</v>
      </c>
      <c r="BA52" s="19" t="n">
        <v>0.00459868829479385</v>
      </c>
      <c r="BB52" s="19"/>
      <c r="BC52" s="19" t="n">
        <v>0.0430253757161357</v>
      </c>
      <c r="BD52" s="19" t="n">
        <v>0.0396409965159919</v>
      </c>
      <c r="BE52" s="19" t="n">
        <v>0.0660404711212181</v>
      </c>
      <c r="BF52" s="19" t="n">
        <v>0.100540659518175</v>
      </c>
      <c r="BG52" s="19" t="n">
        <v>0.192939249210312</v>
      </c>
    </row>
    <row r="53">
      <c r="B53" t="s">
        <v>86</v>
      </c>
      <c r="C53" s="19" t="n">
        <v>0.0847142798320616</v>
      </c>
      <c r="D53" s="19" t="n">
        <v>0.0995029385380117</v>
      </c>
      <c r="E53" s="19" t="n">
        <v>0.0707039338820949</v>
      </c>
      <c r="F53" s="19"/>
      <c r="G53" s="19" t="n">
        <v>0.120558164886708</v>
      </c>
      <c r="H53" s="19" t="n">
        <v>0.190036061730214</v>
      </c>
      <c r="I53" s="19" t="n">
        <v>0.0961122510634291</v>
      </c>
      <c r="J53" s="19" t="n">
        <v>0.0463249790002587</v>
      </c>
      <c r="K53" s="19" t="n">
        <v>0.0411095813677984</v>
      </c>
      <c r="L53" s="19" t="n">
        <v>0.0266812952501304</v>
      </c>
      <c r="M53" s="19"/>
      <c r="N53" s="19" t="n">
        <v>0.0900340685019114</v>
      </c>
      <c r="O53" s="19" t="n">
        <v>0.0704394337355565</v>
      </c>
      <c r="P53" s="19" t="n">
        <v>0.110660395920486</v>
      </c>
      <c r="Q53" s="19" t="n">
        <v>0.0719382279899505</v>
      </c>
      <c r="R53" s="19"/>
      <c r="S53" s="19" t="n">
        <v>0.104875401457693</v>
      </c>
      <c r="T53" s="19" t="n">
        <v>0.0813676007018784</v>
      </c>
      <c r="U53" s="19" t="n">
        <v>0.0580872037947686</v>
      </c>
      <c r="V53" s="19" t="n">
        <v>0.080439106415479</v>
      </c>
      <c r="W53" s="19" t="n">
        <v>0.0841223115216788</v>
      </c>
      <c r="X53" s="19" t="n">
        <v>0.0594900578940837</v>
      </c>
      <c r="Y53" s="19" t="n">
        <v>0.103864207095373</v>
      </c>
      <c r="Z53" s="19" t="n">
        <v>0.149802468639135</v>
      </c>
      <c r="AA53" s="19" t="n">
        <v>0.08465081694123</v>
      </c>
      <c r="AB53" s="19" t="n">
        <v>0.065576011897291</v>
      </c>
      <c r="AC53" s="19" t="n">
        <v>0.0690976081113984</v>
      </c>
      <c r="AD53" s="19" t="n">
        <v>0.11292019217456</v>
      </c>
      <c r="AE53" s="19"/>
      <c r="AF53" s="19" t="n">
        <v>0.0854915318472592</v>
      </c>
      <c r="AG53" s="19" t="n">
        <v>0.0755370887280276</v>
      </c>
      <c r="AH53" s="19" t="n">
        <v>0.104683597375294</v>
      </c>
      <c r="AI53" s="19"/>
      <c r="AJ53" s="19" t="n">
        <v>0.0654303353572148</v>
      </c>
      <c r="AK53" s="19" t="n">
        <v>0.12892557366416</v>
      </c>
      <c r="AL53" s="19" t="n">
        <v>0.0794344275102715</v>
      </c>
      <c r="AM53" s="19" t="n">
        <v>0.103757507053528</v>
      </c>
      <c r="AN53" s="19" t="n">
        <v>0.0845963531709677</v>
      </c>
      <c r="AO53" s="19"/>
      <c r="AP53" s="19" t="n">
        <v>0.084971289277752</v>
      </c>
      <c r="AQ53" s="19" t="n">
        <v>0.117874512914702</v>
      </c>
      <c r="AR53" s="19" t="n">
        <v>0.0573145094933927</v>
      </c>
      <c r="AS53" s="19" t="n">
        <v>0.0718237959637518</v>
      </c>
      <c r="AT53" s="19" t="n">
        <v>0.100318735951565</v>
      </c>
      <c r="AU53" s="19"/>
      <c r="AV53" s="19" t="n">
        <v>0.148981373163963</v>
      </c>
      <c r="AW53" s="19" t="n">
        <v>0.0872279876048548</v>
      </c>
      <c r="AX53" s="19" t="n">
        <v>0.0705108900694131</v>
      </c>
      <c r="AY53" s="19" t="n">
        <v>0.0718950425646705</v>
      </c>
      <c r="AZ53" s="19" t="n">
        <v>0.0754868250558765</v>
      </c>
      <c r="BA53" s="19" t="n">
        <v>0.0251790257254541</v>
      </c>
      <c r="BB53" s="19"/>
      <c r="BC53" s="19" t="n">
        <v>0.0676377728312916</v>
      </c>
      <c r="BD53" s="19" t="n">
        <v>0.06495573691988</v>
      </c>
      <c r="BE53" s="19" t="n">
        <v>0.0982692014593606</v>
      </c>
      <c r="BF53" s="19" t="n">
        <v>0.17651761165315</v>
      </c>
      <c r="BG53" s="19" t="n">
        <v>0.122492303354171</v>
      </c>
    </row>
    <row r="54">
      <c r="B54" t="s">
        <v>87</v>
      </c>
      <c r="C54" s="19" t="n">
        <v>0.417253796255173</v>
      </c>
      <c r="D54" s="19" t="n">
        <v>0.411087719273366</v>
      </c>
      <c r="E54" s="19" t="n">
        <v>0.42532477448375</v>
      </c>
      <c r="F54" s="19"/>
      <c r="G54" s="19" t="n">
        <v>0.360786194167355</v>
      </c>
      <c r="H54" s="19" t="n">
        <v>0.328628396311451</v>
      </c>
      <c r="I54" s="19" t="n">
        <v>0.320676647722955</v>
      </c>
      <c r="J54" s="19" t="n">
        <v>0.426602549041776</v>
      </c>
      <c r="K54" s="19" t="n">
        <v>0.523281043997755</v>
      </c>
      <c r="L54" s="19" t="n">
        <v>0.526125011846956</v>
      </c>
      <c r="M54" s="19"/>
      <c r="N54" s="19" t="n">
        <v>0.428679079951142</v>
      </c>
      <c r="O54" s="19" t="n">
        <v>0.453729283622978</v>
      </c>
      <c r="P54" s="19" t="n">
        <v>0.35359297045514</v>
      </c>
      <c r="Q54" s="19" t="n">
        <v>0.422682575418854</v>
      </c>
      <c r="R54" s="19"/>
      <c r="S54" s="19" t="n">
        <v>0.356047383739889</v>
      </c>
      <c r="T54" s="19" t="n">
        <v>0.477413298921166</v>
      </c>
      <c r="U54" s="19" t="n">
        <v>0.439108674436147</v>
      </c>
      <c r="V54" s="19" t="n">
        <v>0.442834553582536</v>
      </c>
      <c r="W54" s="19" t="n">
        <v>0.427435803717599</v>
      </c>
      <c r="X54" s="19" t="n">
        <v>0.385588462252112</v>
      </c>
      <c r="Y54" s="19" t="n">
        <v>0.467886342687124</v>
      </c>
      <c r="Z54" s="19" t="n">
        <v>0.34237262771721</v>
      </c>
      <c r="AA54" s="19" t="n">
        <v>0.398635341229983</v>
      </c>
      <c r="AB54" s="19" t="n">
        <v>0.429102638886704</v>
      </c>
      <c r="AC54" s="19" t="n">
        <v>0.415812282389275</v>
      </c>
      <c r="AD54" s="19" t="n">
        <v>0.377285243298554</v>
      </c>
      <c r="AE54" s="19"/>
      <c r="AF54" s="19" t="n">
        <v>0.386897980943406</v>
      </c>
      <c r="AG54" s="19" t="n">
        <v>0.476325955537966</v>
      </c>
      <c r="AH54" s="19" t="n">
        <v>0.346871942501908</v>
      </c>
      <c r="AI54" s="19"/>
      <c r="AJ54" s="19" t="n">
        <v>0.422852909985393</v>
      </c>
      <c r="AK54" s="19" t="n">
        <v>0.39112292898021</v>
      </c>
      <c r="AL54" s="19" t="n">
        <v>0.482551815940752</v>
      </c>
      <c r="AM54" s="19" t="n">
        <v>0.16676351196715</v>
      </c>
      <c r="AN54" s="19" t="n">
        <v>0.428618905184646</v>
      </c>
      <c r="AO54" s="19"/>
      <c r="AP54" s="19" t="n">
        <v>0.436616151533531</v>
      </c>
      <c r="AQ54" s="19" t="n">
        <v>0.401679232821992</v>
      </c>
      <c r="AR54" s="19" t="n">
        <v>0.466819966184713</v>
      </c>
      <c r="AS54" s="19" t="n">
        <v>0.392801081182802</v>
      </c>
      <c r="AT54" s="19" t="n">
        <v>0.400802196878526</v>
      </c>
      <c r="AU54" s="19"/>
      <c r="AV54" s="19" t="n">
        <v>0.410254125464176</v>
      </c>
      <c r="AW54" s="19" t="n">
        <v>0.422158523132471</v>
      </c>
      <c r="AX54" s="19" t="n">
        <v>0.445503436540555</v>
      </c>
      <c r="AY54" s="19" t="n">
        <v>0.408611125545994</v>
      </c>
      <c r="AZ54" s="19" t="n">
        <v>0.391277297307058</v>
      </c>
      <c r="BA54" s="19" t="n">
        <v>0.467140599662075</v>
      </c>
      <c r="BB54" s="19"/>
      <c r="BC54" s="19" t="n">
        <v>0.424160069420881</v>
      </c>
      <c r="BD54" s="19" t="n">
        <v>0.430186696090529</v>
      </c>
      <c r="BE54" s="19" t="n">
        <v>0.406416101982209</v>
      </c>
      <c r="BF54" s="19" t="n">
        <v>0.367845607911893</v>
      </c>
      <c r="BG54" s="19" t="n">
        <v>0.462547192831783</v>
      </c>
    </row>
    <row r="55">
      <c r="B55" t="s">
        <v>88</v>
      </c>
      <c r="C55" s="19" t="n">
        <v>0.1815882730738</v>
      </c>
      <c r="D55" s="19" t="n">
        <v>0.178819811996457</v>
      </c>
      <c r="E55" s="19" t="n">
        <v>0.183488419805818</v>
      </c>
      <c r="F55" s="19"/>
      <c r="G55" s="19" t="n">
        <v>0.191233451699822</v>
      </c>
      <c r="H55" s="19" t="n">
        <v>0.154605557177551</v>
      </c>
      <c r="I55" s="19" t="n">
        <v>0.213468981399017</v>
      </c>
      <c r="J55" s="19" t="n">
        <v>0.208770760062325</v>
      </c>
      <c r="K55" s="19" t="n">
        <v>0.170932137048447</v>
      </c>
      <c r="L55" s="19" t="n">
        <v>0.156423616314836</v>
      </c>
      <c r="M55" s="19"/>
      <c r="N55" s="19" t="n">
        <v>0.183800883085822</v>
      </c>
      <c r="O55" s="19" t="n">
        <v>0.168098453925081</v>
      </c>
      <c r="P55" s="19" t="n">
        <v>0.191944693466812</v>
      </c>
      <c r="Q55" s="19" t="n">
        <v>0.180871458072462</v>
      </c>
      <c r="R55" s="19"/>
      <c r="S55" s="19" t="n">
        <v>0.171424947934522</v>
      </c>
      <c r="T55" s="19" t="n">
        <v>0.164005340960415</v>
      </c>
      <c r="U55" s="19" t="n">
        <v>0.171095980334002</v>
      </c>
      <c r="V55" s="19" t="n">
        <v>0.183730738863296</v>
      </c>
      <c r="W55" s="19" t="n">
        <v>0.195677277940423</v>
      </c>
      <c r="X55" s="19" t="n">
        <v>0.24519250286086</v>
      </c>
      <c r="Y55" s="19" t="n">
        <v>0.143771093384651</v>
      </c>
      <c r="Z55" s="19" t="n">
        <v>0.164117764969945</v>
      </c>
      <c r="AA55" s="19" t="n">
        <v>0.198189565432005</v>
      </c>
      <c r="AB55" s="19" t="n">
        <v>0.168962234798726</v>
      </c>
      <c r="AC55" s="19" t="n">
        <v>0.168672780135433</v>
      </c>
      <c r="AD55" s="19" t="n">
        <v>0.22563375836071</v>
      </c>
      <c r="AE55" s="19"/>
      <c r="AF55" s="19" t="n">
        <v>0.180685884946568</v>
      </c>
      <c r="AG55" s="19" t="n">
        <v>0.174870375785576</v>
      </c>
      <c r="AH55" s="19" t="n">
        <v>0.206625186127598</v>
      </c>
      <c r="AI55" s="19"/>
      <c r="AJ55" s="19" t="n">
        <v>0.186292575623204</v>
      </c>
      <c r="AK55" s="19" t="n">
        <v>0.16709127209447</v>
      </c>
      <c r="AL55" s="19" t="n">
        <v>0.214925736220081</v>
      </c>
      <c r="AM55" s="19" t="n">
        <v>0.269676669109503</v>
      </c>
      <c r="AN55" s="19" t="n">
        <v>0.169859601357839</v>
      </c>
      <c r="AO55" s="19"/>
      <c r="AP55" s="19" t="n">
        <v>0.172688466305839</v>
      </c>
      <c r="AQ55" s="19" t="n">
        <v>0.184642554213557</v>
      </c>
      <c r="AR55" s="19" t="n">
        <v>0.171121763486651</v>
      </c>
      <c r="AS55" s="19" t="n">
        <v>0.196149024954026</v>
      </c>
      <c r="AT55" s="19" t="n">
        <v>0.10355782142907</v>
      </c>
      <c r="AU55" s="19"/>
      <c r="AV55" s="19" t="n">
        <v>0.164685828026988</v>
      </c>
      <c r="AW55" s="19" t="n">
        <v>0.194092268980815</v>
      </c>
      <c r="AX55" s="19" t="n">
        <v>0.17792865305953</v>
      </c>
      <c r="AY55" s="19" t="n">
        <v>0.19283464008596</v>
      </c>
      <c r="AZ55" s="19" t="n">
        <v>0.172892168445208</v>
      </c>
      <c r="BA55" s="19" t="n">
        <v>0.14491857051092</v>
      </c>
      <c r="BB55" s="19"/>
      <c r="BC55" s="19" t="n">
        <v>0.183878337488702</v>
      </c>
      <c r="BD55" s="19" t="n">
        <v>0.192803851467074</v>
      </c>
      <c r="BE55" s="19" t="n">
        <v>0.182555608559328</v>
      </c>
      <c r="BF55" s="19" t="n">
        <v>0.163700361672147</v>
      </c>
      <c r="BG55" s="19" t="n">
        <v>0.106075977200551</v>
      </c>
    </row>
    <row r="56">
      <c r="B56" t="s">
        <v>89</v>
      </c>
      <c r="C56" s="19" t="n">
        <v>0.199004049569187</v>
      </c>
      <c r="D56" s="19" t="n">
        <v>0.188712090217689</v>
      </c>
      <c r="E56" s="19" t="n">
        <v>0.206794262137882</v>
      </c>
      <c r="F56" s="19"/>
      <c r="G56" s="19" t="n">
        <v>0.159035213960625</v>
      </c>
      <c r="H56" s="19" t="n">
        <v>0.184622923907111</v>
      </c>
      <c r="I56" s="19" t="n">
        <v>0.250341057025024</v>
      </c>
      <c r="J56" s="19" t="n">
        <v>0.22777393495389</v>
      </c>
      <c r="K56" s="19" t="n">
        <v>0.175647076904833</v>
      </c>
      <c r="L56" s="19" t="n">
        <v>0.187739425470878</v>
      </c>
      <c r="M56" s="19"/>
      <c r="N56" s="19" t="n">
        <v>0.182888593536949</v>
      </c>
      <c r="O56" s="19" t="n">
        <v>0.211442958897426</v>
      </c>
      <c r="P56" s="19" t="n">
        <v>0.192431839560923</v>
      </c>
      <c r="Q56" s="19" t="n">
        <v>0.210101878166382</v>
      </c>
      <c r="R56" s="19"/>
      <c r="S56" s="19" t="n">
        <v>0.211094348071445</v>
      </c>
      <c r="T56" s="19" t="n">
        <v>0.208974133035938</v>
      </c>
      <c r="U56" s="19" t="n">
        <v>0.186168385832365</v>
      </c>
      <c r="V56" s="19" t="n">
        <v>0.183479822427359</v>
      </c>
      <c r="W56" s="19" t="n">
        <v>0.198872723471913</v>
      </c>
      <c r="X56" s="19" t="n">
        <v>0.198302075797386</v>
      </c>
      <c r="Y56" s="19" t="n">
        <v>0.188871254409162</v>
      </c>
      <c r="Z56" s="19" t="n">
        <v>0.179101683900398</v>
      </c>
      <c r="AA56" s="19" t="n">
        <v>0.171289492142322</v>
      </c>
      <c r="AB56" s="19" t="n">
        <v>0.21863884257449</v>
      </c>
      <c r="AC56" s="19" t="n">
        <v>0.263583131344553</v>
      </c>
      <c r="AD56" s="19" t="n">
        <v>0.170633825538911</v>
      </c>
      <c r="AE56" s="19"/>
      <c r="AF56" s="19" t="n">
        <v>0.227568683057312</v>
      </c>
      <c r="AG56" s="19" t="n">
        <v>0.172804467291215</v>
      </c>
      <c r="AH56" s="19" t="n">
        <v>0.200255210027117</v>
      </c>
      <c r="AI56" s="19"/>
      <c r="AJ56" s="19" t="n">
        <v>0.210756500218285</v>
      </c>
      <c r="AK56" s="19" t="n">
        <v>0.178815989806246</v>
      </c>
      <c r="AL56" s="19" t="n">
        <v>0.141441382569803</v>
      </c>
      <c r="AM56" s="19" t="n">
        <v>0.347616101504249</v>
      </c>
      <c r="AN56" s="19" t="n">
        <v>0.215404563063537</v>
      </c>
      <c r="AO56" s="19"/>
      <c r="AP56" s="19" t="n">
        <v>0.176308667139289</v>
      </c>
      <c r="AQ56" s="19" t="n">
        <v>0.17835296956878</v>
      </c>
      <c r="AR56" s="19" t="n">
        <v>0.193675295028791</v>
      </c>
      <c r="AS56" s="19" t="n">
        <v>0.260107601436519</v>
      </c>
      <c r="AT56" s="19" t="n">
        <v>0.260237269345321</v>
      </c>
      <c r="AU56" s="19"/>
      <c r="AV56" s="19" t="n">
        <v>0.129082708687461</v>
      </c>
      <c r="AW56" s="19" t="n">
        <v>0.181549772228419</v>
      </c>
      <c r="AX56" s="19" t="n">
        <v>0.195291621113292</v>
      </c>
      <c r="AY56" s="19" t="n">
        <v>0.239955603620358</v>
      </c>
      <c r="AZ56" s="19" t="n">
        <v>0.245147929899414</v>
      </c>
      <c r="BA56" s="19" t="n">
        <v>0.256849839101847</v>
      </c>
      <c r="BB56" s="19"/>
      <c r="BC56" s="19" t="n">
        <v>0.199965557611735</v>
      </c>
      <c r="BD56" s="19" t="n">
        <v>0.199778186710725</v>
      </c>
      <c r="BE56" s="19" t="n">
        <v>0.193114444860134</v>
      </c>
      <c r="BF56" s="19" t="n">
        <v>0.157891774147935</v>
      </c>
      <c r="BG56" s="19" t="n">
        <v>0.0984353110780615</v>
      </c>
    </row>
    <row r="57">
      <c r="B57" t="s">
        <v>90</v>
      </c>
      <c r="C57" s="19" t="n">
        <v>0.0617344536686705</v>
      </c>
      <c r="D57" s="19" t="n">
        <v>0.0441762213458983</v>
      </c>
      <c r="E57" s="19" t="n">
        <v>0.0791681819292052</v>
      </c>
      <c r="F57" s="19"/>
      <c r="G57" s="19" t="n">
        <v>0.0630785097798389</v>
      </c>
      <c r="H57" s="19" t="n">
        <v>0.0523683692368577</v>
      </c>
      <c r="I57" s="19" t="n">
        <v>0.0531022234059175</v>
      </c>
      <c r="J57" s="19" t="n">
        <v>0.0666722505159166</v>
      </c>
      <c r="K57" s="19" t="n">
        <v>0.0458224271705765</v>
      </c>
      <c r="L57" s="19" t="n">
        <v>0.0821112567206787</v>
      </c>
      <c r="M57" s="19"/>
      <c r="N57" s="19" t="n">
        <v>0.0543964070589884</v>
      </c>
      <c r="O57" s="19" t="n">
        <v>0.0661421638918939</v>
      </c>
      <c r="P57" s="19" t="n">
        <v>0.0533333503915271</v>
      </c>
      <c r="Q57" s="19" t="n">
        <v>0.0725095149936592</v>
      </c>
      <c r="R57" s="19"/>
      <c r="S57" s="19" t="n">
        <v>0.0565455227843862</v>
      </c>
      <c r="T57" s="19" t="n">
        <v>0.0349148789946821</v>
      </c>
      <c r="U57" s="19" t="n">
        <v>0.0841487753378286</v>
      </c>
      <c r="V57" s="19" t="n">
        <v>0.0796017971299601</v>
      </c>
      <c r="W57" s="19" t="n">
        <v>0.0446722651354973</v>
      </c>
      <c r="X57" s="19" t="n">
        <v>0.0674459389882704</v>
      </c>
      <c r="Y57" s="19" t="n">
        <v>0.0526643811878202</v>
      </c>
      <c r="Z57" s="19" t="n">
        <v>0.0841011123770578</v>
      </c>
      <c r="AA57" s="19" t="n">
        <v>0.0953513894863845</v>
      </c>
      <c r="AB57" s="19" t="n">
        <v>0.0762549046645446</v>
      </c>
      <c r="AC57" s="19" t="n">
        <v>0.0118924199205289</v>
      </c>
      <c r="AD57" s="19" t="n">
        <v>0.0222227473223121</v>
      </c>
      <c r="AE57" s="19"/>
      <c r="AF57" s="19" t="n">
        <v>0.0670065454884649</v>
      </c>
      <c r="AG57" s="19" t="n">
        <v>0.0421769086837495</v>
      </c>
      <c r="AH57" s="19" t="n">
        <v>0.0735311856862212</v>
      </c>
      <c r="AI57" s="19"/>
      <c r="AJ57" s="19" t="n">
        <v>0.0632532247353801</v>
      </c>
      <c r="AK57" s="19" t="n">
        <v>0.0505037478597258</v>
      </c>
      <c r="AL57" s="19" t="n">
        <v>0.0479425919145118</v>
      </c>
      <c r="AM57" s="19" t="n">
        <v>0.0318172736107648</v>
      </c>
      <c r="AN57" s="19" t="n">
        <v>0.0601212500847282</v>
      </c>
      <c r="AO57" s="19"/>
      <c r="AP57" s="19" t="n">
        <v>0.0669896014910627</v>
      </c>
      <c r="AQ57" s="19" t="n">
        <v>0.0439998837983938</v>
      </c>
      <c r="AR57" s="19" t="n">
        <v>0.0586619210808923</v>
      </c>
      <c r="AS57" s="19" t="n">
        <v>0.0441159322674695</v>
      </c>
      <c r="AT57" s="19" t="n">
        <v>0.0906577419772658</v>
      </c>
      <c r="AU57" s="19"/>
      <c r="AV57" s="19" t="n">
        <v>0.044400218303992</v>
      </c>
      <c r="AW57" s="19" t="n">
        <v>0.0638219739815329</v>
      </c>
      <c r="AX57" s="19" t="n">
        <v>0.0453115809841955</v>
      </c>
      <c r="AY57" s="19" t="n">
        <v>0.0490959792198346</v>
      </c>
      <c r="AZ57" s="19" t="n">
        <v>0.0974589805973443</v>
      </c>
      <c r="BA57" s="19" t="n">
        <v>0.10131327670491</v>
      </c>
      <c r="BB57" s="19"/>
      <c r="BC57" s="19" t="n">
        <v>0.0813328869312543</v>
      </c>
      <c r="BD57" s="19" t="n">
        <v>0.0726345322957999</v>
      </c>
      <c r="BE57" s="19" t="n">
        <v>0.05360417201775</v>
      </c>
      <c r="BF57" s="19" t="n">
        <v>0.0335039850967013</v>
      </c>
      <c r="BG57" s="19" t="n">
        <v>0.0175099663251224</v>
      </c>
    </row>
    <row r="58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</row>
    <row r="59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74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71</v>
      </c>
      <c r="C9" s="19" t="n">
        <v>0.371301236732392</v>
      </c>
      <c r="D9" s="19" t="n">
        <v>0.318878868405859</v>
      </c>
      <c r="E9" s="19" t="n">
        <v>0.422348376062734</v>
      </c>
      <c r="F9" s="19"/>
      <c r="G9" s="19" t="n">
        <v>0.457449313380043</v>
      </c>
      <c r="H9" s="19" t="n">
        <v>0.52187098211111</v>
      </c>
      <c r="I9" s="19" t="n">
        <v>0.48612919135794</v>
      </c>
      <c r="J9" s="19" t="n">
        <v>0.41318917038257</v>
      </c>
      <c r="K9" s="19" t="n">
        <v>0.227142054854677</v>
      </c>
      <c r="L9" s="19" t="n">
        <v>0.162071567294488</v>
      </c>
      <c r="M9" s="19"/>
      <c r="N9" s="19" t="n">
        <v>0.377120253824164</v>
      </c>
      <c r="O9" s="19" t="n">
        <v>0.363739943053332</v>
      </c>
      <c r="P9" s="19" t="n">
        <v>0.426242656077585</v>
      </c>
      <c r="Q9" s="19" t="n">
        <v>0.328662778026614</v>
      </c>
      <c r="R9" s="19"/>
      <c r="S9" s="19" t="n">
        <v>0.363785902655859</v>
      </c>
      <c r="T9" s="19" t="n">
        <v>0.315397056861495</v>
      </c>
      <c r="U9" s="19" t="n">
        <v>0.440738336323564</v>
      </c>
      <c r="V9" s="19" t="n">
        <v>0.382023225430574</v>
      </c>
      <c r="W9" s="19" t="n">
        <v>0.382471382278688</v>
      </c>
      <c r="X9" s="19" t="n">
        <v>0.421089673841428</v>
      </c>
      <c r="Y9" s="19" t="n">
        <v>0.38851367583982</v>
      </c>
      <c r="Z9" s="19" t="n">
        <v>0.411973013651718</v>
      </c>
      <c r="AA9" s="19" t="n">
        <v>0.338788594356952</v>
      </c>
      <c r="AB9" s="19" t="n">
        <v>0.285378128782586</v>
      </c>
      <c r="AC9" s="19" t="n">
        <v>0.403903600208262</v>
      </c>
      <c r="AD9" s="19" t="n">
        <v>0.477922389116119</v>
      </c>
      <c r="AE9" s="19"/>
      <c r="AF9" s="19" t="n">
        <v>0.340448693277661</v>
      </c>
      <c r="AG9" s="19" t="n">
        <v>0.370922162129872</v>
      </c>
      <c r="AH9" s="19" t="n">
        <v>0.422715573617737</v>
      </c>
      <c r="AI9" s="19"/>
      <c r="AJ9" s="19" t="n">
        <v>0.314861217424462</v>
      </c>
      <c r="AK9" s="19" t="n">
        <v>0.474819366552077</v>
      </c>
      <c r="AL9" s="19" t="n">
        <v>0.380901436306437</v>
      </c>
      <c r="AM9" s="19" t="n">
        <v>0.319943408556535</v>
      </c>
      <c r="AN9" s="19" t="n">
        <v>0.333168467780092</v>
      </c>
      <c r="AO9" s="19"/>
      <c r="AP9" s="19" t="n">
        <v>0.270030582359248</v>
      </c>
      <c r="AQ9" s="19" t="n">
        <v>0.440374540383996</v>
      </c>
      <c r="AR9" s="19" t="n">
        <v>0.353670251487067</v>
      </c>
      <c r="AS9" s="19" t="n">
        <v>0.371052796404709</v>
      </c>
      <c r="AT9" s="19" t="n">
        <v>0.444001198194036</v>
      </c>
      <c r="AU9" s="19"/>
      <c r="AV9" s="19" t="n">
        <v>0.447847217612749</v>
      </c>
      <c r="AW9" s="19" t="n">
        <v>0.293332768234634</v>
      </c>
      <c r="AX9" s="19" t="n">
        <v>0.374038091545779</v>
      </c>
      <c r="AY9" s="19" t="n">
        <v>0.389750866151162</v>
      </c>
      <c r="AZ9" s="19" t="n">
        <v>0.40407803929927</v>
      </c>
      <c r="BA9" s="19" t="n">
        <v>0.284920205938326</v>
      </c>
      <c r="BB9" s="19"/>
      <c r="BC9" s="19" t="n">
        <v>0.311708202515162</v>
      </c>
      <c r="BD9" s="19" t="n">
        <v>0.384716571714081</v>
      </c>
      <c r="BE9" s="19" t="n">
        <v>0.390350722170028</v>
      </c>
      <c r="BF9" s="19" t="n">
        <v>0.467693182950116</v>
      </c>
      <c r="BG9" s="19" t="n">
        <v>0.488127261945089</v>
      </c>
    </row>
    <row r="10">
      <c r="B10" s="20" t="s">
        <v>72</v>
      </c>
      <c r="C10" s="19" t="n">
        <v>0.612721219576554</v>
      </c>
      <c r="D10" s="19" t="n">
        <v>0.666947468645138</v>
      </c>
      <c r="E10" s="19" t="n">
        <v>0.55983552737892</v>
      </c>
      <c r="F10" s="19"/>
      <c r="G10" s="19" t="n">
        <v>0.523623535638535</v>
      </c>
      <c r="H10" s="19" t="n">
        <v>0.44159233286356</v>
      </c>
      <c r="I10" s="19" t="n">
        <v>0.498203454856584</v>
      </c>
      <c r="J10" s="19" t="n">
        <v>0.575855555929848</v>
      </c>
      <c r="K10" s="19" t="n">
        <v>0.764594889653277</v>
      </c>
      <c r="L10" s="19" t="n">
        <v>0.831083012341738</v>
      </c>
      <c r="M10" s="19"/>
      <c r="N10" s="19" t="n">
        <v>0.607376146920606</v>
      </c>
      <c r="O10" s="19" t="n">
        <v>0.619404558686681</v>
      </c>
      <c r="P10" s="19" t="n">
        <v>0.552116158443009</v>
      </c>
      <c r="Q10" s="19" t="n">
        <v>0.660239241458692</v>
      </c>
      <c r="R10" s="19"/>
      <c r="S10" s="19" t="n">
        <v>0.616628650713599</v>
      </c>
      <c r="T10" s="19" t="n">
        <v>0.677015737074743</v>
      </c>
      <c r="U10" s="19" t="n">
        <v>0.537817391858523</v>
      </c>
      <c r="V10" s="19" t="n">
        <v>0.617976774569426</v>
      </c>
      <c r="W10" s="19" t="n">
        <v>0.611663396187833</v>
      </c>
      <c r="X10" s="19" t="n">
        <v>0.522384100037645</v>
      </c>
      <c r="Y10" s="19" t="n">
        <v>0.590009068969225</v>
      </c>
      <c r="Z10" s="19" t="n">
        <v>0.576608171084635</v>
      </c>
      <c r="AA10" s="19" t="n">
        <v>0.640030897702035</v>
      </c>
      <c r="AB10" s="19" t="n">
        <v>0.70875903213767</v>
      </c>
      <c r="AC10" s="19" t="n">
        <v>0.596096399791738</v>
      </c>
      <c r="AD10" s="19" t="n">
        <v>0.522077610883881</v>
      </c>
      <c r="AE10" s="19"/>
      <c r="AF10" s="19" t="n">
        <v>0.644387115267934</v>
      </c>
      <c r="AG10" s="19" t="n">
        <v>0.61509639865789</v>
      </c>
      <c r="AH10" s="19" t="n">
        <v>0.555888863329638</v>
      </c>
      <c r="AI10" s="19"/>
      <c r="AJ10" s="19" t="n">
        <v>0.673448286291081</v>
      </c>
      <c r="AK10" s="19" t="n">
        <v>0.506698612070363</v>
      </c>
      <c r="AL10" s="19" t="n">
        <v>0.599233866090563</v>
      </c>
      <c r="AM10" s="19" t="n">
        <v>0.680056591443465</v>
      </c>
      <c r="AN10" s="19" t="n">
        <v>0.644669392571898</v>
      </c>
      <c r="AO10" s="19"/>
      <c r="AP10" s="19" t="n">
        <v>0.72067532872357</v>
      </c>
      <c r="AQ10" s="19" t="n">
        <v>0.540577824500357</v>
      </c>
      <c r="AR10" s="19" t="n">
        <v>0.646329748512933</v>
      </c>
      <c r="AS10" s="19" t="n">
        <v>0.610656569553865</v>
      </c>
      <c r="AT10" s="19" t="n">
        <v>0.555998801805964</v>
      </c>
      <c r="AU10" s="19"/>
      <c r="AV10" s="19" t="n">
        <v>0.535084711814928</v>
      </c>
      <c r="AW10" s="19" t="n">
        <v>0.700243993745702</v>
      </c>
      <c r="AX10" s="19" t="n">
        <v>0.61387268142628</v>
      </c>
      <c r="AY10" s="19" t="n">
        <v>0.59345430103672</v>
      </c>
      <c r="AZ10" s="19" t="n">
        <v>0.59592196070073</v>
      </c>
      <c r="BA10" s="19" t="n">
        <v>0.67620981353507</v>
      </c>
      <c r="BB10" s="19"/>
      <c r="BC10" s="19" t="n">
        <v>0.67823516438217</v>
      </c>
      <c r="BD10" s="19" t="n">
        <v>0.586812894618345</v>
      </c>
      <c r="BE10" s="19" t="n">
        <v>0.596663562027434</v>
      </c>
      <c r="BF10" s="19" t="n">
        <v>0.515438752800391</v>
      </c>
      <c r="BG10" s="19" t="n">
        <v>0.486812101792107</v>
      </c>
    </row>
    <row r="11">
      <c r="B11" s="20" t="s">
        <v>73</v>
      </c>
      <c r="C11" s="21" t="n">
        <v>0.0159775436910538</v>
      </c>
      <c r="D11" s="21" t="n">
        <v>0.0141736629490028</v>
      </c>
      <c r="E11" s="21" t="n">
        <v>0.0178160965583461</v>
      </c>
      <c r="F11" s="21"/>
      <c r="G11" s="21" t="n">
        <v>0.0189271509814227</v>
      </c>
      <c r="H11" s="21" t="n">
        <v>0.0365366850253301</v>
      </c>
      <c r="I11" s="21" t="n">
        <v>0.0156673537854759</v>
      </c>
      <c r="J11" s="21" t="n">
        <v>0.0109552736875817</v>
      </c>
      <c r="K11" s="21" t="n">
        <v>0.00826305549204602</v>
      </c>
      <c r="L11" s="21" t="n">
        <v>0.00684542036377346</v>
      </c>
      <c r="M11" s="21"/>
      <c r="N11" s="21" t="n">
        <v>0.0155035992552293</v>
      </c>
      <c r="O11" s="21" t="n">
        <v>0.0168554982599867</v>
      </c>
      <c r="P11" s="21" t="n">
        <v>0.0216411854794058</v>
      </c>
      <c r="Q11" s="21" t="n">
        <v>0.0110979805146932</v>
      </c>
      <c r="R11" s="21"/>
      <c r="S11" s="21" t="n">
        <v>0.0195854466305421</v>
      </c>
      <c r="T11" s="21" t="n">
        <v>0.00758720606376247</v>
      </c>
      <c r="U11" s="21" t="n">
        <v>0.0214442718179133</v>
      </c>
      <c r="V11" s="21" t="n">
        <v>0</v>
      </c>
      <c r="W11" s="21" t="n">
        <v>0.00586522153347881</v>
      </c>
      <c r="X11" s="21" t="n">
        <v>0.056526226120927</v>
      </c>
      <c r="Y11" s="21" t="n">
        <v>0.0214772551909548</v>
      </c>
      <c r="Z11" s="21" t="n">
        <v>0.0114188152636463</v>
      </c>
      <c r="AA11" s="21" t="n">
        <v>0.021180507941013</v>
      </c>
      <c r="AB11" s="21" t="n">
        <v>0.00586283907974382</v>
      </c>
      <c r="AC11" s="21" t="n">
        <v>0</v>
      </c>
      <c r="AD11" s="21" t="n">
        <v>0</v>
      </c>
      <c r="AE11" s="21"/>
      <c r="AF11" s="21" t="n">
        <v>0.0151641914544053</v>
      </c>
      <c r="AG11" s="21" t="n">
        <v>0.013981439212238</v>
      </c>
      <c r="AH11" s="21" t="n">
        <v>0.0213955630526255</v>
      </c>
      <c r="AI11" s="21"/>
      <c r="AJ11" s="21" t="n">
        <v>0.0116904962844569</v>
      </c>
      <c r="AK11" s="21" t="n">
        <v>0.0184820213775601</v>
      </c>
      <c r="AL11" s="21" t="n">
        <v>0.019864697603</v>
      </c>
      <c r="AM11" s="21" t="n">
        <v>0</v>
      </c>
      <c r="AN11" s="21" t="n">
        <v>0.0221621396480098</v>
      </c>
      <c r="AO11" s="21"/>
      <c r="AP11" s="21" t="n">
        <v>0.00929408891718138</v>
      </c>
      <c r="AQ11" s="21" t="n">
        <v>0.0190476351156467</v>
      </c>
      <c r="AR11" s="21" t="n">
        <v>0</v>
      </c>
      <c r="AS11" s="21" t="n">
        <v>0.0182906340414256</v>
      </c>
      <c r="AT11" s="21" t="n">
        <v>0</v>
      </c>
      <c r="AU11" s="21"/>
      <c r="AV11" s="21" t="n">
        <v>0.0170680705723224</v>
      </c>
      <c r="AW11" s="21" t="n">
        <v>0.00642323801966409</v>
      </c>
      <c r="AX11" s="21" t="n">
        <v>0.0120892270279411</v>
      </c>
      <c r="AY11" s="21" t="n">
        <v>0.0167948328121179</v>
      </c>
      <c r="AZ11" s="21" t="n">
        <v>0</v>
      </c>
      <c r="BA11" s="21" t="n">
        <v>0.0388699805266039</v>
      </c>
      <c r="BB11" s="21"/>
      <c r="BC11" s="21" t="n">
        <v>0.0100566331026683</v>
      </c>
      <c r="BD11" s="21" t="n">
        <v>0.0284705336675736</v>
      </c>
      <c r="BE11" s="21" t="n">
        <v>0.0129857158025381</v>
      </c>
      <c r="BF11" s="21" t="n">
        <v>0.0168680642494924</v>
      </c>
      <c r="BG11" s="21" t="n">
        <v>0.0250606362628039</v>
      </c>
    </row>
    <row r="12">
      <c r="B12" s="18"/>
    </row>
    <row r="13">
      <c r="B13" t="s">
        <v>76</v>
      </c>
    </row>
    <row r="14">
      <c r="B14" t="s">
        <v>77</v>
      </c>
    </row>
    <row r="16">
      <c r="B16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80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78</v>
      </c>
      <c r="C9" s="19" t="n">
        <v>0.415557534656926</v>
      </c>
      <c r="D9" s="19" t="n">
        <v>0.382738609648601</v>
      </c>
      <c r="E9" s="19" t="n">
        <v>0.445781036796989</v>
      </c>
      <c r="F9" s="19"/>
      <c r="G9" s="19" t="n">
        <v>0.366769984344073</v>
      </c>
      <c r="H9" s="19" t="n">
        <v>0.422066407000147</v>
      </c>
      <c r="I9" s="19" t="n">
        <v>0.423695739775172</v>
      </c>
      <c r="J9" s="19" t="n">
        <v>0.427643578716834</v>
      </c>
      <c r="K9" s="19" t="n">
        <v>0.463260071731874</v>
      </c>
      <c r="L9" s="19" t="n">
        <v>0.39413428448572</v>
      </c>
      <c r="M9" s="19"/>
      <c r="N9" s="19" t="n">
        <v>0.457652942872012</v>
      </c>
      <c r="O9" s="19" t="n">
        <v>0.441002125429687</v>
      </c>
      <c r="P9" s="19" t="n">
        <v>0.380593012834837</v>
      </c>
      <c r="Q9" s="19" t="n">
        <v>0.367559180420673</v>
      </c>
      <c r="R9" s="19"/>
      <c r="S9" s="19" t="n">
        <v>0.39138530651623</v>
      </c>
      <c r="T9" s="19" t="n">
        <v>0.414156417452564</v>
      </c>
      <c r="U9" s="19" t="n">
        <v>0.38913097001852</v>
      </c>
      <c r="V9" s="19" t="n">
        <v>0.406205580595038</v>
      </c>
      <c r="W9" s="19" t="n">
        <v>0.450190705057394</v>
      </c>
      <c r="X9" s="19" t="n">
        <v>0.449905772464679</v>
      </c>
      <c r="Y9" s="19" t="n">
        <v>0.419733118079448</v>
      </c>
      <c r="Z9" s="19" t="n">
        <v>0.372057397131606</v>
      </c>
      <c r="AA9" s="19" t="n">
        <v>0.416503137062115</v>
      </c>
      <c r="AB9" s="19" t="n">
        <v>0.434518865429002</v>
      </c>
      <c r="AC9" s="19" t="n">
        <v>0.460251792824625</v>
      </c>
      <c r="AD9" s="19" t="n">
        <v>0.359800147915215</v>
      </c>
      <c r="AE9" s="19"/>
      <c r="AF9" s="19" t="n">
        <v>0.432858836087544</v>
      </c>
      <c r="AG9" s="19" t="n">
        <v>0.47571621788017</v>
      </c>
      <c r="AH9" s="19" t="n">
        <v>0.277668064848558</v>
      </c>
      <c r="AI9" s="19"/>
      <c r="AJ9" s="19" t="n">
        <v>0.434753877925076</v>
      </c>
      <c r="AK9" s="19" t="n">
        <v>0.43917373013635</v>
      </c>
      <c r="AL9" s="19" t="n">
        <v>0.546258005290593</v>
      </c>
      <c r="AM9" s="19" t="n">
        <v>0.457860613954854</v>
      </c>
      <c r="AN9" s="19" t="n">
        <v>0.336652019102448</v>
      </c>
      <c r="AO9" s="19"/>
      <c r="AP9" s="19" t="n">
        <v>0.445248629346358</v>
      </c>
      <c r="AQ9" s="19" t="n">
        <v>0.421459176404215</v>
      </c>
      <c r="AR9" s="19" t="n">
        <v>0.495453992216551</v>
      </c>
      <c r="AS9" s="19" t="n">
        <v>0.407361130105281</v>
      </c>
      <c r="AT9" s="19" t="n">
        <v>0.397139758875835</v>
      </c>
      <c r="AU9" s="19"/>
      <c r="AV9" s="19" t="n">
        <v>0.403618837754728</v>
      </c>
      <c r="AW9" s="19" t="n">
        <v>0.448763032670435</v>
      </c>
      <c r="AX9" s="19" t="n">
        <v>0.453451143462099</v>
      </c>
      <c r="AY9" s="19" t="n">
        <v>0.441330583353107</v>
      </c>
      <c r="AZ9" s="19" t="n">
        <v>0.308752592987293</v>
      </c>
      <c r="BA9" s="19" t="n">
        <v>0.384410180741684</v>
      </c>
      <c r="BB9" s="19"/>
      <c r="BC9" s="19" t="n">
        <v>0.390350310045606</v>
      </c>
      <c r="BD9" s="19" t="n">
        <v>0.416645927384688</v>
      </c>
      <c r="BE9" s="19" t="n">
        <v>0.449539062568077</v>
      </c>
      <c r="BF9" s="19" t="n">
        <v>0.420418642478023</v>
      </c>
      <c r="BG9" s="19" t="n">
        <v>0.482812059433802</v>
      </c>
    </row>
    <row r="10">
      <c r="B10" s="20" t="s">
        <v>79</v>
      </c>
      <c r="C10" s="19" t="n">
        <v>0.552315172793492</v>
      </c>
      <c r="D10" s="19" t="n">
        <v>0.589051471574206</v>
      </c>
      <c r="E10" s="19" t="n">
        <v>0.518111662249802</v>
      </c>
      <c r="F10" s="19"/>
      <c r="G10" s="19" t="n">
        <v>0.586646358507466</v>
      </c>
      <c r="H10" s="19" t="n">
        <v>0.545800025824724</v>
      </c>
      <c r="I10" s="19" t="n">
        <v>0.519235497407271</v>
      </c>
      <c r="J10" s="19" t="n">
        <v>0.551688007510616</v>
      </c>
      <c r="K10" s="19" t="n">
        <v>0.51901827546802</v>
      </c>
      <c r="L10" s="19" t="n">
        <v>0.584623056626421</v>
      </c>
      <c r="M10" s="19"/>
      <c r="N10" s="19" t="n">
        <v>0.517783481068894</v>
      </c>
      <c r="O10" s="19" t="n">
        <v>0.519307509898527</v>
      </c>
      <c r="P10" s="19" t="n">
        <v>0.575646193598253</v>
      </c>
      <c r="Q10" s="19" t="n">
        <v>0.609216937545292</v>
      </c>
      <c r="R10" s="19"/>
      <c r="S10" s="19" t="n">
        <v>0.552034508759941</v>
      </c>
      <c r="T10" s="19" t="n">
        <v>0.575213533636517</v>
      </c>
      <c r="U10" s="19" t="n">
        <v>0.582066118073628</v>
      </c>
      <c r="V10" s="19" t="n">
        <v>0.547808300927088</v>
      </c>
      <c r="W10" s="19" t="n">
        <v>0.513011968478642</v>
      </c>
      <c r="X10" s="19" t="n">
        <v>0.527744102516385</v>
      </c>
      <c r="Y10" s="19" t="n">
        <v>0.532996083966383</v>
      </c>
      <c r="Z10" s="19" t="n">
        <v>0.605958810103369</v>
      </c>
      <c r="AA10" s="19" t="n">
        <v>0.546092916201027</v>
      </c>
      <c r="AB10" s="19" t="n">
        <v>0.540460740835742</v>
      </c>
      <c r="AC10" s="19" t="n">
        <v>0.524471618170949</v>
      </c>
      <c r="AD10" s="19" t="n">
        <v>0.640199852084785</v>
      </c>
      <c r="AE10" s="19"/>
      <c r="AF10" s="19" t="n">
        <v>0.5416286049151</v>
      </c>
      <c r="AG10" s="19" t="n">
        <v>0.498402406636842</v>
      </c>
      <c r="AH10" s="19" t="n">
        <v>0.682425230071937</v>
      </c>
      <c r="AI10" s="19"/>
      <c r="AJ10" s="19" t="n">
        <v>0.545021188793135</v>
      </c>
      <c r="AK10" s="19" t="n">
        <v>0.525674602882638</v>
      </c>
      <c r="AL10" s="19" t="n">
        <v>0.441530560000451</v>
      </c>
      <c r="AM10" s="19" t="n">
        <v>0.514832628692405</v>
      </c>
      <c r="AN10" s="19" t="n">
        <v>0.623403582047755</v>
      </c>
      <c r="AO10" s="19"/>
      <c r="AP10" s="19" t="n">
        <v>0.53946142681773</v>
      </c>
      <c r="AQ10" s="19" t="n">
        <v>0.544573161717542</v>
      </c>
      <c r="AR10" s="19" t="n">
        <v>0.499813758836072</v>
      </c>
      <c r="AS10" s="19" t="n">
        <v>0.553806900032443</v>
      </c>
      <c r="AT10" s="19" t="n">
        <v>0.564258584233669</v>
      </c>
      <c r="AU10" s="19"/>
      <c r="AV10" s="19" t="n">
        <v>0.568256747289304</v>
      </c>
      <c r="AW10" s="19" t="n">
        <v>0.537090250285742</v>
      </c>
      <c r="AX10" s="19" t="n">
        <v>0.531349966096179</v>
      </c>
      <c r="AY10" s="19" t="n">
        <v>0.52910542652674</v>
      </c>
      <c r="AZ10" s="19" t="n">
        <v>0.668517154156126</v>
      </c>
      <c r="BA10" s="19" t="n">
        <v>0.541776786932562</v>
      </c>
      <c r="BB10" s="19"/>
      <c r="BC10" s="19" t="n">
        <v>0.588368446341171</v>
      </c>
      <c r="BD10" s="19" t="n">
        <v>0.534457152051003</v>
      </c>
      <c r="BE10" s="19" t="n">
        <v>0.526925520895665</v>
      </c>
      <c r="BF10" s="19" t="n">
        <v>0.53588307585453</v>
      </c>
      <c r="BG10" s="19" t="n">
        <v>0.491216335290832</v>
      </c>
    </row>
    <row r="11">
      <c r="B11" s="20" t="s">
        <v>73</v>
      </c>
      <c r="C11" s="21" t="n">
        <v>0.0321272925495818</v>
      </c>
      <c r="D11" s="21" t="n">
        <v>0.0282099187771933</v>
      </c>
      <c r="E11" s="21" t="n">
        <v>0.0361073009532086</v>
      </c>
      <c r="F11" s="21"/>
      <c r="G11" s="21" t="n">
        <v>0.0465836571484613</v>
      </c>
      <c r="H11" s="21" t="n">
        <v>0.0321335671751291</v>
      </c>
      <c r="I11" s="21" t="n">
        <v>0.0570687628175573</v>
      </c>
      <c r="J11" s="21" t="n">
        <v>0.0206684137725497</v>
      </c>
      <c r="K11" s="21" t="n">
        <v>0.017721652800106</v>
      </c>
      <c r="L11" s="21" t="n">
        <v>0.0212426588878588</v>
      </c>
      <c r="M11" s="21"/>
      <c r="N11" s="21" t="n">
        <v>0.0245635760590934</v>
      </c>
      <c r="O11" s="21" t="n">
        <v>0.0396903646717856</v>
      </c>
      <c r="P11" s="21" t="n">
        <v>0.0437607935669104</v>
      </c>
      <c r="Q11" s="21" t="n">
        <v>0.0232238820340352</v>
      </c>
      <c r="R11" s="21"/>
      <c r="S11" s="21" t="n">
        <v>0.0565801847238289</v>
      </c>
      <c r="T11" s="21" t="n">
        <v>0.0106300489109193</v>
      </c>
      <c r="U11" s="21" t="n">
        <v>0.0288029119078517</v>
      </c>
      <c r="V11" s="21" t="n">
        <v>0.0459861184778745</v>
      </c>
      <c r="W11" s="21" t="n">
        <v>0.0367973264639648</v>
      </c>
      <c r="X11" s="21" t="n">
        <v>0.0223501250189361</v>
      </c>
      <c r="Y11" s="21" t="n">
        <v>0.047270797954169</v>
      </c>
      <c r="Z11" s="21" t="n">
        <v>0.0219837927650251</v>
      </c>
      <c r="AA11" s="21" t="n">
        <v>0.037403946736858</v>
      </c>
      <c r="AB11" s="21" t="n">
        <v>0.025020393735256</v>
      </c>
      <c r="AC11" s="21" t="n">
        <v>0.0152765890044259</v>
      </c>
      <c r="AD11" s="21" t="n">
        <v>0</v>
      </c>
      <c r="AE11" s="21"/>
      <c r="AF11" s="21" t="n">
        <v>0.0255125589973556</v>
      </c>
      <c r="AG11" s="21" t="n">
        <v>0.0258813754829884</v>
      </c>
      <c r="AH11" s="21" t="n">
        <v>0.0399067050795051</v>
      </c>
      <c r="AI11" s="21"/>
      <c r="AJ11" s="21" t="n">
        <v>0.0202249332817889</v>
      </c>
      <c r="AK11" s="21" t="n">
        <v>0.035151666981013</v>
      </c>
      <c r="AL11" s="21" t="n">
        <v>0.0122114347089565</v>
      </c>
      <c r="AM11" s="21" t="n">
        <v>0.0273067573527412</v>
      </c>
      <c r="AN11" s="21" t="n">
        <v>0.0399443988497973</v>
      </c>
      <c r="AO11" s="21"/>
      <c r="AP11" s="21" t="n">
        <v>0.0152899438359125</v>
      </c>
      <c r="AQ11" s="21" t="n">
        <v>0.0339676618782432</v>
      </c>
      <c r="AR11" s="21" t="n">
        <v>0.00473224894737694</v>
      </c>
      <c r="AS11" s="21" t="n">
        <v>0.0388319698622757</v>
      </c>
      <c r="AT11" s="21" t="n">
        <v>0.0386016568904953</v>
      </c>
      <c r="AU11" s="21"/>
      <c r="AV11" s="21" t="n">
        <v>0.0281244149559684</v>
      </c>
      <c r="AW11" s="21" t="n">
        <v>0.0141467170438222</v>
      </c>
      <c r="AX11" s="21" t="n">
        <v>0.0151988904417228</v>
      </c>
      <c r="AY11" s="21" t="n">
        <v>0.0295639901201536</v>
      </c>
      <c r="AZ11" s="21" t="n">
        <v>0.0227302528565805</v>
      </c>
      <c r="BA11" s="21" t="n">
        <v>0.0738130323257545</v>
      </c>
      <c r="BB11" s="21"/>
      <c r="BC11" s="21" t="n">
        <v>0.0212812436132229</v>
      </c>
      <c r="BD11" s="21" t="n">
        <v>0.0488969205643088</v>
      </c>
      <c r="BE11" s="21" t="n">
        <v>0.0235354165362578</v>
      </c>
      <c r="BF11" s="21" t="n">
        <v>0.0436982816674463</v>
      </c>
      <c r="BG11" s="21" t="n">
        <v>0.025971605275366</v>
      </c>
    </row>
    <row r="12">
      <c r="B12" s="18"/>
    </row>
    <row r="13">
      <c r="B13" t="s">
        <v>76</v>
      </c>
    </row>
    <row r="14">
      <c r="B14" t="s">
        <v>77</v>
      </c>
    </row>
    <row r="16">
      <c r="B16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</cols>
  <sheetData>
    <row r="2" ht="40" customHeight="1">
      <c r="D2" s="16" t="s">
        <v>91</v>
      </c>
    </row>
    <row r="6" ht="50" customHeight="1">
      <c r="B6" s="22" t="s">
        <v>15</v>
      </c>
      <c r="C6" s="22" t="s">
        <v>81</v>
      </c>
      <c r="D6" s="22" t="s">
        <v>82</v>
      </c>
      <c r="E6" s="22" t="s">
        <v>83</v>
      </c>
      <c r="F6" s="22" t="s">
        <v>84</v>
      </c>
    </row>
    <row r="7">
      <c r="B7" s="20" t="s">
        <v>85</v>
      </c>
      <c r="C7" s="19" t="n">
        <v>0.0519339629285413</v>
      </c>
      <c r="D7" s="19" t="n">
        <v>0.0421557595016445</v>
      </c>
      <c r="E7" s="19" t="n">
        <v>0.0452262128729751</v>
      </c>
      <c r="F7" s="19" t="n">
        <v>0.0557051476011081</v>
      </c>
    </row>
    <row r="8">
      <c r="B8" s="20" t="s">
        <v>86</v>
      </c>
      <c r="C8" s="19" t="n">
        <v>0.104172989457129</v>
      </c>
      <c r="D8" s="19" t="n">
        <v>0.114992610131279</v>
      </c>
      <c r="E8" s="19" t="n">
        <v>0.0950208909695034</v>
      </c>
      <c r="F8" s="19" t="n">
        <v>0.0847142798320616</v>
      </c>
    </row>
    <row r="9">
      <c r="B9" s="20" t="s">
        <v>87</v>
      </c>
      <c r="C9" s="19" t="n">
        <v>0.359187589325643</v>
      </c>
      <c r="D9" s="19" t="n">
        <v>0.37193676585257</v>
      </c>
      <c r="E9" s="19" t="n">
        <v>0.371666508201613</v>
      </c>
      <c r="F9" s="19" t="n">
        <v>0.417253796255173</v>
      </c>
    </row>
    <row r="10">
      <c r="B10" s="20" t="s">
        <v>88</v>
      </c>
      <c r="C10" s="19" t="n">
        <v>0.19821403185882</v>
      </c>
      <c r="D10" s="19" t="n">
        <v>0.208647309800319</v>
      </c>
      <c r="E10" s="19" t="n">
        <v>0.20761770153678</v>
      </c>
      <c r="F10" s="19" t="n">
        <v>0.1815882730738</v>
      </c>
    </row>
    <row r="11">
      <c r="B11" s="20" t="s">
        <v>89</v>
      </c>
      <c r="C11" s="19" t="n">
        <v>0.212718125833483</v>
      </c>
      <c r="D11" s="19" t="n">
        <v>0.196872315642461</v>
      </c>
      <c r="E11" s="19" t="n">
        <v>0.221612169084051</v>
      </c>
      <c r="F11" s="19" t="n">
        <v>0.199004049569187</v>
      </c>
    </row>
    <row r="12">
      <c r="B12" s="20" t="s">
        <v>90</v>
      </c>
      <c r="C12" s="19" t="n">
        <v>0.0737733005963839</v>
      </c>
      <c r="D12" s="19" t="n">
        <v>0.0653952390717263</v>
      </c>
      <c r="E12" s="19" t="n">
        <v>0.0588565173350777</v>
      </c>
      <c r="F12" s="19" t="n">
        <v>0.0617344536686705</v>
      </c>
    </row>
    <row r="13">
      <c r="B13" s="18"/>
      <c r="C13" s="18"/>
      <c r="D13" s="18"/>
      <c r="E13" s="18"/>
      <c r="F13" s="18"/>
    </row>
    <row r="14">
      <c r="B14" t="s">
        <v>76</v>
      </c>
    </row>
    <row r="15">
      <c r="B15" t="s">
        <v>77</v>
      </c>
    </row>
    <row r="19">
      <c r="B19" s="9" t="str">
        <f>=HYPERLINK("#'Contents'!A1", "Return to Contents")</f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92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85</v>
      </c>
      <c r="C9" s="19" t="n">
        <v>0.0519339629285413</v>
      </c>
      <c r="D9" s="19" t="n">
        <v>0.0652597382455711</v>
      </c>
      <c r="E9" s="19" t="n">
        <v>0.0391893119904508</v>
      </c>
      <c r="F9" s="19"/>
      <c r="G9" s="19" t="n">
        <v>0.0829270019879969</v>
      </c>
      <c r="H9" s="19" t="n">
        <v>0.0866763146886223</v>
      </c>
      <c r="I9" s="19" t="n">
        <v>0.0708342569555497</v>
      </c>
      <c r="J9" s="19" t="n">
        <v>0.029820216219696</v>
      </c>
      <c r="K9" s="19" t="n">
        <v>0.0389175265950703</v>
      </c>
      <c r="L9" s="19" t="n">
        <v>0.0145835974094172</v>
      </c>
      <c r="M9" s="19"/>
      <c r="N9" s="19" t="n">
        <v>0.0483448406307004</v>
      </c>
      <c r="O9" s="19" t="n">
        <v>0.0409081824975033</v>
      </c>
      <c r="P9" s="19" t="n">
        <v>0.0673397395089057</v>
      </c>
      <c r="Q9" s="19" t="n">
        <v>0.0553751249162734</v>
      </c>
      <c r="R9" s="19"/>
      <c r="S9" s="19" t="n">
        <v>0.087518257324252</v>
      </c>
      <c r="T9" s="19" t="n">
        <v>0.0423154089026438</v>
      </c>
      <c r="U9" s="19" t="n">
        <v>0.0363115154199772</v>
      </c>
      <c r="V9" s="19" t="n">
        <v>0.0349109604216264</v>
      </c>
      <c r="W9" s="19" t="n">
        <v>0.0193153272516819</v>
      </c>
      <c r="X9" s="19" t="n">
        <v>0.0289515487689538</v>
      </c>
      <c r="Y9" s="19" t="n">
        <v>0.0515438690485993</v>
      </c>
      <c r="Z9" s="19" t="n">
        <v>0.0678001883406571</v>
      </c>
      <c r="AA9" s="19" t="n">
        <v>0.0591702686040652</v>
      </c>
      <c r="AB9" s="19" t="n">
        <v>0.0390196598199413</v>
      </c>
      <c r="AC9" s="19" t="n">
        <v>0.106916545833775</v>
      </c>
      <c r="AD9" s="19" t="n">
        <v>0.066107999747945</v>
      </c>
      <c r="AE9" s="19"/>
      <c r="AF9" s="19" t="n">
        <v>0.040218037893299</v>
      </c>
      <c r="AG9" s="19" t="n">
        <v>0.0650901900464016</v>
      </c>
      <c r="AH9" s="19" t="n">
        <v>0.0515425710912235</v>
      </c>
      <c r="AI9" s="19"/>
      <c r="AJ9" s="19" t="n">
        <v>0.058307711119401</v>
      </c>
      <c r="AK9" s="19" t="n">
        <v>0.0602049773320499</v>
      </c>
      <c r="AL9" s="19" t="n">
        <v>0.0371505172637634</v>
      </c>
      <c r="AM9" s="19" t="n">
        <v>0.106057877413998</v>
      </c>
      <c r="AN9" s="19" t="n">
        <v>0.04274744580646</v>
      </c>
      <c r="AO9" s="19"/>
      <c r="AP9" s="19" t="n">
        <v>0.0678238887555689</v>
      </c>
      <c r="AQ9" s="19" t="n">
        <v>0.0583861093270594</v>
      </c>
      <c r="AR9" s="19" t="n">
        <v>0.0293724360092979</v>
      </c>
      <c r="AS9" s="19" t="n">
        <v>0.049195293062961</v>
      </c>
      <c r="AT9" s="19" t="n">
        <v>0.0604744666977753</v>
      </c>
      <c r="AU9" s="19"/>
      <c r="AV9" s="19" t="n">
        <v>0.077521069183455</v>
      </c>
      <c r="AW9" s="19" t="n">
        <v>0.0605292069227865</v>
      </c>
      <c r="AX9" s="19" t="n">
        <v>0.0517648712470156</v>
      </c>
      <c r="AY9" s="19" t="n">
        <v>0.0336455554371166</v>
      </c>
      <c r="AZ9" s="19" t="n">
        <v>0.0493951476717813</v>
      </c>
      <c r="BA9" s="19" t="n">
        <v>0.0179585179152346</v>
      </c>
      <c r="BB9" s="19"/>
      <c r="BC9" s="19" t="n">
        <v>0.0411732305073867</v>
      </c>
      <c r="BD9" s="19" t="n">
        <v>0.0552159673485225</v>
      </c>
      <c r="BE9" s="19" t="n">
        <v>0.0543730447492933</v>
      </c>
      <c r="BF9" s="19" t="n">
        <v>0.0996914427661935</v>
      </c>
      <c r="BG9" s="19" t="n">
        <v>0.0678254257350052</v>
      </c>
    </row>
    <row r="10">
      <c r="B10" s="20" t="s">
        <v>86</v>
      </c>
      <c r="C10" s="19" t="n">
        <v>0.104172989457129</v>
      </c>
      <c r="D10" s="19" t="n">
        <v>0.111909952665272</v>
      </c>
      <c r="E10" s="19" t="n">
        <v>0.0971380557262205</v>
      </c>
      <c r="F10" s="19"/>
      <c r="G10" s="19" t="n">
        <v>0.179815715795075</v>
      </c>
      <c r="H10" s="19" t="n">
        <v>0.214375930137355</v>
      </c>
      <c r="I10" s="19" t="n">
        <v>0.104287366145082</v>
      </c>
      <c r="J10" s="19" t="n">
        <v>0.0687119517315484</v>
      </c>
      <c r="K10" s="19" t="n">
        <v>0.0452562481772966</v>
      </c>
      <c r="L10" s="19" t="n">
        <v>0.0330157517416156</v>
      </c>
      <c r="M10" s="19"/>
      <c r="N10" s="19" t="n">
        <v>0.0967597618658575</v>
      </c>
      <c r="O10" s="19" t="n">
        <v>0.0906186373594211</v>
      </c>
      <c r="P10" s="19" t="n">
        <v>0.149566622130755</v>
      </c>
      <c r="Q10" s="19" t="n">
        <v>0.0879105108006904</v>
      </c>
      <c r="R10" s="19"/>
      <c r="S10" s="19" t="n">
        <v>0.150605245802596</v>
      </c>
      <c r="T10" s="19" t="n">
        <v>0.0900638313672126</v>
      </c>
      <c r="U10" s="19" t="n">
        <v>0.0511083059536896</v>
      </c>
      <c r="V10" s="19" t="n">
        <v>0.129483887982231</v>
      </c>
      <c r="W10" s="19" t="n">
        <v>0.142138851247627</v>
      </c>
      <c r="X10" s="19" t="n">
        <v>0.121745377485771</v>
      </c>
      <c r="Y10" s="19" t="n">
        <v>0.0854409952934653</v>
      </c>
      <c r="Z10" s="19" t="n">
        <v>0.0964762036118832</v>
      </c>
      <c r="AA10" s="19" t="n">
        <v>0.0860840424601174</v>
      </c>
      <c r="AB10" s="19" t="n">
        <v>0.0764479881916077</v>
      </c>
      <c r="AC10" s="19" t="n">
        <v>0.0583495148732431</v>
      </c>
      <c r="AD10" s="19" t="n">
        <v>0.159824398394085</v>
      </c>
      <c r="AE10" s="19"/>
      <c r="AF10" s="19" t="n">
        <v>0.0902533861438297</v>
      </c>
      <c r="AG10" s="19" t="n">
        <v>0.0982896038090357</v>
      </c>
      <c r="AH10" s="19" t="n">
        <v>0.148283036550887</v>
      </c>
      <c r="AI10" s="19"/>
      <c r="AJ10" s="19" t="n">
        <v>0.0671132345973958</v>
      </c>
      <c r="AK10" s="19" t="n">
        <v>0.167250268544723</v>
      </c>
      <c r="AL10" s="19" t="n">
        <v>0.0899361924939945</v>
      </c>
      <c r="AM10" s="19" t="n">
        <v>0.0544638008037177</v>
      </c>
      <c r="AN10" s="19" t="n">
        <v>0.104804903536122</v>
      </c>
      <c r="AO10" s="19"/>
      <c r="AP10" s="19" t="n">
        <v>0.06927533418976</v>
      </c>
      <c r="AQ10" s="19" t="n">
        <v>0.139418772136706</v>
      </c>
      <c r="AR10" s="19" t="n">
        <v>0.108734600741119</v>
      </c>
      <c r="AS10" s="19" t="n">
        <v>0.102338034114647</v>
      </c>
      <c r="AT10" s="19" t="n">
        <v>0.103489226777634</v>
      </c>
      <c r="AU10" s="19"/>
      <c r="AV10" s="19" t="n">
        <v>0.167429996395521</v>
      </c>
      <c r="AW10" s="19" t="n">
        <v>0.0826589851227003</v>
      </c>
      <c r="AX10" s="19" t="n">
        <v>0.12334388662695</v>
      </c>
      <c r="AY10" s="19" t="n">
        <v>0.0990522797074781</v>
      </c>
      <c r="AZ10" s="19" t="n">
        <v>0.0736930749328334</v>
      </c>
      <c r="BA10" s="19" t="n">
        <v>0.0521662754974095</v>
      </c>
      <c r="BB10" s="19"/>
      <c r="BC10" s="19" t="n">
        <v>0.0721112304237474</v>
      </c>
      <c r="BD10" s="19" t="n">
        <v>0.0874151410717988</v>
      </c>
      <c r="BE10" s="19" t="n">
        <v>0.117432832490828</v>
      </c>
      <c r="BF10" s="19" t="n">
        <v>0.173825903786311</v>
      </c>
      <c r="BG10" s="19" t="n">
        <v>0.23667471670729</v>
      </c>
    </row>
    <row r="11">
      <c r="B11" s="20" t="s">
        <v>87</v>
      </c>
      <c r="C11" s="19" t="n">
        <v>0.359187589325643</v>
      </c>
      <c r="D11" s="19" t="n">
        <v>0.369920026522831</v>
      </c>
      <c r="E11" s="19" t="n">
        <v>0.350486523159965</v>
      </c>
      <c r="F11" s="19"/>
      <c r="G11" s="19" t="n">
        <v>0.256291725972888</v>
      </c>
      <c r="H11" s="19" t="n">
        <v>0.267452505152957</v>
      </c>
      <c r="I11" s="19" t="n">
        <v>0.260866927630202</v>
      </c>
      <c r="J11" s="19" t="n">
        <v>0.424545328442666</v>
      </c>
      <c r="K11" s="19" t="n">
        <v>0.438207380778127</v>
      </c>
      <c r="L11" s="19" t="n">
        <v>0.475469745978732</v>
      </c>
      <c r="M11" s="19"/>
      <c r="N11" s="19" t="n">
        <v>0.384799077353712</v>
      </c>
      <c r="O11" s="19" t="n">
        <v>0.343310802391609</v>
      </c>
      <c r="P11" s="19" t="n">
        <v>0.311941445161737</v>
      </c>
      <c r="Q11" s="19" t="n">
        <v>0.387705681555091</v>
      </c>
      <c r="R11" s="19"/>
      <c r="S11" s="19" t="n">
        <v>0.310477637434993</v>
      </c>
      <c r="T11" s="19" t="n">
        <v>0.418821997204115</v>
      </c>
      <c r="U11" s="19" t="n">
        <v>0.392793071261382</v>
      </c>
      <c r="V11" s="19" t="n">
        <v>0.3319945535901</v>
      </c>
      <c r="W11" s="19" t="n">
        <v>0.375552525311682</v>
      </c>
      <c r="X11" s="19" t="n">
        <v>0.310143804402839</v>
      </c>
      <c r="Y11" s="19" t="n">
        <v>0.407582656333271</v>
      </c>
      <c r="Z11" s="19" t="n">
        <v>0.398802620836949</v>
      </c>
      <c r="AA11" s="19" t="n">
        <v>0.312877597092158</v>
      </c>
      <c r="AB11" s="19" t="n">
        <v>0.404734148210929</v>
      </c>
      <c r="AC11" s="19" t="n">
        <v>0.341071751512946</v>
      </c>
      <c r="AD11" s="19" t="n">
        <v>0.310482825839107</v>
      </c>
      <c r="AE11" s="19"/>
      <c r="AF11" s="19" t="n">
        <v>0.363385583742956</v>
      </c>
      <c r="AG11" s="19" t="n">
        <v>0.390421426967889</v>
      </c>
      <c r="AH11" s="19" t="n">
        <v>0.327332297444954</v>
      </c>
      <c r="AI11" s="19"/>
      <c r="AJ11" s="19" t="n">
        <v>0.39249257462163</v>
      </c>
      <c r="AK11" s="19" t="n">
        <v>0.328866716683111</v>
      </c>
      <c r="AL11" s="19" t="n">
        <v>0.362218680720535</v>
      </c>
      <c r="AM11" s="19" t="n">
        <v>0.355919648673846</v>
      </c>
      <c r="AN11" s="19" t="n">
        <v>0.353475237525066</v>
      </c>
      <c r="AO11" s="19"/>
      <c r="AP11" s="19" t="n">
        <v>0.369848181211715</v>
      </c>
      <c r="AQ11" s="19" t="n">
        <v>0.33883585443756</v>
      </c>
      <c r="AR11" s="19" t="n">
        <v>0.392871978005092</v>
      </c>
      <c r="AS11" s="19" t="n">
        <v>0.37287891699194</v>
      </c>
      <c r="AT11" s="19" t="n">
        <v>0.276932317655484</v>
      </c>
      <c r="AU11" s="19"/>
      <c r="AV11" s="19" t="n">
        <v>0.342601075910195</v>
      </c>
      <c r="AW11" s="19" t="n">
        <v>0.375571007648167</v>
      </c>
      <c r="AX11" s="19" t="n">
        <v>0.39196713609987</v>
      </c>
      <c r="AY11" s="19" t="n">
        <v>0.383569996218045</v>
      </c>
      <c r="AZ11" s="19" t="n">
        <v>0.223676051492867</v>
      </c>
      <c r="BA11" s="19" t="n">
        <v>0.385155720305393</v>
      </c>
      <c r="BB11" s="19"/>
      <c r="BC11" s="19" t="n">
        <v>0.414211725594437</v>
      </c>
      <c r="BD11" s="19" t="n">
        <v>0.34756793261371</v>
      </c>
      <c r="BE11" s="19" t="n">
        <v>0.344022264125437</v>
      </c>
      <c r="BF11" s="19" t="n">
        <v>0.292241488644885</v>
      </c>
      <c r="BG11" s="19" t="n">
        <v>0.398976890961814</v>
      </c>
    </row>
    <row r="12">
      <c r="B12" s="20" t="s">
        <v>88</v>
      </c>
      <c r="C12" s="19" t="n">
        <v>0.19821403185882</v>
      </c>
      <c r="D12" s="19" t="n">
        <v>0.191380335795645</v>
      </c>
      <c r="E12" s="19" t="n">
        <v>0.205857327138947</v>
      </c>
      <c r="F12" s="19"/>
      <c r="G12" s="19" t="n">
        <v>0.217359851238401</v>
      </c>
      <c r="H12" s="19" t="n">
        <v>0.205287495840209</v>
      </c>
      <c r="I12" s="19" t="n">
        <v>0.225029529471993</v>
      </c>
      <c r="J12" s="19" t="n">
        <v>0.188070233540931</v>
      </c>
      <c r="K12" s="19" t="n">
        <v>0.183493082388427</v>
      </c>
      <c r="L12" s="19" t="n">
        <v>0.176143954232902</v>
      </c>
      <c r="M12" s="19"/>
      <c r="N12" s="19" t="n">
        <v>0.209749538298168</v>
      </c>
      <c r="O12" s="19" t="n">
        <v>0.203143844871121</v>
      </c>
      <c r="P12" s="19" t="n">
        <v>0.175552671840478</v>
      </c>
      <c r="Q12" s="19" t="n">
        <v>0.20213515680215</v>
      </c>
      <c r="R12" s="19"/>
      <c r="S12" s="19" t="n">
        <v>0.186201098784829</v>
      </c>
      <c r="T12" s="19" t="n">
        <v>0.146367623675055</v>
      </c>
      <c r="U12" s="19" t="n">
        <v>0.224162268979511</v>
      </c>
      <c r="V12" s="19" t="n">
        <v>0.212129530791431</v>
      </c>
      <c r="W12" s="19" t="n">
        <v>0.184986527611399</v>
      </c>
      <c r="X12" s="19" t="n">
        <v>0.242035193308701</v>
      </c>
      <c r="Y12" s="19" t="n">
        <v>0.19694331414163</v>
      </c>
      <c r="Z12" s="19" t="n">
        <v>0.222772334104646</v>
      </c>
      <c r="AA12" s="19" t="n">
        <v>0.205190370899538</v>
      </c>
      <c r="AB12" s="19" t="n">
        <v>0.195291136337759</v>
      </c>
      <c r="AC12" s="19" t="n">
        <v>0.204456774264077</v>
      </c>
      <c r="AD12" s="19" t="n">
        <v>0.210357048235878</v>
      </c>
      <c r="AE12" s="19"/>
      <c r="AF12" s="19" t="n">
        <v>0.196750258334662</v>
      </c>
      <c r="AG12" s="19" t="n">
        <v>0.186933409950874</v>
      </c>
      <c r="AH12" s="19" t="n">
        <v>0.194209780674086</v>
      </c>
      <c r="AI12" s="19"/>
      <c r="AJ12" s="19" t="n">
        <v>0.187617104496657</v>
      </c>
      <c r="AK12" s="19" t="n">
        <v>0.184736356701998</v>
      </c>
      <c r="AL12" s="19" t="n">
        <v>0.302294752603241</v>
      </c>
      <c r="AM12" s="19" t="n">
        <v>0.103938956077647</v>
      </c>
      <c r="AN12" s="19" t="n">
        <v>0.220390835484174</v>
      </c>
      <c r="AO12" s="19"/>
      <c r="AP12" s="19" t="n">
        <v>0.196596428316498</v>
      </c>
      <c r="AQ12" s="19" t="n">
        <v>0.212510206757481</v>
      </c>
      <c r="AR12" s="19" t="n">
        <v>0.193784796484277</v>
      </c>
      <c r="AS12" s="19" t="n">
        <v>0.16189195952058</v>
      </c>
      <c r="AT12" s="19" t="n">
        <v>0.181041662798945</v>
      </c>
      <c r="AU12" s="19"/>
      <c r="AV12" s="19" t="n">
        <v>0.190435178085004</v>
      </c>
      <c r="AW12" s="19" t="n">
        <v>0.200383764431922</v>
      </c>
      <c r="AX12" s="19" t="n">
        <v>0.212482484860298</v>
      </c>
      <c r="AY12" s="19" t="n">
        <v>0.186506236696935</v>
      </c>
      <c r="AZ12" s="19" t="n">
        <v>0.277094844012978</v>
      </c>
      <c r="BA12" s="19" t="n">
        <v>0.178716876981679</v>
      </c>
      <c r="BB12" s="19"/>
      <c r="BC12" s="19" t="n">
        <v>0.187435329216435</v>
      </c>
      <c r="BD12" s="19" t="n">
        <v>0.1951402821366</v>
      </c>
      <c r="BE12" s="19" t="n">
        <v>0.197478523264312</v>
      </c>
      <c r="BF12" s="19" t="n">
        <v>0.198484171069084</v>
      </c>
      <c r="BG12" s="19" t="n">
        <v>0.187562509981472</v>
      </c>
    </row>
    <row r="13">
      <c r="B13" s="20" t="s">
        <v>89</v>
      </c>
      <c r="C13" s="19" t="n">
        <v>0.212718125833483</v>
      </c>
      <c r="D13" s="19" t="n">
        <v>0.203568688000975</v>
      </c>
      <c r="E13" s="19" t="n">
        <v>0.217766013364576</v>
      </c>
      <c r="F13" s="19"/>
      <c r="G13" s="19" t="n">
        <v>0.177805658742585</v>
      </c>
      <c r="H13" s="19" t="n">
        <v>0.169349047862894</v>
      </c>
      <c r="I13" s="19" t="n">
        <v>0.270902482975647</v>
      </c>
      <c r="J13" s="19" t="n">
        <v>0.215727010720617</v>
      </c>
      <c r="K13" s="19" t="n">
        <v>0.210213763576919</v>
      </c>
      <c r="L13" s="19" t="n">
        <v>0.222874144031818</v>
      </c>
      <c r="M13" s="19"/>
      <c r="N13" s="19" t="n">
        <v>0.205606846238986</v>
      </c>
      <c r="O13" s="19" t="n">
        <v>0.233034837098461</v>
      </c>
      <c r="P13" s="19" t="n">
        <v>0.226625215467146</v>
      </c>
      <c r="Q13" s="19" t="n">
        <v>0.183771786252097</v>
      </c>
      <c r="R13" s="19"/>
      <c r="S13" s="19" t="n">
        <v>0.185072363983213</v>
      </c>
      <c r="T13" s="19" t="n">
        <v>0.255964789827198</v>
      </c>
      <c r="U13" s="19" t="n">
        <v>0.211646953165003</v>
      </c>
      <c r="V13" s="19" t="n">
        <v>0.219345147195837</v>
      </c>
      <c r="W13" s="19" t="n">
        <v>0.204740288033254</v>
      </c>
      <c r="X13" s="19" t="n">
        <v>0.226456401557635</v>
      </c>
      <c r="Y13" s="19" t="n">
        <v>0.196418290480994</v>
      </c>
      <c r="Z13" s="19" t="n">
        <v>0.145776547703202</v>
      </c>
      <c r="AA13" s="19" t="n">
        <v>0.224615529741455</v>
      </c>
      <c r="AB13" s="19" t="n">
        <v>0.208631131230582</v>
      </c>
      <c r="AC13" s="19" t="n">
        <v>0.217776155849179</v>
      </c>
      <c r="AD13" s="19" t="n">
        <v>0.207186305158374</v>
      </c>
      <c r="AE13" s="19"/>
      <c r="AF13" s="19" t="n">
        <v>0.233675939174754</v>
      </c>
      <c r="AG13" s="19" t="n">
        <v>0.202241937244562</v>
      </c>
      <c r="AH13" s="19" t="n">
        <v>0.189341865216493</v>
      </c>
      <c r="AI13" s="19"/>
      <c r="AJ13" s="19" t="n">
        <v>0.223360250544928</v>
      </c>
      <c r="AK13" s="19" t="n">
        <v>0.207527129832166</v>
      </c>
      <c r="AL13" s="19" t="n">
        <v>0.164515585043349</v>
      </c>
      <c r="AM13" s="19" t="n">
        <v>0.347802443420026</v>
      </c>
      <c r="AN13" s="19" t="n">
        <v>0.20166668584223</v>
      </c>
      <c r="AO13" s="19"/>
      <c r="AP13" s="19" t="n">
        <v>0.218844086302451</v>
      </c>
      <c r="AQ13" s="19" t="n">
        <v>0.199361239511601</v>
      </c>
      <c r="AR13" s="19" t="n">
        <v>0.234523027671211</v>
      </c>
      <c r="AS13" s="19" t="n">
        <v>0.259446908665899</v>
      </c>
      <c r="AT13" s="19" t="n">
        <v>0.261602517966373</v>
      </c>
      <c r="AU13" s="19"/>
      <c r="AV13" s="19" t="n">
        <v>0.16786480437122</v>
      </c>
      <c r="AW13" s="19" t="n">
        <v>0.213770933257501</v>
      </c>
      <c r="AX13" s="19" t="n">
        <v>0.17230167874741</v>
      </c>
      <c r="AY13" s="19" t="n">
        <v>0.236232840724598</v>
      </c>
      <c r="AZ13" s="19" t="n">
        <v>0.281264032562944</v>
      </c>
      <c r="BA13" s="19" t="n">
        <v>0.229786044559453</v>
      </c>
      <c r="BB13" s="19"/>
      <c r="BC13" s="19" t="n">
        <v>0.189194163821081</v>
      </c>
      <c r="BD13" s="19" t="n">
        <v>0.213839908817759</v>
      </c>
      <c r="BE13" s="19" t="n">
        <v>0.238294284098528</v>
      </c>
      <c r="BF13" s="19" t="n">
        <v>0.193945122241384</v>
      </c>
      <c r="BG13" s="19" t="n">
        <v>0.0914504902892965</v>
      </c>
    </row>
    <row r="14">
      <c r="B14" s="20" t="s">
        <v>90</v>
      </c>
      <c r="C14" s="21" t="n">
        <v>0.0737733005963839</v>
      </c>
      <c r="D14" s="21" t="n">
        <v>0.0579612587697057</v>
      </c>
      <c r="E14" s="21" t="n">
        <v>0.0895627686198401</v>
      </c>
      <c r="F14" s="21"/>
      <c r="G14" s="21" t="n">
        <v>0.0858000462630547</v>
      </c>
      <c r="H14" s="21" t="n">
        <v>0.0568587063179619</v>
      </c>
      <c r="I14" s="21" t="n">
        <v>0.0680794368215267</v>
      </c>
      <c r="J14" s="21" t="n">
        <v>0.073125259344541</v>
      </c>
      <c r="K14" s="21" t="n">
        <v>0.0839119984841601</v>
      </c>
      <c r="L14" s="21" t="n">
        <v>0.0779128066055147</v>
      </c>
      <c r="M14" s="21"/>
      <c r="N14" s="21" t="n">
        <v>0.0547399356125755</v>
      </c>
      <c r="O14" s="21" t="n">
        <v>0.0889836957818845</v>
      </c>
      <c r="P14" s="21" t="n">
        <v>0.0689743058909793</v>
      </c>
      <c r="Q14" s="21" t="n">
        <v>0.0831017396736981</v>
      </c>
      <c r="R14" s="21"/>
      <c r="S14" s="21" t="n">
        <v>0.0801253966701175</v>
      </c>
      <c r="T14" s="21" t="n">
        <v>0.0464663490237752</v>
      </c>
      <c r="U14" s="21" t="n">
        <v>0.0839778852204373</v>
      </c>
      <c r="V14" s="21" t="n">
        <v>0.0721359200187745</v>
      </c>
      <c r="W14" s="21" t="n">
        <v>0.0732664805443561</v>
      </c>
      <c r="X14" s="21" t="n">
        <v>0.0706676744761008</v>
      </c>
      <c r="Y14" s="21" t="n">
        <v>0.0620708747020399</v>
      </c>
      <c r="Z14" s="21" t="n">
        <v>0.0683721054026629</v>
      </c>
      <c r="AA14" s="21" t="n">
        <v>0.112062191202667</v>
      </c>
      <c r="AB14" s="21" t="n">
        <v>0.0758759362091814</v>
      </c>
      <c r="AC14" s="21" t="n">
        <v>0.0714292576667803</v>
      </c>
      <c r="AD14" s="21" t="n">
        <v>0.0460414226246111</v>
      </c>
      <c r="AE14" s="21"/>
      <c r="AF14" s="21" t="n">
        <v>0.0757167947104991</v>
      </c>
      <c r="AG14" s="21" t="n">
        <v>0.0570234319812378</v>
      </c>
      <c r="AH14" s="21" t="n">
        <v>0.089290449022356</v>
      </c>
      <c r="AI14" s="21"/>
      <c r="AJ14" s="21" t="n">
        <v>0.071109124619988</v>
      </c>
      <c r="AK14" s="21" t="n">
        <v>0.0514145509059515</v>
      </c>
      <c r="AL14" s="21" t="n">
        <v>0.0438842718751165</v>
      </c>
      <c r="AM14" s="21" t="n">
        <v>0.0318172736107648</v>
      </c>
      <c r="AN14" s="21" t="n">
        <v>0.0769148918059481</v>
      </c>
      <c r="AO14" s="21"/>
      <c r="AP14" s="21" t="n">
        <v>0.0776120812240061</v>
      </c>
      <c r="AQ14" s="21" t="n">
        <v>0.0514878178295937</v>
      </c>
      <c r="AR14" s="21" t="n">
        <v>0.0407131610890028</v>
      </c>
      <c r="AS14" s="21" t="n">
        <v>0.0542488876439738</v>
      </c>
      <c r="AT14" s="21" t="n">
        <v>0.116459808103789</v>
      </c>
      <c r="AU14" s="21"/>
      <c r="AV14" s="21" t="n">
        <v>0.0541478760546056</v>
      </c>
      <c r="AW14" s="21" t="n">
        <v>0.067086102616923</v>
      </c>
      <c r="AX14" s="21" t="n">
        <v>0.0481399424184563</v>
      </c>
      <c r="AY14" s="21" t="n">
        <v>0.0609930912158268</v>
      </c>
      <c r="AZ14" s="21" t="n">
        <v>0.0948768493265967</v>
      </c>
      <c r="BA14" s="21" t="n">
        <v>0.136216564740831</v>
      </c>
      <c r="BB14" s="21"/>
      <c r="BC14" s="21" t="n">
        <v>0.0958743204369131</v>
      </c>
      <c r="BD14" s="21" t="n">
        <v>0.100820768011609</v>
      </c>
      <c r="BE14" s="21" t="n">
        <v>0.0483990512716007</v>
      </c>
      <c r="BF14" s="21" t="n">
        <v>0.0418118714921417</v>
      </c>
      <c r="BG14" s="21" t="n">
        <v>0.0175099663251224</v>
      </c>
    </row>
    <row r="15">
      <c r="B15" s="18"/>
    </row>
    <row r="16">
      <c r="B16" t="s">
        <v>76</v>
      </c>
    </row>
    <row r="17">
      <c r="B17" t="s">
        <v>77</v>
      </c>
    </row>
    <row r="19">
      <c r="B19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93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85</v>
      </c>
      <c r="C9" s="19" t="n">
        <v>0.0421557595016445</v>
      </c>
      <c r="D9" s="19" t="n">
        <v>0.0536391250430015</v>
      </c>
      <c r="E9" s="19" t="n">
        <v>0.0311603753656751</v>
      </c>
      <c r="F9" s="19"/>
      <c r="G9" s="19" t="n">
        <v>0.0606068546402757</v>
      </c>
      <c r="H9" s="19" t="n">
        <v>0.0968827616111877</v>
      </c>
      <c r="I9" s="19" t="n">
        <v>0.0341780447106092</v>
      </c>
      <c r="J9" s="19" t="n">
        <v>0.0159480813917234</v>
      </c>
      <c r="K9" s="19" t="n">
        <v>0.0385301573215332</v>
      </c>
      <c r="L9" s="19" t="n">
        <v>0.0157082625126698</v>
      </c>
      <c r="M9" s="19"/>
      <c r="N9" s="19" t="n">
        <v>0.0439147375886616</v>
      </c>
      <c r="O9" s="19" t="n">
        <v>0.0239322497670039</v>
      </c>
      <c r="P9" s="19" t="n">
        <v>0.0561766628764259</v>
      </c>
      <c r="Q9" s="19" t="n">
        <v>0.0482019531244135</v>
      </c>
      <c r="R9" s="19"/>
      <c r="S9" s="19" t="n">
        <v>0.0923801181145229</v>
      </c>
      <c r="T9" s="19" t="n">
        <v>0.0272662875531923</v>
      </c>
      <c r="U9" s="19" t="n">
        <v>0.0733680582914299</v>
      </c>
      <c r="V9" s="19" t="n">
        <v>0.0195091518492332</v>
      </c>
      <c r="W9" s="19" t="n">
        <v>0.0258217863316039</v>
      </c>
      <c r="X9" s="19" t="n">
        <v>0.0113269627846526</v>
      </c>
      <c r="Y9" s="19" t="n">
        <v>0.0269914083726299</v>
      </c>
      <c r="Z9" s="19" t="n">
        <v>0.0481431065033269</v>
      </c>
      <c r="AA9" s="19" t="n">
        <v>0.0389119160864945</v>
      </c>
      <c r="AB9" s="19" t="n">
        <v>0.0251951008063755</v>
      </c>
      <c r="AC9" s="19" t="n">
        <v>0.0524692624964469</v>
      </c>
      <c r="AD9" s="19" t="n">
        <v>0.0661398907384098</v>
      </c>
      <c r="AE9" s="19"/>
      <c r="AF9" s="19" t="n">
        <v>0.0344468277378604</v>
      </c>
      <c r="AG9" s="19" t="n">
        <v>0.0612544575825612</v>
      </c>
      <c r="AH9" s="19" t="n">
        <v>0.0193244614422441</v>
      </c>
      <c r="AI9" s="19"/>
      <c r="AJ9" s="19" t="n">
        <v>0.0454209032452892</v>
      </c>
      <c r="AK9" s="19" t="n">
        <v>0.0745573348144249</v>
      </c>
      <c r="AL9" s="19" t="n">
        <v>0.01307346702938</v>
      </c>
      <c r="AM9" s="19" t="n">
        <v>0</v>
      </c>
      <c r="AN9" s="19" t="n">
        <v>0.0102897045149232</v>
      </c>
      <c r="AO9" s="19"/>
      <c r="AP9" s="19" t="n">
        <v>0.0525542554527299</v>
      </c>
      <c r="AQ9" s="19" t="n">
        <v>0.0603284577687226</v>
      </c>
      <c r="AR9" s="19" t="n">
        <v>0.0178540869899061</v>
      </c>
      <c r="AS9" s="19" t="n">
        <v>0.0256860343075577</v>
      </c>
      <c r="AT9" s="19" t="n">
        <v>0.024612710036402</v>
      </c>
      <c r="AU9" s="19"/>
      <c r="AV9" s="19" t="n">
        <v>0.0756786429759261</v>
      </c>
      <c r="AW9" s="19" t="n">
        <v>0.0502130553696049</v>
      </c>
      <c r="AX9" s="19" t="n">
        <v>0.0277955673427218</v>
      </c>
      <c r="AY9" s="19" t="n">
        <v>0.0237027696846926</v>
      </c>
      <c r="AZ9" s="19" t="n">
        <v>0.0248990277312879</v>
      </c>
      <c r="BA9" s="19" t="n">
        <v>0</v>
      </c>
      <c r="BB9" s="19"/>
      <c r="BC9" s="19" t="n">
        <v>0.0463413160594215</v>
      </c>
      <c r="BD9" s="19" t="n">
        <v>0.0330742961144157</v>
      </c>
      <c r="BE9" s="19" t="n">
        <v>0.0355967928171876</v>
      </c>
      <c r="BF9" s="19" t="n">
        <v>0.0776936281957585</v>
      </c>
      <c r="BG9" s="19" t="n">
        <v>0.152741394444732</v>
      </c>
    </row>
    <row r="10">
      <c r="B10" s="20" t="s">
        <v>86</v>
      </c>
      <c r="C10" s="19" t="n">
        <v>0.114992610131279</v>
      </c>
      <c r="D10" s="19" t="n">
        <v>0.134656746323608</v>
      </c>
      <c r="E10" s="19" t="n">
        <v>0.0963749545978681</v>
      </c>
      <c r="F10" s="19"/>
      <c r="G10" s="19" t="n">
        <v>0.196190288932115</v>
      </c>
      <c r="H10" s="19" t="n">
        <v>0.201204274113336</v>
      </c>
      <c r="I10" s="19" t="n">
        <v>0.132468335566738</v>
      </c>
      <c r="J10" s="19" t="n">
        <v>0.0736402987124786</v>
      </c>
      <c r="K10" s="19" t="n">
        <v>0.0536043064212635</v>
      </c>
      <c r="L10" s="19" t="n">
        <v>0.051928830497128</v>
      </c>
      <c r="M10" s="19"/>
      <c r="N10" s="19" t="n">
        <v>0.100533484553025</v>
      </c>
      <c r="O10" s="19" t="n">
        <v>0.089595141866258</v>
      </c>
      <c r="P10" s="19" t="n">
        <v>0.186548570327328</v>
      </c>
      <c r="Q10" s="19" t="n">
        <v>0.0959597004268386</v>
      </c>
      <c r="R10" s="19"/>
      <c r="S10" s="19" t="n">
        <v>0.144656824474252</v>
      </c>
      <c r="T10" s="19" t="n">
        <v>0.0865277707344705</v>
      </c>
      <c r="U10" s="19" t="n">
        <v>0.0777998631047075</v>
      </c>
      <c r="V10" s="19" t="n">
        <v>0.101275897160844</v>
      </c>
      <c r="W10" s="19" t="n">
        <v>0.0962035689489388</v>
      </c>
      <c r="X10" s="19" t="n">
        <v>0.189571415235906</v>
      </c>
      <c r="Y10" s="19" t="n">
        <v>0.09506421235451</v>
      </c>
      <c r="Z10" s="19" t="n">
        <v>0.16076848221733</v>
      </c>
      <c r="AA10" s="19" t="n">
        <v>0.112309492290867</v>
      </c>
      <c r="AB10" s="19" t="n">
        <v>0.108383093421675</v>
      </c>
      <c r="AC10" s="19" t="n">
        <v>0.0968552094005925</v>
      </c>
      <c r="AD10" s="19" t="n">
        <v>0.11292019217456</v>
      </c>
      <c r="AE10" s="19"/>
      <c r="AF10" s="19" t="n">
        <v>0.106796148404258</v>
      </c>
      <c r="AG10" s="19" t="n">
        <v>0.116671524028667</v>
      </c>
      <c r="AH10" s="19" t="n">
        <v>0.129846031874949</v>
      </c>
      <c r="AI10" s="19"/>
      <c r="AJ10" s="19" t="n">
        <v>0.089565200582827</v>
      </c>
      <c r="AK10" s="19" t="n">
        <v>0.167772977451862</v>
      </c>
      <c r="AL10" s="19" t="n">
        <v>0.128533120854998</v>
      </c>
      <c r="AM10" s="19" t="n">
        <v>0.134805351397239</v>
      </c>
      <c r="AN10" s="19" t="n">
        <v>0.100636544161558</v>
      </c>
      <c r="AO10" s="19"/>
      <c r="AP10" s="19" t="n">
        <v>0.11459194855464</v>
      </c>
      <c r="AQ10" s="19" t="n">
        <v>0.147842801583752</v>
      </c>
      <c r="AR10" s="19" t="n">
        <v>0.120805385027225</v>
      </c>
      <c r="AS10" s="19" t="n">
        <v>0.0945307369683796</v>
      </c>
      <c r="AT10" s="19" t="n">
        <v>0.100376758584264</v>
      </c>
      <c r="AU10" s="19"/>
      <c r="AV10" s="19" t="n">
        <v>0.192742067773095</v>
      </c>
      <c r="AW10" s="19" t="n">
        <v>0.130392672372519</v>
      </c>
      <c r="AX10" s="19" t="n">
        <v>0.094244886637859</v>
      </c>
      <c r="AY10" s="19" t="n">
        <v>0.0892118058049579</v>
      </c>
      <c r="AZ10" s="19" t="n">
        <v>0.0872282074026881</v>
      </c>
      <c r="BA10" s="19" t="n">
        <v>0.0396177354102333</v>
      </c>
      <c r="BB10" s="19"/>
      <c r="BC10" s="19" t="n">
        <v>0.0714950227797509</v>
      </c>
      <c r="BD10" s="19" t="n">
        <v>0.0985588107176476</v>
      </c>
      <c r="BE10" s="19" t="n">
        <v>0.153611435050375</v>
      </c>
      <c r="BF10" s="19" t="n">
        <v>0.170743437835431</v>
      </c>
      <c r="BG10" s="19" t="n">
        <v>0.205662541720944</v>
      </c>
    </row>
    <row r="11">
      <c r="B11" s="20" t="s">
        <v>87</v>
      </c>
      <c r="C11" s="19" t="n">
        <v>0.37193676585257</v>
      </c>
      <c r="D11" s="19" t="n">
        <v>0.384710281666466</v>
      </c>
      <c r="E11" s="19" t="n">
        <v>0.361307248944879</v>
      </c>
      <c r="F11" s="19"/>
      <c r="G11" s="19" t="n">
        <v>0.25081903611527</v>
      </c>
      <c r="H11" s="19" t="n">
        <v>0.284341992201871</v>
      </c>
      <c r="I11" s="19" t="n">
        <v>0.320592128302794</v>
      </c>
      <c r="J11" s="19" t="n">
        <v>0.377308231205215</v>
      </c>
      <c r="K11" s="19" t="n">
        <v>0.469234693215411</v>
      </c>
      <c r="L11" s="19" t="n">
        <v>0.494895855964675</v>
      </c>
      <c r="M11" s="19"/>
      <c r="N11" s="19" t="n">
        <v>0.38808513270765</v>
      </c>
      <c r="O11" s="19" t="n">
        <v>0.408741434023605</v>
      </c>
      <c r="P11" s="19" t="n">
        <v>0.291091030015507</v>
      </c>
      <c r="Q11" s="19" t="n">
        <v>0.386226123619925</v>
      </c>
      <c r="R11" s="19"/>
      <c r="S11" s="19" t="n">
        <v>0.334346383243931</v>
      </c>
      <c r="T11" s="19" t="n">
        <v>0.411947611444573</v>
      </c>
      <c r="U11" s="19" t="n">
        <v>0.356257014163915</v>
      </c>
      <c r="V11" s="19" t="n">
        <v>0.41483941162552</v>
      </c>
      <c r="W11" s="19" t="n">
        <v>0.430635971121916</v>
      </c>
      <c r="X11" s="19" t="n">
        <v>0.326723696245241</v>
      </c>
      <c r="Y11" s="19" t="n">
        <v>0.38297091579491</v>
      </c>
      <c r="Z11" s="19" t="n">
        <v>0.375072889915875</v>
      </c>
      <c r="AA11" s="19" t="n">
        <v>0.370466484971723</v>
      </c>
      <c r="AB11" s="19" t="n">
        <v>0.331361738135815</v>
      </c>
      <c r="AC11" s="19" t="n">
        <v>0.435206627949342</v>
      </c>
      <c r="AD11" s="19" t="n">
        <v>0.27270490582621</v>
      </c>
      <c r="AE11" s="19"/>
      <c r="AF11" s="19" t="n">
        <v>0.378887888947741</v>
      </c>
      <c r="AG11" s="19" t="n">
        <v>0.414101521040918</v>
      </c>
      <c r="AH11" s="19" t="n">
        <v>0.3258666636221</v>
      </c>
      <c r="AI11" s="19"/>
      <c r="AJ11" s="19" t="n">
        <v>0.385668105585854</v>
      </c>
      <c r="AK11" s="19" t="n">
        <v>0.360864037713609</v>
      </c>
      <c r="AL11" s="19" t="n">
        <v>0.428676465446639</v>
      </c>
      <c r="AM11" s="19" t="n">
        <v>0.281787503708463</v>
      </c>
      <c r="AN11" s="19" t="n">
        <v>0.376360491725082</v>
      </c>
      <c r="AO11" s="19"/>
      <c r="AP11" s="19" t="n">
        <v>0.380328467619484</v>
      </c>
      <c r="AQ11" s="19" t="n">
        <v>0.346795440367081</v>
      </c>
      <c r="AR11" s="19" t="n">
        <v>0.439702381181278</v>
      </c>
      <c r="AS11" s="19" t="n">
        <v>0.358977671979583</v>
      </c>
      <c r="AT11" s="19" t="n">
        <v>0.339449749080623</v>
      </c>
      <c r="AU11" s="19"/>
      <c r="AV11" s="19" t="n">
        <v>0.337289886549426</v>
      </c>
      <c r="AW11" s="19" t="n">
        <v>0.359272950936737</v>
      </c>
      <c r="AX11" s="19" t="n">
        <v>0.432409575839308</v>
      </c>
      <c r="AY11" s="19" t="n">
        <v>0.412182651261536</v>
      </c>
      <c r="AZ11" s="19" t="n">
        <v>0.337322811046835</v>
      </c>
      <c r="BA11" s="19" t="n">
        <v>0.367802729533898</v>
      </c>
      <c r="BB11" s="19"/>
      <c r="BC11" s="19" t="n">
        <v>0.393380454518484</v>
      </c>
      <c r="BD11" s="19" t="n">
        <v>0.376958273276858</v>
      </c>
      <c r="BE11" s="19" t="n">
        <v>0.378781848076338</v>
      </c>
      <c r="BF11" s="19" t="n">
        <v>0.342007663610886</v>
      </c>
      <c r="BG11" s="19" t="n">
        <v>0.42242063805201</v>
      </c>
    </row>
    <row r="12">
      <c r="B12" s="20" t="s">
        <v>88</v>
      </c>
      <c r="C12" s="19" t="n">
        <v>0.208647309800319</v>
      </c>
      <c r="D12" s="19" t="n">
        <v>0.208985841712107</v>
      </c>
      <c r="E12" s="19" t="n">
        <v>0.209344852663769</v>
      </c>
      <c r="F12" s="19"/>
      <c r="G12" s="19" t="n">
        <v>0.260435578993054</v>
      </c>
      <c r="H12" s="19" t="n">
        <v>0.206668615799515</v>
      </c>
      <c r="I12" s="19" t="n">
        <v>0.199563090040042</v>
      </c>
      <c r="J12" s="19" t="n">
        <v>0.23387593669369</v>
      </c>
      <c r="K12" s="19" t="n">
        <v>0.199347385933072</v>
      </c>
      <c r="L12" s="19" t="n">
        <v>0.1693837888302</v>
      </c>
      <c r="M12" s="19"/>
      <c r="N12" s="19" t="n">
        <v>0.226348025996906</v>
      </c>
      <c r="O12" s="19" t="n">
        <v>0.191278141672075</v>
      </c>
      <c r="P12" s="19" t="n">
        <v>0.205255775858335</v>
      </c>
      <c r="Q12" s="19" t="n">
        <v>0.215377076076657</v>
      </c>
      <c r="R12" s="19"/>
      <c r="S12" s="19" t="n">
        <v>0.175165289314463</v>
      </c>
      <c r="T12" s="19" t="n">
        <v>0.189963594202914</v>
      </c>
      <c r="U12" s="19" t="n">
        <v>0.196516015909166</v>
      </c>
      <c r="V12" s="19" t="n">
        <v>0.182510561827475</v>
      </c>
      <c r="W12" s="19" t="n">
        <v>0.184751176416536</v>
      </c>
      <c r="X12" s="19" t="n">
        <v>0.224072743051051</v>
      </c>
      <c r="Y12" s="19" t="n">
        <v>0.239731602388634</v>
      </c>
      <c r="Z12" s="19" t="n">
        <v>0.164950327160475</v>
      </c>
      <c r="AA12" s="19" t="n">
        <v>0.225785166838035</v>
      </c>
      <c r="AB12" s="19" t="n">
        <v>0.273195430074347</v>
      </c>
      <c r="AC12" s="19" t="n">
        <v>0.220665753658734</v>
      </c>
      <c r="AD12" s="19" t="n">
        <v>0.264494806425449</v>
      </c>
      <c r="AE12" s="19"/>
      <c r="AF12" s="19" t="n">
        <v>0.192697639225351</v>
      </c>
      <c r="AG12" s="19" t="n">
        <v>0.192883401276186</v>
      </c>
      <c r="AH12" s="19" t="n">
        <v>0.229420764492914</v>
      </c>
      <c r="AI12" s="19"/>
      <c r="AJ12" s="19" t="n">
        <v>0.198778209919998</v>
      </c>
      <c r="AK12" s="19" t="n">
        <v>0.172115926207361</v>
      </c>
      <c r="AL12" s="19" t="n">
        <v>0.249181785503627</v>
      </c>
      <c r="AM12" s="19" t="n">
        <v>0.226017467769143</v>
      </c>
      <c r="AN12" s="19" t="n">
        <v>0.243029814534659</v>
      </c>
      <c r="AO12" s="19"/>
      <c r="AP12" s="19" t="n">
        <v>0.20984119555013</v>
      </c>
      <c r="AQ12" s="19" t="n">
        <v>0.202277654424459</v>
      </c>
      <c r="AR12" s="19" t="n">
        <v>0.194493890525481</v>
      </c>
      <c r="AS12" s="19" t="n">
        <v>0.212110460331076</v>
      </c>
      <c r="AT12" s="19" t="n">
        <v>0.229379375517778</v>
      </c>
      <c r="AU12" s="19"/>
      <c r="AV12" s="19" t="n">
        <v>0.200375770446881</v>
      </c>
      <c r="AW12" s="19" t="n">
        <v>0.204475672778186</v>
      </c>
      <c r="AX12" s="19" t="n">
        <v>0.2300181580424</v>
      </c>
      <c r="AY12" s="19" t="n">
        <v>0.201447950715267</v>
      </c>
      <c r="AZ12" s="19" t="n">
        <v>0.25863478775523</v>
      </c>
      <c r="BA12" s="19" t="n">
        <v>0.206192317345796</v>
      </c>
      <c r="BB12" s="19"/>
      <c r="BC12" s="19" t="n">
        <v>0.199046535987791</v>
      </c>
      <c r="BD12" s="19" t="n">
        <v>0.234988552916444</v>
      </c>
      <c r="BE12" s="19" t="n">
        <v>0.18130215306893</v>
      </c>
      <c r="BF12" s="19" t="n">
        <v>0.177352333287956</v>
      </c>
      <c r="BG12" s="19" t="n">
        <v>0.105650193153503</v>
      </c>
    </row>
    <row r="13">
      <c r="B13" s="20" t="s">
        <v>89</v>
      </c>
      <c r="C13" s="19" t="n">
        <v>0.196872315642461</v>
      </c>
      <c r="D13" s="19" t="n">
        <v>0.170595627726323</v>
      </c>
      <c r="E13" s="19" t="n">
        <v>0.218551304176154</v>
      </c>
      <c r="F13" s="19"/>
      <c r="G13" s="19" t="n">
        <v>0.152325146902493</v>
      </c>
      <c r="H13" s="19" t="n">
        <v>0.154827098039778</v>
      </c>
      <c r="I13" s="19" t="n">
        <v>0.24829296976309</v>
      </c>
      <c r="J13" s="19" t="n">
        <v>0.246837537196542</v>
      </c>
      <c r="K13" s="19" t="n">
        <v>0.186585224691238</v>
      </c>
      <c r="L13" s="19" t="n">
        <v>0.185120910808724</v>
      </c>
      <c r="M13" s="19"/>
      <c r="N13" s="19" t="n">
        <v>0.179319964788001</v>
      </c>
      <c r="O13" s="19" t="n">
        <v>0.228219667582506</v>
      </c>
      <c r="P13" s="19" t="n">
        <v>0.21128008091496</v>
      </c>
      <c r="Q13" s="19" t="n">
        <v>0.161514959218254</v>
      </c>
      <c r="R13" s="19"/>
      <c r="S13" s="19" t="n">
        <v>0.189284675148365</v>
      </c>
      <c r="T13" s="19" t="n">
        <v>0.239985565320988</v>
      </c>
      <c r="U13" s="19" t="n">
        <v>0.181858103844167</v>
      </c>
      <c r="V13" s="19" t="n">
        <v>0.219240703615404</v>
      </c>
      <c r="W13" s="19" t="n">
        <v>0.213047353580535</v>
      </c>
      <c r="X13" s="19" t="n">
        <v>0.188950373588154</v>
      </c>
      <c r="Y13" s="19" t="n">
        <v>0.186181453985199</v>
      </c>
      <c r="Z13" s="19" t="n">
        <v>0.168924307854874</v>
      </c>
      <c r="AA13" s="19" t="n">
        <v>0.177646996233807</v>
      </c>
      <c r="AB13" s="19" t="n">
        <v>0.18576426989566</v>
      </c>
      <c r="AC13" s="19" t="n">
        <v>0.171862155277158</v>
      </c>
      <c r="AD13" s="19" t="n">
        <v>0.215990809548243</v>
      </c>
      <c r="AE13" s="19"/>
      <c r="AF13" s="19" t="n">
        <v>0.223259785099722</v>
      </c>
      <c r="AG13" s="19" t="n">
        <v>0.167076251305676</v>
      </c>
      <c r="AH13" s="19" t="n">
        <v>0.224445608426174</v>
      </c>
      <c r="AI13" s="19"/>
      <c r="AJ13" s="19" t="n">
        <v>0.212854155268781</v>
      </c>
      <c r="AK13" s="19" t="n">
        <v>0.190494698699408</v>
      </c>
      <c r="AL13" s="19" t="n">
        <v>0.134513243109905</v>
      </c>
      <c r="AM13" s="19" t="n">
        <v>0.325572403514391</v>
      </c>
      <c r="AN13" s="19" t="n">
        <v>0.19776371100159</v>
      </c>
      <c r="AO13" s="19"/>
      <c r="AP13" s="19" t="n">
        <v>0.178308101405758</v>
      </c>
      <c r="AQ13" s="19" t="n">
        <v>0.201793319577895</v>
      </c>
      <c r="AR13" s="19" t="n">
        <v>0.17468890888472</v>
      </c>
      <c r="AS13" s="19" t="n">
        <v>0.265165842388571</v>
      </c>
      <c r="AT13" s="19" t="n">
        <v>0.206528312334826</v>
      </c>
      <c r="AU13" s="19"/>
      <c r="AV13" s="19" t="n">
        <v>0.154305405139659</v>
      </c>
      <c r="AW13" s="19" t="n">
        <v>0.192472066337038</v>
      </c>
      <c r="AX13" s="19" t="n">
        <v>0.183014122715365</v>
      </c>
      <c r="AY13" s="19" t="n">
        <v>0.226561683081706</v>
      </c>
      <c r="AZ13" s="19" t="n">
        <v>0.208803804569029</v>
      </c>
      <c r="BA13" s="19" t="n">
        <v>0.22214799999306</v>
      </c>
      <c r="BB13" s="19"/>
      <c r="BC13" s="19" t="n">
        <v>0.204677973748041</v>
      </c>
      <c r="BD13" s="19" t="n">
        <v>0.181755233704286</v>
      </c>
      <c r="BE13" s="19" t="n">
        <v>0.200419875851753</v>
      </c>
      <c r="BF13" s="19" t="n">
        <v>0.182130537676017</v>
      </c>
      <c r="BG13" s="19" t="n">
        <v>0.0960152663036884</v>
      </c>
    </row>
    <row r="14">
      <c r="B14" s="20" t="s">
        <v>90</v>
      </c>
      <c r="C14" s="21" t="n">
        <v>0.0653952390717263</v>
      </c>
      <c r="D14" s="21" t="n">
        <v>0.0474123775284951</v>
      </c>
      <c r="E14" s="21" t="n">
        <v>0.0832612642516549</v>
      </c>
      <c r="F14" s="21"/>
      <c r="G14" s="21" t="n">
        <v>0.0796230944167925</v>
      </c>
      <c r="H14" s="21" t="n">
        <v>0.0560752582343113</v>
      </c>
      <c r="I14" s="21" t="n">
        <v>0.0649054316167265</v>
      </c>
      <c r="J14" s="21" t="n">
        <v>0.0523899148003513</v>
      </c>
      <c r="K14" s="21" t="n">
        <v>0.0526982324174824</v>
      </c>
      <c r="L14" s="21" t="n">
        <v>0.0829623513866038</v>
      </c>
      <c r="M14" s="21"/>
      <c r="N14" s="21" t="n">
        <v>0.0617986543657568</v>
      </c>
      <c r="O14" s="21" t="n">
        <v>0.0582333650885526</v>
      </c>
      <c r="P14" s="21" t="n">
        <v>0.0496478800074456</v>
      </c>
      <c r="Q14" s="21" t="n">
        <v>0.0927201875339118</v>
      </c>
      <c r="R14" s="21"/>
      <c r="S14" s="21" t="n">
        <v>0.0641667097044664</v>
      </c>
      <c r="T14" s="21" t="n">
        <v>0.0443091707438624</v>
      </c>
      <c r="U14" s="21" t="n">
        <v>0.114200944686615</v>
      </c>
      <c r="V14" s="21" t="n">
        <v>0.0626242739215241</v>
      </c>
      <c r="W14" s="21" t="n">
        <v>0.0495401436004701</v>
      </c>
      <c r="X14" s="21" t="n">
        <v>0.0593548090949958</v>
      </c>
      <c r="Y14" s="21" t="n">
        <v>0.069060407104117</v>
      </c>
      <c r="Z14" s="21" t="n">
        <v>0.0821408863481186</v>
      </c>
      <c r="AA14" s="21" t="n">
        <v>0.074879943579074</v>
      </c>
      <c r="AB14" s="21" t="n">
        <v>0.076100367666128</v>
      </c>
      <c r="AC14" s="21" t="n">
        <v>0.0229409912177262</v>
      </c>
      <c r="AD14" s="21" t="n">
        <v>0.0677493952871288</v>
      </c>
      <c r="AE14" s="21"/>
      <c r="AF14" s="21" t="n">
        <v>0.0639117105850678</v>
      </c>
      <c r="AG14" s="21" t="n">
        <v>0.048012844765992</v>
      </c>
      <c r="AH14" s="21" t="n">
        <v>0.071096470141619</v>
      </c>
      <c r="AI14" s="21"/>
      <c r="AJ14" s="21" t="n">
        <v>0.0677134253972501</v>
      </c>
      <c r="AK14" s="21" t="n">
        <v>0.0341950251133344</v>
      </c>
      <c r="AL14" s="21" t="n">
        <v>0.0460219180554511</v>
      </c>
      <c r="AM14" s="21" t="n">
        <v>0.0318172736107648</v>
      </c>
      <c r="AN14" s="21" t="n">
        <v>0.0719197340621876</v>
      </c>
      <c r="AO14" s="21"/>
      <c r="AP14" s="21" t="n">
        <v>0.0643760314172579</v>
      </c>
      <c r="AQ14" s="21" t="n">
        <v>0.0409623262780906</v>
      </c>
      <c r="AR14" s="21" t="n">
        <v>0.0524553473913904</v>
      </c>
      <c r="AS14" s="21" t="n">
        <v>0.0435292540248332</v>
      </c>
      <c r="AT14" s="21" t="n">
        <v>0.0996530944461072</v>
      </c>
      <c r="AU14" s="21"/>
      <c r="AV14" s="21" t="n">
        <v>0.0396082271150124</v>
      </c>
      <c r="AW14" s="21" t="n">
        <v>0.0631735822059154</v>
      </c>
      <c r="AX14" s="21" t="n">
        <v>0.0325176894223461</v>
      </c>
      <c r="AY14" s="21" t="n">
        <v>0.0468931394518407</v>
      </c>
      <c r="AZ14" s="21" t="n">
        <v>0.0831113614949295</v>
      </c>
      <c r="BA14" s="21" t="n">
        <v>0.164239217717012</v>
      </c>
      <c r="BB14" s="21"/>
      <c r="BC14" s="21" t="n">
        <v>0.0850586969065114</v>
      </c>
      <c r="BD14" s="21" t="n">
        <v>0.0746648332703493</v>
      </c>
      <c r="BE14" s="21" t="n">
        <v>0.0502878951354165</v>
      </c>
      <c r="BF14" s="21" t="n">
        <v>0.0500723993939518</v>
      </c>
      <c r="BG14" s="21" t="n">
        <v>0.0175099663251224</v>
      </c>
    </row>
    <row r="15">
      <c r="B15" s="18"/>
    </row>
    <row r="16">
      <c r="B16" t="s">
        <v>76</v>
      </c>
    </row>
    <row r="17">
      <c r="B17" t="s">
        <v>77</v>
      </c>
    </row>
    <row r="19">
      <c r="B19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94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85</v>
      </c>
      <c r="C9" s="19" t="n">
        <v>0.0452262128729751</v>
      </c>
      <c r="D9" s="19" t="n">
        <v>0.0527685254896499</v>
      </c>
      <c r="E9" s="19" t="n">
        <v>0.0380908022879611</v>
      </c>
      <c r="F9" s="19"/>
      <c r="G9" s="19" t="n">
        <v>0.0326070357407256</v>
      </c>
      <c r="H9" s="19" t="n">
        <v>0.0940873986834628</v>
      </c>
      <c r="I9" s="19" t="n">
        <v>0.0518777641133485</v>
      </c>
      <c r="J9" s="19" t="n">
        <v>0.029615428449055</v>
      </c>
      <c r="K9" s="19" t="n">
        <v>0.0511593778677881</v>
      </c>
      <c r="L9" s="19" t="n">
        <v>0.0171757830865025</v>
      </c>
      <c r="M9" s="19"/>
      <c r="N9" s="19" t="n">
        <v>0.0506520770069728</v>
      </c>
      <c r="O9" s="19" t="n">
        <v>0.0329542232484323</v>
      </c>
      <c r="P9" s="19" t="n">
        <v>0.0544157437901516</v>
      </c>
      <c r="Q9" s="19" t="n">
        <v>0.0437547343063267</v>
      </c>
      <c r="R9" s="19"/>
      <c r="S9" s="19" t="n">
        <v>0.0839118494169071</v>
      </c>
      <c r="T9" s="19" t="n">
        <v>0.0412158434076838</v>
      </c>
      <c r="U9" s="19" t="n">
        <v>0.0153547713232185</v>
      </c>
      <c r="V9" s="19" t="n">
        <v>0.0374977517333417</v>
      </c>
      <c r="W9" s="19" t="n">
        <v>0.0192482778190315</v>
      </c>
      <c r="X9" s="19" t="n">
        <v>0.0172884285641524</v>
      </c>
      <c r="Y9" s="19" t="n">
        <v>0.0522796830055303</v>
      </c>
      <c r="Z9" s="19" t="n">
        <v>0.09218345347524</v>
      </c>
      <c r="AA9" s="19" t="n">
        <v>0.0322223956949487</v>
      </c>
      <c r="AB9" s="19" t="n">
        <v>0.0328193041432475</v>
      </c>
      <c r="AC9" s="19" t="n">
        <v>0.0707297816053479</v>
      </c>
      <c r="AD9" s="19" t="n">
        <v>0.0913042333049527</v>
      </c>
      <c r="AE9" s="19"/>
      <c r="AF9" s="19" t="n">
        <v>0.0334886100083051</v>
      </c>
      <c r="AG9" s="19" t="n">
        <v>0.0531152060403174</v>
      </c>
      <c r="AH9" s="19" t="n">
        <v>0.0517407756800482</v>
      </c>
      <c r="AI9" s="19"/>
      <c r="AJ9" s="19" t="n">
        <v>0.0362685029427647</v>
      </c>
      <c r="AK9" s="19" t="n">
        <v>0.0674731703094886</v>
      </c>
      <c r="AL9" s="19" t="n">
        <v>0.0363068157845489</v>
      </c>
      <c r="AM9" s="19" t="n">
        <v>0.0797385716094887</v>
      </c>
      <c r="AN9" s="19" t="n">
        <v>0.0388073793530841</v>
      </c>
      <c r="AO9" s="19"/>
      <c r="AP9" s="19" t="n">
        <v>0.039782778383188</v>
      </c>
      <c r="AQ9" s="19" t="n">
        <v>0.0644819939832674</v>
      </c>
      <c r="AR9" s="19" t="n">
        <v>0.0350294148205834</v>
      </c>
      <c r="AS9" s="19" t="n">
        <v>0.0404429938389002</v>
      </c>
      <c r="AT9" s="19" t="n">
        <v>0.0267371189409986</v>
      </c>
      <c r="AU9" s="19"/>
      <c r="AV9" s="19" t="n">
        <v>0.0718234999312092</v>
      </c>
      <c r="AW9" s="19" t="n">
        <v>0.0455878998226803</v>
      </c>
      <c r="AX9" s="19" t="n">
        <v>0.0469741150547641</v>
      </c>
      <c r="AY9" s="19" t="n">
        <v>0.0328420932171141</v>
      </c>
      <c r="AZ9" s="19" t="n">
        <v>0.0235555119853867</v>
      </c>
      <c r="BA9" s="19" t="n">
        <v>0.0105069176128623</v>
      </c>
      <c r="BB9" s="19"/>
      <c r="BC9" s="19" t="n">
        <v>0.0306147109529389</v>
      </c>
      <c r="BD9" s="19" t="n">
        <v>0.0443171099889301</v>
      </c>
      <c r="BE9" s="19" t="n">
        <v>0.0477913146888572</v>
      </c>
      <c r="BF9" s="19" t="n">
        <v>0.0921931188413768</v>
      </c>
      <c r="BG9" s="19" t="n">
        <v>0.0945680452993453</v>
      </c>
    </row>
    <row r="10">
      <c r="B10" s="20" t="s">
        <v>86</v>
      </c>
      <c r="C10" s="19" t="n">
        <v>0.0950208909695034</v>
      </c>
      <c r="D10" s="19" t="n">
        <v>0.111223356933132</v>
      </c>
      <c r="E10" s="19" t="n">
        <v>0.0796820211359995</v>
      </c>
      <c r="F10" s="19"/>
      <c r="G10" s="19" t="n">
        <v>0.175563515640967</v>
      </c>
      <c r="H10" s="19" t="n">
        <v>0.183528637605213</v>
      </c>
      <c r="I10" s="19" t="n">
        <v>0.0996406704986069</v>
      </c>
      <c r="J10" s="19" t="n">
        <v>0.0588122410787245</v>
      </c>
      <c r="K10" s="19" t="n">
        <v>0.040008303610936</v>
      </c>
      <c r="L10" s="19" t="n">
        <v>0.0325458501264009</v>
      </c>
      <c r="M10" s="19"/>
      <c r="N10" s="19" t="n">
        <v>0.0796277636963109</v>
      </c>
      <c r="O10" s="19" t="n">
        <v>0.0856906343420743</v>
      </c>
      <c r="P10" s="19" t="n">
        <v>0.118147191210375</v>
      </c>
      <c r="Q10" s="19" t="n">
        <v>0.102299749203271</v>
      </c>
      <c r="R10" s="19"/>
      <c r="S10" s="19" t="n">
        <v>0.155844565115041</v>
      </c>
      <c r="T10" s="19" t="n">
        <v>0.0560551399804971</v>
      </c>
      <c r="U10" s="19" t="n">
        <v>0.149444120748868</v>
      </c>
      <c r="V10" s="19" t="n">
        <v>0.124840092435158</v>
      </c>
      <c r="W10" s="19" t="n">
        <v>0.0862321041415092</v>
      </c>
      <c r="X10" s="19" t="n">
        <v>0.0635696606772135</v>
      </c>
      <c r="Y10" s="19" t="n">
        <v>0.0714317646282512</v>
      </c>
      <c r="Z10" s="19" t="n">
        <v>0.0986298377252298</v>
      </c>
      <c r="AA10" s="19" t="n">
        <v>0.0675115639271366</v>
      </c>
      <c r="AB10" s="19" t="n">
        <v>0.0626646539012715</v>
      </c>
      <c r="AC10" s="19" t="n">
        <v>0.0571310996483136</v>
      </c>
      <c r="AD10" s="19" t="n">
        <v>0.180321350904823</v>
      </c>
      <c r="AE10" s="19"/>
      <c r="AF10" s="19" t="n">
        <v>0.101982609223603</v>
      </c>
      <c r="AG10" s="19" t="n">
        <v>0.0888364411541024</v>
      </c>
      <c r="AH10" s="19" t="n">
        <v>0.127528979978445</v>
      </c>
      <c r="AI10" s="19"/>
      <c r="AJ10" s="19" t="n">
        <v>0.0740487960454573</v>
      </c>
      <c r="AK10" s="19" t="n">
        <v>0.161274940890309</v>
      </c>
      <c r="AL10" s="19" t="n">
        <v>0.0794057845567053</v>
      </c>
      <c r="AM10" s="19" t="n">
        <v>0.0824181002804923</v>
      </c>
      <c r="AN10" s="19" t="n">
        <v>0.0835205576662771</v>
      </c>
      <c r="AO10" s="19"/>
      <c r="AP10" s="19" t="n">
        <v>0.0863866521924365</v>
      </c>
      <c r="AQ10" s="19" t="n">
        <v>0.142210026186567</v>
      </c>
      <c r="AR10" s="19" t="n">
        <v>0.0428001109927554</v>
      </c>
      <c r="AS10" s="19" t="n">
        <v>0.0738406346762009</v>
      </c>
      <c r="AT10" s="19" t="n">
        <v>0.0858507559942232</v>
      </c>
      <c r="AU10" s="19"/>
      <c r="AV10" s="19" t="n">
        <v>0.1861384393391</v>
      </c>
      <c r="AW10" s="19" t="n">
        <v>0.0802835526904307</v>
      </c>
      <c r="AX10" s="19" t="n">
        <v>0.0288311032156667</v>
      </c>
      <c r="AY10" s="19" t="n">
        <v>0.0781178918827611</v>
      </c>
      <c r="AZ10" s="19" t="n">
        <v>0.0607310676106086</v>
      </c>
      <c r="BA10" s="19" t="n">
        <v>0.0438140463667429</v>
      </c>
      <c r="BB10" s="19"/>
      <c r="BC10" s="19" t="n">
        <v>0.0726969086186124</v>
      </c>
      <c r="BD10" s="19" t="n">
        <v>0.0807789221345628</v>
      </c>
      <c r="BE10" s="19" t="n">
        <v>0.101717873413349</v>
      </c>
      <c r="BF10" s="19" t="n">
        <v>0.188168259362417</v>
      </c>
      <c r="BG10" s="19" t="n">
        <v>0.153364848712098</v>
      </c>
    </row>
    <row r="11">
      <c r="B11" s="20" t="s">
        <v>87</v>
      </c>
      <c r="C11" s="19" t="n">
        <v>0.371666508201613</v>
      </c>
      <c r="D11" s="19" t="n">
        <v>0.385736684536533</v>
      </c>
      <c r="E11" s="19" t="n">
        <v>0.359770652111616</v>
      </c>
      <c r="F11" s="19"/>
      <c r="G11" s="19" t="n">
        <v>0.269136799759649</v>
      </c>
      <c r="H11" s="19" t="n">
        <v>0.284080314831146</v>
      </c>
      <c r="I11" s="19" t="n">
        <v>0.298274238714252</v>
      </c>
      <c r="J11" s="19" t="n">
        <v>0.406965830880856</v>
      </c>
      <c r="K11" s="19" t="n">
        <v>0.46592666149835</v>
      </c>
      <c r="L11" s="19" t="n">
        <v>0.478160070742253</v>
      </c>
      <c r="M11" s="19"/>
      <c r="N11" s="19" t="n">
        <v>0.399759289059737</v>
      </c>
      <c r="O11" s="19" t="n">
        <v>0.395909784413138</v>
      </c>
      <c r="P11" s="19" t="n">
        <v>0.342689067363263</v>
      </c>
      <c r="Q11" s="19" t="n">
        <v>0.341612278557472</v>
      </c>
      <c r="R11" s="19"/>
      <c r="S11" s="19" t="n">
        <v>0.368118844417266</v>
      </c>
      <c r="T11" s="19" t="n">
        <v>0.421619583958258</v>
      </c>
      <c r="U11" s="19" t="n">
        <v>0.321078103312579</v>
      </c>
      <c r="V11" s="19" t="n">
        <v>0.353026257077397</v>
      </c>
      <c r="W11" s="19" t="n">
        <v>0.414316664974956</v>
      </c>
      <c r="X11" s="19" t="n">
        <v>0.34883531028167</v>
      </c>
      <c r="Y11" s="19" t="n">
        <v>0.397461009074018</v>
      </c>
      <c r="Z11" s="19" t="n">
        <v>0.380230885593291</v>
      </c>
      <c r="AA11" s="19" t="n">
        <v>0.376185997810389</v>
      </c>
      <c r="AB11" s="19" t="n">
        <v>0.348886670939689</v>
      </c>
      <c r="AC11" s="19" t="n">
        <v>0.401020568382648</v>
      </c>
      <c r="AD11" s="19" t="n">
        <v>0.253858858068763</v>
      </c>
      <c r="AE11" s="19"/>
      <c r="AF11" s="19" t="n">
        <v>0.366021195508492</v>
      </c>
      <c r="AG11" s="19" t="n">
        <v>0.417601708038142</v>
      </c>
      <c r="AH11" s="19" t="n">
        <v>0.286952472850948</v>
      </c>
      <c r="AI11" s="19"/>
      <c r="AJ11" s="19" t="n">
        <v>0.419449907697935</v>
      </c>
      <c r="AK11" s="19" t="n">
        <v>0.334414336465824</v>
      </c>
      <c r="AL11" s="19" t="n">
        <v>0.429107839819995</v>
      </c>
      <c r="AM11" s="19" t="n">
        <v>0.406799817621159</v>
      </c>
      <c r="AN11" s="19" t="n">
        <v>0.330630624488452</v>
      </c>
      <c r="AO11" s="19"/>
      <c r="AP11" s="19" t="n">
        <v>0.415252710062742</v>
      </c>
      <c r="AQ11" s="19" t="n">
        <v>0.340288735442572</v>
      </c>
      <c r="AR11" s="19" t="n">
        <v>0.440289626873668</v>
      </c>
      <c r="AS11" s="19" t="n">
        <v>0.368646093631184</v>
      </c>
      <c r="AT11" s="19" t="n">
        <v>0.371567312737238</v>
      </c>
      <c r="AU11" s="19"/>
      <c r="AV11" s="19" t="n">
        <v>0.335605935882493</v>
      </c>
      <c r="AW11" s="19" t="n">
        <v>0.438153693892399</v>
      </c>
      <c r="AX11" s="19" t="n">
        <v>0.456531689479694</v>
      </c>
      <c r="AY11" s="19" t="n">
        <v>0.375930659869822</v>
      </c>
      <c r="AZ11" s="19" t="n">
        <v>0.341775015290381</v>
      </c>
      <c r="BA11" s="19" t="n">
        <v>0.373158508191386</v>
      </c>
      <c r="BB11" s="19"/>
      <c r="BC11" s="19" t="n">
        <v>0.414874957387822</v>
      </c>
      <c r="BD11" s="19" t="n">
        <v>0.349121391207437</v>
      </c>
      <c r="BE11" s="19" t="n">
        <v>0.370834504001683</v>
      </c>
      <c r="BF11" s="19" t="n">
        <v>0.329564359866697</v>
      </c>
      <c r="BG11" s="19" t="n">
        <v>0.351685925099602</v>
      </c>
    </row>
    <row r="12">
      <c r="B12" s="20" t="s">
        <v>88</v>
      </c>
      <c r="C12" s="19" t="n">
        <v>0.20761770153678</v>
      </c>
      <c r="D12" s="19" t="n">
        <v>0.200780847275428</v>
      </c>
      <c r="E12" s="19" t="n">
        <v>0.213615151069513</v>
      </c>
      <c r="F12" s="19"/>
      <c r="G12" s="19" t="n">
        <v>0.26776523237885</v>
      </c>
      <c r="H12" s="19" t="n">
        <v>0.2166429350363</v>
      </c>
      <c r="I12" s="19" t="n">
        <v>0.213352470971591</v>
      </c>
      <c r="J12" s="19" t="n">
        <v>0.189987777687731</v>
      </c>
      <c r="K12" s="19" t="n">
        <v>0.18640574003882</v>
      </c>
      <c r="L12" s="19" t="n">
        <v>0.184453252233089</v>
      </c>
      <c r="M12" s="19"/>
      <c r="N12" s="19" t="n">
        <v>0.214188206597767</v>
      </c>
      <c r="O12" s="19" t="n">
        <v>0.201216153626309</v>
      </c>
      <c r="P12" s="19" t="n">
        <v>0.218358755234694</v>
      </c>
      <c r="Q12" s="19" t="n">
        <v>0.199436829622213</v>
      </c>
      <c r="R12" s="19"/>
      <c r="S12" s="19" t="n">
        <v>0.170728398870994</v>
      </c>
      <c r="T12" s="19" t="n">
        <v>0.224404113193261</v>
      </c>
      <c r="U12" s="19" t="n">
        <v>0.198804938873998</v>
      </c>
      <c r="V12" s="19" t="n">
        <v>0.202220831799268</v>
      </c>
      <c r="W12" s="19" t="n">
        <v>0.1746855194495</v>
      </c>
      <c r="X12" s="19" t="n">
        <v>0.290405111894933</v>
      </c>
      <c r="Y12" s="19" t="n">
        <v>0.232767329941771</v>
      </c>
      <c r="Z12" s="19" t="n">
        <v>0.16355555651852</v>
      </c>
      <c r="AA12" s="19" t="n">
        <v>0.217504798821466</v>
      </c>
      <c r="AB12" s="19" t="n">
        <v>0.192011756562763</v>
      </c>
      <c r="AC12" s="19" t="n">
        <v>0.172165698396858</v>
      </c>
      <c r="AD12" s="19" t="n">
        <v>0.236323384474429</v>
      </c>
      <c r="AE12" s="19"/>
      <c r="AF12" s="19" t="n">
        <v>0.184837801331893</v>
      </c>
      <c r="AG12" s="19" t="n">
        <v>0.207117335778582</v>
      </c>
      <c r="AH12" s="19" t="n">
        <v>0.243645871035604</v>
      </c>
      <c r="AI12" s="19"/>
      <c r="AJ12" s="19" t="n">
        <v>0.178181395430108</v>
      </c>
      <c r="AK12" s="19" t="n">
        <v>0.2005211528464</v>
      </c>
      <c r="AL12" s="19" t="n">
        <v>0.287343730508779</v>
      </c>
      <c r="AM12" s="19" t="n">
        <v>0.146009874006191</v>
      </c>
      <c r="AN12" s="19" t="n">
        <v>0.243506860419199</v>
      </c>
      <c r="AO12" s="19"/>
      <c r="AP12" s="19" t="n">
        <v>0.209179023355067</v>
      </c>
      <c r="AQ12" s="19" t="n">
        <v>0.198301439499218</v>
      </c>
      <c r="AR12" s="19" t="n">
        <v>0.247771738239253</v>
      </c>
      <c r="AS12" s="19" t="n">
        <v>0.184426362264693</v>
      </c>
      <c r="AT12" s="19" t="n">
        <v>0.176079774103079</v>
      </c>
      <c r="AU12" s="19"/>
      <c r="AV12" s="19" t="n">
        <v>0.213077595244212</v>
      </c>
      <c r="AW12" s="19" t="n">
        <v>0.194650783242939</v>
      </c>
      <c r="AX12" s="19" t="n">
        <v>0.23532283573887</v>
      </c>
      <c r="AY12" s="19" t="n">
        <v>0.194621299368704</v>
      </c>
      <c r="AZ12" s="19" t="n">
        <v>0.22985939178191</v>
      </c>
      <c r="BA12" s="19" t="n">
        <v>0.166714600506446</v>
      </c>
      <c r="BB12" s="19"/>
      <c r="BC12" s="19" t="n">
        <v>0.181366153908257</v>
      </c>
      <c r="BD12" s="19" t="n">
        <v>0.220009449561142</v>
      </c>
      <c r="BE12" s="19" t="n">
        <v>0.235522864139482</v>
      </c>
      <c r="BF12" s="19" t="n">
        <v>0.173110913179605</v>
      </c>
      <c r="BG12" s="19" t="n">
        <v>0.316844207594395</v>
      </c>
    </row>
    <row r="13">
      <c r="B13" s="20" t="s">
        <v>89</v>
      </c>
      <c r="C13" s="19" t="n">
        <v>0.221612169084051</v>
      </c>
      <c r="D13" s="19" t="n">
        <v>0.204764612555944</v>
      </c>
      <c r="E13" s="19" t="n">
        <v>0.235909319963966</v>
      </c>
      <c r="F13" s="19"/>
      <c r="G13" s="19" t="n">
        <v>0.192528452589618</v>
      </c>
      <c r="H13" s="19" t="n">
        <v>0.180174362866446</v>
      </c>
      <c r="I13" s="19" t="n">
        <v>0.289005563837725</v>
      </c>
      <c r="J13" s="19" t="n">
        <v>0.250022815988595</v>
      </c>
      <c r="K13" s="19" t="n">
        <v>0.211209398041456</v>
      </c>
      <c r="L13" s="19" t="n">
        <v>0.203684451282845</v>
      </c>
      <c r="M13" s="19"/>
      <c r="N13" s="19" t="n">
        <v>0.202852234571814</v>
      </c>
      <c r="O13" s="19" t="n">
        <v>0.217274049602441</v>
      </c>
      <c r="P13" s="19" t="n">
        <v>0.215405650885848</v>
      </c>
      <c r="Q13" s="19" t="n">
        <v>0.249179433518205</v>
      </c>
      <c r="R13" s="19"/>
      <c r="S13" s="19" t="n">
        <v>0.181334981897183</v>
      </c>
      <c r="T13" s="19" t="n">
        <v>0.228900303230346</v>
      </c>
      <c r="U13" s="19" t="n">
        <v>0.228394176985761</v>
      </c>
      <c r="V13" s="19" t="n">
        <v>0.194928754600672</v>
      </c>
      <c r="W13" s="19" t="n">
        <v>0.222272509717676</v>
      </c>
      <c r="X13" s="19" t="n">
        <v>0.225525673149013</v>
      </c>
      <c r="Y13" s="19" t="n">
        <v>0.190969553578801</v>
      </c>
      <c r="Z13" s="19" t="n">
        <v>0.204945054499226</v>
      </c>
      <c r="AA13" s="19" t="n">
        <v>0.220896732008235</v>
      </c>
      <c r="AB13" s="19" t="n">
        <v>0.292101011758877</v>
      </c>
      <c r="AC13" s="19" t="n">
        <v>0.284563951844072</v>
      </c>
      <c r="AD13" s="19" t="n">
        <v>0.215969425924721</v>
      </c>
      <c r="AE13" s="19"/>
      <c r="AF13" s="19" t="n">
        <v>0.246166689595679</v>
      </c>
      <c r="AG13" s="19" t="n">
        <v>0.194754350133506</v>
      </c>
      <c r="AH13" s="19" t="n">
        <v>0.228474843961663</v>
      </c>
      <c r="AI13" s="19"/>
      <c r="AJ13" s="19" t="n">
        <v>0.240401012304582</v>
      </c>
      <c r="AK13" s="19" t="n">
        <v>0.192269664098997</v>
      </c>
      <c r="AL13" s="19" t="n">
        <v>0.130739340699918</v>
      </c>
      <c r="AM13" s="19" t="n">
        <v>0.260302740055162</v>
      </c>
      <c r="AN13" s="19" t="n">
        <v>0.242965332158539</v>
      </c>
      <c r="AO13" s="19"/>
      <c r="AP13" s="19" t="n">
        <v>0.194482463075623</v>
      </c>
      <c r="AQ13" s="19" t="n">
        <v>0.208772331897763</v>
      </c>
      <c r="AR13" s="19" t="n">
        <v>0.202513466483776</v>
      </c>
      <c r="AS13" s="19" t="n">
        <v>0.296997951878264</v>
      </c>
      <c r="AT13" s="19" t="n">
        <v>0.250549758502816</v>
      </c>
      <c r="AU13" s="19"/>
      <c r="AV13" s="19" t="n">
        <v>0.156243887359139</v>
      </c>
      <c r="AW13" s="19" t="n">
        <v>0.195797030763912</v>
      </c>
      <c r="AX13" s="19" t="n">
        <v>0.199100737569689</v>
      </c>
      <c r="AY13" s="19" t="n">
        <v>0.277205395759156</v>
      </c>
      <c r="AZ13" s="19" t="n">
        <v>0.273187690408294</v>
      </c>
      <c r="BA13" s="19" t="n">
        <v>0.279513089368181</v>
      </c>
      <c r="BB13" s="19"/>
      <c r="BC13" s="19" t="n">
        <v>0.217238955895006</v>
      </c>
      <c r="BD13" s="19" t="n">
        <v>0.236986329965855</v>
      </c>
      <c r="BE13" s="19" t="n">
        <v>0.201097212659001</v>
      </c>
      <c r="BF13" s="19" t="n">
        <v>0.178366211559752</v>
      </c>
      <c r="BG13" s="19" t="n">
        <v>0.0660270069694364</v>
      </c>
    </row>
    <row r="14">
      <c r="B14" s="20" t="s">
        <v>90</v>
      </c>
      <c r="C14" s="21" t="n">
        <v>0.0588565173350777</v>
      </c>
      <c r="D14" s="21" t="n">
        <v>0.0447259732093132</v>
      </c>
      <c r="E14" s="21" t="n">
        <v>0.0729320534309438</v>
      </c>
      <c r="F14" s="21"/>
      <c r="G14" s="21" t="n">
        <v>0.0623989638901901</v>
      </c>
      <c r="H14" s="21" t="n">
        <v>0.0414863509774313</v>
      </c>
      <c r="I14" s="21" t="n">
        <v>0.0478492918644759</v>
      </c>
      <c r="J14" s="21" t="n">
        <v>0.0645959059150386</v>
      </c>
      <c r="K14" s="21" t="n">
        <v>0.0452905189426498</v>
      </c>
      <c r="L14" s="21" t="n">
        <v>0.0839805925289086</v>
      </c>
      <c r="M14" s="21"/>
      <c r="N14" s="21" t="n">
        <v>0.0529204290673986</v>
      </c>
      <c r="O14" s="21" t="n">
        <v>0.0669551547676055</v>
      </c>
      <c r="P14" s="21" t="n">
        <v>0.0509835915156684</v>
      </c>
      <c r="Q14" s="21" t="n">
        <v>0.0637169747925118</v>
      </c>
      <c r="R14" s="21"/>
      <c r="S14" s="21" t="n">
        <v>0.0400613602826098</v>
      </c>
      <c r="T14" s="21" t="n">
        <v>0.0278050162299543</v>
      </c>
      <c r="U14" s="21" t="n">
        <v>0.0869238887555755</v>
      </c>
      <c r="V14" s="21" t="n">
        <v>0.0874863123541635</v>
      </c>
      <c r="W14" s="21" t="n">
        <v>0.083244923897328</v>
      </c>
      <c r="X14" s="21" t="n">
        <v>0.0543758154330189</v>
      </c>
      <c r="Y14" s="21" t="n">
        <v>0.0550906597716283</v>
      </c>
      <c r="Z14" s="21" t="n">
        <v>0.060455212188494</v>
      </c>
      <c r="AA14" s="21" t="n">
        <v>0.0856785117378245</v>
      </c>
      <c r="AB14" s="21" t="n">
        <v>0.0715166026941517</v>
      </c>
      <c r="AC14" s="21" t="n">
        <v>0.0143889001227609</v>
      </c>
      <c r="AD14" s="21" t="n">
        <v>0.0222227473223121</v>
      </c>
      <c r="AE14" s="21"/>
      <c r="AF14" s="21" t="n">
        <v>0.0675030943320265</v>
      </c>
      <c r="AG14" s="21" t="n">
        <v>0.0385749588553493</v>
      </c>
      <c r="AH14" s="21" t="n">
        <v>0.0616570564932923</v>
      </c>
      <c r="AI14" s="21"/>
      <c r="AJ14" s="21" t="n">
        <v>0.0516503855791523</v>
      </c>
      <c r="AK14" s="21" t="n">
        <v>0.0440467353889815</v>
      </c>
      <c r="AL14" s="21" t="n">
        <v>0.0370964886300532</v>
      </c>
      <c r="AM14" s="21" t="n">
        <v>0.0247308964275061</v>
      </c>
      <c r="AN14" s="21" t="n">
        <v>0.0605692459144493</v>
      </c>
      <c r="AO14" s="21"/>
      <c r="AP14" s="21" t="n">
        <v>0.0549163729309438</v>
      </c>
      <c r="AQ14" s="21" t="n">
        <v>0.0459454729906122</v>
      </c>
      <c r="AR14" s="21" t="n">
        <v>0.0315956425899643</v>
      </c>
      <c r="AS14" s="21" t="n">
        <v>0.0356459637107574</v>
      </c>
      <c r="AT14" s="21" t="n">
        <v>0.0892152797216448</v>
      </c>
      <c r="AU14" s="21"/>
      <c r="AV14" s="21" t="n">
        <v>0.037110642243847</v>
      </c>
      <c r="AW14" s="21" t="n">
        <v>0.0455270395876388</v>
      </c>
      <c r="AX14" s="21" t="n">
        <v>0.0332395189413163</v>
      </c>
      <c r="AY14" s="21" t="n">
        <v>0.0412826599024431</v>
      </c>
      <c r="AZ14" s="21" t="n">
        <v>0.0708913229234199</v>
      </c>
      <c r="BA14" s="21" t="n">
        <v>0.12629283795438</v>
      </c>
      <c r="BB14" s="21"/>
      <c r="BC14" s="21" t="n">
        <v>0.0832083132373635</v>
      </c>
      <c r="BD14" s="21" t="n">
        <v>0.0687867971420736</v>
      </c>
      <c r="BE14" s="21" t="n">
        <v>0.0430362310976277</v>
      </c>
      <c r="BF14" s="21" t="n">
        <v>0.0385971371901533</v>
      </c>
      <c r="BG14" s="21" t="n">
        <v>0.0175099663251224</v>
      </c>
    </row>
    <row r="15">
      <c r="B15" s="18"/>
    </row>
    <row r="16">
      <c r="B16" t="s">
        <v>76</v>
      </c>
    </row>
    <row r="17">
      <c r="B17" t="s">
        <v>77</v>
      </c>
    </row>
    <row r="19">
      <c r="B19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2.2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2.2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2.21" hidden="0" customWidth="1"/>
    <col min="48" max="48" width="10.71" hidden="0" customWidth="1"/>
    <col min="49" max="49" width="10.71" hidden="0" customWidth="1"/>
    <col min="50" max="50" width="10.71" hidden="0" customWidth="1"/>
    <col min="51" max="51" width="10.71" hidden="0" customWidth="1"/>
    <col min="52" max="52" width="10.71" hidden="0" customWidth="1"/>
    <col min="53" max="53" width="10.71" hidden="0" customWidth="1"/>
    <col min="54" max="54" width="2.21" hidden="0" customWidth="1"/>
    <col min="55" max="55" width="10.71" hidden="0" customWidth="1"/>
    <col min="56" max="56" width="10.71" hidden="0" customWidth="1"/>
    <col min="57" max="57" width="10.71" hidden="0" customWidth="1"/>
    <col min="58" max="58" width="10.71" hidden="0" customWidth="1"/>
    <col min="59" max="59" width="10.71" hidden="0" customWidth="1"/>
    <col min="60" max="60" width="2.21" hidden="0" customWidth="1"/>
  </cols>
  <sheetData>
    <row r="2" ht="40" customHeight="1">
      <c r="D2" s="16" t="s">
        <v>95</v>
      </c>
    </row>
    <row r="5" ht="30" customHeight="1">
      <c r="B5" s="17"/>
      <c r="C5" s="17"/>
      <c r="D5" s="17" t="s">
        <v>62</v>
      </c>
      <c r="E5" s="17"/>
      <c r="F5" s="17"/>
      <c r="G5" s="17" t="s">
        <v>63</v>
      </c>
      <c r="H5" s="17"/>
      <c r="I5" s="17"/>
      <c r="J5" s="17"/>
      <c r="K5" s="17"/>
      <c r="L5" s="17"/>
      <c r="M5" s="17"/>
      <c r="N5" s="17" t="s">
        <v>64</v>
      </c>
      <c r="O5" s="17"/>
      <c r="P5" s="17"/>
      <c r="Q5" s="17"/>
      <c r="R5" s="17"/>
      <c r="S5" s="17" t="s">
        <v>65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66</v>
      </c>
      <c r="AG5" s="17"/>
      <c r="AH5" s="17"/>
      <c r="AI5" s="17"/>
      <c r="AJ5" s="17" t="s">
        <v>67</v>
      </c>
      <c r="AK5" s="17"/>
      <c r="AL5" s="17"/>
      <c r="AM5" s="17"/>
      <c r="AN5" s="17"/>
      <c r="AO5" s="17"/>
      <c r="AP5" s="17" t="s">
        <v>68</v>
      </c>
      <c r="AQ5" s="17"/>
      <c r="AR5" s="17"/>
      <c r="AS5" s="17"/>
      <c r="AT5" s="17"/>
      <c r="AU5" s="17"/>
      <c r="AV5" s="17" t="s">
        <v>69</v>
      </c>
      <c r="AW5" s="17"/>
      <c r="AX5" s="17"/>
      <c r="AY5" s="17"/>
      <c r="AZ5" s="17"/>
      <c r="BA5" s="17"/>
      <c r="BB5" s="17"/>
      <c r="BC5" s="17" t="s">
        <v>70</v>
      </c>
      <c r="BD5" s="17"/>
      <c r="BE5" s="17"/>
      <c r="BF5" s="17"/>
      <c r="BG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J6" s="13" t="s">
        <v>46</v>
      </c>
      <c r="AK6" s="13" t="s">
        <v>47</v>
      </c>
      <c r="AL6" s="13" t="s">
        <v>48</v>
      </c>
      <c r="AM6" s="13" t="s">
        <v>49</v>
      </c>
      <c r="AN6" s="13" t="s">
        <v>45</v>
      </c>
      <c r="AP6" s="13" t="s">
        <v>50</v>
      </c>
      <c r="AQ6" s="13" t="s">
        <v>51</v>
      </c>
      <c r="AR6" s="13" t="s">
        <v>52</v>
      </c>
      <c r="AS6" s="13" t="s">
        <v>53</v>
      </c>
      <c r="AT6" s="13" t="s">
        <v>54</v>
      </c>
      <c r="AV6" s="13" t="s">
        <v>47</v>
      </c>
      <c r="AW6" s="13" t="s">
        <v>46</v>
      </c>
      <c r="AX6" s="13" t="s">
        <v>52</v>
      </c>
      <c r="AY6" s="13" t="s">
        <v>53</v>
      </c>
      <c r="AZ6" s="13" t="s">
        <v>55</v>
      </c>
      <c r="BA6" s="13" t="s">
        <v>56</v>
      </c>
      <c r="BC6" s="13" t="s">
        <v>57</v>
      </c>
      <c r="BD6" s="13" t="s">
        <v>58</v>
      </c>
      <c r="BE6" s="13" t="s">
        <v>59</v>
      </c>
      <c r="BF6" s="13" t="s">
        <v>60</v>
      </c>
      <c r="BG6" s="13" t="s">
        <v>61</v>
      </c>
    </row>
    <row r="7" ht="30" customHeight="1">
      <c r="B7" s="11" t="s">
        <v>19</v>
      </c>
      <c r="C7" s="11" t="n">
        <v>2010</v>
      </c>
      <c r="D7" s="11" t="n">
        <v>983</v>
      </c>
      <c r="E7" s="11" t="n">
        <v>1022</v>
      </c>
      <c r="F7" s="11"/>
      <c r="G7" s="11" t="n">
        <v>112</v>
      </c>
      <c r="H7" s="11" t="n">
        <v>349</v>
      </c>
      <c r="I7" s="11" t="n">
        <v>359</v>
      </c>
      <c r="J7" s="11" t="n">
        <v>373</v>
      </c>
      <c r="K7" s="11" t="n">
        <v>329</v>
      </c>
      <c r="L7" s="11" t="n">
        <v>488</v>
      </c>
      <c r="M7" s="11"/>
      <c r="N7" s="11" t="n">
        <v>618</v>
      </c>
      <c r="O7" s="11" t="n">
        <v>564</v>
      </c>
      <c r="P7" s="11" t="n">
        <v>374</v>
      </c>
      <c r="Q7" s="11" t="n">
        <v>438</v>
      </c>
      <c r="R7" s="11"/>
      <c r="S7" s="11" t="n">
        <v>309</v>
      </c>
      <c r="T7" s="11" t="n">
        <v>264</v>
      </c>
      <c r="U7" s="11" t="n">
        <v>175</v>
      </c>
      <c r="V7" s="11" t="n">
        <v>175</v>
      </c>
      <c r="W7" s="11" t="n">
        <v>153</v>
      </c>
      <c r="X7" s="11" t="n">
        <v>151</v>
      </c>
      <c r="Y7" s="11" t="n">
        <v>180</v>
      </c>
      <c r="Z7" s="11" t="n">
        <v>85</v>
      </c>
      <c r="AA7" s="11" t="n">
        <v>246</v>
      </c>
      <c r="AB7" s="11" t="n">
        <v>147</v>
      </c>
      <c r="AC7" s="11" t="n">
        <v>85</v>
      </c>
      <c r="AD7" s="11" t="n">
        <v>40</v>
      </c>
      <c r="AE7" s="11"/>
      <c r="AF7" s="11" t="n">
        <v>757</v>
      </c>
      <c r="AG7" s="11" t="n">
        <v>844</v>
      </c>
      <c r="AH7" s="11" t="n">
        <v>302</v>
      </c>
      <c r="AI7" s="11"/>
      <c r="AJ7" s="11" t="n">
        <v>731</v>
      </c>
      <c r="AK7" s="11" t="n">
        <v>541</v>
      </c>
      <c r="AL7" s="11" t="n">
        <v>154</v>
      </c>
      <c r="AM7" s="11" t="n">
        <v>32</v>
      </c>
      <c r="AN7" s="11" t="n">
        <v>293</v>
      </c>
      <c r="AO7" s="11"/>
      <c r="AP7" s="11" t="n">
        <v>408</v>
      </c>
      <c r="AQ7" s="11" t="n">
        <v>686</v>
      </c>
      <c r="AR7" s="11" t="n">
        <v>167</v>
      </c>
      <c r="AS7" s="11" t="n">
        <v>259</v>
      </c>
      <c r="AT7" s="11" t="n">
        <v>96</v>
      </c>
      <c r="AU7" s="11"/>
      <c r="AV7" s="11" t="n">
        <v>493</v>
      </c>
      <c r="AW7" s="11" t="n">
        <v>366</v>
      </c>
      <c r="AX7" s="11" t="n">
        <v>174</v>
      </c>
      <c r="AY7" s="11" t="n">
        <v>443</v>
      </c>
      <c r="AZ7" s="11" t="n">
        <v>121</v>
      </c>
      <c r="BA7" s="11" t="n">
        <v>195</v>
      </c>
      <c r="BB7" s="11"/>
      <c r="BC7" s="11" t="n">
        <v>476</v>
      </c>
      <c r="BD7" s="11" t="n">
        <v>433</v>
      </c>
      <c r="BE7" s="11" t="n">
        <v>539</v>
      </c>
      <c r="BF7" s="11" t="n">
        <v>264</v>
      </c>
      <c r="BG7" s="11" t="n">
        <v>37</v>
      </c>
    </row>
    <row r="8" ht="30" customHeight="1">
      <c r="B8" s="12" t="s">
        <v>20</v>
      </c>
      <c r="C8" s="12" t="n">
        <v>2010</v>
      </c>
      <c r="D8" s="12" t="n">
        <v>990</v>
      </c>
      <c r="E8" s="12" t="n">
        <v>1015</v>
      </c>
      <c r="F8" s="12"/>
      <c r="G8" s="12" t="n">
        <v>278</v>
      </c>
      <c r="H8" s="12" t="n">
        <v>342</v>
      </c>
      <c r="I8" s="12" t="n">
        <v>343</v>
      </c>
      <c r="J8" s="12" t="n">
        <v>341</v>
      </c>
      <c r="K8" s="12" t="n">
        <v>283</v>
      </c>
      <c r="L8" s="12" t="n">
        <v>423</v>
      </c>
      <c r="M8" s="12"/>
      <c r="N8" s="12" t="n">
        <v>539</v>
      </c>
      <c r="O8" s="12" t="n">
        <v>518</v>
      </c>
      <c r="P8" s="12" t="n">
        <v>439</v>
      </c>
      <c r="Q8" s="12" t="n">
        <v>498</v>
      </c>
      <c r="R8" s="12"/>
      <c r="S8" s="12" t="n">
        <v>281</v>
      </c>
      <c r="T8" s="12" t="n">
        <v>261</v>
      </c>
      <c r="U8" s="12" t="n">
        <v>161</v>
      </c>
      <c r="V8" s="12" t="n">
        <v>181</v>
      </c>
      <c r="W8" s="12" t="n">
        <v>141</v>
      </c>
      <c r="X8" s="12" t="n">
        <v>181</v>
      </c>
      <c r="Y8" s="12" t="n">
        <v>161</v>
      </c>
      <c r="Z8" s="12" t="n">
        <v>80</v>
      </c>
      <c r="AA8" s="12" t="n">
        <v>221</v>
      </c>
      <c r="AB8" s="12" t="n">
        <v>181</v>
      </c>
      <c r="AC8" s="12" t="n">
        <v>101</v>
      </c>
      <c r="AD8" s="12" t="n">
        <v>60</v>
      </c>
      <c r="AE8" s="12"/>
      <c r="AF8" s="12" t="n">
        <v>694</v>
      </c>
      <c r="AG8" s="12" t="n">
        <v>789</v>
      </c>
      <c r="AH8" s="12" t="n">
        <v>316</v>
      </c>
      <c r="AI8" s="12"/>
      <c r="AJ8" s="12" t="n">
        <v>656</v>
      </c>
      <c r="AK8" s="12" t="n">
        <v>535</v>
      </c>
      <c r="AL8" s="12" t="n">
        <v>139</v>
      </c>
      <c r="AM8" s="12" t="n">
        <v>32</v>
      </c>
      <c r="AN8" s="12" t="n">
        <v>303</v>
      </c>
      <c r="AO8" s="12"/>
      <c r="AP8" s="12" t="n">
        <v>369</v>
      </c>
      <c r="AQ8" s="12" t="n">
        <v>681</v>
      </c>
      <c r="AR8" s="12" t="n">
        <v>156</v>
      </c>
      <c r="AS8" s="12" t="n">
        <v>254</v>
      </c>
      <c r="AT8" s="12" t="n">
        <v>105</v>
      </c>
      <c r="AU8" s="12"/>
      <c r="AV8" s="12" t="n">
        <v>502</v>
      </c>
      <c r="AW8" s="12" t="n">
        <v>331</v>
      </c>
      <c r="AX8" s="12" t="n">
        <v>159</v>
      </c>
      <c r="AY8" s="12" t="n">
        <v>440</v>
      </c>
      <c r="AZ8" s="12" t="n">
        <v>137</v>
      </c>
      <c r="BA8" s="12" t="n">
        <v>196</v>
      </c>
      <c r="BB8" s="12"/>
      <c r="BC8" s="12" t="n">
        <v>470</v>
      </c>
      <c r="BD8" s="12" t="n">
        <v>480</v>
      </c>
      <c r="BE8" s="12" t="n">
        <v>519</v>
      </c>
      <c r="BF8" s="12" t="n">
        <v>251</v>
      </c>
      <c r="BG8" s="12" t="n">
        <v>35</v>
      </c>
    </row>
    <row r="9">
      <c r="B9" s="20" t="s">
        <v>85</v>
      </c>
      <c r="C9" s="19" t="n">
        <v>0.0557051476011081</v>
      </c>
      <c r="D9" s="19" t="n">
        <v>0.0777012186285776</v>
      </c>
      <c r="E9" s="19" t="n">
        <v>0.0345204277612503</v>
      </c>
      <c r="F9" s="19"/>
      <c r="G9" s="19" t="n">
        <v>0.105308465505651</v>
      </c>
      <c r="H9" s="19" t="n">
        <v>0.0897386916368147</v>
      </c>
      <c r="I9" s="19" t="n">
        <v>0.0662988393836566</v>
      </c>
      <c r="J9" s="19" t="n">
        <v>0.0238555264258332</v>
      </c>
      <c r="K9" s="19" t="n">
        <v>0.04320773351059</v>
      </c>
      <c r="L9" s="19" t="n">
        <v>0.0209193943965205</v>
      </c>
      <c r="M9" s="19"/>
      <c r="N9" s="19" t="n">
        <v>0.0602009678651863</v>
      </c>
      <c r="O9" s="19" t="n">
        <v>0.0301477059270639</v>
      </c>
      <c r="P9" s="19" t="n">
        <v>0.0980367502051116</v>
      </c>
      <c r="Q9" s="19" t="n">
        <v>0.0418963453586923</v>
      </c>
      <c r="R9" s="19"/>
      <c r="S9" s="19" t="n">
        <v>0.100012396012065</v>
      </c>
      <c r="T9" s="19" t="n">
        <v>0.0333247473859202</v>
      </c>
      <c r="U9" s="19" t="n">
        <v>0.0613909802648888</v>
      </c>
      <c r="V9" s="19" t="n">
        <v>0.02991398158137</v>
      </c>
      <c r="W9" s="19" t="n">
        <v>0.0492196182128893</v>
      </c>
      <c r="X9" s="19" t="n">
        <v>0.0439809622072883</v>
      </c>
      <c r="Y9" s="19" t="n">
        <v>0.0429427212358701</v>
      </c>
      <c r="Z9" s="19" t="n">
        <v>0.080504342396254</v>
      </c>
      <c r="AA9" s="19" t="n">
        <v>0.0518833947680758</v>
      </c>
      <c r="AB9" s="19" t="n">
        <v>0.0414653671782445</v>
      </c>
      <c r="AC9" s="19" t="n">
        <v>0.0709417780988118</v>
      </c>
      <c r="AD9" s="19" t="n">
        <v>0.0913042333049527</v>
      </c>
      <c r="AE9" s="19"/>
      <c r="AF9" s="19" t="n">
        <v>0.0523493737169906</v>
      </c>
      <c r="AG9" s="19" t="n">
        <v>0.0582852039734651</v>
      </c>
      <c r="AH9" s="19" t="n">
        <v>0.068032878281863</v>
      </c>
      <c r="AI9" s="19"/>
      <c r="AJ9" s="19" t="n">
        <v>0.0514144540805224</v>
      </c>
      <c r="AK9" s="19" t="n">
        <v>0.0835404875951879</v>
      </c>
      <c r="AL9" s="19" t="n">
        <v>0.0337040458445808</v>
      </c>
      <c r="AM9" s="19" t="n">
        <v>0.0803689367548047</v>
      </c>
      <c r="AN9" s="19" t="n">
        <v>0.041399327138282</v>
      </c>
      <c r="AO9" s="19"/>
      <c r="AP9" s="19" t="n">
        <v>0.0624258242525254</v>
      </c>
      <c r="AQ9" s="19" t="n">
        <v>0.0734508466825753</v>
      </c>
      <c r="AR9" s="19" t="n">
        <v>0.0524065447255604</v>
      </c>
      <c r="AS9" s="19" t="n">
        <v>0.035002564195432</v>
      </c>
      <c r="AT9" s="19" t="n">
        <v>0.0444262344182514</v>
      </c>
      <c r="AU9" s="19"/>
      <c r="AV9" s="19" t="n">
        <v>0.10259574635342</v>
      </c>
      <c r="AW9" s="19" t="n">
        <v>0.0511494740719071</v>
      </c>
      <c r="AX9" s="19" t="n">
        <v>0.0654538182330157</v>
      </c>
      <c r="AY9" s="19" t="n">
        <v>0.0376076089631828</v>
      </c>
      <c r="AZ9" s="19" t="n">
        <v>0.0177367986950989</v>
      </c>
      <c r="BA9" s="19" t="n">
        <v>0.00459868829479385</v>
      </c>
      <c r="BB9" s="19"/>
      <c r="BC9" s="19" t="n">
        <v>0.0430253757161357</v>
      </c>
      <c r="BD9" s="19" t="n">
        <v>0.0396409965159919</v>
      </c>
      <c r="BE9" s="19" t="n">
        <v>0.0660404711212181</v>
      </c>
      <c r="BF9" s="19" t="n">
        <v>0.100540659518175</v>
      </c>
      <c r="BG9" s="19" t="n">
        <v>0.192939249210312</v>
      </c>
    </row>
    <row r="10">
      <c r="B10" s="20" t="s">
        <v>86</v>
      </c>
      <c r="C10" s="19" t="n">
        <v>0.0847142798320616</v>
      </c>
      <c r="D10" s="19" t="n">
        <v>0.0995029385380117</v>
      </c>
      <c r="E10" s="19" t="n">
        <v>0.0707039338820949</v>
      </c>
      <c r="F10" s="19"/>
      <c r="G10" s="19" t="n">
        <v>0.120558164886708</v>
      </c>
      <c r="H10" s="19" t="n">
        <v>0.190036061730214</v>
      </c>
      <c r="I10" s="19" t="n">
        <v>0.0961122510634291</v>
      </c>
      <c r="J10" s="19" t="n">
        <v>0.0463249790002587</v>
      </c>
      <c r="K10" s="19" t="n">
        <v>0.0411095813677984</v>
      </c>
      <c r="L10" s="19" t="n">
        <v>0.0266812952501304</v>
      </c>
      <c r="M10" s="19"/>
      <c r="N10" s="19" t="n">
        <v>0.0900340685019114</v>
      </c>
      <c r="O10" s="19" t="n">
        <v>0.0704394337355565</v>
      </c>
      <c r="P10" s="19" t="n">
        <v>0.110660395920486</v>
      </c>
      <c r="Q10" s="19" t="n">
        <v>0.0719382279899505</v>
      </c>
      <c r="R10" s="19"/>
      <c r="S10" s="19" t="n">
        <v>0.104875401457693</v>
      </c>
      <c r="T10" s="19" t="n">
        <v>0.0813676007018784</v>
      </c>
      <c r="U10" s="19" t="n">
        <v>0.0580872037947686</v>
      </c>
      <c r="V10" s="19" t="n">
        <v>0.080439106415479</v>
      </c>
      <c r="W10" s="19" t="n">
        <v>0.0841223115216788</v>
      </c>
      <c r="X10" s="19" t="n">
        <v>0.0594900578940837</v>
      </c>
      <c r="Y10" s="19" t="n">
        <v>0.103864207095373</v>
      </c>
      <c r="Z10" s="19" t="n">
        <v>0.149802468639135</v>
      </c>
      <c r="AA10" s="19" t="n">
        <v>0.08465081694123</v>
      </c>
      <c r="AB10" s="19" t="n">
        <v>0.065576011897291</v>
      </c>
      <c r="AC10" s="19" t="n">
        <v>0.0690976081113984</v>
      </c>
      <c r="AD10" s="19" t="n">
        <v>0.11292019217456</v>
      </c>
      <c r="AE10" s="19"/>
      <c r="AF10" s="19" t="n">
        <v>0.0854915318472592</v>
      </c>
      <c r="AG10" s="19" t="n">
        <v>0.0755370887280276</v>
      </c>
      <c r="AH10" s="19" t="n">
        <v>0.104683597375294</v>
      </c>
      <c r="AI10" s="19"/>
      <c r="AJ10" s="19" t="n">
        <v>0.0654303353572148</v>
      </c>
      <c r="AK10" s="19" t="n">
        <v>0.12892557366416</v>
      </c>
      <c r="AL10" s="19" t="n">
        <v>0.0794344275102715</v>
      </c>
      <c r="AM10" s="19" t="n">
        <v>0.103757507053528</v>
      </c>
      <c r="AN10" s="19" t="n">
        <v>0.0845963531709677</v>
      </c>
      <c r="AO10" s="19"/>
      <c r="AP10" s="19" t="n">
        <v>0.084971289277752</v>
      </c>
      <c r="AQ10" s="19" t="n">
        <v>0.117874512914702</v>
      </c>
      <c r="AR10" s="19" t="n">
        <v>0.0573145094933927</v>
      </c>
      <c r="AS10" s="19" t="n">
        <v>0.0718237959637518</v>
      </c>
      <c r="AT10" s="19" t="n">
        <v>0.100318735951565</v>
      </c>
      <c r="AU10" s="19"/>
      <c r="AV10" s="19" t="n">
        <v>0.148981373163963</v>
      </c>
      <c r="AW10" s="19" t="n">
        <v>0.0872279876048548</v>
      </c>
      <c r="AX10" s="19" t="n">
        <v>0.0705108900694131</v>
      </c>
      <c r="AY10" s="19" t="n">
        <v>0.0718950425646705</v>
      </c>
      <c r="AZ10" s="19" t="n">
        <v>0.0754868250558765</v>
      </c>
      <c r="BA10" s="19" t="n">
        <v>0.0251790257254541</v>
      </c>
      <c r="BB10" s="19"/>
      <c r="BC10" s="19" t="n">
        <v>0.0676377728312916</v>
      </c>
      <c r="BD10" s="19" t="n">
        <v>0.06495573691988</v>
      </c>
      <c r="BE10" s="19" t="n">
        <v>0.0982692014593606</v>
      </c>
      <c r="BF10" s="19" t="n">
        <v>0.17651761165315</v>
      </c>
      <c r="BG10" s="19" t="n">
        <v>0.122492303354171</v>
      </c>
    </row>
    <row r="11">
      <c r="B11" s="20" t="s">
        <v>87</v>
      </c>
      <c r="C11" s="19" t="n">
        <v>0.417253796255173</v>
      </c>
      <c r="D11" s="19" t="n">
        <v>0.411087719273366</v>
      </c>
      <c r="E11" s="19" t="n">
        <v>0.42532477448375</v>
      </c>
      <c r="F11" s="19"/>
      <c r="G11" s="19" t="n">
        <v>0.360786194167355</v>
      </c>
      <c r="H11" s="19" t="n">
        <v>0.328628396311451</v>
      </c>
      <c r="I11" s="19" t="n">
        <v>0.320676647722955</v>
      </c>
      <c r="J11" s="19" t="n">
        <v>0.426602549041776</v>
      </c>
      <c r="K11" s="19" t="n">
        <v>0.523281043997755</v>
      </c>
      <c r="L11" s="19" t="n">
        <v>0.526125011846956</v>
      </c>
      <c r="M11" s="19"/>
      <c r="N11" s="19" t="n">
        <v>0.428679079951142</v>
      </c>
      <c r="O11" s="19" t="n">
        <v>0.453729283622978</v>
      </c>
      <c r="P11" s="19" t="n">
        <v>0.35359297045514</v>
      </c>
      <c r="Q11" s="19" t="n">
        <v>0.422682575418854</v>
      </c>
      <c r="R11" s="19"/>
      <c r="S11" s="19" t="n">
        <v>0.356047383739889</v>
      </c>
      <c r="T11" s="19" t="n">
        <v>0.477413298921166</v>
      </c>
      <c r="U11" s="19" t="n">
        <v>0.439108674436147</v>
      </c>
      <c r="V11" s="19" t="n">
        <v>0.442834553582536</v>
      </c>
      <c r="W11" s="19" t="n">
        <v>0.427435803717599</v>
      </c>
      <c r="X11" s="19" t="n">
        <v>0.385588462252112</v>
      </c>
      <c r="Y11" s="19" t="n">
        <v>0.467886342687124</v>
      </c>
      <c r="Z11" s="19" t="n">
        <v>0.34237262771721</v>
      </c>
      <c r="AA11" s="19" t="n">
        <v>0.398635341229983</v>
      </c>
      <c r="AB11" s="19" t="n">
        <v>0.429102638886704</v>
      </c>
      <c r="AC11" s="19" t="n">
        <v>0.415812282389275</v>
      </c>
      <c r="AD11" s="19" t="n">
        <v>0.377285243298554</v>
      </c>
      <c r="AE11" s="19"/>
      <c r="AF11" s="19" t="n">
        <v>0.386897980943406</v>
      </c>
      <c r="AG11" s="19" t="n">
        <v>0.476325955537966</v>
      </c>
      <c r="AH11" s="19" t="n">
        <v>0.346871942501908</v>
      </c>
      <c r="AI11" s="19"/>
      <c r="AJ11" s="19" t="n">
        <v>0.422852909985393</v>
      </c>
      <c r="AK11" s="19" t="n">
        <v>0.39112292898021</v>
      </c>
      <c r="AL11" s="19" t="n">
        <v>0.482551815940752</v>
      </c>
      <c r="AM11" s="19" t="n">
        <v>0.16676351196715</v>
      </c>
      <c r="AN11" s="19" t="n">
        <v>0.428618905184646</v>
      </c>
      <c r="AO11" s="19"/>
      <c r="AP11" s="19" t="n">
        <v>0.436616151533531</v>
      </c>
      <c r="AQ11" s="19" t="n">
        <v>0.401679232821992</v>
      </c>
      <c r="AR11" s="19" t="n">
        <v>0.466819966184713</v>
      </c>
      <c r="AS11" s="19" t="n">
        <v>0.392801081182802</v>
      </c>
      <c r="AT11" s="19" t="n">
        <v>0.400802196878526</v>
      </c>
      <c r="AU11" s="19"/>
      <c r="AV11" s="19" t="n">
        <v>0.410254125464176</v>
      </c>
      <c r="AW11" s="19" t="n">
        <v>0.422158523132471</v>
      </c>
      <c r="AX11" s="19" t="n">
        <v>0.445503436540555</v>
      </c>
      <c r="AY11" s="19" t="n">
        <v>0.408611125545994</v>
      </c>
      <c r="AZ11" s="19" t="n">
        <v>0.391277297307058</v>
      </c>
      <c r="BA11" s="19" t="n">
        <v>0.467140599662075</v>
      </c>
      <c r="BB11" s="19"/>
      <c r="BC11" s="19" t="n">
        <v>0.424160069420881</v>
      </c>
      <c r="BD11" s="19" t="n">
        <v>0.430186696090529</v>
      </c>
      <c r="BE11" s="19" t="n">
        <v>0.406416101982209</v>
      </c>
      <c r="BF11" s="19" t="n">
        <v>0.367845607911893</v>
      </c>
      <c r="BG11" s="19" t="n">
        <v>0.462547192831783</v>
      </c>
    </row>
    <row r="12">
      <c r="B12" s="20" t="s">
        <v>88</v>
      </c>
      <c r="C12" s="19" t="n">
        <v>0.1815882730738</v>
      </c>
      <c r="D12" s="19" t="n">
        <v>0.178819811996457</v>
      </c>
      <c r="E12" s="19" t="n">
        <v>0.183488419805818</v>
      </c>
      <c r="F12" s="19"/>
      <c r="G12" s="19" t="n">
        <v>0.191233451699822</v>
      </c>
      <c r="H12" s="19" t="n">
        <v>0.154605557177551</v>
      </c>
      <c r="I12" s="19" t="n">
        <v>0.213468981399017</v>
      </c>
      <c r="J12" s="19" t="n">
        <v>0.208770760062325</v>
      </c>
      <c r="K12" s="19" t="n">
        <v>0.170932137048447</v>
      </c>
      <c r="L12" s="19" t="n">
        <v>0.156423616314836</v>
      </c>
      <c r="M12" s="19"/>
      <c r="N12" s="19" t="n">
        <v>0.183800883085822</v>
      </c>
      <c r="O12" s="19" t="n">
        <v>0.168098453925081</v>
      </c>
      <c r="P12" s="19" t="n">
        <v>0.191944693466812</v>
      </c>
      <c r="Q12" s="19" t="n">
        <v>0.180871458072462</v>
      </c>
      <c r="R12" s="19"/>
      <c r="S12" s="19" t="n">
        <v>0.171424947934522</v>
      </c>
      <c r="T12" s="19" t="n">
        <v>0.164005340960415</v>
      </c>
      <c r="U12" s="19" t="n">
        <v>0.171095980334002</v>
      </c>
      <c r="V12" s="19" t="n">
        <v>0.183730738863296</v>
      </c>
      <c r="W12" s="19" t="n">
        <v>0.195677277940423</v>
      </c>
      <c r="X12" s="19" t="n">
        <v>0.24519250286086</v>
      </c>
      <c r="Y12" s="19" t="n">
        <v>0.143771093384651</v>
      </c>
      <c r="Z12" s="19" t="n">
        <v>0.164117764969945</v>
      </c>
      <c r="AA12" s="19" t="n">
        <v>0.198189565432005</v>
      </c>
      <c r="AB12" s="19" t="n">
        <v>0.168962234798726</v>
      </c>
      <c r="AC12" s="19" t="n">
        <v>0.168672780135433</v>
      </c>
      <c r="AD12" s="19" t="n">
        <v>0.22563375836071</v>
      </c>
      <c r="AE12" s="19"/>
      <c r="AF12" s="19" t="n">
        <v>0.180685884946568</v>
      </c>
      <c r="AG12" s="19" t="n">
        <v>0.174870375785576</v>
      </c>
      <c r="AH12" s="19" t="n">
        <v>0.206625186127598</v>
      </c>
      <c r="AI12" s="19"/>
      <c r="AJ12" s="19" t="n">
        <v>0.186292575623204</v>
      </c>
      <c r="AK12" s="19" t="n">
        <v>0.16709127209447</v>
      </c>
      <c r="AL12" s="19" t="n">
        <v>0.214925736220081</v>
      </c>
      <c r="AM12" s="19" t="n">
        <v>0.269676669109503</v>
      </c>
      <c r="AN12" s="19" t="n">
        <v>0.169859601357839</v>
      </c>
      <c r="AO12" s="19"/>
      <c r="AP12" s="19" t="n">
        <v>0.172688466305839</v>
      </c>
      <c r="AQ12" s="19" t="n">
        <v>0.184642554213557</v>
      </c>
      <c r="AR12" s="19" t="n">
        <v>0.171121763486651</v>
      </c>
      <c r="AS12" s="19" t="n">
        <v>0.196149024954026</v>
      </c>
      <c r="AT12" s="19" t="n">
        <v>0.10355782142907</v>
      </c>
      <c r="AU12" s="19"/>
      <c r="AV12" s="19" t="n">
        <v>0.164685828026988</v>
      </c>
      <c r="AW12" s="19" t="n">
        <v>0.194092268980815</v>
      </c>
      <c r="AX12" s="19" t="n">
        <v>0.17792865305953</v>
      </c>
      <c r="AY12" s="19" t="n">
        <v>0.19283464008596</v>
      </c>
      <c r="AZ12" s="19" t="n">
        <v>0.172892168445208</v>
      </c>
      <c r="BA12" s="19" t="n">
        <v>0.14491857051092</v>
      </c>
      <c r="BB12" s="19"/>
      <c r="BC12" s="19" t="n">
        <v>0.183878337488702</v>
      </c>
      <c r="BD12" s="19" t="n">
        <v>0.192803851467074</v>
      </c>
      <c r="BE12" s="19" t="n">
        <v>0.182555608559328</v>
      </c>
      <c r="BF12" s="19" t="n">
        <v>0.163700361672147</v>
      </c>
      <c r="BG12" s="19" t="n">
        <v>0.106075977200551</v>
      </c>
    </row>
    <row r="13">
      <c r="B13" s="20" t="s">
        <v>89</v>
      </c>
      <c r="C13" s="19" t="n">
        <v>0.199004049569187</v>
      </c>
      <c r="D13" s="19" t="n">
        <v>0.188712090217689</v>
      </c>
      <c r="E13" s="19" t="n">
        <v>0.206794262137882</v>
      </c>
      <c r="F13" s="19"/>
      <c r="G13" s="19" t="n">
        <v>0.159035213960625</v>
      </c>
      <c r="H13" s="19" t="n">
        <v>0.184622923907111</v>
      </c>
      <c r="I13" s="19" t="n">
        <v>0.250341057025024</v>
      </c>
      <c r="J13" s="19" t="n">
        <v>0.22777393495389</v>
      </c>
      <c r="K13" s="19" t="n">
        <v>0.175647076904833</v>
      </c>
      <c r="L13" s="19" t="n">
        <v>0.187739425470878</v>
      </c>
      <c r="M13" s="19"/>
      <c r="N13" s="19" t="n">
        <v>0.182888593536949</v>
      </c>
      <c r="O13" s="19" t="n">
        <v>0.211442958897426</v>
      </c>
      <c r="P13" s="19" t="n">
        <v>0.192431839560923</v>
      </c>
      <c r="Q13" s="19" t="n">
        <v>0.210101878166382</v>
      </c>
      <c r="R13" s="19"/>
      <c r="S13" s="19" t="n">
        <v>0.211094348071445</v>
      </c>
      <c r="T13" s="19" t="n">
        <v>0.208974133035938</v>
      </c>
      <c r="U13" s="19" t="n">
        <v>0.186168385832365</v>
      </c>
      <c r="V13" s="19" t="n">
        <v>0.183479822427359</v>
      </c>
      <c r="W13" s="19" t="n">
        <v>0.198872723471913</v>
      </c>
      <c r="X13" s="19" t="n">
        <v>0.198302075797386</v>
      </c>
      <c r="Y13" s="19" t="n">
        <v>0.188871254409162</v>
      </c>
      <c r="Z13" s="19" t="n">
        <v>0.179101683900398</v>
      </c>
      <c r="AA13" s="19" t="n">
        <v>0.171289492142322</v>
      </c>
      <c r="AB13" s="19" t="n">
        <v>0.21863884257449</v>
      </c>
      <c r="AC13" s="19" t="n">
        <v>0.263583131344553</v>
      </c>
      <c r="AD13" s="19" t="n">
        <v>0.170633825538911</v>
      </c>
      <c r="AE13" s="19"/>
      <c r="AF13" s="19" t="n">
        <v>0.227568683057312</v>
      </c>
      <c r="AG13" s="19" t="n">
        <v>0.172804467291215</v>
      </c>
      <c r="AH13" s="19" t="n">
        <v>0.200255210027117</v>
      </c>
      <c r="AI13" s="19"/>
      <c r="AJ13" s="19" t="n">
        <v>0.210756500218285</v>
      </c>
      <c r="AK13" s="19" t="n">
        <v>0.178815989806246</v>
      </c>
      <c r="AL13" s="19" t="n">
        <v>0.141441382569803</v>
      </c>
      <c r="AM13" s="19" t="n">
        <v>0.347616101504249</v>
      </c>
      <c r="AN13" s="19" t="n">
        <v>0.215404563063537</v>
      </c>
      <c r="AO13" s="19"/>
      <c r="AP13" s="19" t="n">
        <v>0.176308667139289</v>
      </c>
      <c r="AQ13" s="19" t="n">
        <v>0.17835296956878</v>
      </c>
      <c r="AR13" s="19" t="n">
        <v>0.193675295028791</v>
      </c>
      <c r="AS13" s="19" t="n">
        <v>0.260107601436519</v>
      </c>
      <c r="AT13" s="19" t="n">
        <v>0.260237269345321</v>
      </c>
      <c r="AU13" s="19"/>
      <c r="AV13" s="19" t="n">
        <v>0.129082708687461</v>
      </c>
      <c r="AW13" s="19" t="n">
        <v>0.181549772228419</v>
      </c>
      <c r="AX13" s="19" t="n">
        <v>0.195291621113292</v>
      </c>
      <c r="AY13" s="19" t="n">
        <v>0.239955603620358</v>
      </c>
      <c r="AZ13" s="19" t="n">
        <v>0.245147929899414</v>
      </c>
      <c r="BA13" s="19" t="n">
        <v>0.256849839101847</v>
      </c>
      <c r="BB13" s="19"/>
      <c r="BC13" s="19" t="n">
        <v>0.199965557611735</v>
      </c>
      <c r="BD13" s="19" t="n">
        <v>0.199778186710725</v>
      </c>
      <c r="BE13" s="19" t="n">
        <v>0.193114444860134</v>
      </c>
      <c r="BF13" s="19" t="n">
        <v>0.157891774147935</v>
      </c>
      <c r="BG13" s="19" t="n">
        <v>0.0984353110780615</v>
      </c>
    </row>
    <row r="14">
      <c r="B14" s="20" t="s">
        <v>90</v>
      </c>
      <c r="C14" s="21" t="n">
        <v>0.0617344536686705</v>
      </c>
      <c r="D14" s="21" t="n">
        <v>0.0441762213458983</v>
      </c>
      <c r="E14" s="21" t="n">
        <v>0.0791681819292052</v>
      </c>
      <c r="F14" s="21"/>
      <c r="G14" s="21" t="n">
        <v>0.0630785097798389</v>
      </c>
      <c r="H14" s="21" t="n">
        <v>0.0523683692368577</v>
      </c>
      <c r="I14" s="21" t="n">
        <v>0.0531022234059175</v>
      </c>
      <c r="J14" s="21" t="n">
        <v>0.0666722505159166</v>
      </c>
      <c r="K14" s="21" t="n">
        <v>0.0458224271705765</v>
      </c>
      <c r="L14" s="21" t="n">
        <v>0.0821112567206787</v>
      </c>
      <c r="M14" s="21"/>
      <c r="N14" s="21" t="n">
        <v>0.0543964070589884</v>
      </c>
      <c r="O14" s="21" t="n">
        <v>0.0661421638918939</v>
      </c>
      <c r="P14" s="21" t="n">
        <v>0.0533333503915271</v>
      </c>
      <c r="Q14" s="21" t="n">
        <v>0.0725095149936592</v>
      </c>
      <c r="R14" s="21"/>
      <c r="S14" s="21" t="n">
        <v>0.0565455227843862</v>
      </c>
      <c r="T14" s="21" t="n">
        <v>0.0349148789946821</v>
      </c>
      <c r="U14" s="21" t="n">
        <v>0.0841487753378286</v>
      </c>
      <c r="V14" s="21" t="n">
        <v>0.0796017971299601</v>
      </c>
      <c r="W14" s="21" t="n">
        <v>0.0446722651354973</v>
      </c>
      <c r="X14" s="21" t="n">
        <v>0.0674459389882704</v>
      </c>
      <c r="Y14" s="21" t="n">
        <v>0.0526643811878202</v>
      </c>
      <c r="Z14" s="21" t="n">
        <v>0.0841011123770578</v>
      </c>
      <c r="AA14" s="21" t="n">
        <v>0.0953513894863845</v>
      </c>
      <c r="AB14" s="21" t="n">
        <v>0.0762549046645446</v>
      </c>
      <c r="AC14" s="21" t="n">
        <v>0.0118924199205289</v>
      </c>
      <c r="AD14" s="21" t="n">
        <v>0.0222227473223121</v>
      </c>
      <c r="AE14" s="21"/>
      <c r="AF14" s="21" t="n">
        <v>0.0670065454884649</v>
      </c>
      <c r="AG14" s="21" t="n">
        <v>0.0421769086837495</v>
      </c>
      <c r="AH14" s="21" t="n">
        <v>0.0735311856862212</v>
      </c>
      <c r="AI14" s="21"/>
      <c r="AJ14" s="21" t="n">
        <v>0.0632532247353801</v>
      </c>
      <c r="AK14" s="21" t="n">
        <v>0.0505037478597258</v>
      </c>
      <c r="AL14" s="21" t="n">
        <v>0.0479425919145118</v>
      </c>
      <c r="AM14" s="21" t="n">
        <v>0.0318172736107648</v>
      </c>
      <c r="AN14" s="21" t="n">
        <v>0.0601212500847282</v>
      </c>
      <c r="AO14" s="21"/>
      <c r="AP14" s="21" t="n">
        <v>0.0669896014910627</v>
      </c>
      <c r="AQ14" s="21" t="n">
        <v>0.0439998837983938</v>
      </c>
      <c r="AR14" s="21" t="n">
        <v>0.0586619210808923</v>
      </c>
      <c r="AS14" s="21" t="n">
        <v>0.0441159322674695</v>
      </c>
      <c r="AT14" s="21" t="n">
        <v>0.0906577419772658</v>
      </c>
      <c r="AU14" s="21"/>
      <c r="AV14" s="21" t="n">
        <v>0.044400218303992</v>
      </c>
      <c r="AW14" s="21" t="n">
        <v>0.0638219739815329</v>
      </c>
      <c r="AX14" s="21" t="n">
        <v>0.0453115809841955</v>
      </c>
      <c r="AY14" s="21" t="n">
        <v>0.0490959792198346</v>
      </c>
      <c r="AZ14" s="21" t="n">
        <v>0.0974589805973443</v>
      </c>
      <c r="BA14" s="21" t="n">
        <v>0.10131327670491</v>
      </c>
      <c r="BB14" s="21"/>
      <c r="BC14" s="21" t="n">
        <v>0.0813328869312543</v>
      </c>
      <c r="BD14" s="21" t="n">
        <v>0.0726345322957999</v>
      </c>
      <c r="BE14" s="21" t="n">
        <v>0.05360417201775</v>
      </c>
      <c r="BF14" s="21" t="n">
        <v>0.0335039850967013</v>
      </c>
      <c r="BG14" s="21" t="n">
        <v>0.0175099663251224</v>
      </c>
    </row>
    <row r="15">
      <c r="B15" s="18"/>
    </row>
    <row r="16">
      <c r="B16" t="s">
        <v>76</v>
      </c>
    </row>
    <row r="17">
      <c r="B17" t="s">
        <v>77</v>
      </c>
    </row>
    <row r="19">
      <c r="B19" s="9" t="str">
        <f>=HYPERLINK("#'Contents'!A1", "Return to Contents")</f>
      </c>
    </row>
  </sheetData>
  <mergeCells count="10">
    <mergeCell ref="D5:E5"/>
    <mergeCell ref="G5:L5"/>
    <mergeCell ref="N5:Q5"/>
    <mergeCell ref="S5:AD5"/>
    <mergeCell ref="AF5:AH5"/>
    <mergeCell ref="AJ5:AN5"/>
    <mergeCell ref="AP5:AT5"/>
    <mergeCell ref="AV5:BA5"/>
    <mergeCell ref="BC5:BG5"/>
    <mergeCell ref="D2:AZ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3">
      <c r="J3" t="s">
        <v>97</v>
      </c>
      <c r="K3" t="s">
        <v>98</v>
      </c>
      <c r="L3" t="s">
        <v>99</v>
      </c>
      <c r="M3" t="s">
        <v>100</v>
      </c>
      <c r="N3" t="s">
        <v>101</v>
      </c>
      <c r="O3" t="s">
        <v>102</v>
      </c>
      <c r="P3" t="s">
        <v>103</v>
      </c>
      <c r="Q3" t="s">
        <v>104</v>
      </c>
      <c r="R3" t="s">
        <v>105</v>
      </c>
      <c r="S3" t="s">
        <v>106</v>
      </c>
    </row>
    <row r="4">
      <c r="J4" t="s">
        <v>107</v>
      </c>
      <c r="K4" t="s">
        <v>108</v>
      </c>
      <c r="L4" t="s">
        <v>109</v>
      </c>
      <c r="M4" t="s">
        <v>110</v>
      </c>
      <c r="N4" t="s">
        <v>111</v>
      </c>
      <c r="O4" t="s">
        <v>112</v>
      </c>
      <c r="P4" t="s">
        <v>113</v>
      </c>
      <c r="Q4" t="s">
        <v>114</v>
      </c>
      <c r="R4" t="s">
        <v>115</v>
      </c>
      <c r="S4" t="s">
        <v>116</v>
      </c>
    </row>
    <row r="5">
      <c r="J5" t="s">
        <v>117</v>
      </c>
      <c r="K5" t="s">
        <v>118</v>
      </c>
      <c r="L5" t="s">
        <v>119</v>
      </c>
      <c r="M5" t="s">
        <v>120</v>
      </c>
      <c r="N5" t="s">
        <v>121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</row>
    <row r="6">
      <c r="J6" t="s">
        <v>127</v>
      </c>
      <c r="K6" t="s">
        <v>128</v>
      </c>
      <c r="L6" t="s">
        <v>129</v>
      </c>
      <c r="M6" t="s">
        <v>130</v>
      </c>
      <c r="N6" t="s">
        <v>131</v>
      </c>
      <c r="O6" t="s">
        <v>132</v>
      </c>
      <c r="P6" t="s">
        <v>133</v>
      </c>
      <c r="Q6" t="s">
        <v>134</v>
      </c>
      <c r="R6" t="s">
        <v>135</v>
      </c>
      <c r="S6" t="s">
        <v>136</v>
      </c>
    </row>
    <row r="7">
      <c r="J7" t="s">
        <v>137</v>
      </c>
      <c r="K7" t="s">
        <v>138</v>
      </c>
      <c r="L7" t="s">
        <v>139</v>
      </c>
      <c r="M7" t="s">
        <v>140</v>
      </c>
      <c r="N7" t="s">
        <v>141</v>
      </c>
      <c r="O7" t="s">
        <v>142</v>
      </c>
      <c r="P7" t="s">
        <v>143</v>
      </c>
      <c r="Q7" t="s">
        <v>144</v>
      </c>
      <c r="R7" t="s">
        <v>145</v>
      </c>
      <c r="S7" t="s">
        <v>146</v>
      </c>
    </row>
    <row r="8">
      <c r="J8" t="s">
        <v>147</v>
      </c>
      <c r="K8" t="s">
        <v>148</v>
      </c>
      <c r="L8" t="s">
        <v>149</v>
      </c>
      <c r="M8" t="s">
        <v>150</v>
      </c>
      <c r="N8" t="s">
        <v>151</v>
      </c>
      <c r="O8" t="s">
        <v>152</v>
      </c>
      <c r="P8" t="s">
        <v>153</v>
      </c>
      <c r="Q8" t="s">
        <v>154</v>
      </c>
      <c r="R8" t="s">
        <v>155</v>
      </c>
      <c r="S8" t="s">
        <v>156</v>
      </c>
    </row>
    <row r="9">
      <c r="J9" t="s">
        <v>157</v>
      </c>
      <c r="K9" t="s">
        <v>158</v>
      </c>
      <c r="L9" t="s">
        <v>159</v>
      </c>
      <c r="M9" t="s">
        <v>160</v>
      </c>
      <c r="N9" t="s">
        <v>161</v>
      </c>
      <c r="O9" t="s">
        <v>162</v>
      </c>
      <c r="P9" t="s">
        <v>163</v>
      </c>
      <c r="Q9" t="s">
        <v>164</v>
      </c>
      <c r="R9" t="s">
        <v>165</v>
      </c>
      <c r="S9" t="s">
        <v>166</v>
      </c>
    </row>
    <row r="10">
      <c r="J10" t="s">
        <v>167</v>
      </c>
      <c r="K10" t="s">
        <v>168</v>
      </c>
      <c r="L10" t="s">
        <v>169</v>
      </c>
      <c r="M10" t="s">
        <v>170</v>
      </c>
      <c r="N10" t="s">
        <v>171</v>
      </c>
      <c r="O10" t="s">
        <v>172</v>
      </c>
      <c r="P10" t="s">
        <v>173</v>
      </c>
      <c r="Q10" t="s">
        <v>174</v>
      </c>
      <c r="R10" t="s">
        <v>175</v>
      </c>
      <c r="S10" t="s">
        <v>176</v>
      </c>
    </row>
    <row r="11">
      <c r="J11" t="s">
        <v>177</v>
      </c>
      <c r="K11" t="s">
        <v>178</v>
      </c>
      <c r="L11" t="s">
        <v>179</v>
      </c>
      <c r="M11" t="s">
        <v>180</v>
      </c>
      <c r="N11" t="s">
        <v>181</v>
      </c>
      <c r="O11" t="s">
        <v>182</v>
      </c>
      <c r="P11" t="s">
        <v>183</v>
      </c>
      <c r="Q11" t="s">
        <v>184</v>
      </c>
      <c r="R11" t="s">
        <v>185</v>
      </c>
      <c r="S11" t="s">
        <v>186</v>
      </c>
    </row>
    <row r="12">
      <c r="J12" t="s">
        <v>187</v>
      </c>
      <c r="K12" t="s">
        <v>188</v>
      </c>
      <c r="L12" t="s">
        <v>189</v>
      </c>
      <c r="M12" t="s">
        <v>190</v>
      </c>
      <c r="N12" t="s">
        <v>191</v>
      </c>
      <c r="O12" t="s">
        <v>192</v>
      </c>
      <c r="P12" t="s">
        <v>193</v>
      </c>
      <c r="Q12" t="s">
        <v>194</v>
      </c>
      <c r="R12" t="s">
        <v>195</v>
      </c>
      <c r="S12" t="s">
        <v>196</v>
      </c>
    </row>
    <row r="13">
      <c r="J13" t="s">
        <v>197</v>
      </c>
      <c r="K13" t="s">
        <v>198</v>
      </c>
      <c r="L13" t="s">
        <v>199</v>
      </c>
      <c r="M13" t="s">
        <v>200</v>
      </c>
      <c r="N13" t="s">
        <v>201</v>
      </c>
      <c r="O13" t="s">
        <v>202</v>
      </c>
      <c r="P13" t="s">
        <v>203</v>
      </c>
      <c r="Q13" t="s">
        <v>204</v>
      </c>
      <c r="R13" t="s">
        <v>205</v>
      </c>
      <c r="S13" t="s">
        <v>206</v>
      </c>
    </row>
    <row r="14">
      <c r="J14" t="s">
        <v>207</v>
      </c>
      <c r="K14" t="s">
        <v>208</v>
      </c>
      <c r="L14" t="s">
        <v>209</v>
      </c>
      <c r="M14" t="s">
        <v>210</v>
      </c>
      <c r="N14" t="s">
        <v>211</v>
      </c>
      <c r="O14" t="s">
        <v>212</v>
      </c>
      <c r="P14" t="s">
        <v>213</v>
      </c>
      <c r="Q14" t="s">
        <v>214</v>
      </c>
      <c r="R14" t="s">
        <v>215</v>
      </c>
      <c r="S14" t="s">
        <v>216</v>
      </c>
    </row>
    <row r="15"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</row>
    <row r="16"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</row>
    <row r="17">
      <c r="J17" t="s">
        <v>237</v>
      </c>
      <c r="K17" t="s">
        <v>238</v>
      </c>
      <c r="L17" t="s">
        <v>239</v>
      </c>
      <c r="M17" t="s">
        <v>240</v>
      </c>
      <c r="N17" t="s">
        <v>241</v>
      </c>
      <c r="O17" t="s">
        <v>242</v>
      </c>
      <c r="P17" t="s">
        <v>243</v>
      </c>
      <c r="Q17" t="s">
        <v>244</v>
      </c>
      <c r="R17" t="s">
        <v>245</v>
      </c>
      <c r="S17" t="s">
        <v>246</v>
      </c>
    </row>
    <row r="18">
      <c r="J18" t="s">
        <v>247</v>
      </c>
      <c r="K18" t="s">
        <v>248</v>
      </c>
      <c r="L18" t="s">
        <v>47</v>
      </c>
      <c r="M18" t="s">
        <v>249</v>
      </c>
      <c r="N18" t="s">
        <v>250</v>
      </c>
      <c r="O18" t="s">
        <v>251</v>
      </c>
      <c r="P18" t="s">
        <v>252</v>
      </c>
      <c r="Q18" t="s">
        <v>253</v>
      </c>
      <c r="R18" t="s">
        <v>254</v>
      </c>
      <c r="S18" t="s">
        <v>255</v>
      </c>
    </row>
    <row r="19">
      <c r="J19" t="s">
        <v>256</v>
      </c>
      <c r="K19" t="s">
        <v>257</v>
      </c>
      <c r="L19" t="s">
        <v>258</v>
      </c>
      <c r="M19" t="s">
        <v>259</v>
      </c>
      <c r="N19" t="s">
        <v>260</v>
      </c>
      <c r="O19" t="s">
        <v>261</v>
      </c>
      <c r="P19" t="s">
        <v>262</v>
      </c>
      <c r="Q19" t="s">
        <v>263</v>
      </c>
      <c r="R19" t="s">
        <v>264</v>
      </c>
      <c r="S19" t="s">
        <v>265</v>
      </c>
    </row>
    <row r="20">
      <c r="J20" t="s">
        <v>266</v>
      </c>
      <c r="K20" t="s">
        <v>267</v>
      </c>
      <c r="L20" t="s">
        <v>268</v>
      </c>
      <c r="M20" t="s">
        <v>269</v>
      </c>
      <c r="N20" t="s">
        <v>270</v>
      </c>
      <c r="O20" t="s">
        <v>271</v>
      </c>
      <c r="P20" t="s">
        <v>272</v>
      </c>
      <c r="Q20" t="s">
        <v>273</v>
      </c>
      <c r="R20" t="s">
        <v>274</v>
      </c>
      <c r="S20" t="s">
        <v>275</v>
      </c>
    </row>
    <row r="21">
      <c r="J21" t="s">
        <v>276</v>
      </c>
      <c r="K21" t="s">
        <v>277</v>
      </c>
      <c r="L21" t="s">
        <v>278</v>
      </c>
      <c r="M21" t="s">
        <v>279</v>
      </c>
      <c r="N21" t="s">
        <v>280</v>
      </c>
      <c r="O21" t="s">
        <v>281</v>
      </c>
      <c r="P21" t="s">
        <v>282</v>
      </c>
      <c r="Q21" t="s">
        <v>283</v>
      </c>
      <c r="R21" t="s">
        <v>284</v>
      </c>
      <c r="S21" t="s">
        <v>285</v>
      </c>
    </row>
    <row r="22">
      <c r="J22" t="s">
        <v>286</v>
      </c>
      <c r="K22" t="s">
        <v>287</v>
      </c>
      <c r="L22" t="s">
        <v>288</v>
      </c>
      <c r="M22" t="s">
        <v>289</v>
      </c>
      <c r="N22" t="s">
        <v>290</v>
      </c>
      <c r="O22" t="s">
        <v>291</v>
      </c>
      <c r="P22" t="s">
        <v>292</v>
      </c>
      <c r="Q22" t="s">
        <v>293</v>
      </c>
      <c r="R22" t="s">
        <v>294</v>
      </c>
      <c r="S22" t="s">
        <v>295</v>
      </c>
    </row>
    <row r="23">
      <c r="J23" t="s">
        <v>296</v>
      </c>
      <c r="K23" t="s">
        <v>297</v>
      </c>
      <c r="L23" t="s">
        <v>298</v>
      </c>
      <c r="M23" t="s">
        <v>299</v>
      </c>
      <c r="N23" t="s">
        <v>300</v>
      </c>
      <c r="O23" t="s">
        <v>301</v>
      </c>
      <c r="P23" t="s">
        <v>302</v>
      </c>
      <c r="Q23" t="s">
        <v>303</v>
      </c>
      <c r="R23" t="s">
        <v>304</v>
      </c>
      <c r="S23" t="s">
        <v>305</v>
      </c>
    </row>
    <row r="24">
      <c r="J24" t="s">
        <v>306</v>
      </c>
      <c r="K24" t="s">
        <v>307</v>
      </c>
      <c r="L24" t="s">
        <v>308</v>
      </c>
      <c r="M24" t="s">
        <v>309</v>
      </c>
      <c r="N24" t="s">
        <v>310</v>
      </c>
      <c r="O24" t="s">
        <v>311</v>
      </c>
      <c r="P24" t="s">
        <v>312</v>
      </c>
      <c r="Q24" t="s">
        <v>313</v>
      </c>
      <c r="R24" t="s">
        <v>314</v>
      </c>
      <c r="S24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JulesWalkden</dc:creator>
  <cp:lastModifiedBy>JulesWalkden</cp:lastModifiedBy>
  <dcterms:created xsi:type="dcterms:W3CDTF">2025-02-25T15:51:31Z</dcterms:created>
</coreProperties>
</file>