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Calibri"/>
      <b val="1"/>
      <color rgb="00000000"/>
      <sz val="12"/>
    </font>
    <font>
      <name val="Calibri"/>
      <b val="1"/>
      <color rgb="00000000"/>
      <sz val="18"/>
    </font>
    <font>
      <name val="Calibri"/>
      <sz val="11"/>
    </font>
    <font>
      <name val="Calibri"/>
      <b val="1"/>
      <sz val="11"/>
    </font>
    <font>
      <name val="Calibri"/>
      <b val="1"/>
      <sz val="14"/>
    </font>
    <font>
      <name val="Calibri"/>
      <sz val="14"/>
    </font>
    <font>
      <name val="Calibri"/>
      <sz val="13"/>
    </font>
    <font>
      <name val="Calibri"/>
      <i val="1"/>
      <sz val="13"/>
    </font>
    <font>
      <name val="Calibri"/>
      <b val="1"/>
      <i val="1"/>
      <sz val="11"/>
    </font>
    <font>
      <name val="Calibri"/>
      <i val="1"/>
      <sz val="11"/>
    </font>
    <font>
      <name val="Calibri"/>
      <color rgb="000563C1"/>
      <sz val="11"/>
      <u val="single"/>
    </font>
  </fonts>
  <fills count="3">
    <fill>
      <patternFill/>
    </fill>
    <fill>
      <patternFill patternType="gray125"/>
    </fill>
    <fill>
      <patternFill patternType="solid">
        <fgColor rgb="00EEEEEE"/>
        <bgColor rgb="00EEEEEE"/>
      </patternFill>
    </fill>
  </fills>
  <borders count="6">
    <border>
      <left/>
      <right/>
      <top/>
      <bottom/>
      <diagonal/>
    </border>
    <border/>
    <border>
      <top style="thin">
        <color rgb="00000000"/>
      </top>
    </border>
    <border>
      <top style="thin">
        <color rgb="00000000"/>
      </top>
      <bottom style="thin">
        <color rgb="00000000"/>
      </bottom>
    </border>
    <border>
      <bottom style="thin">
        <color rgb="00000000"/>
      </bottom>
    </border>
    <border>
      <left/>
      <right/>
      <top style="thin">
        <color rgb="00000000"/>
      </top>
      <bottom/>
      <diagonal/>
    </border>
  </borders>
  <cellStyleXfs count="35">
    <xf numFmtId="0" fontId="0" fillId="0" borderId="0"/>
    <xf numFmtId="0" fontId="1" fillId="0" borderId="1" applyAlignment="1">
      <alignment horizontal="center" vertical="top" wrapText="1"/>
    </xf>
    <xf numFmtId="0" fontId="2" fillId="0" borderId="1" applyAlignment="1">
      <alignment horizontal="center" vertical="top" wrapText="1"/>
    </xf>
    <xf numFmtId="9" fontId="3" fillId="0" borderId="1" applyAlignment="1">
      <alignment horizontal="center" vertical="center"/>
    </xf>
    <xf numFmtId="1" fontId="3" fillId="0" borderId="2" applyAlignment="1">
      <alignment horizontal="center" vertical="center"/>
    </xf>
    <xf numFmtId="1" fontId="4" fillId="0" borderId="3" applyAlignment="1">
      <alignment horizontal="center" vertical="center"/>
    </xf>
    <xf numFmtId="1" fontId="4" fillId="0" borderId="4" applyAlignment="1">
      <alignment horizontal="center" vertical="center"/>
    </xf>
    <xf numFmtId="0" fontId="3" fillId="0" borderId="2" applyAlignment="1">
      <alignment horizontal="center" vertical="center" wrapText="1"/>
    </xf>
    <xf numFmtId="0" fontId="3" fillId="0" borderId="3" applyAlignment="1">
      <alignment horizontal="center" vertical="center" wrapText="1"/>
    </xf>
    <xf numFmtId="0" fontId="3" fillId="0" borderId="2"/>
    <xf numFmtId="0" fontId="3" fillId="0" borderId="2" applyAlignment="1">
      <alignment horizontal="center" vertical="center"/>
    </xf>
    <xf numFmtId="0" fontId="4" fillId="0" borderId="2" applyAlignment="1">
      <alignment horizontal="center" vertical="center"/>
    </xf>
    <xf numFmtId="0" fontId="3" fillId="0" borderId="1" applyAlignment="1">
      <alignment horizontal="center" vertical="center"/>
    </xf>
    <xf numFmtId="9" fontId="3" fillId="0" borderId="4" applyAlignment="1">
      <alignment horizontal="center" vertical="center"/>
    </xf>
    <xf numFmtId="9" fontId="4" fillId="0" borderId="4" applyAlignment="1">
      <alignment horizontal="center" vertical="center"/>
    </xf>
    <xf numFmtId="9" fontId="4" fillId="0" borderId="1" applyAlignment="1">
      <alignment horizontal="center" vertical="center"/>
    </xf>
    <xf numFmtId="1" fontId="3" fillId="0" borderId="1" applyAlignment="1">
      <alignment horizontal="center" vertical="center"/>
    </xf>
    <xf numFmtId="1" fontId="3" fillId="0" borderId="4" applyAlignment="1">
      <alignment horizontal="center" vertical="center"/>
    </xf>
    <xf numFmtId="0" fontId="3" fillId="0" borderId="1" applyAlignment="1">
      <alignment horizontal="center" vertical="center" wrapText="1"/>
    </xf>
    <xf numFmtId="0" fontId="4" fillId="0" borderId="1"/>
    <xf numFmtId="0" fontId="5" fillId="0" borderId="1"/>
    <xf numFmtId="0" fontId="6" fillId="0" borderId="1" applyAlignment="1">
      <alignment horizontal="left" vertical="center"/>
    </xf>
    <xf numFmtId="0" fontId="7" fillId="0" borderId="1" applyAlignment="1">
      <alignment horizontal="left" vertical="top" wrapText="1"/>
    </xf>
    <xf numFmtId="0" fontId="8" fillId="0" borderId="1" applyAlignment="1">
      <alignment horizontal="left" vertical="top"/>
    </xf>
    <xf numFmtId="0" fontId="3" fillId="0" borderId="1" applyAlignment="1">
      <alignment horizontal="center" vertical="center"/>
    </xf>
    <xf numFmtId="0" fontId="9" fillId="0" borderId="1"/>
    <xf numFmtId="0" fontId="4" fillId="0" borderId="1" applyAlignment="1">
      <alignment horizontal="center" vertical="center" wrapText="1"/>
    </xf>
    <xf numFmtId="9" fontId="3" fillId="2" borderId="1" applyAlignment="1">
      <alignment horizontal="center" vertical="center"/>
    </xf>
    <xf numFmtId="0" fontId="3" fillId="2" borderId="1" applyAlignment="1">
      <alignment horizontal="center" vertical="center"/>
    </xf>
    <xf numFmtId="0" fontId="3" fillId="0" borderId="1" applyAlignment="1">
      <alignment horizontal="center" vertical="center"/>
    </xf>
    <xf numFmtId="0" fontId="3" fillId="2" borderId="1" applyAlignment="1">
      <alignment horizontal="center" vertical="center" wrapText="1"/>
    </xf>
    <xf numFmtId="0" fontId="10" fillId="0" borderId="1" applyAlignment="1">
      <alignment horizontal="center" vertical="center"/>
    </xf>
    <xf numFmtId="9" fontId="3" fillId="2" borderId="4" applyAlignment="1">
      <alignment horizontal="center" vertical="center"/>
    </xf>
    <xf numFmtId="9" fontId="4" fillId="2" borderId="4" applyAlignment="1">
      <alignment horizontal="center" vertical="center"/>
    </xf>
    <xf numFmtId="9" fontId="4" fillId="2" borderId="1" applyAlignment="1">
      <alignment horizontal="center" vertical="center"/>
    </xf>
  </cellStyleXfs>
  <cellXfs count="27">
    <xf numFmtId="0" fontId="0" fillId="0" borderId="0" pivotButton="0" quotePrefix="0" xfId="0"/>
    <xf numFmtId="0" fontId="2" fillId="0" borderId="0" applyAlignment="1" pivotButton="0" quotePrefix="0" xfId="0">
      <alignment horizontal="center" vertical="top" wrapText="1"/>
    </xf>
    <xf numFmtId="0" fontId="5" fillId="0" borderId="0" pivotButton="0" quotePrefix="0" xfId="0"/>
    <xf numFmtId="0" fontId="6" fillId="0" borderId="0" applyAlignment="1" pivotButton="0" quotePrefix="0" xfId="0">
      <alignment horizontal="left" vertical="center"/>
    </xf>
    <xf numFmtId="0" fontId="7" fillId="0" borderId="0" applyAlignment="1" pivotButton="0" quotePrefix="0" xfId="0">
      <alignment horizontal="left" vertical="top" wrapText="1"/>
    </xf>
    <xf numFmtId="0" fontId="8" fillId="0" borderId="0" applyAlignment="1" pivotButton="0" quotePrefix="0" xfId="0">
      <alignment horizontal="left" vertical="top"/>
    </xf>
    <xf numFmtId="0" fontId="2" fillId="0" borderId="0" pivotButton="0" quotePrefix="0" xfId="0"/>
    <xf numFmtId="0" fontId="11" fillId="0" borderId="0" pivotButton="0" quotePrefix="0" xfId="0"/>
    <xf numFmtId="0" fontId="4" fillId="0" borderId="0" applyAlignment="1" pivotButton="0" quotePrefix="0" xfId="0">
      <alignment horizontal="center" vertical="center"/>
    </xf>
    <xf numFmtId="0" fontId="4" fillId="0" borderId="0" pivotButton="0" quotePrefix="0" xfId="0"/>
    <xf numFmtId="0" fontId="3" fillId="0" borderId="0" applyAlignment="1" pivotButton="0" quotePrefix="0" xfId="0">
      <alignment horizontal="center" vertical="center"/>
    </xf>
    <xf numFmtId="0" fontId="11" fillId="0" borderId="0" applyAlignment="1" pivotButton="0" quotePrefix="0" xfId="0">
      <alignment horizontal="center" vertical="center"/>
    </xf>
    <xf numFmtId="0" fontId="3" fillId="0" borderId="0" pivotButton="0" quotePrefix="0" xfId="0"/>
    <xf numFmtId="0" fontId="4" fillId="0" borderId="2" applyAlignment="1" pivotButton="0" quotePrefix="0" xfId="0">
      <alignment horizontal="center" vertical="center"/>
    </xf>
    <xf numFmtId="0" fontId="0" fillId="0" borderId="5" pivotButton="0" quotePrefix="0" xfId="0"/>
    <xf numFmtId="0" fontId="3" fillId="0" borderId="2" applyAlignment="1" pivotButton="0" quotePrefix="0" xfId="0">
      <alignment horizontal="center" vertical="center" wrapText="1"/>
    </xf>
    <xf numFmtId="0" fontId="3" fillId="0" borderId="0" applyAlignment="1" pivotButton="0" quotePrefix="0" xfId="0">
      <alignment horizontal="left" vertical="center"/>
    </xf>
    <xf numFmtId="1" fontId="0" fillId="0" borderId="2" applyAlignment="1" pivotButton="0" quotePrefix="0" xfId="0">
      <alignment horizontal="center" vertical="center"/>
    </xf>
    <xf numFmtId="0" fontId="4" fillId="0" borderId="0" applyAlignment="1" pivotButton="0" quotePrefix="0" xfId="0">
      <alignment horizontal="left" vertical="center"/>
    </xf>
    <xf numFmtId="1" fontId="0" fillId="0" borderId="4" applyAlignment="1" pivotButton="0" quotePrefix="0" xfId="0">
      <alignment horizontal="center" vertical="center"/>
    </xf>
    <xf numFmtId="0" fontId="4" fillId="0" borderId="0" applyAlignment="1" pivotButton="0" quotePrefix="0" xfId="0">
      <alignment horizontal="left" vertical="top" wrapText="1"/>
    </xf>
    <xf numFmtId="0" fontId="9" fillId="0" borderId="0" applyAlignment="1" pivotButton="0" quotePrefix="0" xfId="0">
      <alignment horizontal="left" vertical="top" wrapText="1"/>
    </xf>
    <xf numFmtId="1" fontId="0" fillId="0" borderId="0" applyAlignment="1" pivotButton="0" quotePrefix="0" xfId="0">
      <alignment horizontal="center" vertical="center"/>
    </xf>
    <xf numFmtId="0" fontId="3" fillId="0" borderId="0" applyAlignment="1" pivotButton="0" quotePrefix="0" xfId="0">
      <alignment horizontal="left" vertical="top" wrapText="1"/>
    </xf>
    <xf numFmtId="9" fontId="0" fillId="0" borderId="0" applyAlignment="1" pivotButton="0" quotePrefix="0" xfId="0">
      <alignment horizontal="center" vertical="center"/>
    </xf>
    <xf numFmtId="0" fontId="1" fillId="0" borderId="0" pivotButton="0" quotePrefix="0" xfId="0"/>
    <xf numFmtId="0" fontId="3" fillId="0" borderId="0" applyAlignment="1" pivotButton="0" quotePrefix="0" xfId="0">
      <alignment horizontal="center" vertical="center" wrapText="1"/>
    </xf>
  </cellXfs>
  <cellStyles count="35">
    <cellStyle name="Normal" xfId="0" builtinId="0" hidden="0"/>
    <cellStyle name="style_title" xfId="1" hidden="0"/>
    <cellStyle name="style_title_big" xfId="2" hidden="0"/>
    <cellStyle name="style_table" xfId="3" hidden="0"/>
    <cellStyle name="style_unweighted" xfId="4" hidden="0"/>
    <cellStyle name="style_unweighted_bold" xfId="5" hidden="0"/>
    <cellStyle name="style_weighted" xfId="6" hidden="0"/>
    <cellStyle name="style_crossbreak" xfId="7" hidden="0"/>
    <cellStyle name="style_ranksum" xfId="8" hidden="0"/>
    <cellStyle name="style_crossbreak2" xfId="9" hidden="0"/>
    <cellStyle name="style_tablehead" xfId="10" hidden="0"/>
    <cellStyle name="style_tablehead_full" xfId="11" hidden="0"/>
    <cellStyle name="style_total" xfId="12" hidden="0"/>
    <cellStyle name="style_bottomtable" xfId="13" hidden="0"/>
    <cellStyle name="style_bottomtablenet" xfId="14" hidden="0"/>
    <cellStyle name="style_tablenet" xfId="15" hidden="0"/>
    <cellStyle name="style_rank_mean" xfId="16" hidden="0"/>
    <cellStyle name="style_rank_sd" xfId="17" hidden="0"/>
    <cellStyle name="style_answers" xfId="18" hidden="0"/>
    <cellStyle name="style_questions" xfId="19" hidden="0"/>
    <cellStyle name="style_coverinfo" xfId="20" hidden="0"/>
    <cellStyle name="style_coverinfo2" xfId="21" hidden="0"/>
    <cellStyle name="style_methodology" xfId="22" hidden="0"/>
    <cellStyle name="style_comment" xfId="23" hidden="0"/>
    <cellStyle name="style_contnum" xfId="24" hidden="0"/>
    <cellStyle name="style_rebase" xfId="25" hidden="0"/>
    <cellStyle name="style_answersnet" xfId="26" hidden="0"/>
    <cellStyle name="style_table_shade" xfId="27" hidden="0"/>
    <cellStyle name="style_table_sig_shade" xfId="28" hidden="0"/>
    <cellStyle name="style_table_sig" xfId="29" hidden="0"/>
    <cellStyle name="style_answers_shade" xfId="30" hidden="0"/>
    <cellStyle name="style_sig_code" xfId="31" hidden="0"/>
    <cellStyle name="style_bottomtable_shade" xfId="32" hidden="0"/>
    <cellStyle name="style_bottomtablenet_shade" xfId="33" hidden="0"/>
    <cellStyle name="style_tablenet_shade" xfId="34"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5</col>
      <colOff>0</colOff>
      <row>1</row>
      <rowOff>0</rowOff>
    </from>
    <ext cx="4389120" cy="82296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7432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sheet1.xml><?xml version="1.0" encoding="utf-8"?>
<worksheet xmlns="http://schemas.openxmlformats.org/spreadsheetml/2006/main">
  <sheetPr>
    <outlinePr summaryBelow="1" summaryRight="1"/>
    <pageSetUpPr/>
  </sheetPr>
  <dimension ref="F7:M20"/>
  <sheetViews>
    <sheetView showGridLines="0" workbookViewId="0">
      <selection activeCell="A1" sqref="A1"/>
    </sheetView>
  </sheetViews>
  <sheetFormatPr baseColWidth="8" defaultRowHeight="15"/>
  <cols>
    <col width="25" customWidth="1" min="6" max="6"/>
    <col width="40" customWidth="1" min="11" max="11"/>
  </cols>
  <sheetData>
    <row r="7" ht="40" customHeight="1">
      <c r="F7" s="1" t="inlineStr">
        <is>
          <t>Public First Poll - Education Voter Research (1)</t>
        </is>
      </c>
    </row>
    <row r="10" ht="20" customHeight="1">
      <c r="F10" s="2" t="inlineStr">
        <is>
          <t>Fieldwork:</t>
        </is>
      </c>
      <c r="K10" s="3" t="inlineStr">
        <is>
          <t>10 Jul 2026 - 13 Jul 2026</t>
        </is>
      </c>
    </row>
    <row r="11" ht="20" customHeight="1">
      <c r="F11" s="2" t="inlineStr">
        <is>
          <t>Interview Method:</t>
        </is>
      </c>
      <c r="K11" s="3" t="inlineStr">
        <is>
          <t>Online Survey</t>
        </is>
      </c>
    </row>
    <row r="12" ht="20" customHeight="1">
      <c r="F12" s="2" t="inlineStr">
        <is>
          <t>Population represented:</t>
        </is>
      </c>
      <c r="K12" s="3" t="inlineStr">
        <is>
          <t>UK Adults</t>
        </is>
      </c>
    </row>
    <row r="13" ht="20" customHeight="1">
      <c r="F13" s="2" t="inlineStr">
        <is>
          <t>Sample size:</t>
        </is>
      </c>
      <c r="K13" s="3" t="n">
        <v>2021</v>
      </c>
    </row>
    <row r="14" ht="20" customHeight="1">
      <c r="F14" s="2" t="inlineStr">
        <is>
          <t>Row order:</t>
        </is>
      </c>
      <c r="K14" s="3" t="inlineStr">
        <is>
          <t>Ordered by Total % (multiselect questions)</t>
        </is>
      </c>
    </row>
    <row r="16">
      <c r="F16" s="2" t="inlineStr">
        <is>
          <t>Methodology:</t>
        </is>
      </c>
    </row>
    <row r="17" ht="50" customHeight="1">
      <c r="F17" s="4" t="inlineStr">
        <is>
          <t>All results are weighted using Iterative Proportional Fitting, or 'Raking'. The results are weighted by interlocking age &amp; gender, region and socioeconomic grade to Nationally Representative Proportion</t>
        </is>
      </c>
    </row>
    <row r="19" ht="30" customHeight="1">
      <c r="F19" s="5" t="inlineStr">
        <is>
          <t>Public First is a member of the BPC and abides by its rules. For more information please contact the Public First polling team:</t>
        </is>
      </c>
    </row>
    <row r="20">
      <c r="F20" s="5">
        <f>HYPERLINK("mailto:polling@publicfirst.co.uk?subject=" &amp; F7, "polling@publicfirst.co.uk")</f>
        <v/>
      </c>
    </row>
  </sheetData>
  <mergeCells count="2">
    <mergeCell ref="F17:M17"/>
    <mergeCell ref="F7:L7"/>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C2:F11"/>
  <sheetViews>
    <sheetView showGridLines="0" workbookViewId="0">
      <selection activeCell="A1" sqref="A1"/>
    </sheetView>
  </sheetViews>
  <sheetFormatPr baseColWidth="8" defaultRowHeight="15"/>
  <cols>
    <col width="5" customWidth="1" min="1" max="1"/>
    <col width="5" customWidth="1" min="2" max="2"/>
    <col width="10" customWidth="1" min="3" max="3"/>
    <col width="100" customWidth="1" min="4" max="4"/>
    <col width="20" customWidth="1" min="5" max="5"/>
    <col width="50" customWidth="1" min="6" max="6"/>
  </cols>
  <sheetData>
    <row r="2" ht="40" customHeight="1">
      <c r="D2" s="6" t="inlineStr">
        <is>
          <t>Table of Contents</t>
        </is>
      </c>
    </row>
    <row r="6">
      <c r="D6" s="7">
        <f>HYPERLINK("#'Full Results'!A1", "Full Results")</f>
        <v/>
      </c>
    </row>
    <row r="8">
      <c r="C8" s="8" t="inlineStr">
        <is>
          <t>Table #</t>
        </is>
      </c>
      <c r="D8" s="9" t="inlineStr">
        <is>
          <t>Individual Tables</t>
        </is>
      </c>
      <c r="E8" s="8" t="inlineStr">
        <is>
          <t>Full Result Row</t>
        </is>
      </c>
      <c r="F8" s="9" t="inlineStr">
        <is>
          <t>Question Base</t>
        </is>
      </c>
    </row>
    <row r="9">
      <c r="C9" s="10" t="n">
        <v>1</v>
      </c>
      <c r="D9" s="7">
        <f>HYPERLINK("#'Table 1'!A1", "Thinking about education, which, if any, of the following should the Government prioritise investing in? Please select up to two.")</f>
        <v/>
      </c>
      <c r="E9" s="11">
        <f>HYPERLINK("#'Full Results'!A9", 9)</f>
        <v/>
      </c>
      <c r="F9" s="12" t="inlineStr">
        <is>
          <t>BASE: All Respondents</t>
        </is>
      </c>
    </row>
    <row r="10">
      <c r="C10" s="10" t="n">
        <v>2</v>
      </c>
      <c r="D10" s="7">
        <f>HYPERLINK("#'Table 2'!A1", "Which, if any, of the following education issues could influence how you vote at the next general election, or encourage you to vote if you otherwise would not? Please select up to three.")</f>
        <v/>
      </c>
      <c r="E10" s="11">
        <f>HYPERLINK("#'Full Results'!A23", 23)</f>
        <v/>
      </c>
      <c r="F10" s="12" t="inlineStr">
        <is>
          <t>BASE: All Respondents</t>
        </is>
      </c>
    </row>
    <row r="11">
      <c r="C11" s="10" t="n">
        <v>3</v>
      </c>
      <c r="D11" s="7">
        <f>HYPERLINK("#'Table 3'!A1", "Regardless of how you usually vote, which party, if any, do you think has the best policies on education in England?")</f>
        <v/>
      </c>
      <c r="E11" s="11">
        <f>HYPERLINK("#'Full Results'!A45", 45)</f>
        <v/>
      </c>
      <c r="F11" s="12" t="inlineStr">
        <is>
          <t>BASE: All Respondents</t>
        </is>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B2:AW56"/>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 width="1.5"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5"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2" ht="40" customHeight="1">
      <c r="D2" s="6" t="inlineStr">
        <is>
          <t>Full Results</t>
        </is>
      </c>
    </row>
    <row r="5" ht="30" customHeight="1">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X5" s="14" t="n"/>
      <c r="Y5" s="14" t="n"/>
      <c r="AA5" s="13" t="inlineStr">
        <is>
          <t>Social Grade</t>
        </is>
      </c>
      <c r="AB5" s="14" t="n"/>
      <c r="AC5" s="14" t="n"/>
      <c r="AD5" s="14" t="n"/>
      <c r="AF5" s="13" t="inlineStr">
        <is>
          <t>2024 Vote</t>
        </is>
      </c>
      <c r="AG5" s="14" t="n"/>
      <c r="AH5" s="14" t="n"/>
      <c r="AI5" s="14" t="n"/>
      <c r="AJ5" s="14" t="n"/>
      <c r="AK5" s="14" t="n"/>
      <c r="AL5" s="14" t="n"/>
      <c r="AM5" s="14" t="n"/>
      <c r="AO5" s="13" t="inlineStr">
        <is>
          <t>Vote Intention</t>
        </is>
      </c>
      <c r="AP5" s="14" t="n"/>
      <c r="AQ5" s="14" t="n"/>
      <c r="AR5" s="14" t="n"/>
      <c r="AS5" s="14" t="n"/>
      <c r="AT5" s="14" t="n"/>
      <c r="AU5" s="14" t="n"/>
      <c r="AV5" s="14" t="n"/>
      <c r="AW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Scotland</t>
        </is>
      </c>
      <c r="O6" s="15" t="inlineStr">
        <is>
          <t>Northern Ireland</t>
        </is>
      </c>
      <c r="P6" s="15" t="inlineStr">
        <is>
          <t>Wales</t>
        </is>
      </c>
      <c r="Q6" s="15" t="inlineStr">
        <is>
          <t>North East</t>
        </is>
      </c>
      <c r="R6" s="15" t="inlineStr">
        <is>
          <t>North West</t>
        </is>
      </c>
      <c r="S6" s="15" t="inlineStr">
        <is>
          <t>Yorkshire and the Humber</t>
        </is>
      </c>
      <c r="T6" s="15" t="inlineStr">
        <is>
          <t>East Midlands</t>
        </is>
      </c>
      <c r="U6" s="15" t="inlineStr">
        <is>
          <t>West Midlands</t>
        </is>
      </c>
      <c r="V6" s="15" t="inlineStr">
        <is>
          <t>London</t>
        </is>
      </c>
      <c r="W6" s="15" t="inlineStr">
        <is>
          <t>South East</t>
        </is>
      </c>
      <c r="X6" s="15" t="inlineStr">
        <is>
          <t>South West</t>
        </is>
      </c>
      <c r="Y6" s="15" t="inlineStr">
        <is>
          <t>East of England</t>
        </is>
      </c>
      <c r="AA6" s="15" t="inlineStr">
        <is>
          <t>AB</t>
        </is>
      </c>
      <c r="AB6" s="15" t="inlineStr">
        <is>
          <t>C1</t>
        </is>
      </c>
      <c r="AC6" s="15" t="inlineStr">
        <is>
          <t>C2</t>
        </is>
      </c>
      <c r="AD6" s="15" t="inlineStr">
        <is>
          <t>DE</t>
        </is>
      </c>
      <c r="AF6" s="15" t="inlineStr">
        <is>
          <t>Con</t>
        </is>
      </c>
      <c r="AG6" s="15" t="inlineStr">
        <is>
          <t>Lab</t>
        </is>
      </c>
      <c r="AH6" s="15" t="inlineStr">
        <is>
          <t>Lib Dem</t>
        </is>
      </c>
      <c r="AI6" s="15" t="inlineStr">
        <is>
          <t>Green</t>
        </is>
      </c>
      <c r="AJ6" s="15" t="inlineStr">
        <is>
          <t>Reform</t>
        </is>
      </c>
      <c r="AK6" s="15" t="inlineStr">
        <is>
          <t>SNP</t>
        </is>
      </c>
      <c r="AL6" s="15" t="inlineStr">
        <is>
          <t>DK</t>
        </is>
      </c>
      <c r="AM6" s="15" t="inlineStr">
        <is>
          <t>Other</t>
        </is>
      </c>
      <c r="AO6" s="15" t="inlineStr">
        <is>
          <t>Con</t>
        </is>
      </c>
      <c r="AP6" s="15" t="inlineStr">
        <is>
          <t>Lab</t>
        </is>
      </c>
      <c r="AQ6" s="15" t="inlineStr">
        <is>
          <t>Lib Dem</t>
        </is>
      </c>
      <c r="AR6" s="15" t="inlineStr">
        <is>
          <t>Green</t>
        </is>
      </c>
      <c r="AS6" s="15" t="inlineStr">
        <is>
          <t>Reform</t>
        </is>
      </c>
      <c r="AT6" s="15" t="inlineStr">
        <is>
          <t>SNP</t>
        </is>
      </c>
      <c r="AU6" s="15" t="inlineStr">
        <is>
          <t>No vote</t>
        </is>
      </c>
      <c r="AV6" s="15" t="inlineStr">
        <is>
          <t>DK</t>
        </is>
      </c>
      <c r="AW6" s="15" t="inlineStr">
        <is>
          <t>Other</t>
        </is>
      </c>
    </row>
    <row r="7">
      <c r="B7" s="16" t="inlineStr">
        <is>
          <t>Total sample (unweighted)</t>
        </is>
      </c>
      <c r="C7" s="17" t="n">
        <v>2021</v>
      </c>
      <c r="D7" s="17" t="n">
        <v>949</v>
      </c>
      <c r="E7" s="17" t="n">
        <v>1065</v>
      </c>
      <c r="G7" s="17" t="n">
        <v>300</v>
      </c>
      <c r="H7" s="17" t="n">
        <v>334</v>
      </c>
      <c r="I7" s="17" t="n">
        <v>360</v>
      </c>
      <c r="J7" s="17" t="n">
        <v>360</v>
      </c>
      <c r="K7" s="17" t="n">
        <v>299</v>
      </c>
      <c r="L7" s="17" t="n">
        <v>368</v>
      </c>
      <c r="N7" s="17" t="n">
        <v>178</v>
      </c>
      <c r="O7" s="17" t="n">
        <v>50</v>
      </c>
      <c r="P7" s="17" t="n">
        <v>101</v>
      </c>
      <c r="Q7" s="17" t="n">
        <v>90</v>
      </c>
      <c r="R7" s="17" t="n">
        <v>235</v>
      </c>
      <c r="S7" s="17" t="n">
        <v>166</v>
      </c>
      <c r="T7" s="17" t="n">
        <v>149</v>
      </c>
      <c r="U7" s="17" t="n">
        <v>189</v>
      </c>
      <c r="V7" s="17" t="n">
        <v>293</v>
      </c>
      <c r="W7" s="17" t="n">
        <v>257</v>
      </c>
      <c r="X7" s="17" t="n">
        <v>147</v>
      </c>
      <c r="Y7" s="17" t="n">
        <v>166</v>
      </c>
      <c r="AA7" s="17" t="n">
        <v>580</v>
      </c>
      <c r="AB7" s="17" t="n">
        <v>513</v>
      </c>
      <c r="AC7" s="17" t="n">
        <v>432</v>
      </c>
      <c r="AD7" s="17" t="n">
        <v>484</v>
      </c>
      <c r="AF7" s="17" t="n">
        <v>345</v>
      </c>
      <c r="AG7" s="17" t="n">
        <v>668</v>
      </c>
      <c r="AH7" s="17" t="n">
        <v>142</v>
      </c>
      <c r="AI7" s="17" t="n">
        <v>104</v>
      </c>
      <c r="AJ7" s="17" t="n">
        <v>232</v>
      </c>
      <c r="AK7" s="17" t="n">
        <v>56</v>
      </c>
      <c r="AL7" s="17" t="n">
        <v>33</v>
      </c>
      <c r="AM7" s="17" t="n">
        <v>441</v>
      </c>
      <c r="AO7" s="17" t="n">
        <v>316</v>
      </c>
      <c r="AP7" s="17" t="n">
        <v>419</v>
      </c>
      <c r="AQ7" s="17" t="n">
        <v>159</v>
      </c>
      <c r="AR7" s="17" t="n">
        <v>238</v>
      </c>
      <c r="AS7" s="17" t="n">
        <v>424</v>
      </c>
      <c r="AT7" s="17" t="n">
        <v>57</v>
      </c>
      <c r="AU7" s="17" t="n">
        <v>150</v>
      </c>
      <c r="AV7" s="17" t="n">
        <v>154</v>
      </c>
      <c r="AW7" s="17" t="n">
        <v>104</v>
      </c>
    </row>
    <row r="8">
      <c r="B8" s="18" t="inlineStr">
        <is>
          <t>Total sample (weighted)</t>
        </is>
      </c>
      <c r="C8" s="19" t="n">
        <v>2024</v>
      </c>
      <c r="D8" s="19" t="n">
        <v>977</v>
      </c>
      <c r="E8" s="19" t="n">
        <v>1042</v>
      </c>
      <c r="G8" s="19" t="n">
        <v>216</v>
      </c>
      <c r="H8" s="19" t="n">
        <v>346</v>
      </c>
      <c r="I8" s="19" t="n">
        <v>341</v>
      </c>
      <c r="J8" s="19" t="n">
        <v>312</v>
      </c>
      <c r="K8" s="19" t="n">
        <v>327</v>
      </c>
      <c r="L8" s="19" t="n">
        <v>483</v>
      </c>
      <c r="N8" s="19" t="n">
        <v>166</v>
      </c>
      <c r="O8" s="19" t="n">
        <v>55</v>
      </c>
      <c r="P8" s="19" t="n">
        <v>94</v>
      </c>
      <c r="Q8" s="19" t="n">
        <v>82</v>
      </c>
      <c r="R8" s="19" t="n">
        <v>224</v>
      </c>
      <c r="S8" s="19" t="n">
        <v>165</v>
      </c>
      <c r="T8" s="19" t="n">
        <v>148</v>
      </c>
      <c r="U8" s="19" t="n">
        <v>178</v>
      </c>
      <c r="V8" s="19" t="n">
        <v>264</v>
      </c>
      <c r="W8" s="19" t="n">
        <v>280</v>
      </c>
      <c r="X8" s="19" t="n">
        <v>175</v>
      </c>
      <c r="Y8" s="19" t="n">
        <v>190</v>
      </c>
      <c r="AA8" s="19" t="n">
        <v>546</v>
      </c>
      <c r="AB8" s="19" t="n">
        <v>525</v>
      </c>
      <c r="AC8" s="19" t="n">
        <v>445</v>
      </c>
      <c r="AD8" s="19" t="n">
        <v>505</v>
      </c>
      <c r="AF8" s="19" t="n">
        <v>368</v>
      </c>
      <c r="AG8" s="19" t="n">
        <v>662</v>
      </c>
      <c r="AH8" s="19" t="n">
        <v>153</v>
      </c>
      <c r="AI8" s="19" t="n">
        <v>97</v>
      </c>
      <c r="AJ8" s="19" t="n">
        <v>241</v>
      </c>
      <c r="AK8" s="19" t="n">
        <v>52</v>
      </c>
      <c r="AL8" s="19" t="n">
        <v>31</v>
      </c>
      <c r="AM8" s="19" t="n">
        <v>421</v>
      </c>
      <c r="AO8" s="19" t="n">
        <v>326</v>
      </c>
      <c r="AP8" s="19" t="n">
        <v>409</v>
      </c>
      <c r="AQ8" s="19" t="n">
        <v>165</v>
      </c>
      <c r="AR8" s="19" t="n">
        <v>217</v>
      </c>
      <c r="AS8" s="19" t="n">
        <v>442</v>
      </c>
      <c r="AT8" s="19" t="n">
        <v>53</v>
      </c>
      <c r="AU8" s="19" t="n">
        <v>149</v>
      </c>
      <c r="AV8" s="19" t="n">
        <v>158</v>
      </c>
      <c r="AW8" s="19" t="n">
        <v>105</v>
      </c>
    </row>
    <row r="9">
      <c r="B9" s="20" t="inlineStr">
        <is>
          <t>Thinking about education, which, if any, of the following should the Government prioritise investing in? Please select up to two.</t>
        </is>
      </c>
    </row>
    <row r="10">
      <c r="B10" s="21" t="inlineStr">
        <is>
          <t>BASE: All Respondents</t>
        </is>
      </c>
    </row>
    <row r="11">
      <c r="B11" s="16" t="inlineStr">
        <is>
          <t>Unweighted</t>
        </is>
      </c>
      <c r="C11" s="22" t="n">
        <v>2021</v>
      </c>
      <c r="D11" s="22" t="n">
        <v>949</v>
      </c>
      <c r="E11" s="22" t="n">
        <v>1065</v>
      </c>
      <c r="G11" s="22" t="n">
        <v>300</v>
      </c>
      <c r="H11" s="22" t="n">
        <v>334</v>
      </c>
      <c r="I11" s="22" t="n">
        <v>360</v>
      </c>
      <c r="J11" s="22" t="n">
        <v>360</v>
      </c>
      <c r="K11" s="22" t="n">
        <v>299</v>
      </c>
      <c r="L11" s="22" t="n">
        <v>368</v>
      </c>
      <c r="N11" s="22" t="n">
        <v>178</v>
      </c>
      <c r="O11" s="22" t="n">
        <v>50</v>
      </c>
      <c r="P11" s="22" t="n">
        <v>101</v>
      </c>
      <c r="Q11" s="22" t="n">
        <v>90</v>
      </c>
      <c r="R11" s="22" t="n">
        <v>235</v>
      </c>
      <c r="S11" s="22" t="n">
        <v>166</v>
      </c>
      <c r="T11" s="22" t="n">
        <v>149</v>
      </c>
      <c r="U11" s="22" t="n">
        <v>189</v>
      </c>
      <c r="V11" s="22" t="n">
        <v>293</v>
      </c>
      <c r="W11" s="22" t="n">
        <v>257</v>
      </c>
      <c r="X11" s="22" t="n">
        <v>147</v>
      </c>
      <c r="Y11" s="22" t="n">
        <v>166</v>
      </c>
      <c r="AA11" s="22" t="n">
        <v>580</v>
      </c>
      <c r="AB11" s="22" t="n">
        <v>513</v>
      </c>
      <c r="AC11" s="22" t="n">
        <v>432</v>
      </c>
      <c r="AD11" s="22" t="n">
        <v>484</v>
      </c>
      <c r="AF11" s="22" t="n">
        <v>345</v>
      </c>
      <c r="AG11" s="22" t="n">
        <v>668</v>
      </c>
      <c r="AH11" s="22" t="n">
        <v>142</v>
      </c>
      <c r="AI11" s="22" t="n">
        <v>104</v>
      </c>
      <c r="AJ11" s="22" t="n">
        <v>232</v>
      </c>
      <c r="AK11" s="22" t="n">
        <v>56</v>
      </c>
      <c r="AL11" s="22" t="n">
        <v>33</v>
      </c>
      <c r="AM11" s="22" t="n">
        <v>441</v>
      </c>
      <c r="AO11" s="22" t="n">
        <v>316</v>
      </c>
      <c r="AP11" s="22" t="n">
        <v>419</v>
      </c>
      <c r="AQ11" s="22" t="n">
        <v>159</v>
      </c>
      <c r="AR11" s="22" t="n">
        <v>238</v>
      </c>
      <c r="AS11" s="22" t="n">
        <v>424</v>
      </c>
      <c r="AT11" s="22" t="n">
        <v>57</v>
      </c>
      <c r="AU11" s="22" t="n">
        <v>150</v>
      </c>
      <c r="AV11" s="22" t="n">
        <v>154</v>
      </c>
      <c r="AW11" s="22" t="n">
        <v>104</v>
      </c>
    </row>
    <row r="12">
      <c r="B12" s="18" t="inlineStr">
        <is>
          <t>Weighted</t>
        </is>
      </c>
      <c r="C12" s="22" t="n">
        <v>2025</v>
      </c>
      <c r="D12" s="22" t="n">
        <v>977</v>
      </c>
      <c r="E12" s="22" t="n">
        <v>1042</v>
      </c>
      <c r="G12" s="22" t="n">
        <v>216</v>
      </c>
      <c r="H12" s="22" t="n">
        <v>346</v>
      </c>
      <c r="I12" s="22" t="n">
        <v>341</v>
      </c>
      <c r="J12" s="22" t="n">
        <v>312</v>
      </c>
      <c r="K12" s="22" t="n">
        <v>327</v>
      </c>
      <c r="L12" s="22" t="n">
        <v>483</v>
      </c>
      <c r="N12" s="22" t="n">
        <v>166</v>
      </c>
      <c r="O12" s="22" t="n">
        <v>55</v>
      </c>
      <c r="P12" s="22" t="n">
        <v>94</v>
      </c>
      <c r="Q12" s="22" t="n">
        <v>82</v>
      </c>
      <c r="R12" s="22" t="n">
        <v>224</v>
      </c>
      <c r="S12" s="22" t="n">
        <v>165</v>
      </c>
      <c r="T12" s="22" t="n">
        <v>148</v>
      </c>
      <c r="U12" s="22" t="n">
        <v>178</v>
      </c>
      <c r="V12" s="22" t="n">
        <v>264</v>
      </c>
      <c r="W12" s="22" t="n">
        <v>280</v>
      </c>
      <c r="X12" s="22" t="n">
        <v>175</v>
      </c>
      <c r="Y12" s="22" t="n">
        <v>190</v>
      </c>
      <c r="AA12" s="22" t="n">
        <v>546</v>
      </c>
      <c r="AB12" s="22" t="n">
        <v>525</v>
      </c>
      <c r="AC12" s="22" t="n">
        <v>445</v>
      </c>
      <c r="AD12" s="22" t="n">
        <v>505</v>
      </c>
      <c r="AF12" s="22" t="n">
        <v>368</v>
      </c>
      <c r="AG12" s="22" t="n">
        <v>662</v>
      </c>
      <c r="AH12" s="22" t="n">
        <v>153</v>
      </c>
      <c r="AI12" s="22" t="n">
        <v>97</v>
      </c>
      <c r="AJ12" s="22" t="n">
        <v>241</v>
      </c>
      <c r="AK12" s="22" t="n">
        <v>52</v>
      </c>
      <c r="AL12" s="22" t="n">
        <v>31</v>
      </c>
      <c r="AM12" s="22" t="n">
        <v>421</v>
      </c>
      <c r="AO12" s="22" t="n">
        <v>326</v>
      </c>
      <c r="AP12" s="22" t="n">
        <v>409</v>
      </c>
      <c r="AQ12" s="22" t="n">
        <v>165</v>
      </c>
      <c r="AR12" s="22" t="n">
        <v>217</v>
      </c>
      <c r="AS12" s="22" t="n">
        <v>442</v>
      </c>
      <c r="AT12" s="22" t="n">
        <v>53</v>
      </c>
      <c r="AU12" s="22" t="n">
        <v>149</v>
      </c>
      <c r="AV12" s="22" t="n">
        <v>158</v>
      </c>
      <c r="AW12" s="22" t="n">
        <v>105</v>
      </c>
    </row>
    <row r="13">
      <c r="B13" s="23" t="inlineStr">
        <is>
          <t>Funding for apprenticeships</t>
        </is>
      </c>
      <c r="C13" s="24" t="n">
        <v>0.3740813729326477</v>
      </c>
      <c r="D13" s="24" t="n">
        <v>0.3700161881260257</v>
      </c>
      <c r="E13" s="24" t="n">
        <v>0.3800592857407712</v>
      </c>
      <c r="G13" s="24" t="n">
        <v>0.2469380580370801</v>
      </c>
      <c r="H13" s="24" t="n">
        <v>0.3178338810693674</v>
      </c>
      <c r="I13" s="24" t="n">
        <v>0.2352744088833958</v>
      </c>
      <c r="J13" s="24" t="n">
        <v>0.3569936735244522</v>
      </c>
      <c r="K13" s="24" t="n">
        <v>0.3983127947390382</v>
      </c>
      <c r="L13" s="24" t="n">
        <v>0.5636351530702488</v>
      </c>
      <c r="N13" s="24" t="n">
        <v>0.3535998100284062</v>
      </c>
      <c r="O13" s="24" t="n">
        <v>0.4577623471944307</v>
      </c>
      <c r="P13" s="24" t="n">
        <v>0.3347963570735603</v>
      </c>
      <c r="Q13" s="24" t="n">
        <v>0.3635212087597813</v>
      </c>
      <c r="R13" s="24" t="n">
        <v>0.3497382035348353</v>
      </c>
      <c r="S13" s="24" t="n">
        <v>0.3980696844872183</v>
      </c>
      <c r="T13" s="24" t="n">
        <v>0.4398795131782456</v>
      </c>
      <c r="U13" s="24" t="n">
        <v>0.3728013900066577</v>
      </c>
      <c r="V13" s="24" t="n">
        <v>0.3298932403410115</v>
      </c>
      <c r="W13" s="24" t="n">
        <v>0.4061846153399201</v>
      </c>
      <c r="X13" s="24" t="n">
        <v>0.4049251618894692</v>
      </c>
      <c r="Y13" s="24" t="n">
        <v>0.3352386258174061</v>
      </c>
      <c r="AA13" s="24" t="n">
        <v>0.3859907577214589</v>
      </c>
      <c r="AB13" s="24" t="n">
        <v>0.3830102828750749</v>
      </c>
      <c r="AC13" s="24" t="n">
        <v>0.3837671533141664</v>
      </c>
      <c r="AD13" s="24" t="n">
        <v>0.3435402092809646</v>
      </c>
      <c r="AF13" s="24" t="n">
        <v>0.467050968439473</v>
      </c>
      <c r="AG13" s="24" t="n">
        <v>0.3743304686231946</v>
      </c>
      <c r="AH13" s="24" t="n">
        <v>0.3584722003345621</v>
      </c>
      <c r="AI13" s="24" t="n">
        <v>0.3288491622503201</v>
      </c>
      <c r="AJ13" s="24" t="n">
        <v>0.427909762379964</v>
      </c>
      <c r="AK13" s="24" t="n">
        <v>0.321979594874621</v>
      </c>
      <c r="AL13" s="24" t="n">
        <v>0.143084541922962</v>
      </c>
      <c r="AM13" s="24" t="n">
        <v>0.3011608033540456</v>
      </c>
      <c r="AO13" s="24" t="n">
        <v>0.4693054372961543</v>
      </c>
      <c r="AP13" s="24" t="n">
        <v>0.3377500155909803</v>
      </c>
      <c r="AQ13" s="24" t="n">
        <v>0.3684051734980985</v>
      </c>
      <c r="AR13" s="24" t="n">
        <v>0.2739441738501288</v>
      </c>
      <c r="AS13" s="24" t="n">
        <v>0.4125677766861556</v>
      </c>
      <c r="AT13" s="24" t="n">
        <v>0.311694945698414</v>
      </c>
      <c r="AU13" s="24" t="n">
        <v>0.3136064018046631</v>
      </c>
      <c r="AV13" s="24" t="n">
        <v>0.3165710785270611</v>
      </c>
      <c r="AW13" s="24" t="n">
        <v>0.4777062333384597</v>
      </c>
    </row>
    <row r="14">
      <c r="B14" s="23" t="inlineStr">
        <is>
          <t>Funding for adult training and skills</t>
        </is>
      </c>
      <c r="C14" s="24" t="n">
        <v>0.2678859729182544</v>
      </c>
      <c r="D14" s="24" t="n">
        <v>0.2739416435929146</v>
      </c>
      <c r="E14" s="24" t="n">
        <v>0.2630180448327537</v>
      </c>
      <c r="G14" s="24" t="n">
        <v>0.1942615241062828</v>
      </c>
      <c r="H14" s="24" t="n">
        <v>0.2535985376756916</v>
      </c>
      <c r="I14" s="24" t="n">
        <v>0.2624537879838929</v>
      </c>
      <c r="J14" s="24" t="n">
        <v>0.2757710629328221</v>
      </c>
      <c r="K14" s="24" t="n">
        <v>0.2410392869540459</v>
      </c>
      <c r="L14" s="24" t="n">
        <v>0.3279045627563895</v>
      </c>
      <c r="N14" s="24" t="n">
        <v>0.2835570698664218</v>
      </c>
      <c r="O14" s="24" t="n">
        <v>0.1979935861848681</v>
      </c>
      <c r="P14" s="24" t="n">
        <v>0.233116001976772</v>
      </c>
      <c r="Q14" s="24" t="n">
        <v>0.2703353207733026</v>
      </c>
      <c r="R14" s="24" t="n">
        <v>0.2995941803620692</v>
      </c>
      <c r="S14" s="24" t="n">
        <v>0.2651417192978223</v>
      </c>
      <c r="T14" s="24" t="n">
        <v>0.2724799612476338</v>
      </c>
      <c r="U14" s="24" t="n">
        <v>0.2321500903992516</v>
      </c>
      <c r="V14" s="24" t="n">
        <v>0.2538865270932807</v>
      </c>
      <c r="W14" s="24" t="n">
        <v>0.2495180907007881</v>
      </c>
      <c r="X14" s="24" t="n">
        <v>0.3661653749131356</v>
      </c>
      <c r="Y14" s="24" t="n">
        <v>0.2414719800413688</v>
      </c>
      <c r="AA14" s="24" t="n">
        <v>0.2602155359558133</v>
      </c>
      <c r="AB14" s="24" t="n">
        <v>0.2650313277113017</v>
      </c>
      <c r="AC14" s="24" t="n">
        <v>0.2897119684937388</v>
      </c>
      <c r="AD14" s="24" t="n">
        <v>0.2576698441650005</v>
      </c>
      <c r="AF14" s="24" t="n">
        <v>0.2397062163338814</v>
      </c>
      <c r="AG14" s="24" t="n">
        <v>0.2764253208247139</v>
      </c>
      <c r="AH14" s="24" t="n">
        <v>0.3220465647137237</v>
      </c>
      <c r="AI14" s="24" t="n">
        <v>0.3090050696099497</v>
      </c>
      <c r="AJ14" s="24" t="n">
        <v>0.2754774703751693</v>
      </c>
      <c r="AK14" s="24" t="n">
        <v>0.3277849954655373</v>
      </c>
      <c r="AL14" s="24" t="n">
        <v>0.3417408832354918</v>
      </c>
      <c r="AM14" s="24" t="n">
        <v>0.2327539375041416</v>
      </c>
      <c r="AO14" s="24" t="n">
        <v>0.2207066169761493</v>
      </c>
      <c r="AP14" s="24" t="n">
        <v>0.2698233729697144</v>
      </c>
      <c r="AQ14" s="24" t="n">
        <v>0.3189755177923409</v>
      </c>
      <c r="AR14" s="24" t="n">
        <v>0.2700691105658531</v>
      </c>
      <c r="AS14" s="24" t="n">
        <v>0.2828212711639573</v>
      </c>
      <c r="AT14" s="24" t="n">
        <v>0.2991810299449845</v>
      </c>
      <c r="AU14" s="24" t="n">
        <v>0.1976265693789545</v>
      </c>
      <c r="AV14" s="24" t="n">
        <v>0.3057129447976558</v>
      </c>
      <c r="AW14" s="24" t="n">
        <v>0.2856517614719869</v>
      </c>
    </row>
    <row r="15">
      <c r="B15" s="23" t="inlineStr">
        <is>
          <t>Funding for childcare and early years provision</t>
        </is>
      </c>
      <c r="C15" s="24" t="n">
        <v>0.2412948578646511</v>
      </c>
      <c r="D15" s="24" t="n">
        <v>0.2318378369155251</v>
      </c>
      <c r="E15" s="24" t="n">
        <v>0.2484425130060457</v>
      </c>
      <c r="G15" s="24" t="n">
        <v>0.2534316650214349</v>
      </c>
      <c r="H15" s="24" t="n">
        <v>0.3076463633090705</v>
      </c>
      <c r="I15" s="24" t="n">
        <v>0.2857831175522503</v>
      </c>
      <c r="J15" s="24" t="n">
        <v>0.2189582636943155</v>
      </c>
      <c r="K15" s="24" t="n">
        <v>0.2309993934965924</v>
      </c>
      <c r="L15" s="24" t="n">
        <v>0.1783445636522505</v>
      </c>
      <c r="N15" s="24" t="n">
        <v>0.2906186796729733</v>
      </c>
      <c r="O15" s="24" t="n">
        <v>0.2055015614056977</v>
      </c>
      <c r="P15" s="24" t="n">
        <v>0.2268992231417397</v>
      </c>
      <c r="Q15" s="24" t="n">
        <v>0.1906598035147304</v>
      </c>
      <c r="R15" s="24" t="n">
        <v>0.2842472305342621</v>
      </c>
      <c r="S15" s="24" t="n">
        <v>0.170059623544229</v>
      </c>
      <c r="T15" s="24" t="n">
        <v>0.220055368693798</v>
      </c>
      <c r="U15" s="24" t="n">
        <v>0.2693380163411646</v>
      </c>
      <c r="V15" s="24" t="n">
        <v>0.2361658425945416</v>
      </c>
      <c r="W15" s="24" t="n">
        <v>0.2658836441790363</v>
      </c>
      <c r="X15" s="24" t="n">
        <v>0.2214375243075845</v>
      </c>
      <c r="Y15" s="24" t="n">
        <v>0.2282143651341339</v>
      </c>
      <c r="AA15" s="24" t="n">
        <v>0.254854089747224</v>
      </c>
      <c r="AB15" s="24" t="n">
        <v>0.2562990805714445</v>
      </c>
      <c r="AC15" s="24" t="n">
        <v>0.2306198318309559</v>
      </c>
      <c r="AD15" s="24" t="n">
        <v>0.2205288705215676</v>
      </c>
      <c r="AF15" s="24" t="n">
        <v>0.2205461740351151</v>
      </c>
      <c r="AG15" s="24" t="n">
        <v>0.2601057765867354</v>
      </c>
      <c r="AH15" s="24" t="n">
        <v>0.238314873692263</v>
      </c>
      <c r="AI15" s="24" t="n">
        <v>0.2989268473159508</v>
      </c>
      <c r="AJ15" s="24" t="n">
        <v>0.159126376585938</v>
      </c>
      <c r="AK15" s="24" t="n">
        <v>0.3180423375120597</v>
      </c>
      <c r="AL15" s="24" t="n">
        <v>0.24552316467832</v>
      </c>
      <c r="AM15" s="24" t="n">
        <v>0.2549767337287859</v>
      </c>
      <c r="AO15" s="24" t="n">
        <v>0.2147156720185554</v>
      </c>
      <c r="AP15" s="24" t="n">
        <v>0.2837947404762015</v>
      </c>
      <c r="AQ15" s="24" t="n">
        <v>0.2145141669370587</v>
      </c>
      <c r="AR15" s="24" t="n">
        <v>0.2865630958119627</v>
      </c>
      <c r="AS15" s="24" t="n">
        <v>0.2106314118237467</v>
      </c>
      <c r="AT15" s="24" t="n">
        <v>0.3349391745660281</v>
      </c>
      <c r="AU15" s="24" t="n">
        <v>0.213431311639818</v>
      </c>
      <c r="AV15" s="24" t="n">
        <v>0.2592614846052548</v>
      </c>
      <c r="AW15" s="24" t="n">
        <v>0.2010896932888111</v>
      </c>
    </row>
    <row r="16">
      <c r="B16" s="23" t="inlineStr">
        <is>
          <t>Funding for secondary schools</t>
        </is>
      </c>
      <c r="C16" s="24" t="n">
        <v>0.2163376747626864</v>
      </c>
      <c r="D16" s="24" t="n">
        <v>0.2524791359443892</v>
      </c>
      <c r="E16" s="24" t="n">
        <v>0.1827302871050898</v>
      </c>
      <c r="G16" s="24" t="n">
        <v>0.2311439598349428</v>
      </c>
      <c r="H16" s="24" t="n">
        <v>0.2063554930334912</v>
      </c>
      <c r="I16" s="24" t="n">
        <v>0.2420194707427242</v>
      </c>
      <c r="J16" s="24" t="n">
        <v>0.2607338479073252</v>
      </c>
      <c r="K16" s="24" t="n">
        <v>0.217223885956637</v>
      </c>
      <c r="L16" s="24" t="n">
        <v>0.1695612699484634</v>
      </c>
      <c r="N16" s="24" t="n">
        <v>0.1775568929644182</v>
      </c>
      <c r="O16" s="24" t="n">
        <v>0.1817473891541044</v>
      </c>
      <c r="P16" s="24" t="n">
        <v>0.2261246249759288</v>
      </c>
      <c r="Q16" s="24" t="n">
        <v>0.202846895572061</v>
      </c>
      <c r="R16" s="24" t="n">
        <v>0.2107854749518734</v>
      </c>
      <c r="S16" s="24" t="n">
        <v>0.1639662598199547</v>
      </c>
      <c r="T16" s="24" t="n">
        <v>0.2814892103256059</v>
      </c>
      <c r="U16" s="24" t="n">
        <v>0.2202225201372828</v>
      </c>
      <c r="V16" s="24" t="n">
        <v>0.2323336109939401</v>
      </c>
      <c r="W16" s="24" t="n">
        <v>0.22635808574885</v>
      </c>
      <c r="X16" s="24" t="n">
        <v>0.1986158201612825</v>
      </c>
      <c r="Y16" s="24" t="n">
        <v>0.2381799235031299</v>
      </c>
      <c r="AA16" s="24" t="n">
        <v>0.2026033878161212</v>
      </c>
      <c r="AB16" s="24" t="n">
        <v>0.2215264911393114</v>
      </c>
      <c r="AC16" s="24" t="n">
        <v>0.2110761252488417</v>
      </c>
      <c r="AD16" s="24" t="n">
        <v>0.2314579702387163</v>
      </c>
      <c r="AF16" s="24" t="n">
        <v>0.198569324375515</v>
      </c>
      <c r="AG16" s="24" t="n">
        <v>0.2347462484769312</v>
      </c>
      <c r="AH16" s="24" t="n">
        <v>0.2548309616425131</v>
      </c>
      <c r="AI16" s="24" t="n">
        <v>0.1923770581611834</v>
      </c>
      <c r="AJ16" s="24" t="n">
        <v>0.2421395534100215</v>
      </c>
      <c r="AK16" s="24" t="n">
        <v>0.1963807994904917</v>
      </c>
      <c r="AL16" s="24" t="n">
        <v>0.1294549334880044</v>
      </c>
      <c r="AM16" s="24" t="n">
        <v>0.1885218823283179</v>
      </c>
      <c r="AO16" s="24" t="n">
        <v>0.1950740616200412</v>
      </c>
      <c r="AP16" s="24" t="n">
        <v>0.2323816484336889</v>
      </c>
      <c r="AQ16" s="24" t="n">
        <v>0.2156557280541389</v>
      </c>
      <c r="AR16" s="24" t="n">
        <v>0.2464698562562271</v>
      </c>
      <c r="AS16" s="24" t="n">
        <v>0.2332573469396713</v>
      </c>
      <c r="AT16" s="24" t="n">
        <v>0.1823348159750174</v>
      </c>
      <c r="AU16" s="24" t="n">
        <v>0.1825301904075684</v>
      </c>
      <c r="AV16" s="24" t="n">
        <v>0.220894425816165</v>
      </c>
      <c r="AW16" s="24" t="n">
        <v>0.1456699061601289</v>
      </c>
    </row>
    <row r="17">
      <c r="B17" s="23" t="inlineStr">
        <is>
          <t>Funding for primary schools</t>
        </is>
      </c>
      <c r="C17" s="24" t="n">
        <v>0.2002064662299825</v>
      </c>
      <c r="D17" s="24" t="n">
        <v>0.1941698415510667</v>
      </c>
      <c r="E17" s="24" t="n">
        <v>0.2045363889669388</v>
      </c>
      <c r="G17" s="24" t="n">
        <v>0.1799532246926608</v>
      </c>
      <c r="H17" s="24" t="n">
        <v>0.2086493762619797</v>
      </c>
      <c r="I17" s="24" t="n">
        <v>0.2575199677730237</v>
      </c>
      <c r="J17" s="24" t="n">
        <v>0.2012693705549813</v>
      </c>
      <c r="K17" s="24" t="n">
        <v>0.2118850810812952</v>
      </c>
      <c r="L17" s="24" t="n">
        <v>0.1542524130269392</v>
      </c>
      <c r="N17" s="24" t="n">
        <v>0.2542704815466461</v>
      </c>
      <c r="O17" s="24" t="n">
        <v>0.2190187419721109</v>
      </c>
      <c r="P17" s="24" t="n">
        <v>0.1667935591851915</v>
      </c>
      <c r="Q17" s="24" t="n">
        <v>0.1571342326623724</v>
      </c>
      <c r="R17" s="24" t="n">
        <v>0.2130089259845592</v>
      </c>
      <c r="S17" s="24" t="n">
        <v>0.1540024440698234</v>
      </c>
      <c r="T17" s="24" t="n">
        <v>0.1823971877437927</v>
      </c>
      <c r="U17" s="24" t="n">
        <v>0.2373540822255573</v>
      </c>
      <c r="V17" s="24" t="n">
        <v>0.1566589975214446</v>
      </c>
      <c r="W17" s="24" t="n">
        <v>0.2187239803124367</v>
      </c>
      <c r="X17" s="24" t="n">
        <v>0.1737853361002039</v>
      </c>
      <c r="Y17" s="24" t="n">
        <v>0.2443029662575546</v>
      </c>
      <c r="AA17" s="24" t="n">
        <v>0.2096202833984545</v>
      </c>
      <c r="AB17" s="24" t="n">
        <v>0.1733912654553334</v>
      </c>
      <c r="AC17" s="24" t="n">
        <v>0.2265230021900149</v>
      </c>
      <c r="AD17" s="24" t="n">
        <v>0.1956293307678401</v>
      </c>
      <c r="AF17" s="24" t="n">
        <v>0.195784973879113</v>
      </c>
      <c r="AG17" s="24" t="n">
        <v>0.2286896041721525</v>
      </c>
      <c r="AH17" s="24" t="n">
        <v>0.1803468794254991</v>
      </c>
      <c r="AI17" s="24" t="n">
        <v>0.138794858593548</v>
      </c>
      <c r="AJ17" s="24" t="n">
        <v>0.1887061881699016</v>
      </c>
      <c r="AK17" s="24" t="n">
        <v>0.1481527150622209</v>
      </c>
      <c r="AL17" s="24" t="n">
        <v>0.2034526271971953</v>
      </c>
      <c r="AM17" s="24" t="n">
        <v>0.193368756214777</v>
      </c>
      <c r="AO17" s="24" t="n">
        <v>0.1680564665531141</v>
      </c>
      <c r="AP17" s="24" t="n">
        <v>0.2432766709502515</v>
      </c>
      <c r="AQ17" s="24" t="n">
        <v>0.1686804934061613</v>
      </c>
      <c r="AR17" s="24" t="n">
        <v>0.229260245157852</v>
      </c>
      <c r="AS17" s="24" t="n">
        <v>0.1889937063234464</v>
      </c>
      <c r="AT17" s="24" t="n">
        <v>0.2100315818918588</v>
      </c>
      <c r="AU17" s="24" t="n">
        <v>0.176511798532709</v>
      </c>
      <c r="AV17" s="24" t="n">
        <v>0.2053119006905454</v>
      </c>
      <c r="AW17" s="24" t="n">
        <v>0.1897872351669647</v>
      </c>
    </row>
    <row r="18">
      <c r="B18" s="23" t="inlineStr">
        <is>
          <t>Funding for students aged 16-19 at college and sixth forms</t>
        </is>
      </c>
      <c r="C18" s="24" t="n">
        <v>0.1844253922994505</v>
      </c>
      <c r="D18" s="24" t="n">
        <v>0.1720741371981656</v>
      </c>
      <c r="E18" s="24" t="n">
        <v>0.1963294333068777</v>
      </c>
      <c r="G18" s="24" t="n">
        <v>0.2625226557339488</v>
      </c>
      <c r="H18" s="24" t="n">
        <v>0.1874474058222673</v>
      </c>
      <c r="I18" s="24" t="n">
        <v>0.1774784358993143</v>
      </c>
      <c r="J18" s="24" t="n">
        <v>0.1724081475293214</v>
      </c>
      <c r="K18" s="24" t="n">
        <v>0.1721714714011478</v>
      </c>
      <c r="L18" s="24" t="n">
        <v>0.1682817260300277</v>
      </c>
      <c r="N18" s="24" t="n">
        <v>0.1684395031398188</v>
      </c>
      <c r="O18" s="24" t="n">
        <v>0.209727705557979</v>
      </c>
      <c r="P18" s="24" t="n">
        <v>0.1768755255763623</v>
      </c>
      <c r="Q18" s="24" t="n">
        <v>0.1885857403146231</v>
      </c>
      <c r="R18" s="24" t="n">
        <v>0.1358179013583704</v>
      </c>
      <c r="S18" s="24" t="n">
        <v>0.1661994635595511</v>
      </c>
      <c r="T18" s="24" t="n">
        <v>0.1580938635827638</v>
      </c>
      <c r="U18" s="24" t="n">
        <v>0.1971959558422688</v>
      </c>
      <c r="V18" s="24" t="n">
        <v>0.2378835816242158</v>
      </c>
      <c r="W18" s="24" t="n">
        <v>0.1914338017827984</v>
      </c>
      <c r="X18" s="24" t="n">
        <v>0.1665175526539667</v>
      </c>
      <c r="Y18" s="24" t="n">
        <v>0.2065747005758613</v>
      </c>
      <c r="AA18" s="24" t="n">
        <v>0.1795771190312761</v>
      </c>
      <c r="AB18" s="24" t="n">
        <v>0.1972749584620718</v>
      </c>
      <c r="AC18" s="24" t="n">
        <v>0.1959565355836347</v>
      </c>
      <c r="AD18" s="24" t="n">
        <v>0.16576269652331</v>
      </c>
      <c r="AF18" s="24" t="n">
        <v>0.1686106048043487</v>
      </c>
      <c r="AG18" s="24" t="n">
        <v>0.1845544593178241</v>
      </c>
      <c r="AH18" s="24" t="n">
        <v>0.1760988278019971</v>
      </c>
      <c r="AI18" s="24" t="n">
        <v>0.2587232978842471</v>
      </c>
      <c r="AJ18" s="24" t="n">
        <v>0.1395118513360633</v>
      </c>
      <c r="AK18" s="24" t="n">
        <v>0.2530760988141632</v>
      </c>
      <c r="AL18" s="24" t="n">
        <v>0.2313417983969645</v>
      </c>
      <c r="AM18" s="24" t="n">
        <v>0.1977976137100433</v>
      </c>
      <c r="AO18" s="24" t="n">
        <v>0.2080073679775153</v>
      </c>
      <c r="AP18" s="24" t="n">
        <v>0.1587289379396539</v>
      </c>
      <c r="AQ18" s="24" t="n">
        <v>0.218712662577885</v>
      </c>
      <c r="AR18" s="24" t="n">
        <v>0.241615402593045</v>
      </c>
      <c r="AS18" s="24" t="n">
        <v>0.1424352060226478</v>
      </c>
      <c r="AT18" s="24" t="n">
        <v>0.2295811594438097</v>
      </c>
      <c r="AU18" s="24" t="n">
        <v>0.2075433419677961</v>
      </c>
      <c r="AV18" s="24" t="n">
        <v>0.1536352594749247</v>
      </c>
      <c r="AW18" s="24" t="n">
        <v>0.2064922011709079</v>
      </c>
    </row>
    <row r="19">
      <c r="B19" s="23" t="inlineStr">
        <is>
          <t>Funding for universities</t>
        </is>
      </c>
      <c r="C19" s="24" t="n">
        <v>0.1415660604998479</v>
      </c>
      <c r="D19" s="24" t="n">
        <v>0.1396718053134988</v>
      </c>
      <c r="E19" s="24" t="n">
        <v>0.1432326451253638</v>
      </c>
      <c r="G19" s="24" t="n">
        <v>0.3076384151523656</v>
      </c>
      <c r="H19" s="24" t="n">
        <v>0.1846695487468289</v>
      </c>
      <c r="I19" s="24" t="n">
        <v>0.1555609608114347</v>
      </c>
      <c r="J19" s="24" t="n">
        <v>0.1450457622439414</v>
      </c>
      <c r="K19" s="24" t="n">
        <v>0.08617445888557672</v>
      </c>
      <c r="L19" s="24" t="n">
        <v>0.06179389128564716</v>
      </c>
      <c r="N19" s="24" t="n">
        <v>0.1155010628644804</v>
      </c>
      <c r="O19" s="24" t="n">
        <v>0.1036640361545512</v>
      </c>
      <c r="P19" s="24" t="n">
        <v>0.09688130737747307</v>
      </c>
      <c r="Q19" s="24" t="n">
        <v>0.1639795591745207</v>
      </c>
      <c r="R19" s="24" t="n">
        <v>0.1871150409273406</v>
      </c>
      <c r="S19" s="24" t="n">
        <v>0.1377848901906896</v>
      </c>
      <c r="T19" s="24" t="n">
        <v>0.1034004855261677</v>
      </c>
      <c r="U19" s="24" t="n">
        <v>0.1300940890265949</v>
      </c>
      <c r="V19" s="24" t="n">
        <v>0.2266307668687882</v>
      </c>
      <c r="W19" s="24" t="n">
        <v>0.1162860053170702</v>
      </c>
      <c r="X19" s="24" t="n">
        <v>0.0823401916467489</v>
      </c>
      <c r="Y19" s="24" t="n">
        <v>0.1514137633607836</v>
      </c>
      <c r="AA19" s="24" t="n">
        <v>0.1909090260604767</v>
      </c>
      <c r="AB19" s="24" t="n">
        <v>0.1242377486164743</v>
      </c>
      <c r="AC19" s="24" t="n">
        <v>0.149870060530505</v>
      </c>
      <c r="AD19" s="24" t="n">
        <v>0.09939824446320525</v>
      </c>
      <c r="AF19" s="24" t="n">
        <v>0.140564556717911</v>
      </c>
      <c r="AG19" s="24" t="n">
        <v>0.157403625764159</v>
      </c>
      <c r="AH19" s="24" t="n">
        <v>0.1378702059394372</v>
      </c>
      <c r="AI19" s="24" t="n">
        <v>0.2411146487866643</v>
      </c>
      <c r="AJ19" s="24" t="n">
        <v>0.08652759229201375</v>
      </c>
      <c r="AK19" s="24" t="n">
        <v>0.1835060050559377</v>
      </c>
      <c r="AL19" s="24" t="n">
        <v>0.1703751553865799</v>
      </c>
      <c r="AM19" s="24" t="n">
        <v>0.1202443519726303</v>
      </c>
      <c r="AO19" s="24" t="n">
        <v>0.1847017000916844</v>
      </c>
      <c r="AP19" s="24" t="n">
        <v>0.1610517698480149</v>
      </c>
      <c r="AQ19" s="24" t="n">
        <v>0.1325089032151634</v>
      </c>
      <c r="AR19" s="24" t="n">
        <v>0.2247647669923408</v>
      </c>
      <c r="AS19" s="24" t="n">
        <v>0.1039469573315861</v>
      </c>
      <c r="AT19" s="24" t="n">
        <v>0.1646225966456418</v>
      </c>
      <c r="AU19" s="24" t="n">
        <v>0.08939995646812375</v>
      </c>
      <c r="AV19" s="24" t="n">
        <v>0.05107504531067154</v>
      </c>
      <c r="AW19" s="24" t="n">
        <v>0.1305283769875185</v>
      </c>
    </row>
    <row r="20">
      <c r="B20" s="23" t="inlineStr">
        <is>
          <t>Don’t know</t>
        </is>
      </c>
      <c r="C20" s="24" t="n">
        <v>0.114745323828666</v>
      </c>
      <c r="D20" s="24" t="n">
        <v>0.1116498451982287</v>
      </c>
      <c r="E20" s="24" t="n">
        <v>0.1174688341333964</v>
      </c>
      <c r="G20" s="24" t="n">
        <v>0.06994156484306395</v>
      </c>
      <c r="H20" s="24" t="n">
        <v>0.07242101794770371</v>
      </c>
      <c r="I20" s="24" t="n">
        <v>0.1219924675724996</v>
      </c>
      <c r="J20" s="24" t="n">
        <v>0.1176537786258272</v>
      </c>
      <c r="K20" s="24" t="n">
        <v>0.1675875862915311</v>
      </c>
      <c r="L20" s="24" t="n">
        <v>0.122407378664236</v>
      </c>
      <c r="N20" s="24" t="n">
        <v>0.1314462556991075</v>
      </c>
      <c r="O20" s="24" t="n">
        <v>0.1006546855241272</v>
      </c>
      <c r="P20" s="24" t="n">
        <v>0.206337832177846</v>
      </c>
      <c r="Q20" s="24" t="n">
        <v>0.1550806069210785</v>
      </c>
      <c r="R20" s="24" t="n">
        <v>0.09812209711105396</v>
      </c>
      <c r="S20" s="24" t="n">
        <v>0.1709718403846199</v>
      </c>
      <c r="T20" s="24" t="n">
        <v>0.09425800606198678</v>
      </c>
      <c r="U20" s="24" t="n">
        <v>0.08649482745262796</v>
      </c>
      <c r="V20" s="24" t="n">
        <v>0.07574782648006909</v>
      </c>
      <c r="W20" s="24" t="n">
        <v>0.1034896675752444</v>
      </c>
      <c r="X20" s="24" t="n">
        <v>0.1228656515186771</v>
      </c>
      <c r="Y20" s="24" t="n">
        <v>0.1179991336476986</v>
      </c>
      <c r="AA20" s="24" t="n">
        <v>0.08939138733736321</v>
      </c>
      <c r="AB20" s="24" t="n">
        <v>0.1222607183191607</v>
      </c>
      <c r="AC20" s="24" t="n">
        <v>0.07473596150730569</v>
      </c>
      <c r="AD20" s="24" t="n">
        <v>0.1690656552041052</v>
      </c>
      <c r="AF20" s="24" t="n">
        <v>0.1130906604035765</v>
      </c>
      <c r="AG20" s="24" t="n">
        <v>0.07846840494744756</v>
      </c>
      <c r="AH20" s="24" t="n">
        <v>0.09033023925465561</v>
      </c>
      <c r="AI20" s="24" t="n">
        <v>0.07099472819769763</v>
      </c>
      <c r="AJ20" s="24" t="n">
        <v>0.1624306955422453</v>
      </c>
      <c r="AK20" s="24" t="n">
        <v>0.08109642144693952</v>
      </c>
      <c r="AL20" s="24" t="n">
        <v>0.1669328907867136</v>
      </c>
      <c r="AM20" s="24" t="n">
        <v>0.1651467165991789</v>
      </c>
      <c r="AO20" s="24" t="n">
        <v>0.09411584178689014</v>
      </c>
      <c r="AP20" s="24" t="n">
        <v>0.08166699267856688</v>
      </c>
      <c r="AQ20" s="24" t="n">
        <v>0.1033704555617133</v>
      </c>
      <c r="AR20" s="24" t="n">
        <v>0.05368675510315682</v>
      </c>
      <c r="AS20" s="24" t="n">
        <v>0.141291214925382</v>
      </c>
      <c r="AT20" s="24" t="n">
        <v>0.09415391635870189</v>
      </c>
      <c r="AU20" s="24" t="n">
        <v>0.2246953407085365</v>
      </c>
      <c r="AV20" s="24" t="n">
        <v>0.1862064437580355</v>
      </c>
      <c r="AW20" s="24" t="n">
        <v>0.08753765324919374</v>
      </c>
    </row>
    <row r="21">
      <c r="B21" s="23" t="inlineStr">
        <is>
          <t>Other (please specify)</t>
        </is>
      </c>
      <c r="C21" s="24" t="n">
        <v>0.007499901995454519</v>
      </c>
      <c r="D21" s="24" t="n">
        <v>0.006808804451940618</v>
      </c>
      <c r="E21" s="24" t="n">
        <v>0.008191357364333634</v>
      </c>
      <c r="G21" s="24" t="n">
        <v>0.009560397292907145</v>
      </c>
      <c r="H21" s="24" t="n">
        <v>0.003534127416371488</v>
      </c>
      <c r="I21" s="24" t="n">
        <v>0.01427289320159725</v>
      </c>
      <c r="J21" s="24" t="n">
        <v>0.005443793458762369</v>
      </c>
      <c r="K21" s="24" t="n">
        <v>0.004181090248202795</v>
      </c>
      <c r="L21" s="24" t="n">
        <v>0.008216206344142562</v>
      </c>
      <c r="N21" s="24" t="n">
        <v>0</v>
      </c>
      <c r="O21" s="24" t="n">
        <v>0.01934896202956485</v>
      </c>
      <c r="P21" s="24" t="n">
        <v>0.00756056833375553</v>
      </c>
      <c r="Q21" s="24" t="n">
        <v>0.006285450435499945</v>
      </c>
      <c r="R21" s="24" t="n">
        <v>0</v>
      </c>
      <c r="S21" s="24" t="n">
        <v>0.02059340646982752</v>
      </c>
      <c r="T21" s="24" t="n">
        <v>0</v>
      </c>
      <c r="U21" s="24" t="n">
        <v>0.02023799008583324</v>
      </c>
      <c r="V21" s="24" t="n">
        <v>0.005273089002604771</v>
      </c>
      <c r="W21" s="24" t="n">
        <v>0.008378021564081652</v>
      </c>
      <c r="X21" s="24" t="n">
        <v>0.012164541635954</v>
      </c>
      <c r="Y21" s="24" t="n">
        <v>0</v>
      </c>
      <c r="AA21" s="24" t="n">
        <v>0.007994581590978357</v>
      </c>
      <c r="AB21" s="24" t="n">
        <v>0.005976711844433619</v>
      </c>
      <c r="AC21" s="24" t="n">
        <v>0.006535749418274548</v>
      </c>
      <c r="AD21" s="24" t="n">
        <v>0.009451755617316213</v>
      </c>
      <c r="AF21" s="24" t="n">
        <v>0.006140267958553758</v>
      </c>
      <c r="AG21" s="24" t="n">
        <v>0.004169316644961121</v>
      </c>
      <c r="AH21" s="24" t="n">
        <v>0.00755667349690505</v>
      </c>
      <c r="AI21" s="24" t="n">
        <v>0</v>
      </c>
      <c r="AJ21" s="24" t="n">
        <v>0.006472641631274036</v>
      </c>
      <c r="AK21" s="24" t="n">
        <v>0</v>
      </c>
      <c r="AL21" s="24" t="n">
        <v>0</v>
      </c>
      <c r="AM21" s="24" t="n">
        <v>0.01769642217836127</v>
      </c>
      <c r="AO21" s="24" t="n">
        <v>0.006936357296445994</v>
      </c>
      <c r="AP21" s="24" t="n">
        <v>0.002405174578621471</v>
      </c>
      <c r="AQ21" s="24" t="n">
        <v>0.02226208337694171</v>
      </c>
      <c r="AR21" s="24" t="n">
        <v>0.01291626026302338</v>
      </c>
      <c r="AS21" s="24" t="n">
        <v>0.008201484786183672</v>
      </c>
      <c r="AT21" s="24" t="n">
        <v>0</v>
      </c>
      <c r="AU21" s="24" t="n">
        <v>0.006153255745944373</v>
      </c>
      <c r="AV21" s="24" t="n">
        <v>0.00576519138861181</v>
      </c>
      <c r="AW21" s="24" t="n">
        <v>0</v>
      </c>
    </row>
    <row r="23">
      <c r="B23" s="20" t="inlineStr">
        <is>
          <t>Which, if any, of the following education issues could influence how you vote at the next general election, or encourage you to vote if you otherwise would not? Please select up to three.</t>
        </is>
      </c>
    </row>
    <row r="24">
      <c r="B24" s="21" t="inlineStr">
        <is>
          <t>BASE: All Respondents</t>
        </is>
      </c>
    </row>
    <row r="25">
      <c r="B25" s="16" t="inlineStr">
        <is>
          <t>Unweighted</t>
        </is>
      </c>
      <c r="C25" s="22" t="n">
        <v>2021</v>
      </c>
      <c r="D25" s="22" t="n">
        <v>949</v>
      </c>
      <c r="E25" s="22" t="n">
        <v>1065</v>
      </c>
      <c r="G25" s="22" t="n">
        <v>300</v>
      </c>
      <c r="H25" s="22" t="n">
        <v>334</v>
      </c>
      <c r="I25" s="22" t="n">
        <v>360</v>
      </c>
      <c r="J25" s="22" t="n">
        <v>360</v>
      </c>
      <c r="K25" s="22" t="n">
        <v>299</v>
      </c>
      <c r="L25" s="22" t="n">
        <v>368</v>
      </c>
      <c r="N25" s="22" t="n">
        <v>178</v>
      </c>
      <c r="O25" s="22" t="n">
        <v>50</v>
      </c>
      <c r="P25" s="22" t="n">
        <v>101</v>
      </c>
      <c r="Q25" s="22" t="n">
        <v>90</v>
      </c>
      <c r="R25" s="22" t="n">
        <v>235</v>
      </c>
      <c r="S25" s="22" t="n">
        <v>166</v>
      </c>
      <c r="T25" s="22" t="n">
        <v>149</v>
      </c>
      <c r="U25" s="22" t="n">
        <v>189</v>
      </c>
      <c r="V25" s="22" t="n">
        <v>293</v>
      </c>
      <c r="W25" s="22" t="n">
        <v>257</v>
      </c>
      <c r="X25" s="22" t="n">
        <v>147</v>
      </c>
      <c r="Y25" s="22" t="n">
        <v>166</v>
      </c>
      <c r="AA25" s="22" t="n">
        <v>580</v>
      </c>
      <c r="AB25" s="22" t="n">
        <v>513</v>
      </c>
      <c r="AC25" s="22" t="n">
        <v>432</v>
      </c>
      <c r="AD25" s="22" t="n">
        <v>484</v>
      </c>
      <c r="AF25" s="22" t="n">
        <v>345</v>
      </c>
      <c r="AG25" s="22" t="n">
        <v>668</v>
      </c>
      <c r="AH25" s="22" t="n">
        <v>142</v>
      </c>
      <c r="AI25" s="22" t="n">
        <v>104</v>
      </c>
      <c r="AJ25" s="22" t="n">
        <v>232</v>
      </c>
      <c r="AK25" s="22" t="n">
        <v>56</v>
      </c>
      <c r="AL25" s="22" t="n">
        <v>33</v>
      </c>
      <c r="AM25" s="22" t="n">
        <v>441</v>
      </c>
      <c r="AO25" s="22" t="n">
        <v>316</v>
      </c>
      <c r="AP25" s="22" t="n">
        <v>419</v>
      </c>
      <c r="AQ25" s="22" t="n">
        <v>159</v>
      </c>
      <c r="AR25" s="22" t="n">
        <v>238</v>
      </c>
      <c r="AS25" s="22" t="n">
        <v>424</v>
      </c>
      <c r="AT25" s="22" t="n">
        <v>57</v>
      </c>
      <c r="AU25" s="22" t="n">
        <v>150</v>
      </c>
      <c r="AV25" s="22" t="n">
        <v>154</v>
      </c>
      <c r="AW25" s="22" t="n">
        <v>104</v>
      </c>
    </row>
    <row r="26">
      <c r="B26" s="18" t="inlineStr">
        <is>
          <t>Weighted</t>
        </is>
      </c>
      <c r="C26" s="22" t="n">
        <v>2025</v>
      </c>
      <c r="D26" s="22" t="n">
        <v>977</v>
      </c>
      <c r="E26" s="22" t="n">
        <v>1042</v>
      </c>
      <c r="G26" s="22" t="n">
        <v>216</v>
      </c>
      <c r="H26" s="22" t="n">
        <v>346</v>
      </c>
      <c r="I26" s="22" t="n">
        <v>341</v>
      </c>
      <c r="J26" s="22" t="n">
        <v>312</v>
      </c>
      <c r="K26" s="22" t="n">
        <v>327</v>
      </c>
      <c r="L26" s="22" t="n">
        <v>483</v>
      </c>
      <c r="N26" s="22" t="n">
        <v>166</v>
      </c>
      <c r="O26" s="22" t="n">
        <v>55</v>
      </c>
      <c r="P26" s="22" t="n">
        <v>94</v>
      </c>
      <c r="Q26" s="22" t="n">
        <v>82</v>
      </c>
      <c r="R26" s="22" t="n">
        <v>224</v>
      </c>
      <c r="S26" s="22" t="n">
        <v>165</v>
      </c>
      <c r="T26" s="22" t="n">
        <v>148</v>
      </c>
      <c r="U26" s="22" t="n">
        <v>178</v>
      </c>
      <c r="V26" s="22" t="n">
        <v>264</v>
      </c>
      <c r="W26" s="22" t="n">
        <v>280</v>
      </c>
      <c r="X26" s="22" t="n">
        <v>175</v>
      </c>
      <c r="Y26" s="22" t="n">
        <v>190</v>
      </c>
      <c r="AA26" s="22" t="n">
        <v>546</v>
      </c>
      <c r="AB26" s="22" t="n">
        <v>525</v>
      </c>
      <c r="AC26" s="22" t="n">
        <v>445</v>
      </c>
      <c r="AD26" s="22" t="n">
        <v>505</v>
      </c>
      <c r="AF26" s="22" t="n">
        <v>368</v>
      </c>
      <c r="AG26" s="22" t="n">
        <v>662</v>
      </c>
      <c r="AH26" s="22" t="n">
        <v>153</v>
      </c>
      <c r="AI26" s="22" t="n">
        <v>97</v>
      </c>
      <c r="AJ26" s="22" t="n">
        <v>241</v>
      </c>
      <c r="AK26" s="22" t="n">
        <v>52</v>
      </c>
      <c r="AL26" s="22" t="n">
        <v>31</v>
      </c>
      <c r="AM26" s="22" t="n">
        <v>421</v>
      </c>
      <c r="AO26" s="22" t="n">
        <v>326</v>
      </c>
      <c r="AP26" s="22" t="n">
        <v>409</v>
      </c>
      <c r="AQ26" s="22" t="n">
        <v>165</v>
      </c>
      <c r="AR26" s="22" t="n">
        <v>217</v>
      </c>
      <c r="AS26" s="22" t="n">
        <v>442</v>
      </c>
      <c r="AT26" s="22" t="n">
        <v>53</v>
      </c>
      <c r="AU26" s="22" t="n">
        <v>149</v>
      </c>
      <c r="AV26" s="22" t="n">
        <v>158</v>
      </c>
      <c r="AW26" s="22" t="n">
        <v>105</v>
      </c>
    </row>
    <row r="27">
      <c r="B27" s="23" t="inlineStr">
        <is>
          <t>Apprenticeships and technical skills</t>
        </is>
      </c>
      <c r="C27" s="24" t="n">
        <v>0.1992002020091829</v>
      </c>
      <c r="D27" s="24" t="n">
        <v>0.2040919708210999</v>
      </c>
      <c r="E27" s="24" t="n">
        <v>0.1957667338049914</v>
      </c>
      <c r="G27" s="24" t="n">
        <v>0.170423195824508</v>
      </c>
      <c r="H27" s="24" t="n">
        <v>0.1630542393053901</v>
      </c>
      <c r="I27" s="24" t="n">
        <v>0.1377443702995104</v>
      </c>
      <c r="J27" s="24" t="n">
        <v>0.1874592186983329</v>
      </c>
      <c r="K27" s="24" t="n">
        <v>0.1942548967742518</v>
      </c>
      <c r="L27" s="24" t="n">
        <v>0.2921644441150618</v>
      </c>
      <c r="N27" s="24" t="n">
        <v>0.215103594954154</v>
      </c>
      <c r="O27" s="24" t="n">
        <v>0.3714128529911085</v>
      </c>
      <c r="P27" s="24" t="n">
        <v>0.09517309987849755</v>
      </c>
      <c r="Q27" s="24" t="n">
        <v>0.1433865869720417</v>
      </c>
      <c r="R27" s="24" t="n">
        <v>0.1725757934572783</v>
      </c>
      <c r="S27" s="24" t="n">
        <v>0.2213647867606919</v>
      </c>
      <c r="T27" s="24" t="n">
        <v>0.2377089857080226</v>
      </c>
      <c r="U27" s="24" t="n">
        <v>0.2023790451072544</v>
      </c>
      <c r="V27" s="24" t="n">
        <v>0.2202047507384501</v>
      </c>
      <c r="W27" s="24" t="n">
        <v>0.1893427316515366</v>
      </c>
      <c r="X27" s="24" t="n">
        <v>0.2122775083257596</v>
      </c>
      <c r="Y27" s="24" t="n">
        <v>0.1634721955225343</v>
      </c>
      <c r="AA27" s="24" t="n">
        <v>0.2078234361301414</v>
      </c>
      <c r="AB27" s="24" t="n">
        <v>0.1880588788757476</v>
      </c>
      <c r="AC27" s="24" t="n">
        <v>0.2286662604154133</v>
      </c>
      <c r="AD27" s="24" t="n">
        <v>0.1740860080583993</v>
      </c>
      <c r="AF27" s="24" t="n">
        <v>0.248923833815286</v>
      </c>
      <c r="AG27" s="24" t="n">
        <v>0.2035488474178436</v>
      </c>
      <c r="AH27" s="24" t="n">
        <v>0.1921755736060159</v>
      </c>
      <c r="AI27" s="24" t="n">
        <v>0.1714698725800398</v>
      </c>
      <c r="AJ27" s="24" t="n">
        <v>0.2171282723566167</v>
      </c>
      <c r="AK27" s="24" t="n">
        <v>0.2041704731839375</v>
      </c>
      <c r="AL27" s="24" t="n">
        <v>0.1172651084350171</v>
      </c>
      <c r="AM27" s="24" t="n">
        <v>0.1529954272933859</v>
      </c>
      <c r="AO27" s="24" t="n">
        <v>0.230090917533187</v>
      </c>
      <c r="AP27" s="24" t="n">
        <v>0.1803320700956051</v>
      </c>
      <c r="AQ27" s="24" t="n">
        <v>0.2007971526499258</v>
      </c>
      <c r="AR27" s="24" t="n">
        <v>0.181490458995509</v>
      </c>
      <c r="AS27" s="24" t="n">
        <v>0.2226861887084889</v>
      </c>
      <c r="AT27" s="24" t="n">
        <v>0.2226039873010859</v>
      </c>
      <c r="AU27" s="24" t="n">
        <v>0.1448573076257726</v>
      </c>
      <c r="AV27" s="24" t="n">
        <v>0.172758474067199</v>
      </c>
      <c r="AW27" s="24" t="n">
        <v>0.2170259021180165</v>
      </c>
    </row>
    <row r="28">
      <c r="B28" s="23" t="inlineStr">
        <is>
          <t>Support for children with special educational needs and disabilities (SEND)</t>
        </is>
      </c>
      <c r="C28" s="24" t="n">
        <v>0.1772621690255785</v>
      </c>
      <c r="D28" s="24" t="n">
        <v>0.1395725512945542</v>
      </c>
      <c r="E28" s="24" t="n">
        <v>0.2119176123810627</v>
      </c>
      <c r="G28" s="24" t="n">
        <v>0.199583906698086</v>
      </c>
      <c r="H28" s="24" t="n">
        <v>0.2176338142714782</v>
      </c>
      <c r="I28" s="24" t="n">
        <v>0.1768648560135554</v>
      </c>
      <c r="J28" s="24" t="n">
        <v>0.2126442870917559</v>
      </c>
      <c r="K28" s="24" t="n">
        <v>0.1450097765589681</v>
      </c>
      <c r="L28" s="24" t="n">
        <v>0.1376253243004772</v>
      </c>
      <c r="N28" s="24" t="n">
        <v>0.1570849518551755</v>
      </c>
      <c r="O28" s="24" t="n">
        <v>0.1083884299503272</v>
      </c>
      <c r="P28" s="24" t="n">
        <v>0.1811071702667517</v>
      </c>
      <c r="Q28" s="24" t="n">
        <v>0.1887723827865677</v>
      </c>
      <c r="R28" s="24" t="n">
        <v>0.1714270170891867</v>
      </c>
      <c r="S28" s="24" t="n">
        <v>0.1986071650340458</v>
      </c>
      <c r="T28" s="24" t="n">
        <v>0.1286756954395866</v>
      </c>
      <c r="U28" s="24" t="n">
        <v>0.1932652412879164</v>
      </c>
      <c r="V28" s="24" t="n">
        <v>0.1671485260478479</v>
      </c>
      <c r="W28" s="24" t="n">
        <v>0.2121493028035561</v>
      </c>
      <c r="X28" s="24" t="n">
        <v>0.2009250430577502</v>
      </c>
      <c r="Y28" s="24" t="n">
        <v>0.1599998010384227</v>
      </c>
      <c r="AA28" s="24" t="n">
        <v>0.1836332917871507</v>
      </c>
      <c r="AB28" s="24" t="n">
        <v>0.1669293330313249</v>
      </c>
      <c r="AC28" s="24" t="n">
        <v>0.1895595276164654</v>
      </c>
      <c r="AD28" s="24" t="n">
        <v>0.1703920280826687</v>
      </c>
      <c r="AF28" s="24" t="n">
        <v>0.1442793188440918</v>
      </c>
      <c r="AG28" s="24" t="n">
        <v>0.1961351232276288</v>
      </c>
      <c r="AH28" s="24" t="n">
        <v>0.1854353090420885</v>
      </c>
      <c r="AI28" s="24" t="n">
        <v>0.2542969919693462</v>
      </c>
      <c r="AJ28" s="24" t="n">
        <v>0.1627119890641728</v>
      </c>
      <c r="AK28" s="24" t="n">
        <v>0.1208695136677328</v>
      </c>
      <c r="AL28" s="24" t="n">
        <v>0.1282080125304076</v>
      </c>
      <c r="AM28" s="24" t="n">
        <v>0.1746666153938124</v>
      </c>
      <c r="AO28" s="24" t="n">
        <v>0.1733668096632117</v>
      </c>
      <c r="AP28" s="24" t="n">
        <v>0.1988562965054353</v>
      </c>
      <c r="AQ28" s="24" t="n">
        <v>0.1604425858771065</v>
      </c>
      <c r="AR28" s="24" t="n">
        <v>0.2828701474342973</v>
      </c>
      <c r="AS28" s="24" t="n">
        <v>0.157274954368314</v>
      </c>
      <c r="AT28" s="24" t="n">
        <v>0.1335624701466562</v>
      </c>
      <c r="AU28" s="24" t="n">
        <v>0.09968862064623454</v>
      </c>
      <c r="AV28" s="24" t="n">
        <v>0.1720850056232911</v>
      </c>
      <c r="AW28" s="24" t="n">
        <v>0.1372106589574082</v>
      </c>
    </row>
    <row r="29">
      <c r="B29" s="23" t="inlineStr">
        <is>
          <t>Children's mental health and wellbeing support in schools</t>
        </is>
      </c>
      <c r="C29" s="24" t="n">
        <v>0.1669561220840715</v>
      </c>
      <c r="D29" s="24" t="n">
        <v>0.1340878170691494</v>
      </c>
      <c r="E29" s="24" t="n">
        <v>0.1973373729077195</v>
      </c>
      <c r="G29" s="24" t="n">
        <v>0.1970149310914493</v>
      </c>
      <c r="H29" s="24" t="n">
        <v>0.231315663119361</v>
      </c>
      <c r="I29" s="24" t="n">
        <v>0.2180088993050605</v>
      </c>
      <c r="J29" s="24" t="n">
        <v>0.1978667736349004</v>
      </c>
      <c r="K29" s="24" t="n">
        <v>0.12765342421615</v>
      </c>
      <c r="L29" s="24" t="n">
        <v>0.0780725714006171</v>
      </c>
      <c r="N29" s="24" t="n">
        <v>0.1109372852746929</v>
      </c>
      <c r="O29" s="24" t="n">
        <v>0.1667714192753532</v>
      </c>
      <c r="P29" s="24" t="n">
        <v>0.1551974829949219</v>
      </c>
      <c r="Q29" s="24" t="n">
        <v>0.1655102643850414</v>
      </c>
      <c r="R29" s="24" t="n">
        <v>0.1805988085571188</v>
      </c>
      <c r="S29" s="24" t="n">
        <v>0.1591988142410394</v>
      </c>
      <c r="T29" s="24" t="n">
        <v>0.1291182810397511</v>
      </c>
      <c r="U29" s="24" t="n">
        <v>0.2456842782438168</v>
      </c>
      <c r="V29" s="24" t="n">
        <v>0.1982993662821721</v>
      </c>
      <c r="W29" s="24" t="n">
        <v>0.1467139067706303</v>
      </c>
      <c r="X29" s="24" t="n">
        <v>0.2142469875091186</v>
      </c>
      <c r="Y29" s="24" t="n">
        <v>0.1114864134433121</v>
      </c>
      <c r="AA29" s="24" t="n">
        <v>0.1777468080142289</v>
      </c>
      <c r="AB29" s="24" t="n">
        <v>0.1664049268822489</v>
      </c>
      <c r="AC29" s="24" t="n">
        <v>0.1292954930944774</v>
      </c>
      <c r="AD29" s="24" t="n">
        <v>0.1896146894993889</v>
      </c>
      <c r="AF29" s="24" t="n">
        <v>0.1384418425945426</v>
      </c>
      <c r="AG29" s="24" t="n">
        <v>0.2007661833864525</v>
      </c>
      <c r="AH29" s="24" t="n">
        <v>0.1678441759465408</v>
      </c>
      <c r="AI29" s="24" t="n">
        <v>0.2116555745168344</v>
      </c>
      <c r="AJ29" s="24" t="n">
        <v>0.09435453950474991</v>
      </c>
      <c r="AK29" s="24" t="n">
        <v>0.0902376719088423</v>
      </c>
      <c r="AL29" s="24" t="n">
        <v>0.22757045676863</v>
      </c>
      <c r="AM29" s="24" t="n">
        <v>0.1747066491887102</v>
      </c>
      <c r="AO29" s="24" t="n">
        <v>0.1497254700501479</v>
      </c>
      <c r="AP29" s="24" t="n">
        <v>0.2124166224772341</v>
      </c>
      <c r="AQ29" s="24" t="n">
        <v>0.145419350981584</v>
      </c>
      <c r="AR29" s="24" t="n">
        <v>0.312709886111105</v>
      </c>
      <c r="AS29" s="24" t="n">
        <v>0.1241140816775859</v>
      </c>
      <c r="AT29" s="24" t="n">
        <v>0.09077028857836757</v>
      </c>
      <c r="AU29" s="24" t="n">
        <v>0.1365263150468053</v>
      </c>
      <c r="AV29" s="24" t="n">
        <v>0.09892035561284171</v>
      </c>
      <c r="AW29" s="24" t="n">
        <v>0.1397127309978308</v>
      </c>
    </row>
    <row r="30">
      <c r="B30" s="23" t="inlineStr">
        <is>
          <t>Behaviour and discipline in schools</t>
        </is>
      </c>
      <c r="C30" s="24" t="n">
        <v>0.166791928855648</v>
      </c>
      <c r="D30" s="24" t="n">
        <v>0.1750091695351339</v>
      </c>
      <c r="E30" s="24" t="n">
        <v>0.160052577200274</v>
      </c>
      <c r="G30" s="24" t="n">
        <v>0.08975634374842983</v>
      </c>
      <c r="H30" s="24" t="n">
        <v>0.1163798148136986</v>
      </c>
      <c r="I30" s="24" t="n">
        <v>0.1298445651613475</v>
      </c>
      <c r="J30" s="24" t="n">
        <v>0.1611165974245143</v>
      </c>
      <c r="K30" s="24" t="n">
        <v>0.2440549425230054</v>
      </c>
      <c r="L30" s="24" t="n">
        <v>0.2148229126160895</v>
      </c>
      <c r="N30" s="24" t="n">
        <v>0.2145796351787012</v>
      </c>
      <c r="O30" s="24" t="n">
        <v>0.1952567808680872</v>
      </c>
      <c r="P30" s="24" t="n">
        <v>0.1094302275426212</v>
      </c>
      <c r="Q30" s="24" t="n">
        <v>0.2953564791060182</v>
      </c>
      <c r="R30" s="24" t="n">
        <v>0.1400250808174137</v>
      </c>
      <c r="S30" s="24" t="n">
        <v>0.1311513090290511</v>
      </c>
      <c r="T30" s="24" t="n">
        <v>0.2050511227803079</v>
      </c>
      <c r="U30" s="24" t="n">
        <v>0.2006034633750657</v>
      </c>
      <c r="V30" s="24" t="n">
        <v>0.1335525040613073</v>
      </c>
      <c r="W30" s="24" t="n">
        <v>0.1716627244159166</v>
      </c>
      <c r="X30" s="24" t="n">
        <v>0.1335398837234318</v>
      </c>
      <c r="Y30" s="24" t="n">
        <v>0.1603586558053547</v>
      </c>
      <c r="AA30" s="24" t="n">
        <v>0.1790766100738136</v>
      </c>
      <c r="AB30" s="24" t="n">
        <v>0.1829294357921001</v>
      </c>
      <c r="AC30" s="24" t="n">
        <v>0.1375833227340032</v>
      </c>
      <c r="AD30" s="24" t="n">
        <v>0.1621882830277023</v>
      </c>
      <c r="AF30" s="24" t="n">
        <v>0.2071332983263332</v>
      </c>
      <c r="AG30" s="24" t="n">
        <v>0.1582390261637631</v>
      </c>
      <c r="AH30" s="24" t="n">
        <v>0.195014124782849</v>
      </c>
      <c r="AI30" s="24" t="n">
        <v>0.1541801606635267</v>
      </c>
      <c r="AJ30" s="24" t="n">
        <v>0.1722438510748362</v>
      </c>
      <c r="AK30" s="24" t="n">
        <v>0.1357830518799426</v>
      </c>
      <c r="AL30" s="24" t="n">
        <v>0.0373961112881452</v>
      </c>
      <c r="AM30" s="24" t="n">
        <v>0.1478930083591883</v>
      </c>
      <c r="AO30" s="24" t="n">
        <v>0.1798958973805742</v>
      </c>
      <c r="AP30" s="24" t="n">
        <v>0.1615624645666831</v>
      </c>
      <c r="AQ30" s="24" t="n">
        <v>0.2016095568774735</v>
      </c>
      <c r="AR30" s="24" t="n">
        <v>0.1039114119792364</v>
      </c>
      <c r="AS30" s="24" t="n">
        <v>0.1920426656553472</v>
      </c>
      <c r="AT30" s="24" t="n">
        <v>0.1588473871215813</v>
      </c>
      <c r="AU30" s="24" t="n">
        <v>0.1256749499527599</v>
      </c>
      <c r="AV30" s="24" t="n">
        <v>0.1628167107619096</v>
      </c>
      <c r="AW30" s="24" t="n">
        <v>0.1836512284265433</v>
      </c>
    </row>
    <row r="31">
      <c r="B31" s="23" t="inlineStr">
        <is>
          <t>Free school meals and the cost of sending children to school</t>
        </is>
      </c>
      <c r="C31" s="24" t="n">
        <v>0.1541409632594735</v>
      </c>
      <c r="D31" s="24" t="n">
        <v>0.1280677586433689</v>
      </c>
      <c r="E31" s="24" t="n">
        <v>0.1777654887131543</v>
      </c>
      <c r="G31" s="24" t="n">
        <v>0.1847528790628439</v>
      </c>
      <c r="H31" s="24" t="n">
        <v>0.2180603447075199</v>
      </c>
      <c r="I31" s="24" t="n">
        <v>0.2171985288359833</v>
      </c>
      <c r="J31" s="24" t="n">
        <v>0.1530080622505833</v>
      </c>
      <c r="K31" s="24" t="n">
        <v>0.1298338579061118</v>
      </c>
      <c r="L31" s="24" t="n">
        <v>0.06739247533158635</v>
      </c>
      <c r="N31" s="24" t="n">
        <v>0.1611513842202427</v>
      </c>
      <c r="O31" s="24" t="n">
        <v>0.1380251691837575</v>
      </c>
      <c r="P31" s="24" t="n">
        <v>0.177745336987861</v>
      </c>
      <c r="Q31" s="24" t="n">
        <v>0.1479150517437641</v>
      </c>
      <c r="R31" s="24" t="n">
        <v>0.2162157310282762</v>
      </c>
      <c r="S31" s="24" t="n">
        <v>0.09937157511865827</v>
      </c>
      <c r="T31" s="24" t="n">
        <v>0.2158175041938994</v>
      </c>
      <c r="U31" s="24" t="n">
        <v>0.1876014081573091</v>
      </c>
      <c r="V31" s="24" t="n">
        <v>0.1455121947152854</v>
      </c>
      <c r="W31" s="24" t="n">
        <v>0.1271748395673999</v>
      </c>
      <c r="X31" s="24" t="n">
        <v>0.1106096322542382</v>
      </c>
      <c r="Y31" s="24" t="n">
        <v>0.130504093375365</v>
      </c>
      <c r="AA31" s="24" t="n">
        <v>0.1240411650925426</v>
      </c>
      <c r="AB31" s="24" t="n">
        <v>0.1485843198953636</v>
      </c>
      <c r="AC31" s="24" t="n">
        <v>0.1791837643434832</v>
      </c>
      <c r="AD31" s="24" t="n">
        <v>0.1709887514589091</v>
      </c>
      <c r="AF31" s="24" t="n">
        <v>0.1441992846284146</v>
      </c>
      <c r="AG31" s="24" t="n">
        <v>0.1688495325491775</v>
      </c>
      <c r="AH31" s="24" t="n">
        <v>0.1117998279595199</v>
      </c>
      <c r="AI31" s="24" t="n">
        <v>0.1825517750447356</v>
      </c>
      <c r="AJ31" s="24" t="n">
        <v>0.1169781316265505</v>
      </c>
      <c r="AK31" s="24" t="n">
        <v>0.1870121204481928</v>
      </c>
      <c r="AL31" s="24" t="n">
        <v>0.164991459455045</v>
      </c>
      <c r="AM31" s="24" t="n">
        <v>0.1649901403621031</v>
      </c>
      <c r="AO31" s="24" t="n">
        <v>0.1508140913606368</v>
      </c>
      <c r="AP31" s="24" t="n">
        <v>0.198326457986627</v>
      </c>
      <c r="AQ31" s="24" t="n">
        <v>0.08965762203766242</v>
      </c>
      <c r="AR31" s="24" t="n">
        <v>0.2222096140660509</v>
      </c>
      <c r="AS31" s="24" t="n">
        <v>0.1225793446073297</v>
      </c>
      <c r="AT31" s="24" t="n">
        <v>0.1691918270894311</v>
      </c>
      <c r="AU31" s="24" t="n">
        <v>0.1382724686419186</v>
      </c>
      <c r="AV31" s="24" t="n">
        <v>0.1052419684464878</v>
      </c>
      <c r="AW31" s="24" t="n">
        <v>0.1741265346740719</v>
      </c>
    </row>
    <row r="32">
      <c r="B32" s="23" t="inlineStr">
        <is>
          <t>School standards and the quality of teaching</t>
        </is>
      </c>
      <c r="C32" s="24" t="n">
        <v>0.1495375411277131</v>
      </c>
      <c r="D32" s="24" t="n">
        <v>0.1585703947777654</v>
      </c>
      <c r="E32" s="24" t="n">
        <v>0.1410041557636595</v>
      </c>
      <c r="G32" s="24" t="n">
        <v>0.1502481967435661</v>
      </c>
      <c r="H32" s="24" t="n">
        <v>0.1553691675423651</v>
      </c>
      <c r="I32" s="24" t="n">
        <v>0.1764934097237874</v>
      </c>
      <c r="J32" s="24" t="n">
        <v>0.1479746235354495</v>
      </c>
      <c r="K32" s="24" t="n">
        <v>0.1381142701080589</v>
      </c>
      <c r="L32" s="24" t="n">
        <v>0.1347755470941545</v>
      </c>
      <c r="N32" s="24" t="n">
        <v>0.169819928803442</v>
      </c>
      <c r="O32" s="24" t="n">
        <v>0.1828210174977059</v>
      </c>
      <c r="P32" s="24" t="n">
        <v>0.1439451312761416</v>
      </c>
      <c r="Q32" s="24" t="n">
        <v>0.1472376591446316</v>
      </c>
      <c r="R32" s="24" t="n">
        <v>0.1321896433383402</v>
      </c>
      <c r="S32" s="24" t="n">
        <v>0.146000403362803</v>
      </c>
      <c r="T32" s="24" t="n">
        <v>0.1391252780835115</v>
      </c>
      <c r="U32" s="24" t="n">
        <v>0.1316199003686527</v>
      </c>
      <c r="V32" s="24" t="n">
        <v>0.1848258502375529</v>
      </c>
      <c r="W32" s="24" t="n">
        <v>0.1592579727353633</v>
      </c>
      <c r="X32" s="24" t="n">
        <v>0.09625049929555164</v>
      </c>
      <c r="Y32" s="24" t="n">
        <v>0.1600857646357792</v>
      </c>
      <c r="AA32" s="24" t="n">
        <v>0.1927622187930925</v>
      </c>
      <c r="AB32" s="24" t="n">
        <v>0.1207175250858761</v>
      </c>
      <c r="AC32" s="24" t="n">
        <v>0.1604816572328822</v>
      </c>
      <c r="AD32" s="24" t="n">
        <v>0.1231496061084829</v>
      </c>
      <c r="AF32" s="24" t="n">
        <v>0.1632086118052057</v>
      </c>
      <c r="AG32" s="24" t="n">
        <v>0.1634385902349264</v>
      </c>
      <c r="AH32" s="24" t="n">
        <v>0.1271457115537619</v>
      </c>
      <c r="AI32" s="24" t="n">
        <v>0.1347329891428313</v>
      </c>
      <c r="AJ32" s="24" t="n">
        <v>0.1879401119845584</v>
      </c>
      <c r="AK32" s="24" t="n">
        <v>0.1217827136018173</v>
      </c>
      <c r="AL32" s="24" t="n">
        <v>0.1091077559017455</v>
      </c>
      <c r="AM32" s="24" t="n">
        <v>0.1116760998275374</v>
      </c>
      <c r="AO32" s="24" t="n">
        <v>0.1821738998846152</v>
      </c>
      <c r="AP32" s="24" t="n">
        <v>0.1656477654067583</v>
      </c>
      <c r="AQ32" s="24" t="n">
        <v>0.1306170832263884</v>
      </c>
      <c r="AR32" s="24" t="n">
        <v>0.1280976202601226</v>
      </c>
      <c r="AS32" s="24" t="n">
        <v>0.1577204411182533</v>
      </c>
      <c r="AT32" s="24" t="n">
        <v>0.1812829834275691</v>
      </c>
      <c r="AU32" s="24" t="n">
        <v>0.09293405419353933</v>
      </c>
      <c r="AV32" s="24" t="n">
        <v>0.1218462010379597</v>
      </c>
      <c r="AW32" s="24" t="n">
        <v>0.1310830682735927</v>
      </c>
    </row>
    <row r="33">
      <c r="B33" s="23" t="inlineStr">
        <is>
          <t>What children are taught (the curriculum)</t>
        </is>
      </c>
      <c r="C33" s="24" t="n">
        <v>0.13685457561348</v>
      </c>
      <c r="D33" s="24" t="n">
        <v>0.1505515484736308</v>
      </c>
      <c r="E33" s="24" t="n">
        <v>0.1222331218554179</v>
      </c>
      <c r="G33" s="24" t="n">
        <v>0.1774357126954196</v>
      </c>
      <c r="H33" s="24" t="n">
        <v>0.1300849442125131</v>
      </c>
      <c r="I33" s="24" t="n">
        <v>0.1368307007943824</v>
      </c>
      <c r="J33" s="24" t="n">
        <v>0.1266785842711654</v>
      </c>
      <c r="K33" s="24" t="n">
        <v>0.1174933087779984</v>
      </c>
      <c r="L33" s="24" t="n">
        <v>0.1432279312461495</v>
      </c>
      <c r="N33" s="24" t="n">
        <v>0.1342574863338857</v>
      </c>
      <c r="O33" s="24" t="n">
        <v>0.1338375842417472</v>
      </c>
      <c r="P33" s="24" t="n">
        <v>0.08856899977454083</v>
      </c>
      <c r="Q33" s="24" t="n">
        <v>0.1266297015937304</v>
      </c>
      <c r="R33" s="24" t="n">
        <v>0.1180734964757971</v>
      </c>
      <c r="S33" s="24" t="n">
        <v>0.1338416325270348</v>
      </c>
      <c r="T33" s="24" t="n">
        <v>0.1555131461390423</v>
      </c>
      <c r="U33" s="24" t="n">
        <v>0.110627056013896</v>
      </c>
      <c r="V33" s="24" t="n">
        <v>0.1250535108361881</v>
      </c>
      <c r="W33" s="24" t="n">
        <v>0.1431467285735382</v>
      </c>
      <c r="X33" s="24" t="n">
        <v>0.1751310783101765</v>
      </c>
      <c r="Y33" s="24" t="n">
        <v>0.1749637823747613</v>
      </c>
      <c r="AA33" s="24" t="n">
        <v>0.1368735873190531</v>
      </c>
      <c r="AB33" s="24" t="n">
        <v>0.1252982129289938</v>
      </c>
      <c r="AC33" s="24" t="n">
        <v>0.136338576160546</v>
      </c>
      <c r="AD33" s="24" t="n">
        <v>0.1485047108216128</v>
      </c>
      <c r="AF33" s="24" t="n">
        <v>0.1388874028144307</v>
      </c>
      <c r="AG33" s="24" t="n">
        <v>0.1208137873806449</v>
      </c>
      <c r="AH33" s="24" t="n">
        <v>0.1557829738260386</v>
      </c>
      <c r="AI33" s="24" t="n">
        <v>0.1203455709949575</v>
      </c>
      <c r="AJ33" s="24" t="n">
        <v>0.173038516312951</v>
      </c>
      <c r="AK33" s="24" t="n">
        <v>0.1035749174896622</v>
      </c>
      <c r="AL33" s="24" t="n">
        <v>0.100744236571976</v>
      </c>
      <c r="AM33" s="24" t="n">
        <v>0.1432643504694346</v>
      </c>
      <c r="AO33" s="24" t="n">
        <v>0.1379597682083393</v>
      </c>
      <c r="AP33" s="24" t="n">
        <v>0.1179918526498949</v>
      </c>
      <c r="AQ33" s="24" t="n">
        <v>0.1327556072097258</v>
      </c>
      <c r="AR33" s="24" t="n">
        <v>0.1176725630391084</v>
      </c>
      <c r="AS33" s="24" t="n">
        <v>0.1707831338790179</v>
      </c>
      <c r="AT33" s="24" t="n">
        <v>0.07606016846557596</v>
      </c>
      <c r="AU33" s="24" t="n">
        <v>0.1070934650905946</v>
      </c>
      <c r="AV33" s="24" t="n">
        <v>0.1451173570829609</v>
      </c>
      <c r="AW33" s="24" t="n">
        <v>0.1705946793764693</v>
      </c>
    </row>
    <row r="34">
      <c r="B34" s="23" t="inlineStr">
        <is>
          <t>University tuition fees and student finance</t>
        </is>
      </c>
      <c r="C34" s="24" t="n">
        <v>0.135121747636371</v>
      </c>
      <c r="D34" s="24" t="n">
        <v>0.111179945137703</v>
      </c>
      <c r="E34" s="24" t="n">
        <v>0.1574245542560422</v>
      </c>
      <c r="G34" s="24" t="n">
        <v>0.2177220200602839</v>
      </c>
      <c r="H34" s="24" t="n">
        <v>0.1803855248945097</v>
      </c>
      <c r="I34" s="24" t="n">
        <v>0.1370621928285033</v>
      </c>
      <c r="J34" s="24" t="n">
        <v>0.152150883618685</v>
      </c>
      <c r="K34" s="24" t="n">
        <v>0.1028179604748119</v>
      </c>
      <c r="L34" s="24" t="n">
        <v>0.07526228844063509</v>
      </c>
      <c r="N34" s="24" t="n">
        <v>0.08791416859131693</v>
      </c>
      <c r="O34" s="24" t="n">
        <v>0.1857154840672357</v>
      </c>
      <c r="P34" s="24" t="n">
        <v>0.08256545316772103</v>
      </c>
      <c r="Q34" s="24" t="n">
        <v>0.1328760369410815</v>
      </c>
      <c r="R34" s="24" t="n">
        <v>0.1721163347588874</v>
      </c>
      <c r="S34" s="24" t="n">
        <v>0.1580179270561516</v>
      </c>
      <c r="T34" s="24" t="n">
        <v>0.1485523738222022</v>
      </c>
      <c r="U34" s="24" t="n">
        <v>0.08336549000272052</v>
      </c>
      <c r="V34" s="24" t="n">
        <v>0.1736355069008689</v>
      </c>
      <c r="W34" s="24" t="n">
        <v>0.121993642453555</v>
      </c>
      <c r="X34" s="24" t="n">
        <v>0.1076343842935662</v>
      </c>
      <c r="Y34" s="24" t="n">
        <v>0.1543686914776249</v>
      </c>
      <c r="AA34" s="24" t="n">
        <v>0.1551572852320942</v>
      </c>
      <c r="AB34" s="24" t="n">
        <v>0.1646366158337383</v>
      </c>
      <c r="AC34" s="24" t="n">
        <v>0.1050803863500052</v>
      </c>
      <c r="AD34" s="24" t="n">
        <v>0.1102132198515667</v>
      </c>
      <c r="AF34" s="24" t="n">
        <v>0.1064812649509744</v>
      </c>
      <c r="AG34" s="24" t="n">
        <v>0.1577688078344012</v>
      </c>
      <c r="AH34" s="24" t="n">
        <v>0.1545687882227785</v>
      </c>
      <c r="AI34" s="24" t="n">
        <v>0.2150065505147874</v>
      </c>
      <c r="AJ34" s="24" t="n">
        <v>0.0977534742298352</v>
      </c>
      <c r="AK34" s="24" t="n">
        <v>0.09191805838049663</v>
      </c>
      <c r="AL34" s="24" t="n">
        <v>0.1560846213245558</v>
      </c>
      <c r="AM34" s="24" t="n">
        <v>0.1243181181660557</v>
      </c>
      <c r="AO34" s="24" t="n">
        <v>0.1190335491942789</v>
      </c>
      <c r="AP34" s="24" t="n">
        <v>0.17246113485779</v>
      </c>
      <c r="AQ34" s="24" t="n">
        <v>0.1636084367074718</v>
      </c>
      <c r="AR34" s="24" t="n">
        <v>0.2305860840667744</v>
      </c>
      <c r="AS34" s="24" t="n">
        <v>0.09011869078582355</v>
      </c>
      <c r="AT34" s="24" t="n">
        <v>0.1151752153451762</v>
      </c>
      <c r="AU34" s="24" t="n">
        <v>0.05286955538307912</v>
      </c>
      <c r="AV34" s="24" t="n">
        <v>0.1158306001209586</v>
      </c>
      <c r="AW34" s="24" t="n">
        <v>0.1421056704306825</v>
      </c>
    </row>
    <row r="35">
      <c r="B35" s="23" t="inlineStr">
        <is>
          <t>Funding for schools</t>
        </is>
      </c>
      <c r="C35" s="24" t="n">
        <v>0.1319493762747501</v>
      </c>
      <c r="D35" s="24" t="n">
        <v>0.1459627278822596</v>
      </c>
      <c r="E35" s="24" t="n">
        <v>0.1195733777462186</v>
      </c>
      <c r="G35" s="24" t="n">
        <v>0.173302293974277</v>
      </c>
      <c r="H35" s="24" t="n">
        <v>0.1617673773061983</v>
      </c>
      <c r="I35" s="24" t="n">
        <v>0.1850254262803951</v>
      </c>
      <c r="J35" s="24" t="n">
        <v>0.124990189935126</v>
      </c>
      <c r="K35" s="24" t="n">
        <v>0.08444514164566524</v>
      </c>
      <c r="L35" s="24" t="n">
        <v>0.09129368504237201</v>
      </c>
      <c r="N35" s="24" t="n">
        <v>0.1185237483627218</v>
      </c>
      <c r="O35" s="24" t="n">
        <v>0.1600215133831288</v>
      </c>
      <c r="P35" s="24" t="n">
        <v>0.1044364945570107</v>
      </c>
      <c r="Q35" s="24" t="n">
        <v>0.163163503970837</v>
      </c>
      <c r="R35" s="24" t="n">
        <v>0.1362977895019992</v>
      </c>
      <c r="S35" s="24" t="n">
        <v>0.1256515538012488</v>
      </c>
      <c r="T35" s="24" t="n">
        <v>0.09960185123253419</v>
      </c>
      <c r="U35" s="24" t="n">
        <v>0.1554007260039147</v>
      </c>
      <c r="V35" s="24" t="n">
        <v>0.1231421928522194</v>
      </c>
      <c r="W35" s="24" t="n">
        <v>0.1386637294848873</v>
      </c>
      <c r="X35" s="24" t="n">
        <v>0.1464071062260677</v>
      </c>
      <c r="Y35" s="24" t="n">
        <v>0.1282888743399512</v>
      </c>
      <c r="AA35" s="24" t="n">
        <v>0.1533114036723612</v>
      </c>
      <c r="AB35" s="24" t="n">
        <v>0.1185668759945553</v>
      </c>
      <c r="AC35" s="24" t="n">
        <v>0.1404651599408654</v>
      </c>
      <c r="AD35" s="24" t="n">
        <v>0.1162041754627609</v>
      </c>
      <c r="AF35" s="24" t="n">
        <v>0.1305623969372717</v>
      </c>
      <c r="AG35" s="24" t="n">
        <v>0.147553270239144</v>
      </c>
      <c r="AH35" s="24" t="n">
        <v>0.130401728123097</v>
      </c>
      <c r="AI35" s="24" t="n">
        <v>0.1796658690375432</v>
      </c>
      <c r="AJ35" s="24" t="n">
        <v>0.08871645801863214</v>
      </c>
      <c r="AK35" s="24" t="n">
        <v>0.1278024499141721</v>
      </c>
      <c r="AL35" s="24" t="n">
        <v>0.1612634331861069</v>
      </c>
      <c r="AM35" s="24" t="n">
        <v>0.1213434583520765</v>
      </c>
      <c r="AO35" s="24" t="n">
        <v>0.1352922981075855</v>
      </c>
      <c r="AP35" s="24" t="n">
        <v>0.1515324446938978</v>
      </c>
      <c r="AQ35" s="24" t="n">
        <v>0.1190208472836044</v>
      </c>
      <c r="AR35" s="24" t="n">
        <v>0.1673584327230677</v>
      </c>
      <c r="AS35" s="24" t="n">
        <v>0.1214637755332641</v>
      </c>
      <c r="AT35" s="24" t="n">
        <v>0.168779293563767</v>
      </c>
      <c r="AU35" s="24" t="n">
        <v>0.1057885241733419</v>
      </c>
      <c r="AV35" s="24" t="n">
        <v>0.09372110016806946</v>
      </c>
      <c r="AW35" s="24" t="n">
        <v>0.1124324605731542</v>
      </c>
    </row>
    <row r="36">
      <c r="B36" s="23" t="inlineStr">
        <is>
          <t>Teacher recruitment, pay and retention</t>
        </is>
      </c>
      <c r="C36" s="24" t="n">
        <v>0.1214505705587001</v>
      </c>
      <c r="D36" s="24" t="n">
        <v>0.1180822695458443</v>
      </c>
      <c r="E36" s="24" t="n">
        <v>0.1253122023722713</v>
      </c>
      <c r="G36" s="24" t="n">
        <v>0.0966936302737508</v>
      </c>
      <c r="H36" s="24" t="n">
        <v>0.1518863543517675</v>
      </c>
      <c r="I36" s="24" t="n">
        <v>0.127127480136976</v>
      </c>
      <c r="J36" s="24" t="n">
        <v>0.09271049929238112</v>
      </c>
      <c r="K36" s="24" t="n">
        <v>0.09539307484688053</v>
      </c>
      <c r="L36" s="24" t="n">
        <v>0.1428398249529969</v>
      </c>
      <c r="N36" s="24" t="n">
        <v>0.1089381567072573</v>
      </c>
      <c r="O36" s="24" t="n">
        <v>0.1636442668916025</v>
      </c>
      <c r="P36" s="24" t="n">
        <v>0.09972293748046791</v>
      </c>
      <c r="Q36" s="24" t="n">
        <v>0.1398505170124323</v>
      </c>
      <c r="R36" s="24" t="n">
        <v>0.1295412576796167</v>
      </c>
      <c r="S36" s="24" t="n">
        <v>0.1151662232651881</v>
      </c>
      <c r="T36" s="24" t="n">
        <v>0.143977503755038</v>
      </c>
      <c r="U36" s="24" t="n">
        <v>0.09977471267092669</v>
      </c>
      <c r="V36" s="24" t="n">
        <v>0.1669751024426469</v>
      </c>
      <c r="W36" s="24" t="n">
        <v>0.1040580470178085</v>
      </c>
      <c r="X36" s="24" t="n">
        <v>0.08494124212483256</v>
      </c>
      <c r="Y36" s="24" t="n">
        <v>0.1176583196221474</v>
      </c>
      <c r="AA36" s="24" t="n">
        <v>0.1680835395580214</v>
      </c>
      <c r="AB36" s="24" t="n">
        <v>0.1229346707743237</v>
      </c>
      <c r="AC36" s="24" t="n">
        <v>0.09689851604392599</v>
      </c>
      <c r="AD36" s="24" t="n">
        <v>0.0914346742831615</v>
      </c>
      <c r="AF36" s="24" t="n">
        <v>0.1114240307734976</v>
      </c>
      <c r="AG36" s="24" t="n">
        <v>0.1641629943520023</v>
      </c>
      <c r="AH36" s="24" t="n">
        <v>0.06556748693427558</v>
      </c>
      <c r="AI36" s="24" t="n">
        <v>0.1278834921607877</v>
      </c>
      <c r="AJ36" s="24" t="n">
        <v>0.1003140385751665</v>
      </c>
      <c r="AK36" s="24" t="n">
        <v>0.1499270820307113</v>
      </c>
      <c r="AL36" s="24" t="n">
        <v>0.02491196942534831</v>
      </c>
      <c r="AM36" s="24" t="n">
        <v>0.09758867323493375</v>
      </c>
      <c r="AO36" s="24" t="n">
        <v>0.125713568572835</v>
      </c>
      <c r="AP36" s="24" t="n">
        <v>0.1428297362871151</v>
      </c>
      <c r="AQ36" s="24" t="n">
        <v>0.1097228292235821</v>
      </c>
      <c r="AR36" s="24" t="n">
        <v>0.1617779784059884</v>
      </c>
      <c r="AS36" s="24" t="n">
        <v>0.09431343112615741</v>
      </c>
      <c r="AT36" s="24" t="n">
        <v>0.1433657222967195</v>
      </c>
      <c r="AU36" s="24" t="n">
        <v>0.09539870242446408</v>
      </c>
      <c r="AV36" s="24" t="n">
        <v>0.1069993785337745</v>
      </c>
      <c r="AW36" s="24" t="n">
        <v>0.1217547947708232</v>
      </c>
    </row>
    <row r="37">
      <c r="B37" s="23" t="inlineStr">
        <is>
          <t>Childcare costs and availability</t>
        </is>
      </c>
      <c r="C37" s="24" t="n">
        <v>0.1153564491817622</v>
      </c>
      <c r="D37" s="24" t="n">
        <v>0.100273583247137</v>
      </c>
      <c r="E37" s="24" t="n">
        <v>0.1294219310253697</v>
      </c>
      <c r="G37" s="24" t="n">
        <v>0.1405445336339829</v>
      </c>
      <c r="H37" s="24" t="n">
        <v>0.1895432880475101</v>
      </c>
      <c r="I37" s="24" t="n">
        <v>0.1611088854927483</v>
      </c>
      <c r="J37" s="24" t="n">
        <v>0.09619879296931384</v>
      </c>
      <c r="K37" s="24" t="n">
        <v>0.09323339452555786</v>
      </c>
      <c r="L37" s="24" t="n">
        <v>0.04601150298098692</v>
      </c>
      <c r="N37" s="24" t="n">
        <v>0.1218342375458331</v>
      </c>
      <c r="O37" s="24" t="n">
        <v>0.1131294153101376</v>
      </c>
      <c r="P37" s="24" t="n">
        <v>0.1357091630472725</v>
      </c>
      <c r="Q37" s="24" t="n">
        <v>0.094496688594975</v>
      </c>
      <c r="R37" s="24" t="n">
        <v>0.118833202089863</v>
      </c>
      <c r="S37" s="24" t="n">
        <v>0.1081473376022216</v>
      </c>
      <c r="T37" s="24" t="n">
        <v>0.1164254214621965</v>
      </c>
      <c r="U37" s="24" t="n">
        <v>0.1109052781475209</v>
      </c>
      <c r="V37" s="24" t="n">
        <v>0.1297697025698953</v>
      </c>
      <c r="W37" s="24" t="n">
        <v>0.1183548940967971</v>
      </c>
      <c r="X37" s="24" t="n">
        <v>0.1011481922491879</v>
      </c>
      <c r="Y37" s="24" t="n">
        <v>0.1034149380743817</v>
      </c>
      <c r="AA37" s="24" t="n">
        <v>0.1222208421756114</v>
      </c>
      <c r="AB37" s="24" t="n">
        <v>0.1218738975891899</v>
      </c>
      <c r="AC37" s="24" t="n">
        <v>0.1225494319000137</v>
      </c>
      <c r="AD37" s="24" t="n">
        <v>0.09515660001056843</v>
      </c>
      <c r="AF37" s="24" t="n">
        <v>0.09555638950955843</v>
      </c>
      <c r="AG37" s="24" t="n">
        <v>0.143453900446808</v>
      </c>
      <c r="AH37" s="24" t="n">
        <v>0.1123592793500098</v>
      </c>
      <c r="AI37" s="24" t="n">
        <v>0.1548762323629674</v>
      </c>
      <c r="AJ37" s="24" t="n">
        <v>0.1007616280619648</v>
      </c>
      <c r="AK37" s="24" t="n">
        <v>0.08912446932184372</v>
      </c>
      <c r="AL37" s="24" t="n">
        <v>0.09175556024690414</v>
      </c>
      <c r="AM37" s="24" t="n">
        <v>0.09382717877914137</v>
      </c>
      <c r="AO37" s="24" t="n">
        <v>0.1057860608337177</v>
      </c>
      <c r="AP37" s="24" t="n">
        <v>0.1353925000061282</v>
      </c>
      <c r="AQ37" s="24" t="n">
        <v>0.1467600110572726</v>
      </c>
      <c r="AR37" s="24" t="n">
        <v>0.171121642604814</v>
      </c>
      <c r="AS37" s="24" t="n">
        <v>0.09453378188400292</v>
      </c>
      <c r="AT37" s="24" t="n">
        <v>0.08741730840563651</v>
      </c>
      <c r="AU37" s="24" t="n">
        <v>0.07750247049362506</v>
      </c>
      <c r="AV37" s="24" t="n">
        <v>0.09621339596601375</v>
      </c>
      <c r="AW37" s="24" t="n">
        <v>0.086305505506026</v>
      </c>
    </row>
    <row r="38">
      <c r="B38" s="23" t="inlineStr">
        <is>
          <t>Adult education and retraining</t>
        </is>
      </c>
      <c r="C38" s="24" t="n">
        <v>0.09912497624554767</v>
      </c>
      <c r="D38" s="24" t="n">
        <v>0.1032870615311474</v>
      </c>
      <c r="E38" s="24" t="n">
        <v>0.09505543513927545</v>
      </c>
      <c r="G38" s="24" t="n">
        <v>0.08075457733819444</v>
      </c>
      <c r="H38" s="24" t="n">
        <v>0.09680547793506561</v>
      </c>
      <c r="I38" s="24" t="n">
        <v>0.1249769804949995</v>
      </c>
      <c r="J38" s="24" t="n">
        <v>0.1019891118676345</v>
      </c>
      <c r="K38" s="24" t="n">
        <v>0.08701424723693221</v>
      </c>
      <c r="L38" s="24" t="n">
        <v>0.0971178081233367</v>
      </c>
      <c r="N38" s="24" t="n">
        <v>0.1347905142618699</v>
      </c>
      <c r="O38" s="24" t="n">
        <v>0.1404473626322467</v>
      </c>
      <c r="P38" s="24" t="n">
        <v>0.08217792548786394</v>
      </c>
      <c r="Q38" s="24" t="n">
        <v>0.03346242268339846</v>
      </c>
      <c r="R38" s="24" t="n">
        <v>0.106175117002561</v>
      </c>
      <c r="S38" s="24" t="n">
        <v>0.09453651389173733</v>
      </c>
      <c r="T38" s="24" t="n">
        <v>0.09188130992457559</v>
      </c>
      <c r="U38" s="24" t="n">
        <v>0.06832965227805163</v>
      </c>
      <c r="V38" s="24" t="n">
        <v>0.1449408338825373</v>
      </c>
      <c r="W38" s="24" t="n">
        <v>0.09277593882687542</v>
      </c>
      <c r="X38" s="24" t="n">
        <v>0.0984857908579593</v>
      </c>
      <c r="Y38" s="24" t="n">
        <v>0.06917692711312774</v>
      </c>
      <c r="AA38" s="24" t="n">
        <v>0.1073773444005571</v>
      </c>
      <c r="AB38" s="24" t="n">
        <v>0.09653663910121354</v>
      </c>
      <c r="AC38" s="24" t="n">
        <v>0.108510465590876</v>
      </c>
      <c r="AD38" s="24" t="n">
        <v>0.0835852166225492</v>
      </c>
      <c r="AF38" s="24" t="n">
        <v>0.08832506146030832</v>
      </c>
      <c r="AG38" s="24" t="n">
        <v>0.09262410361305669</v>
      </c>
      <c r="AH38" s="24" t="n">
        <v>0.108182909755688</v>
      </c>
      <c r="AI38" s="24" t="n">
        <v>0.1178501525513562</v>
      </c>
      <c r="AJ38" s="24" t="n">
        <v>0.1198088737567858</v>
      </c>
      <c r="AK38" s="24" t="n">
        <v>0.2187812232633286</v>
      </c>
      <c r="AL38" s="24" t="n">
        <v>0.08512458063358448</v>
      </c>
      <c r="AM38" s="24" t="n">
        <v>0.08559993802339307</v>
      </c>
      <c r="AO38" s="24" t="n">
        <v>0.09045716906128688</v>
      </c>
      <c r="AP38" s="24" t="n">
        <v>0.09462444361512391</v>
      </c>
      <c r="AQ38" s="24" t="n">
        <v>0.1138382951524324</v>
      </c>
      <c r="AR38" s="24" t="n">
        <v>0.09963590001614647</v>
      </c>
      <c r="AS38" s="24" t="n">
        <v>0.1020958857592384</v>
      </c>
      <c r="AT38" s="24" t="n">
        <v>0.1963501363014883</v>
      </c>
      <c r="AU38" s="24" t="n">
        <v>0.08142542060482595</v>
      </c>
      <c r="AV38" s="24" t="n">
        <v>0.09140206991618519</v>
      </c>
      <c r="AW38" s="24" t="n">
        <v>0.09440323249662319</v>
      </c>
    </row>
    <row r="39">
      <c r="B39" s="23" t="inlineStr">
        <is>
          <t>School buildings and facilities</t>
        </is>
      </c>
      <c r="C39" s="24" t="n">
        <v>0.07519310962363937</v>
      </c>
      <c r="D39" s="24" t="n">
        <v>0.08796369034440754</v>
      </c>
      <c r="E39" s="24" t="n">
        <v>0.06365379199585905</v>
      </c>
      <c r="G39" s="24" t="n">
        <v>0.08467905240681517</v>
      </c>
      <c r="H39" s="24" t="n">
        <v>0.07335656210518757</v>
      </c>
      <c r="I39" s="24" t="n">
        <v>0.07732895173089036</v>
      </c>
      <c r="J39" s="24" t="n">
        <v>0.09775453302820529</v>
      </c>
      <c r="K39" s="24" t="n">
        <v>0.05517733470947152</v>
      </c>
      <c r="L39" s="24" t="n">
        <v>0.06974456342497748</v>
      </c>
      <c r="N39" s="24" t="n">
        <v>0.06468791331962453</v>
      </c>
      <c r="O39" s="24" t="n">
        <v>0.0161398319426413</v>
      </c>
      <c r="P39" s="24" t="n">
        <v>0.06149075749412573</v>
      </c>
      <c r="Q39" s="24" t="n">
        <v>0.06987890110340976</v>
      </c>
      <c r="R39" s="24" t="n">
        <v>0.09560587925933904</v>
      </c>
      <c r="S39" s="24" t="n">
        <v>0.09426554211513108</v>
      </c>
      <c r="T39" s="24" t="n">
        <v>0.107777804180239</v>
      </c>
      <c r="U39" s="24" t="n">
        <v>0.06988500815335336</v>
      </c>
      <c r="V39" s="24" t="n">
        <v>0.07419311828958308</v>
      </c>
      <c r="W39" s="24" t="n">
        <v>0.0723335145523962</v>
      </c>
      <c r="X39" s="24" t="n">
        <v>0.06175875364511493</v>
      </c>
      <c r="Y39" s="24" t="n">
        <v>0.06747808066983202</v>
      </c>
      <c r="AA39" s="24" t="n">
        <v>0.07916518954137733</v>
      </c>
      <c r="AB39" s="24" t="n">
        <v>0.08082027113260404</v>
      </c>
      <c r="AC39" s="24" t="n">
        <v>0.06141050642230518</v>
      </c>
      <c r="AD39" s="24" t="n">
        <v>0.0766909523750649</v>
      </c>
      <c r="AF39" s="24" t="n">
        <v>0.05445905292363246</v>
      </c>
      <c r="AG39" s="24" t="n">
        <v>0.08841178556050919</v>
      </c>
      <c r="AH39" s="24" t="n">
        <v>0.06988361941638024</v>
      </c>
      <c r="AI39" s="24" t="n">
        <v>0.09444451583630578</v>
      </c>
      <c r="AJ39" s="24" t="n">
        <v>0.09916117455871355</v>
      </c>
      <c r="AK39" s="24" t="n">
        <v>0.04797332852224433</v>
      </c>
      <c r="AL39" s="24" t="n">
        <v>0.03521070477251068</v>
      </c>
      <c r="AM39" s="24" t="n">
        <v>0.06261275677079252</v>
      </c>
      <c r="AO39" s="24" t="n">
        <v>0.09284682425081298</v>
      </c>
      <c r="AP39" s="24" t="n">
        <v>0.08033988617635644</v>
      </c>
      <c r="AQ39" s="24" t="n">
        <v>0.07655893490825366</v>
      </c>
      <c r="AR39" s="24" t="n">
        <v>0.06914735571868012</v>
      </c>
      <c r="AS39" s="24" t="n">
        <v>0.07856812789383355</v>
      </c>
      <c r="AT39" s="24" t="n">
        <v>0.0600530542870857</v>
      </c>
      <c r="AU39" s="24" t="n">
        <v>0.07712403808288497</v>
      </c>
      <c r="AV39" s="24" t="n">
        <v>0.03772900600703957</v>
      </c>
      <c r="AW39" s="24" t="n">
        <v>0.05772389331327855</v>
      </c>
    </row>
    <row r="40">
      <c r="B40" s="23" t="inlineStr">
        <is>
          <t>Funding for sixth forms and colleges</t>
        </is>
      </c>
      <c r="C40" s="24" t="n">
        <v>0.05182169267755755</v>
      </c>
      <c r="D40" s="24" t="n">
        <v>0.05006360778473499</v>
      </c>
      <c r="E40" s="24" t="n">
        <v>0.05377028021064174</v>
      </c>
      <c r="G40" s="24" t="n">
        <v>0.09963818239593586</v>
      </c>
      <c r="H40" s="24" t="n">
        <v>0.06814258555356073</v>
      </c>
      <c r="I40" s="24" t="n">
        <v>0.07520621936849253</v>
      </c>
      <c r="J40" s="24" t="n">
        <v>0.04674490299225775</v>
      </c>
      <c r="K40" s="24" t="n">
        <v>0.02722682832912801</v>
      </c>
      <c r="L40" s="24" t="n">
        <v>0.02217522824247391</v>
      </c>
      <c r="N40" s="24" t="n">
        <v>0.02380211664362777</v>
      </c>
      <c r="O40" s="24" t="n">
        <v>0.05160903322627241</v>
      </c>
      <c r="P40" s="24" t="n">
        <v>0.02733531557111485</v>
      </c>
      <c r="Q40" s="24" t="n">
        <v>0.0635546020007503</v>
      </c>
      <c r="R40" s="24" t="n">
        <v>0.0611079813778359</v>
      </c>
      <c r="S40" s="24" t="n">
        <v>0.04352416737327652</v>
      </c>
      <c r="T40" s="24" t="n">
        <v>0.07270031878083609</v>
      </c>
      <c r="U40" s="24" t="n">
        <v>0.065810014096405</v>
      </c>
      <c r="V40" s="24" t="n">
        <v>0.07075388510781473</v>
      </c>
      <c r="W40" s="24" t="n">
        <v>0.04118341960225571</v>
      </c>
      <c r="X40" s="24" t="n">
        <v>0.04033554778829593</v>
      </c>
      <c r="Y40" s="24" t="n">
        <v>0.05025450864403336</v>
      </c>
      <c r="AA40" s="24" t="n">
        <v>0.07131081763816553</v>
      </c>
      <c r="AB40" s="24" t="n">
        <v>0.04254403796750392</v>
      </c>
      <c r="AC40" s="24" t="n">
        <v>0.03823686688750404</v>
      </c>
      <c r="AD40" s="24" t="n">
        <v>0.05221326585813105</v>
      </c>
      <c r="AF40" s="24" t="n">
        <v>0.04294799356391977</v>
      </c>
      <c r="AG40" s="24" t="n">
        <v>0.06860357626967518</v>
      </c>
      <c r="AH40" s="24" t="n">
        <v>0.02594576927077545</v>
      </c>
      <c r="AI40" s="24" t="n">
        <v>0.09647717021681794</v>
      </c>
      <c r="AJ40" s="24" t="n">
        <v>0.03384364936277433</v>
      </c>
      <c r="AK40" s="24" t="n">
        <v>0.05741179683299748</v>
      </c>
      <c r="AL40" s="24" t="n">
        <v>0.08079743623709383</v>
      </c>
      <c r="AM40" s="24" t="n">
        <v>0.03980231790413901</v>
      </c>
      <c r="AO40" s="24" t="n">
        <v>0.0577805585457985</v>
      </c>
      <c r="AP40" s="24" t="n">
        <v>0.05910078666934314</v>
      </c>
      <c r="AQ40" s="24" t="n">
        <v>0.03524984981396013</v>
      </c>
      <c r="AR40" s="24" t="n">
        <v>0.07457630045086454</v>
      </c>
      <c r="AS40" s="24" t="n">
        <v>0.0441698909013019</v>
      </c>
      <c r="AT40" s="24" t="n">
        <v>0.02824952586072917</v>
      </c>
      <c r="AU40" s="24" t="n">
        <v>0.0251062422478935</v>
      </c>
      <c r="AV40" s="24" t="n">
        <v>0.04816719639328963</v>
      </c>
      <c r="AW40" s="24" t="n">
        <v>0.07141050381077839</v>
      </c>
    </row>
    <row r="41">
      <c r="B41" s="23" t="inlineStr">
        <is>
          <t>Exams and assessment</t>
        </is>
      </c>
      <c r="C41" s="24" t="n">
        <v>0.04903435072320849</v>
      </c>
      <c r="D41" s="24" t="n">
        <v>0.05933507082178875</v>
      </c>
      <c r="E41" s="24" t="n">
        <v>0.03965950216112536</v>
      </c>
      <c r="G41" s="24" t="n">
        <v>0.1013617744183237</v>
      </c>
      <c r="H41" s="24" t="n">
        <v>0.05678308395231958</v>
      </c>
      <c r="I41" s="24" t="n">
        <v>0.05140376307764664</v>
      </c>
      <c r="J41" s="24" t="n">
        <v>0.04998381274422532</v>
      </c>
      <c r="K41" s="24" t="n">
        <v>0.04502253714834161</v>
      </c>
      <c r="L41" s="24" t="n">
        <v>0.02052873610458075</v>
      </c>
      <c r="N41" s="24" t="n">
        <v>0.06963031240862901</v>
      </c>
      <c r="O41" s="24" t="n">
        <v>0</v>
      </c>
      <c r="P41" s="24" t="n">
        <v>0.02801179270219515</v>
      </c>
      <c r="Q41" s="24" t="n">
        <v>0.08528946706004879</v>
      </c>
      <c r="R41" s="24" t="n">
        <v>0.06786234113536461</v>
      </c>
      <c r="S41" s="24" t="n">
        <v>0.05083878296324969</v>
      </c>
      <c r="T41" s="24" t="n">
        <v>0.04246863089234239</v>
      </c>
      <c r="U41" s="24" t="n">
        <v>0.05977873427949931</v>
      </c>
      <c r="V41" s="24" t="n">
        <v>0.05028485829473216</v>
      </c>
      <c r="W41" s="24" t="n">
        <v>0.03265136915911601</v>
      </c>
      <c r="X41" s="24" t="n">
        <v>0.0336981975236708</v>
      </c>
      <c r="Y41" s="24" t="n">
        <v>0.04780342391735969</v>
      </c>
      <c r="AA41" s="24" t="n">
        <v>0.04858051761778826</v>
      </c>
      <c r="AB41" s="24" t="n">
        <v>0.04606501468699976</v>
      </c>
      <c r="AC41" s="24" t="n">
        <v>0.06946147491405233</v>
      </c>
      <c r="AD41" s="24" t="n">
        <v>0.0349621366578132</v>
      </c>
      <c r="AF41" s="24" t="n">
        <v>0.04641087047152849</v>
      </c>
      <c r="AG41" s="24" t="n">
        <v>0.05831754155825657</v>
      </c>
      <c r="AH41" s="24" t="n">
        <v>0.02889265742816952</v>
      </c>
      <c r="AI41" s="24" t="n">
        <v>0.05089815471324132</v>
      </c>
      <c r="AJ41" s="24" t="n">
        <v>0.03838206905048878</v>
      </c>
      <c r="AK41" s="24" t="n">
        <v>0.1089247834124841</v>
      </c>
      <c r="AL41" s="24" t="n">
        <v>0.06682494654731658</v>
      </c>
      <c r="AM41" s="24" t="n">
        <v>0.041010586560759</v>
      </c>
      <c r="AO41" s="24" t="n">
        <v>0.03093447349105446</v>
      </c>
      <c r="AP41" s="24" t="n">
        <v>0.0540500108611331</v>
      </c>
      <c r="AQ41" s="24" t="n">
        <v>0.04783850728827108</v>
      </c>
      <c r="AR41" s="24" t="n">
        <v>0.06298967580028036</v>
      </c>
      <c r="AS41" s="24" t="n">
        <v>0.0495975258977251</v>
      </c>
      <c r="AT41" s="24" t="n">
        <v>0.1485131035245809</v>
      </c>
      <c r="AU41" s="24" t="n">
        <v>0.03933375244628724</v>
      </c>
      <c r="AV41" s="24" t="n">
        <v>0.03374925500596623</v>
      </c>
      <c r="AW41" s="24" t="n">
        <v>0.04273908593059083</v>
      </c>
    </row>
    <row r="42">
      <c r="B42" s="23" t="inlineStr">
        <is>
          <t>Don't know</t>
        </is>
      </c>
      <c r="C42" s="24" t="n">
        <v>0.06269763933837758</v>
      </c>
      <c r="D42" s="24" t="n">
        <v>0.06039325501772928</v>
      </c>
      <c r="E42" s="24" t="n">
        <v>0.06437798094763367</v>
      </c>
      <c r="G42" s="24" t="n">
        <v>0.06171336047459346</v>
      </c>
      <c r="H42" s="24" t="n">
        <v>0.0552330844609876</v>
      </c>
      <c r="I42" s="24" t="n">
        <v>0.06969482628474992</v>
      </c>
      <c r="J42" s="24" t="n">
        <v>0.0665977266125385</v>
      </c>
      <c r="K42" s="24" t="n">
        <v>0.08949088469325728</v>
      </c>
      <c r="L42" s="24" t="n">
        <v>0.04293941245539919</v>
      </c>
      <c r="N42" s="24" t="n">
        <v>0.07930542689343698</v>
      </c>
      <c r="O42" s="24" t="n">
        <v>0.01478914083670905</v>
      </c>
      <c r="P42" s="24" t="n">
        <v>0.08655887166229385</v>
      </c>
      <c r="Q42" s="24" t="n">
        <v>0.0345700028998539</v>
      </c>
      <c r="R42" s="24" t="n">
        <v>0.05439754730696619</v>
      </c>
      <c r="S42" s="24" t="n">
        <v>0.08646535429540962</v>
      </c>
      <c r="T42" s="24" t="n">
        <v>0.06147381212126563</v>
      </c>
      <c r="U42" s="24" t="n">
        <v>0.03729597874810423</v>
      </c>
      <c r="V42" s="24" t="n">
        <v>0.0630974907566825</v>
      </c>
      <c r="W42" s="24" t="n">
        <v>0.03068211071111264</v>
      </c>
      <c r="X42" s="24" t="n">
        <v>0.1221058932821741</v>
      </c>
      <c r="Y42" s="24" t="n">
        <v>0.0681926155293987</v>
      </c>
      <c r="AA42" s="24" t="n">
        <v>0.03022933684068749</v>
      </c>
      <c r="AB42" s="24" t="n">
        <v>0.06493256399718057</v>
      </c>
      <c r="AC42" s="24" t="n">
        <v>0.07514903290172838</v>
      </c>
      <c r="AD42" s="24" t="n">
        <v>0.08436676301171601</v>
      </c>
      <c r="AF42" s="24" t="n">
        <v>0.06732470550780516</v>
      </c>
      <c r="AG42" s="24" t="n">
        <v>0.03655112976111812</v>
      </c>
      <c r="AH42" s="24" t="n">
        <v>0.0365610271971226</v>
      </c>
      <c r="AI42" s="24" t="n">
        <v>0.04746028490425653</v>
      </c>
      <c r="AJ42" s="24" t="n">
        <v>0.02981389920474538</v>
      </c>
      <c r="AK42" s="24" t="n">
        <v>0.08356167631848224</v>
      </c>
      <c r="AL42" s="24" t="n">
        <v>0.2806507588874049</v>
      </c>
      <c r="AM42" s="24" t="n">
        <v>0.1129426465761976</v>
      </c>
      <c r="AO42" s="24" t="n">
        <v>0.05625469093966639</v>
      </c>
      <c r="AP42" s="24" t="n">
        <v>0.03479439339752892</v>
      </c>
      <c r="AQ42" s="24" t="n">
        <v>0.05400838336141275</v>
      </c>
      <c r="AR42" s="24" t="n">
        <v>0.03794102158642766</v>
      </c>
      <c r="AS42" s="24" t="n">
        <v>0.04020581364623754</v>
      </c>
      <c r="AT42" s="24" t="n">
        <v>0.05803292604460252</v>
      </c>
      <c r="AU42" s="24" t="n">
        <v>0.1702466582008242</v>
      </c>
      <c r="AV42" s="24" t="n">
        <v>0.151109661428552</v>
      </c>
      <c r="AW42" s="24" t="n">
        <v>0.06829355087228949</v>
      </c>
    </row>
    <row r="43">
      <c r="B43" s="23" t="inlineStr">
        <is>
          <t>None of these</t>
        </is>
      </c>
      <c r="C43" s="24" t="n">
        <v>0</v>
      </c>
      <c r="D43" s="24" t="n">
        <v>0</v>
      </c>
      <c r="E43" s="24" t="n">
        <v>0</v>
      </c>
      <c r="G43" s="24" t="n">
        <v>0</v>
      </c>
      <c r="H43" s="24" t="n">
        <v>0</v>
      </c>
      <c r="I43" s="24" t="n">
        <v>0</v>
      </c>
      <c r="J43" s="24" t="n">
        <v>0</v>
      </c>
      <c r="K43" s="24" t="n">
        <v>0</v>
      </c>
      <c r="L43" s="24" t="n">
        <v>0</v>
      </c>
      <c r="N43" s="24" t="n">
        <v>0</v>
      </c>
      <c r="O43" s="24" t="n">
        <v>0</v>
      </c>
      <c r="P43" s="24" t="n">
        <v>0</v>
      </c>
      <c r="Q43" s="24" t="n">
        <v>0</v>
      </c>
      <c r="R43" s="24" t="n">
        <v>0</v>
      </c>
      <c r="S43" s="24" t="n">
        <v>0</v>
      </c>
      <c r="T43" s="24" t="n">
        <v>0</v>
      </c>
      <c r="U43" s="24" t="n">
        <v>0</v>
      </c>
      <c r="V43" s="24" t="n">
        <v>0</v>
      </c>
      <c r="W43" s="24" t="n">
        <v>0</v>
      </c>
      <c r="X43" s="24" t="n">
        <v>0</v>
      </c>
      <c r="Y43" s="24" t="n">
        <v>0</v>
      </c>
      <c r="AA43" s="24" t="n">
        <v>0</v>
      </c>
      <c r="AB43" s="24" t="n">
        <v>0</v>
      </c>
      <c r="AC43" s="24" t="n">
        <v>0</v>
      </c>
      <c r="AD43" s="24" t="n">
        <v>0</v>
      </c>
      <c r="AF43" s="24" t="n">
        <v>0</v>
      </c>
      <c r="AG43" s="24" t="n">
        <v>0</v>
      </c>
      <c r="AH43" s="24" t="n">
        <v>0</v>
      </c>
      <c r="AI43" s="24" t="n">
        <v>0</v>
      </c>
      <c r="AJ43" s="24" t="n">
        <v>0</v>
      </c>
      <c r="AK43" s="24" t="n">
        <v>0</v>
      </c>
      <c r="AL43" s="24" t="n">
        <v>0</v>
      </c>
      <c r="AM43" s="24" t="n">
        <v>0</v>
      </c>
      <c r="AO43" s="24" t="n">
        <v>0</v>
      </c>
      <c r="AP43" s="24" t="n">
        <v>0</v>
      </c>
      <c r="AQ43" s="24" t="n">
        <v>0</v>
      </c>
      <c r="AR43" s="24" t="n">
        <v>0</v>
      </c>
      <c r="AS43" s="24" t="n">
        <v>0</v>
      </c>
      <c r="AT43" s="24" t="n">
        <v>0</v>
      </c>
      <c r="AU43" s="24" t="n">
        <v>0</v>
      </c>
      <c r="AV43" s="24" t="n">
        <v>0</v>
      </c>
      <c r="AW43" s="24" t="n">
        <v>0</v>
      </c>
    </row>
    <row r="45">
      <c r="B45" s="20" t="inlineStr">
        <is>
          <t>Regardless of how you usually vote, which party, if any, do you think has the best policies on education in England?</t>
        </is>
      </c>
    </row>
    <row r="46">
      <c r="B46" s="21" t="inlineStr">
        <is>
          <t>BASE: All Respondents</t>
        </is>
      </c>
    </row>
    <row r="47">
      <c r="B47" s="16" t="inlineStr">
        <is>
          <t>Unweighted</t>
        </is>
      </c>
      <c r="C47" s="22" t="n">
        <v>2021</v>
      </c>
      <c r="D47" s="22" t="n">
        <v>949</v>
      </c>
      <c r="E47" s="22" t="n">
        <v>1065</v>
      </c>
      <c r="G47" s="22" t="n">
        <v>300</v>
      </c>
      <c r="H47" s="22" t="n">
        <v>334</v>
      </c>
      <c r="I47" s="22" t="n">
        <v>360</v>
      </c>
      <c r="J47" s="22" t="n">
        <v>360</v>
      </c>
      <c r="K47" s="22" t="n">
        <v>299</v>
      </c>
      <c r="L47" s="22" t="n">
        <v>368</v>
      </c>
      <c r="N47" s="22" t="n">
        <v>178</v>
      </c>
      <c r="O47" s="22" t="n">
        <v>50</v>
      </c>
      <c r="P47" s="22" t="n">
        <v>101</v>
      </c>
      <c r="Q47" s="22" t="n">
        <v>90</v>
      </c>
      <c r="R47" s="22" t="n">
        <v>235</v>
      </c>
      <c r="S47" s="22" t="n">
        <v>166</v>
      </c>
      <c r="T47" s="22" t="n">
        <v>149</v>
      </c>
      <c r="U47" s="22" t="n">
        <v>189</v>
      </c>
      <c r="V47" s="22" t="n">
        <v>293</v>
      </c>
      <c r="W47" s="22" t="n">
        <v>257</v>
      </c>
      <c r="X47" s="22" t="n">
        <v>147</v>
      </c>
      <c r="Y47" s="22" t="n">
        <v>166</v>
      </c>
      <c r="AA47" s="22" t="n">
        <v>580</v>
      </c>
      <c r="AB47" s="22" t="n">
        <v>513</v>
      </c>
      <c r="AC47" s="22" t="n">
        <v>432</v>
      </c>
      <c r="AD47" s="22" t="n">
        <v>484</v>
      </c>
      <c r="AF47" s="22" t="n">
        <v>345</v>
      </c>
      <c r="AG47" s="22" t="n">
        <v>668</v>
      </c>
      <c r="AH47" s="22" t="n">
        <v>142</v>
      </c>
      <c r="AI47" s="22" t="n">
        <v>104</v>
      </c>
      <c r="AJ47" s="22" t="n">
        <v>232</v>
      </c>
      <c r="AK47" s="22" t="n">
        <v>56</v>
      </c>
      <c r="AL47" s="22" t="n">
        <v>33</v>
      </c>
      <c r="AM47" s="22" t="n">
        <v>441</v>
      </c>
      <c r="AO47" s="22" t="n">
        <v>316</v>
      </c>
      <c r="AP47" s="22" t="n">
        <v>419</v>
      </c>
      <c r="AQ47" s="22" t="n">
        <v>159</v>
      </c>
      <c r="AR47" s="22" t="n">
        <v>238</v>
      </c>
      <c r="AS47" s="22" t="n">
        <v>424</v>
      </c>
      <c r="AT47" s="22" t="n">
        <v>57</v>
      </c>
      <c r="AU47" s="22" t="n">
        <v>150</v>
      </c>
      <c r="AV47" s="22" t="n">
        <v>154</v>
      </c>
      <c r="AW47" s="22" t="n">
        <v>104</v>
      </c>
    </row>
    <row r="48">
      <c r="B48" s="18" t="inlineStr">
        <is>
          <t>Weighted</t>
        </is>
      </c>
      <c r="C48" s="22" t="n">
        <v>2025</v>
      </c>
      <c r="D48" s="22" t="n">
        <v>977</v>
      </c>
      <c r="E48" s="22" t="n">
        <v>1042</v>
      </c>
      <c r="G48" s="22" t="n">
        <v>216</v>
      </c>
      <c r="H48" s="22" t="n">
        <v>346</v>
      </c>
      <c r="I48" s="22" t="n">
        <v>341</v>
      </c>
      <c r="J48" s="22" t="n">
        <v>312</v>
      </c>
      <c r="K48" s="22" t="n">
        <v>327</v>
      </c>
      <c r="L48" s="22" t="n">
        <v>483</v>
      </c>
      <c r="N48" s="22" t="n">
        <v>166</v>
      </c>
      <c r="O48" s="22" t="n">
        <v>55</v>
      </c>
      <c r="P48" s="22" t="n">
        <v>94</v>
      </c>
      <c r="Q48" s="22" t="n">
        <v>82</v>
      </c>
      <c r="R48" s="22" t="n">
        <v>224</v>
      </c>
      <c r="S48" s="22" t="n">
        <v>165</v>
      </c>
      <c r="T48" s="22" t="n">
        <v>148</v>
      </c>
      <c r="U48" s="22" t="n">
        <v>178</v>
      </c>
      <c r="V48" s="22" t="n">
        <v>264</v>
      </c>
      <c r="W48" s="22" t="n">
        <v>280</v>
      </c>
      <c r="X48" s="22" t="n">
        <v>175</v>
      </c>
      <c r="Y48" s="22" t="n">
        <v>190</v>
      </c>
      <c r="AA48" s="22" t="n">
        <v>546</v>
      </c>
      <c r="AB48" s="22" t="n">
        <v>525</v>
      </c>
      <c r="AC48" s="22" t="n">
        <v>445</v>
      </c>
      <c r="AD48" s="22" t="n">
        <v>505</v>
      </c>
      <c r="AF48" s="22" t="n">
        <v>368</v>
      </c>
      <c r="AG48" s="22" t="n">
        <v>662</v>
      </c>
      <c r="AH48" s="22" t="n">
        <v>153</v>
      </c>
      <c r="AI48" s="22" t="n">
        <v>97</v>
      </c>
      <c r="AJ48" s="22" t="n">
        <v>241</v>
      </c>
      <c r="AK48" s="22" t="n">
        <v>52</v>
      </c>
      <c r="AL48" s="22" t="n">
        <v>31</v>
      </c>
      <c r="AM48" s="22" t="n">
        <v>421</v>
      </c>
      <c r="AO48" s="22" t="n">
        <v>326</v>
      </c>
      <c r="AP48" s="22" t="n">
        <v>409</v>
      </c>
      <c r="AQ48" s="22" t="n">
        <v>165</v>
      </c>
      <c r="AR48" s="22" t="n">
        <v>217</v>
      </c>
      <c r="AS48" s="22" t="n">
        <v>442</v>
      </c>
      <c r="AT48" s="22" t="n">
        <v>53</v>
      </c>
      <c r="AU48" s="22" t="n">
        <v>149</v>
      </c>
      <c r="AV48" s="22" t="n">
        <v>158</v>
      </c>
      <c r="AW48" s="22" t="n">
        <v>105</v>
      </c>
    </row>
    <row r="49">
      <c r="B49" s="23" t="inlineStr">
        <is>
          <t>Labour</t>
        </is>
      </c>
      <c r="C49" s="24" t="n">
        <v>0.2054206051802511</v>
      </c>
      <c r="D49" s="24" t="n">
        <v>0.2472233472655478</v>
      </c>
      <c r="E49" s="24" t="n">
        <v>0.1665121157379079</v>
      </c>
      <c r="G49" s="24" t="n">
        <v>0.1871876788358938</v>
      </c>
      <c r="H49" s="24" t="n">
        <v>0.3282879062407995</v>
      </c>
      <c r="I49" s="24" t="n">
        <v>0.2247939407852181</v>
      </c>
      <c r="J49" s="24" t="n">
        <v>0.2127722188293587</v>
      </c>
      <c r="K49" s="24" t="n">
        <v>0.1493465036109292</v>
      </c>
      <c r="L49" s="24" t="n">
        <v>0.1450365993891573</v>
      </c>
      <c r="N49" s="24" t="n">
        <v>0.1755442510209341</v>
      </c>
      <c r="O49" s="24" t="n">
        <v>0.1416553272792826</v>
      </c>
      <c r="P49" s="24" t="n">
        <v>0.1668570285057833</v>
      </c>
      <c r="Q49" s="24" t="n">
        <v>0.2674173287342947</v>
      </c>
      <c r="R49" s="24" t="n">
        <v>0.2997390066761161</v>
      </c>
      <c r="S49" s="24" t="n">
        <v>0.2311343286244174</v>
      </c>
      <c r="T49" s="24" t="n">
        <v>0.16022301428961</v>
      </c>
      <c r="U49" s="24" t="n">
        <v>0.2036715251004552</v>
      </c>
      <c r="V49" s="24" t="n">
        <v>0.2557861477955948</v>
      </c>
      <c r="W49" s="24" t="n">
        <v>0.1808782543975282</v>
      </c>
      <c r="X49" s="24" t="n">
        <v>0.1372716395299904</v>
      </c>
      <c r="Y49" s="24" t="n">
        <v>0.1745765227563942</v>
      </c>
      <c r="AA49" s="24" t="n">
        <v>0.2477026075267936</v>
      </c>
      <c r="AB49" s="24" t="n">
        <v>0.2058693649035565</v>
      </c>
      <c r="AC49" s="24" t="n">
        <v>0.1919926948320512</v>
      </c>
      <c r="AD49" s="24" t="n">
        <v>0.171389677500582</v>
      </c>
      <c r="AF49" s="24" t="n">
        <v>0.06678602522170043</v>
      </c>
      <c r="AG49" s="24" t="n">
        <v>0.4375761663946772</v>
      </c>
      <c r="AH49" s="24" t="n">
        <v>0.1129225918296601</v>
      </c>
      <c r="AI49" s="24" t="n">
        <v>0.09625590360148767</v>
      </c>
      <c r="AJ49" s="24" t="n">
        <v>0.04348885535888976</v>
      </c>
      <c r="AK49" s="24" t="n">
        <v>0.2054126856416278</v>
      </c>
      <c r="AL49" s="24" t="n">
        <v>0.05123657025284359</v>
      </c>
      <c r="AM49" s="24" t="n">
        <v>0.1242791458826628</v>
      </c>
      <c r="AO49" s="24" t="n">
        <v>0.07076824727922308</v>
      </c>
      <c r="AP49" s="24" t="n">
        <v>0.7155741329373151</v>
      </c>
      <c r="AQ49" s="24" t="n">
        <v>0.1030272777960093</v>
      </c>
      <c r="AR49" s="24" t="n">
        <v>0.1092688964789495</v>
      </c>
      <c r="AS49" s="24" t="n">
        <v>0.03898832107896355</v>
      </c>
      <c r="AT49" s="24" t="n">
        <v>0.1916783556760707</v>
      </c>
      <c r="AU49" s="24" t="n">
        <v>0.0489769372528188</v>
      </c>
      <c r="AV49" s="24" t="n">
        <v>0.09700033438139</v>
      </c>
      <c r="AW49" s="24" t="n">
        <v>0.08731198862582715</v>
      </c>
    </row>
    <row r="50">
      <c r="B50" s="23" t="inlineStr">
        <is>
          <t>Conservative</t>
        </is>
      </c>
      <c r="C50" s="24" t="n">
        <v>0.1510946382319077</v>
      </c>
      <c r="D50" s="24" t="n">
        <v>0.1702661375303076</v>
      </c>
      <c r="E50" s="24" t="n">
        <v>0.1330634670941261</v>
      </c>
      <c r="G50" s="24" t="n">
        <v>0.09716668167594275</v>
      </c>
      <c r="H50" s="24" t="n">
        <v>0.1023753080708861</v>
      </c>
      <c r="I50" s="24" t="n">
        <v>0.1313926147542421</v>
      </c>
      <c r="J50" s="24" t="n">
        <v>0.1518958907374086</v>
      </c>
      <c r="K50" s="24" t="n">
        <v>0.130705044443047</v>
      </c>
      <c r="L50" s="24" t="n">
        <v>0.2372379249636863</v>
      </c>
      <c r="N50" s="24" t="n">
        <v>0.04349637621210189</v>
      </c>
      <c r="O50" s="24" t="n">
        <v>0.1269688692156789</v>
      </c>
      <c r="P50" s="24" t="n">
        <v>0.1180548284124588</v>
      </c>
      <c r="Q50" s="24" t="n">
        <v>0.08281348877653777</v>
      </c>
      <c r="R50" s="24" t="n">
        <v>0.1377328847254185</v>
      </c>
      <c r="S50" s="24" t="n">
        <v>0.1652519412344554</v>
      </c>
      <c r="T50" s="24" t="n">
        <v>0.1435008048668911</v>
      </c>
      <c r="U50" s="24" t="n">
        <v>0.2202927610400604</v>
      </c>
      <c r="V50" s="24" t="n">
        <v>0.155397504333071</v>
      </c>
      <c r="W50" s="24" t="n">
        <v>0.160297248082974</v>
      </c>
      <c r="X50" s="24" t="n">
        <v>0.1395729588461384</v>
      </c>
      <c r="Y50" s="24" t="n">
        <v>0.2335170294921628</v>
      </c>
      <c r="AA50" s="24" t="n">
        <v>0.2029207168729114</v>
      </c>
      <c r="AB50" s="24" t="n">
        <v>0.1657067675422723</v>
      </c>
      <c r="AC50" s="24" t="n">
        <v>0.1313319514267692</v>
      </c>
      <c r="AD50" s="24" t="n">
        <v>0.09784745064952388</v>
      </c>
      <c r="AF50" s="24" t="n">
        <v>0.5389587520258223</v>
      </c>
      <c r="AG50" s="24" t="n">
        <v>0.06791307772942565</v>
      </c>
      <c r="AH50" s="24" t="n">
        <v>0.04662630754263958</v>
      </c>
      <c r="AI50" s="24" t="n">
        <v>0.07649681127082861</v>
      </c>
      <c r="AJ50" s="24" t="n">
        <v>0.09515511654384951</v>
      </c>
      <c r="AK50" s="24" t="n">
        <v>0</v>
      </c>
      <c r="AL50" s="24" t="n">
        <v>0</v>
      </c>
      <c r="AM50" s="24" t="n">
        <v>0.05995499204720798</v>
      </c>
      <c r="AO50" s="24" t="n">
        <v>0.665251004673504</v>
      </c>
      <c r="AP50" s="24" t="n">
        <v>0.01885728828424858</v>
      </c>
      <c r="AQ50" s="24" t="n">
        <v>0.03968736625352712</v>
      </c>
      <c r="AR50" s="24" t="n">
        <v>0.03664878016777184</v>
      </c>
      <c r="AS50" s="24" t="n">
        <v>0.1164847909259109</v>
      </c>
      <c r="AT50" s="24" t="n">
        <v>0</v>
      </c>
      <c r="AU50" s="24" t="n">
        <v>0.01365938972321159</v>
      </c>
      <c r="AV50" s="24" t="n">
        <v>0.01991794374760514</v>
      </c>
      <c r="AW50" s="24" t="n">
        <v>0.09847625057823617</v>
      </c>
    </row>
    <row r="51">
      <c r="B51" s="23" t="inlineStr">
        <is>
          <t>Reform UK</t>
        </is>
      </c>
      <c r="C51" s="24" t="n">
        <v>0.141551141309223</v>
      </c>
      <c r="D51" s="24" t="n">
        <v>0.1708209767703948</v>
      </c>
      <c r="E51" s="24" t="n">
        <v>0.1149250457934251</v>
      </c>
      <c r="G51" s="24" t="n">
        <v>0.1649006394517052</v>
      </c>
      <c r="H51" s="24" t="n">
        <v>0.1202533797987241</v>
      </c>
      <c r="I51" s="24" t="n">
        <v>0.1683779507386713</v>
      </c>
      <c r="J51" s="24" t="n">
        <v>0.1575050703392032</v>
      </c>
      <c r="K51" s="24" t="n">
        <v>0.1348404667818565</v>
      </c>
      <c r="L51" s="24" t="n">
        <v>0.1217246638615906</v>
      </c>
      <c r="N51" s="24" t="n">
        <v>0.1037400095888961</v>
      </c>
      <c r="O51" s="24" t="n">
        <v>0.1320675326975959</v>
      </c>
      <c r="P51" s="24" t="n">
        <v>0.1605039913911139</v>
      </c>
      <c r="Q51" s="24" t="n">
        <v>0.1604777825595458</v>
      </c>
      <c r="R51" s="24" t="n">
        <v>0.1630456561845341</v>
      </c>
      <c r="S51" s="24" t="n">
        <v>0.1425570245177788</v>
      </c>
      <c r="T51" s="24" t="n">
        <v>0.2142616660599238</v>
      </c>
      <c r="U51" s="24" t="n">
        <v>0.1535023745547581</v>
      </c>
      <c r="V51" s="24" t="n">
        <v>0.1547789960708622</v>
      </c>
      <c r="W51" s="24" t="n">
        <v>0.0793562503474544</v>
      </c>
      <c r="X51" s="24" t="n">
        <v>0.1498387253861083</v>
      </c>
      <c r="Y51" s="24" t="n">
        <v>0.1313800262968502</v>
      </c>
      <c r="AA51" s="24" t="n">
        <v>0.1225288181238438</v>
      </c>
      <c r="AB51" s="24" t="n">
        <v>0.1088930679570021</v>
      </c>
      <c r="AC51" s="24" t="n">
        <v>0.1841179661748635</v>
      </c>
      <c r="AD51" s="24" t="n">
        <v>0.1590438431912206</v>
      </c>
      <c r="AF51" s="24" t="n">
        <v>0.1157736551333973</v>
      </c>
      <c r="AG51" s="24" t="n">
        <v>0.07890475178522477</v>
      </c>
      <c r="AH51" s="24" t="n">
        <v>0.03711647200950596</v>
      </c>
      <c r="AI51" s="24" t="n">
        <v>0.0361614323629385</v>
      </c>
      <c r="AJ51" s="24" t="n">
        <v>0.5463746578081119</v>
      </c>
      <c r="AK51" s="24" t="n">
        <v>0.02547000755486179</v>
      </c>
      <c r="AL51" s="24" t="n">
        <v>0.1196690889401058</v>
      </c>
      <c r="AM51" s="24" t="n">
        <v>0.1087716220535184</v>
      </c>
      <c r="AO51" s="24" t="n">
        <v>0.03404826427074321</v>
      </c>
      <c r="AP51" s="24" t="n">
        <v>0.03930055597044919</v>
      </c>
      <c r="AQ51" s="24" t="n">
        <v>0.0196064629337256</v>
      </c>
      <c r="AR51" s="24" t="n">
        <v>0.0289052485221162</v>
      </c>
      <c r="AS51" s="24" t="n">
        <v>0.522757667920976</v>
      </c>
      <c r="AT51" s="24" t="n">
        <v>0.02498213478811191</v>
      </c>
      <c r="AU51" s="24" t="n">
        <v>0.06434859055953829</v>
      </c>
      <c r="AV51" s="24" t="n">
        <v>0.0157264725287354</v>
      </c>
      <c r="AW51" s="24" t="n">
        <v>0.05089231842626679</v>
      </c>
    </row>
    <row r="52">
      <c r="B52" s="23" t="inlineStr">
        <is>
          <t>Liberal Democrat</t>
        </is>
      </c>
      <c r="C52" s="24" t="n">
        <v>0.05694495950963058</v>
      </c>
      <c r="D52" s="24" t="n">
        <v>0.06800682639816029</v>
      </c>
      <c r="E52" s="24" t="n">
        <v>0.04593125397976561</v>
      </c>
      <c r="G52" s="24" t="n">
        <v>0.05440379485791597</v>
      </c>
      <c r="H52" s="24" t="n">
        <v>0.06228196358855805</v>
      </c>
      <c r="I52" s="24" t="n">
        <v>0.05231567522273795</v>
      </c>
      <c r="J52" s="24" t="n">
        <v>0.04404326947300281</v>
      </c>
      <c r="K52" s="24" t="n">
        <v>0.0721991017357092</v>
      </c>
      <c r="L52" s="24" t="n">
        <v>0.05552913766240756</v>
      </c>
      <c r="N52" s="24" t="n">
        <v>0.09912850082215371</v>
      </c>
      <c r="O52" s="24" t="n">
        <v>0</v>
      </c>
      <c r="P52" s="24" t="n">
        <v>0.04324647059580253</v>
      </c>
      <c r="Q52" s="24" t="n">
        <v>0.07088205450444995</v>
      </c>
      <c r="R52" s="24" t="n">
        <v>0.03657970053393652</v>
      </c>
      <c r="S52" s="24" t="n">
        <v>0.05592887536632132</v>
      </c>
      <c r="T52" s="24" t="n">
        <v>0.06357715272350808</v>
      </c>
      <c r="U52" s="24" t="n">
        <v>0.04473092794336658</v>
      </c>
      <c r="V52" s="24" t="n">
        <v>0.04970756902998905</v>
      </c>
      <c r="W52" s="24" t="n">
        <v>0.05752543492792129</v>
      </c>
      <c r="X52" s="24" t="n">
        <v>0.07749052760947471</v>
      </c>
      <c r="Y52" s="24" t="n">
        <v>0.0587818904624233</v>
      </c>
      <c r="AA52" s="24" t="n">
        <v>0.06851902677171552</v>
      </c>
      <c r="AB52" s="24" t="n">
        <v>0.07237497017994686</v>
      </c>
      <c r="AC52" s="24" t="n">
        <v>0.04798048690234183</v>
      </c>
      <c r="AD52" s="24" t="n">
        <v>0.03619006595720122</v>
      </c>
      <c r="AF52" s="24" t="n">
        <v>0.01317018472401802</v>
      </c>
      <c r="AG52" s="24" t="n">
        <v>0.052154313165589</v>
      </c>
      <c r="AH52" s="24" t="n">
        <v>0.3167835259468268</v>
      </c>
      <c r="AI52" s="24" t="n">
        <v>0.06116270634546307</v>
      </c>
      <c r="AJ52" s="24" t="n">
        <v>0.002843668825288902</v>
      </c>
      <c r="AK52" s="24" t="n">
        <v>0.07267064688717975</v>
      </c>
      <c r="AL52" s="24" t="n">
        <v>0</v>
      </c>
      <c r="AM52" s="24" t="n">
        <v>0.0405919957337477</v>
      </c>
      <c r="AO52" s="24" t="n">
        <v>0.01243552379897317</v>
      </c>
      <c r="AP52" s="24" t="n">
        <v>0.03515029704841061</v>
      </c>
      <c r="AQ52" s="24" t="n">
        <v>0.4576556186155892</v>
      </c>
      <c r="AR52" s="24" t="n">
        <v>0.02559326094826263</v>
      </c>
      <c r="AS52" s="24" t="n">
        <v>0.01092005390425503</v>
      </c>
      <c r="AT52" s="24" t="n">
        <v>0.1052501249670807</v>
      </c>
      <c r="AU52" s="24" t="n">
        <v>0</v>
      </c>
      <c r="AV52" s="24" t="n">
        <v>0.01836778054126648</v>
      </c>
      <c r="AW52" s="24" t="n">
        <v>0.02139537656009825</v>
      </c>
    </row>
    <row r="53">
      <c r="B53" s="23" t="inlineStr">
        <is>
          <t>Another party</t>
        </is>
      </c>
      <c r="C53" s="24" t="n">
        <v>0.01834100059988751</v>
      </c>
      <c r="D53" s="24" t="n">
        <v>0.02032873027895523</v>
      </c>
      <c r="E53" s="24" t="n">
        <v>0.01658334816331338</v>
      </c>
      <c r="G53" s="24" t="n">
        <v>0.02276544928096606</v>
      </c>
      <c r="H53" s="24" t="n">
        <v>0.03648218215526417</v>
      </c>
      <c r="I53" s="24" t="n">
        <v>0.02485735893706148</v>
      </c>
      <c r="J53" s="24" t="n">
        <v>0.01947753940056838</v>
      </c>
      <c r="K53" s="24" t="n">
        <v>0.01044528607836426</v>
      </c>
      <c r="L53" s="24" t="n">
        <v>0.003377468257858363</v>
      </c>
      <c r="N53" s="24" t="n">
        <v>0.02902827752085566</v>
      </c>
      <c r="O53" s="24" t="n">
        <v>0.08770597801647115</v>
      </c>
      <c r="P53" s="24" t="n">
        <v>0.01956610060347316</v>
      </c>
      <c r="Q53" s="24" t="n">
        <v>0</v>
      </c>
      <c r="R53" s="24" t="n">
        <v>0.01847430857404247</v>
      </c>
      <c r="S53" s="24" t="n">
        <v>0.01074963067066642</v>
      </c>
      <c r="T53" s="24" t="n">
        <v>0.00914064802736151</v>
      </c>
      <c r="U53" s="24" t="n">
        <v>0.01531018977274395</v>
      </c>
      <c r="V53" s="24" t="n">
        <v>0.01430088962976922</v>
      </c>
      <c r="W53" s="24" t="n">
        <v>0.01664838446143057</v>
      </c>
      <c r="X53" s="24" t="n">
        <v>0.01728924180318876</v>
      </c>
      <c r="Y53" s="24" t="n">
        <v>0.02175214857819646</v>
      </c>
      <c r="AA53" s="24" t="n">
        <v>0.01096268104117043</v>
      </c>
      <c r="AB53" s="24" t="n">
        <v>0.01815013330771463</v>
      </c>
      <c r="AC53" s="24" t="n">
        <v>0.01727175415153009</v>
      </c>
      <c r="AD53" s="24" t="n">
        <v>0.026885842627486</v>
      </c>
      <c r="AF53" s="24" t="n">
        <v>0.00438773143254027</v>
      </c>
      <c r="AG53" s="24" t="n">
        <v>0.01204158226166562</v>
      </c>
      <c r="AH53" s="24" t="n">
        <v>0.01813115667102649</v>
      </c>
      <c r="AI53" s="24" t="n">
        <v>0.01698468295614446</v>
      </c>
      <c r="AJ53" s="24" t="n">
        <v>0.02187571646668041</v>
      </c>
      <c r="AK53" s="24" t="n">
        <v>0.07302640482186129</v>
      </c>
      <c r="AL53" s="24" t="n">
        <v>0</v>
      </c>
      <c r="AM53" s="24" t="n">
        <v>0.03340421123526045</v>
      </c>
      <c r="AO53" s="24" t="n">
        <v>0.007456165695249044</v>
      </c>
      <c r="AP53" s="24" t="n">
        <v>0.002757226052310336</v>
      </c>
      <c r="AQ53" s="24" t="n">
        <v>0</v>
      </c>
      <c r="AR53" s="24" t="n">
        <v>0.01052691423312989</v>
      </c>
      <c r="AS53" s="24" t="n">
        <v>0.005779865015364782</v>
      </c>
      <c r="AT53" s="24" t="n">
        <v>0.07162759902686901</v>
      </c>
      <c r="AU53" s="24" t="n">
        <v>0.006082748540733194</v>
      </c>
      <c r="AV53" s="24" t="n">
        <v>0.01712539924670609</v>
      </c>
      <c r="AW53" s="24" t="n">
        <v>0.2025315894654452</v>
      </c>
    </row>
    <row r="54">
      <c r="B54" s="23" t="inlineStr">
        <is>
          <t>No party has good policies on education</t>
        </is>
      </c>
      <c r="C54" s="24" t="n">
        <v>0.1073886423556563</v>
      </c>
      <c r="D54" s="24" t="n">
        <v>0.08834453699640495</v>
      </c>
      <c r="E54" s="24" t="n">
        <v>0.1251269242684722</v>
      </c>
      <c r="G54" s="24" t="n">
        <v>0.08280413653942324</v>
      </c>
      <c r="H54" s="24" t="n">
        <v>0.07416805776365501</v>
      </c>
      <c r="I54" s="24" t="n">
        <v>0.1097357666707785</v>
      </c>
      <c r="J54" s="24" t="n">
        <v>0.09624439685027818</v>
      </c>
      <c r="K54" s="24" t="n">
        <v>0.1583352190024839</v>
      </c>
      <c r="L54" s="24" t="n">
        <v>0.1132849665840492</v>
      </c>
      <c r="N54" s="24" t="n">
        <v>0.1275003536979014</v>
      </c>
      <c r="O54" s="24" t="n">
        <v>0.1186354640912216</v>
      </c>
      <c r="P54" s="24" t="n">
        <v>0.0911489516917184</v>
      </c>
      <c r="Q54" s="24" t="n">
        <v>0.1755797946702924</v>
      </c>
      <c r="R54" s="24" t="n">
        <v>0.08589298172379249</v>
      </c>
      <c r="S54" s="24" t="n">
        <v>0.1133653281262047</v>
      </c>
      <c r="T54" s="24" t="n">
        <v>0.08962794586894231</v>
      </c>
      <c r="U54" s="24" t="n">
        <v>0.08290954915045951</v>
      </c>
      <c r="V54" s="24" t="n">
        <v>0.08339214248232729</v>
      </c>
      <c r="W54" s="24" t="n">
        <v>0.1414973835326341</v>
      </c>
      <c r="X54" s="24" t="n">
        <v>0.0931247425678319</v>
      </c>
      <c r="Y54" s="24" t="n">
        <v>0.1183008758614631</v>
      </c>
      <c r="AA54" s="24" t="n">
        <v>0.09415285806260978</v>
      </c>
      <c r="AB54" s="24" t="n">
        <v>0.09862457812676914</v>
      </c>
      <c r="AC54" s="24" t="n">
        <v>0.1120441819238402</v>
      </c>
      <c r="AD54" s="24" t="n">
        <v>0.1261383407472062</v>
      </c>
      <c r="AF54" s="24" t="n">
        <v>0.06919684448092323</v>
      </c>
      <c r="AG54" s="24" t="n">
        <v>0.08601607746982246</v>
      </c>
      <c r="AH54" s="24" t="n">
        <v>0.1288275627169003</v>
      </c>
      <c r="AI54" s="24" t="n">
        <v>0.1067572104760033</v>
      </c>
      <c r="AJ54" s="24" t="n">
        <v>0.09483157566677496</v>
      </c>
      <c r="AK54" s="24" t="n">
        <v>0.1717904964199134</v>
      </c>
      <c r="AL54" s="24" t="n">
        <v>0.06012267419785899</v>
      </c>
      <c r="AM54" s="24" t="n">
        <v>0.1694606880170581</v>
      </c>
      <c r="AO54" s="24" t="n">
        <v>0.03671050996895898</v>
      </c>
      <c r="AP54" s="24" t="n">
        <v>0.06433870341227267</v>
      </c>
      <c r="AQ54" s="24" t="n">
        <v>0.1026096811620378</v>
      </c>
      <c r="AR54" s="24" t="n">
        <v>0.07423606537415016</v>
      </c>
      <c r="AS54" s="24" t="n">
        <v>0.08661461071322997</v>
      </c>
      <c r="AT54" s="24" t="n">
        <v>0.1177993349149052</v>
      </c>
      <c r="AU54" s="24" t="n">
        <v>0.3256553708939557</v>
      </c>
      <c r="AV54" s="24" t="n">
        <v>0.2242626385801599</v>
      </c>
      <c r="AW54" s="24" t="n">
        <v>0.1677694158591763</v>
      </c>
    </row>
    <row r="55">
      <c r="B55" s="23" t="inlineStr">
        <is>
          <t>I don't know enough about the parties' education policies to say</t>
        </is>
      </c>
      <c r="C55" s="24" t="n">
        <v>0.256490959015057</v>
      </c>
      <c r="D55" s="24" t="n">
        <v>0.1852121545658081</v>
      </c>
      <c r="E55" s="24" t="n">
        <v>0.3225639191661189</v>
      </c>
      <c r="G55" s="24" t="n">
        <v>0.1878918025868285</v>
      </c>
      <c r="H55" s="24" t="n">
        <v>0.172167144526324</v>
      </c>
      <c r="I55" s="24" t="n">
        <v>0.2281122084445217</v>
      </c>
      <c r="J55" s="24" t="n">
        <v>0.2753542678367278</v>
      </c>
      <c r="K55" s="24" t="n">
        <v>0.3263637354658457</v>
      </c>
      <c r="L55" s="24" t="n">
        <v>0.3081857095443998</v>
      </c>
      <c r="N55" s="24" t="n">
        <v>0.3598982805081008</v>
      </c>
      <c r="O55" s="24" t="n">
        <v>0.3246906229672021</v>
      </c>
      <c r="P55" s="24" t="n">
        <v>0.3168532879420212</v>
      </c>
      <c r="Q55" s="24" t="n">
        <v>0.1873304476529277</v>
      </c>
      <c r="R55" s="24" t="n">
        <v>0.1997022070612844</v>
      </c>
      <c r="S55" s="24" t="n">
        <v>0.2457603433366306</v>
      </c>
      <c r="T55" s="24" t="n">
        <v>0.2565428187595357</v>
      </c>
      <c r="U55" s="24" t="n">
        <v>0.2342716071193172</v>
      </c>
      <c r="V55" s="24" t="n">
        <v>0.1984377545039607</v>
      </c>
      <c r="W55" s="24" t="n">
        <v>0.285416508922859</v>
      </c>
      <c r="X55" s="24" t="n">
        <v>0.3465977568652765</v>
      </c>
      <c r="Y55" s="24" t="n">
        <v>0.1984776213532463</v>
      </c>
      <c r="AA55" s="24" t="n">
        <v>0.2126551317180787</v>
      </c>
      <c r="AB55" s="24" t="n">
        <v>0.2551881983863132</v>
      </c>
      <c r="AC55" s="24" t="n">
        <v>0.247717512206599</v>
      </c>
      <c r="AD55" s="24" t="n">
        <v>0.3124001869701332</v>
      </c>
      <c r="AF55" s="24" t="n">
        <v>0.1743430499605132</v>
      </c>
      <c r="AG55" s="24" t="n">
        <v>0.2113728968450295</v>
      </c>
      <c r="AH55" s="24" t="n">
        <v>0.3002363833483925</v>
      </c>
      <c r="AI55" s="24" t="n">
        <v>0.1948840786868465</v>
      </c>
      <c r="AJ55" s="24" t="n">
        <v>0.1792755018537849</v>
      </c>
      <c r="AK55" s="24" t="n">
        <v>0.3660685474139298</v>
      </c>
      <c r="AL55" s="24" t="n">
        <v>0.7084598803383102</v>
      </c>
      <c r="AM55" s="24" t="n">
        <v>0.3948124824686685</v>
      </c>
      <c r="AO55" s="24" t="n">
        <v>0.1662293685277976</v>
      </c>
      <c r="AP55" s="24" t="n">
        <v>0.1120831921438505</v>
      </c>
      <c r="AQ55" s="24" t="n">
        <v>0.2549763918100624</v>
      </c>
      <c r="AR55" s="24" t="n">
        <v>0.2509036100660247</v>
      </c>
      <c r="AS55" s="24" t="n">
        <v>0.2071162636685676</v>
      </c>
      <c r="AT55" s="24" t="n">
        <v>0.4277543175612994</v>
      </c>
      <c r="AU55" s="24" t="n">
        <v>0.524263682807743</v>
      </c>
      <c r="AV55" s="24" t="n">
        <v>0.607599430974137</v>
      </c>
      <c r="AW55" s="24" t="n">
        <v>0.3279959959004465</v>
      </c>
    </row>
    <row r="56">
      <c r="B56" s="23" t="inlineStr">
        <is>
          <t>The Green Party</t>
        </is>
      </c>
      <c r="C56" s="24" t="n">
        <v>0.06276805379838692</v>
      </c>
      <c r="D56" s="24" t="n">
        <v>0.04979729019442127</v>
      </c>
      <c r="E56" s="24" t="n">
        <v>0.07529392579687072</v>
      </c>
      <c r="G56" s="24" t="n">
        <v>0.2028798167713246</v>
      </c>
      <c r="H56" s="24" t="n">
        <v>0.103984057855789</v>
      </c>
      <c r="I56" s="24" t="n">
        <v>0.06041448444676895</v>
      </c>
      <c r="J56" s="24" t="n">
        <v>0.04270734653345239</v>
      </c>
      <c r="K56" s="24" t="n">
        <v>0.017764642881764</v>
      </c>
      <c r="L56" s="24" t="n">
        <v>0.01562352973685101</v>
      </c>
      <c r="N56" s="24" t="n">
        <v>0.06166395062905632</v>
      </c>
      <c r="O56" s="24" t="n">
        <v>0.06827620573254779</v>
      </c>
      <c r="P56" s="24" t="n">
        <v>0.08376934085762897</v>
      </c>
      <c r="Q56" s="24" t="n">
        <v>0.05549910310195174</v>
      </c>
      <c r="R56" s="24" t="n">
        <v>0.05883325452087538</v>
      </c>
      <c r="S56" s="24" t="n">
        <v>0.03525252812352526</v>
      </c>
      <c r="T56" s="24" t="n">
        <v>0.06312594940422767</v>
      </c>
      <c r="U56" s="24" t="n">
        <v>0.04531106531883896</v>
      </c>
      <c r="V56" s="24" t="n">
        <v>0.08819899615442578</v>
      </c>
      <c r="W56" s="24" t="n">
        <v>0.0783805353271987</v>
      </c>
      <c r="X56" s="24" t="n">
        <v>0.03881440739199112</v>
      </c>
      <c r="Y56" s="24" t="n">
        <v>0.06321388519926342</v>
      </c>
      <c r="AA56" s="24" t="n">
        <v>0.0405581598828769</v>
      </c>
      <c r="AB56" s="24" t="n">
        <v>0.07519291959642523</v>
      </c>
      <c r="AC56" s="24" t="n">
        <v>0.06754345238200507</v>
      </c>
      <c r="AD56" s="24" t="n">
        <v>0.07010459235664707</v>
      </c>
      <c r="AF56" s="24" t="n">
        <v>0.01738375702108535</v>
      </c>
      <c r="AG56" s="24" t="n">
        <v>0.05402113434856595</v>
      </c>
      <c r="AH56" s="24" t="n">
        <v>0.03935599993504817</v>
      </c>
      <c r="AI56" s="24" t="n">
        <v>0.4112971743002879</v>
      </c>
      <c r="AJ56" s="24" t="n">
        <v>0.01615490747661969</v>
      </c>
      <c r="AK56" s="24" t="n">
        <v>0.08556121126062619</v>
      </c>
      <c r="AL56" s="24" t="n">
        <v>0.06051178627088138</v>
      </c>
      <c r="AM56" s="24" t="n">
        <v>0.06872486256187614</v>
      </c>
      <c r="AO56" s="24" t="n">
        <v>0.00710091578555098</v>
      </c>
      <c r="AP56" s="24" t="n">
        <v>0.01193860415114302</v>
      </c>
      <c r="AQ56" s="24" t="n">
        <v>0.02243720142904858</v>
      </c>
      <c r="AR56" s="24" t="n">
        <v>0.4639172242095951</v>
      </c>
      <c r="AS56" s="24" t="n">
        <v>0.0113384267727323</v>
      </c>
      <c r="AT56" s="24" t="n">
        <v>0.06090813306566299</v>
      </c>
      <c r="AU56" s="24" t="n">
        <v>0.01701328022199927</v>
      </c>
      <c r="AV56" s="24" t="n">
        <v>0</v>
      </c>
      <c r="AW56" s="24" t="n">
        <v>0.04362706458450368</v>
      </c>
    </row>
  </sheetData>
  <mergeCells count="6">
    <mergeCell ref="G5:L5"/>
    <mergeCell ref="AO5:AW5"/>
    <mergeCell ref="D5:E5"/>
    <mergeCell ref="AF5:AM5"/>
    <mergeCell ref="N5:Y5"/>
    <mergeCell ref="AA5:AD5"/>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B2:AY22"/>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 width="1.5"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5"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2" ht="40" customHeight="1">
      <c r="D2" s="25" t="inlineStr">
        <is>
          <t>Thinking about education, which, if any, of the following should the Government prioritise investing in? Please select up to two.</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X5" s="14" t="n"/>
      <c r="Y5" s="14" t="n"/>
      <c r="AA5" s="13" t="inlineStr">
        <is>
          <t>Social Grade</t>
        </is>
      </c>
      <c r="AB5" s="14" t="n"/>
      <c r="AC5" s="14" t="n"/>
      <c r="AD5" s="14" t="n"/>
      <c r="AF5" s="13" t="inlineStr">
        <is>
          <t>2024 Vote</t>
        </is>
      </c>
      <c r="AG5" s="14" t="n"/>
      <c r="AH5" s="14" t="n"/>
      <c r="AI5" s="14" t="n"/>
      <c r="AJ5" s="14" t="n"/>
      <c r="AK5" s="14" t="n"/>
      <c r="AL5" s="14" t="n"/>
      <c r="AM5" s="14" t="n"/>
      <c r="AO5" s="13" t="inlineStr">
        <is>
          <t>Vote Intention</t>
        </is>
      </c>
      <c r="AP5" s="14" t="n"/>
      <c r="AQ5" s="14" t="n"/>
      <c r="AR5" s="14" t="n"/>
      <c r="AS5" s="14" t="n"/>
      <c r="AT5" s="14" t="n"/>
      <c r="AU5" s="14" t="n"/>
      <c r="AV5" s="14" t="n"/>
      <c r="AW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Scotland</t>
        </is>
      </c>
      <c r="O6" s="15" t="inlineStr">
        <is>
          <t>Northern Ireland</t>
        </is>
      </c>
      <c r="P6" s="15" t="inlineStr">
        <is>
          <t>Wales</t>
        </is>
      </c>
      <c r="Q6" s="15" t="inlineStr">
        <is>
          <t>North East</t>
        </is>
      </c>
      <c r="R6" s="15" t="inlineStr">
        <is>
          <t>North West</t>
        </is>
      </c>
      <c r="S6" s="15" t="inlineStr">
        <is>
          <t>Yorkshire and the Humber</t>
        </is>
      </c>
      <c r="T6" s="15" t="inlineStr">
        <is>
          <t>East Midlands</t>
        </is>
      </c>
      <c r="U6" s="15" t="inlineStr">
        <is>
          <t>West Midlands</t>
        </is>
      </c>
      <c r="V6" s="15" t="inlineStr">
        <is>
          <t>London</t>
        </is>
      </c>
      <c r="W6" s="15" t="inlineStr">
        <is>
          <t>South East</t>
        </is>
      </c>
      <c r="X6" s="15" t="inlineStr">
        <is>
          <t>South West</t>
        </is>
      </c>
      <c r="Y6" s="15" t="inlineStr">
        <is>
          <t>East of England</t>
        </is>
      </c>
      <c r="AA6" s="15" t="inlineStr">
        <is>
          <t>AB</t>
        </is>
      </c>
      <c r="AB6" s="15" t="inlineStr">
        <is>
          <t>C1</t>
        </is>
      </c>
      <c r="AC6" s="15" t="inlineStr">
        <is>
          <t>C2</t>
        </is>
      </c>
      <c r="AD6" s="15" t="inlineStr">
        <is>
          <t>DE</t>
        </is>
      </c>
      <c r="AF6" s="15" t="inlineStr">
        <is>
          <t>Con</t>
        </is>
      </c>
      <c r="AG6" s="15" t="inlineStr">
        <is>
          <t>Lab</t>
        </is>
      </c>
      <c r="AH6" s="15" t="inlineStr">
        <is>
          <t>Lib Dem</t>
        </is>
      </c>
      <c r="AI6" s="15" t="inlineStr">
        <is>
          <t>Green</t>
        </is>
      </c>
      <c r="AJ6" s="15" t="inlineStr">
        <is>
          <t>Reform</t>
        </is>
      </c>
      <c r="AK6" s="15" t="inlineStr">
        <is>
          <t>SNP</t>
        </is>
      </c>
      <c r="AL6" s="15" t="inlineStr">
        <is>
          <t>DK</t>
        </is>
      </c>
      <c r="AM6" s="15" t="inlineStr">
        <is>
          <t>Other</t>
        </is>
      </c>
      <c r="AO6" s="15" t="inlineStr">
        <is>
          <t>Con</t>
        </is>
      </c>
      <c r="AP6" s="15" t="inlineStr">
        <is>
          <t>Lab</t>
        </is>
      </c>
      <c r="AQ6" s="15" t="inlineStr">
        <is>
          <t>Lib Dem</t>
        </is>
      </c>
      <c r="AR6" s="15" t="inlineStr">
        <is>
          <t>Green</t>
        </is>
      </c>
      <c r="AS6" s="15" t="inlineStr">
        <is>
          <t>Reform</t>
        </is>
      </c>
      <c r="AT6" s="15" t="inlineStr">
        <is>
          <t>SNP</t>
        </is>
      </c>
      <c r="AU6" s="15" t="inlineStr">
        <is>
          <t>No vote</t>
        </is>
      </c>
      <c r="AV6" s="15" t="inlineStr">
        <is>
          <t>DK</t>
        </is>
      </c>
      <c r="AW6" s="15" t="inlineStr">
        <is>
          <t>Other</t>
        </is>
      </c>
    </row>
    <row r="7">
      <c r="B7" s="12" t="inlineStr">
        <is>
          <t>Unweighted</t>
        </is>
      </c>
      <c r="C7" s="17" t="n">
        <v>2021</v>
      </c>
      <c r="D7" s="17" t="n">
        <v>949</v>
      </c>
      <c r="E7" s="17" t="n">
        <v>1065</v>
      </c>
      <c r="G7" s="17" t="n">
        <v>300</v>
      </c>
      <c r="H7" s="17" t="n">
        <v>334</v>
      </c>
      <c r="I7" s="17" t="n">
        <v>360</v>
      </c>
      <c r="J7" s="17" t="n">
        <v>360</v>
      </c>
      <c r="K7" s="17" t="n">
        <v>299</v>
      </c>
      <c r="L7" s="17" t="n">
        <v>368</v>
      </c>
      <c r="N7" s="17" t="n">
        <v>178</v>
      </c>
      <c r="O7" s="17" t="n">
        <v>50</v>
      </c>
      <c r="P7" s="17" t="n">
        <v>101</v>
      </c>
      <c r="Q7" s="17" t="n">
        <v>90</v>
      </c>
      <c r="R7" s="17" t="n">
        <v>235</v>
      </c>
      <c r="S7" s="17" t="n">
        <v>166</v>
      </c>
      <c r="T7" s="17" t="n">
        <v>149</v>
      </c>
      <c r="U7" s="17" t="n">
        <v>189</v>
      </c>
      <c r="V7" s="17" t="n">
        <v>293</v>
      </c>
      <c r="W7" s="17" t="n">
        <v>257</v>
      </c>
      <c r="X7" s="17" t="n">
        <v>147</v>
      </c>
      <c r="Y7" s="17" t="n">
        <v>166</v>
      </c>
      <c r="AA7" s="17" t="n">
        <v>580</v>
      </c>
      <c r="AB7" s="17" t="n">
        <v>513</v>
      </c>
      <c r="AC7" s="17" t="n">
        <v>432</v>
      </c>
      <c r="AD7" s="17" t="n">
        <v>484</v>
      </c>
      <c r="AF7" s="17" t="n">
        <v>345</v>
      </c>
      <c r="AG7" s="17" t="n">
        <v>668</v>
      </c>
      <c r="AH7" s="17" t="n">
        <v>142</v>
      </c>
      <c r="AI7" s="17" t="n">
        <v>104</v>
      </c>
      <c r="AJ7" s="17" t="n">
        <v>232</v>
      </c>
      <c r="AK7" s="17" t="n">
        <v>56</v>
      </c>
      <c r="AL7" s="17" t="n">
        <v>33</v>
      </c>
      <c r="AM7" s="17" t="n">
        <v>441</v>
      </c>
      <c r="AO7" s="17" t="n">
        <v>316</v>
      </c>
      <c r="AP7" s="17" t="n">
        <v>419</v>
      </c>
      <c r="AQ7" s="17" t="n">
        <v>159</v>
      </c>
      <c r="AR7" s="17" t="n">
        <v>238</v>
      </c>
      <c r="AS7" s="17" t="n">
        <v>424</v>
      </c>
      <c r="AT7" s="17" t="n">
        <v>57</v>
      </c>
      <c r="AU7" s="17" t="n">
        <v>150</v>
      </c>
      <c r="AV7" s="17" t="n">
        <v>154</v>
      </c>
      <c r="AW7" s="17" t="n">
        <v>104</v>
      </c>
    </row>
    <row r="8">
      <c r="B8" s="9" t="inlineStr">
        <is>
          <t>Weighted</t>
        </is>
      </c>
      <c r="C8" s="19" t="n">
        <v>2025</v>
      </c>
      <c r="D8" s="19" t="n">
        <v>977</v>
      </c>
      <c r="E8" s="19" t="n">
        <v>1042</v>
      </c>
      <c r="G8" s="19" t="n">
        <v>216</v>
      </c>
      <c r="H8" s="19" t="n">
        <v>346</v>
      </c>
      <c r="I8" s="19" t="n">
        <v>341</v>
      </c>
      <c r="J8" s="19" t="n">
        <v>312</v>
      </c>
      <c r="K8" s="19" t="n">
        <v>327</v>
      </c>
      <c r="L8" s="19" t="n">
        <v>483</v>
      </c>
      <c r="N8" s="19" t="n">
        <v>166</v>
      </c>
      <c r="O8" s="19" t="n">
        <v>55</v>
      </c>
      <c r="P8" s="19" t="n">
        <v>94</v>
      </c>
      <c r="Q8" s="19" t="n">
        <v>82</v>
      </c>
      <c r="R8" s="19" t="n">
        <v>224</v>
      </c>
      <c r="S8" s="19" t="n">
        <v>165</v>
      </c>
      <c r="T8" s="19" t="n">
        <v>148</v>
      </c>
      <c r="U8" s="19" t="n">
        <v>178</v>
      </c>
      <c r="V8" s="19" t="n">
        <v>264</v>
      </c>
      <c r="W8" s="19" t="n">
        <v>280</v>
      </c>
      <c r="X8" s="19" t="n">
        <v>175</v>
      </c>
      <c r="Y8" s="19" t="n">
        <v>190</v>
      </c>
      <c r="AA8" s="19" t="n">
        <v>546</v>
      </c>
      <c r="AB8" s="19" t="n">
        <v>525</v>
      </c>
      <c r="AC8" s="19" t="n">
        <v>445</v>
      </c>
      <c r="AD8" s="19" t="n">
        <v>505</v>
      </c>
      <c r="AF8" s="19" t="n">
        <v>368</v>
      </c>
      <c r="AG8" s="19" t="n">
        <v>662</v>
      </c>
      <c r="AH8" s="19" t="n">
        <v>153</v>
      </c>
      <c r="AI8" s="19" t="n">
        <v>97</v>
      </c>
      <c r="AJ8" s="19" t="n">
        <v>241</v>
      </c>
      <c r="AK8" s="19" t="n">
        <v>52</v>
      </c>
      <c r="AL8" s="19" t="n">
        <v>31</v>
      </c>
      <c r="AM8" s="19" t="n">
        <v>421</v>
      </c>
      <c r="AO8" s="19" t="n">
        <v>326</v>
      </c>
      <c r="AP8" s="19" t="n">
        <v>409</v>
      </c>
      <c r="AQ8" s="19" t="n">
        <v>165</v>
      </c>
      <c r="AR8" s="19" t="n">
        <v>217</v>
      </c>
      <c r="AS8" s="19" t="n">
        <v>442</v>
      </c>
      <c r="AT8" s="19" t="n">
        <v>53</v>
      </c>
      <c r="AU8" s="19" t="n">
        <v>149</v>
      </c>
      <c r="AV8" s="19" t="n">
        <v>158</v>
      </c>
      <c r="AW8" s="19" t="n">
        <v>105</v>
      </c>
    </row>
    <row r="9" ht="32" customHeight="1">
      <c r="B9" s="26" t="inlineStr">
        <is>
          <t>Funding for apprenticeships</t>
        </is>
      </c>
      <c r="C9" s="24" t="n">
        <v>0.3740813729326477</v>
      </c>
      <c r="D9" s="24" t="n">
        <v>0.3700161881260257</v>
      </c>
      <c r="E9" s="24" t="n">
        <v>0.3800592857407712</v>
      </c>
      <c r="G9" s="24" t="n">
        <v>0.2469380580370801</v>
      </c>
      <c r="H9" s="24" t="n">
        <v>0.3178338810693674</v>
      </c>
      <c r="I9" s="24" t="n">
        <v>0.2352744088833958</v>
      </c>
      <c r="J9" s="24" t="n">
        <v>0.3569936735244522</v>
      </c>
      <c r="K9" s="24" t="n">
        <v>0.3983127947390382</v>
      </c>
      <c r="L9" s="24" t="n">
        <v>0.5636351530702488</v>
      </c>
      <c r="N9" s="24" t="n">
        <v>0.3535998100284062</v>
      </c>
      <c r="O9" s="24" t="n">
        <v>0.4577623471944307</v>
      </c>
      <c r="P9" s="24" t="n">
        <v>0.3347963570735603</v>
      </c>
      <c r="Q9" s="24" t="n">
        <v>0.3635212087597813</v>
      </c>
      <c r="R9" s="24" t="n">
        <v>0.3497382035348353</v>
      </c>
      <c r="S9" s="24" t="n">
        <v>0.3980696844872183</v>
      </c>
      <c r="T9" s="24" t="n">
        <v>0.4398795131782456</v>
      </c>
      <c r="U9" s="24" t="n">
        <v>0.3728013900066577</v>
      </c>
      <c r="V9" s="24" t="n">
        <v>0.3298932403410115</v>
      </c>
      <c r="W9" s="24" t="n">
        <v>0.4061846153399201</v>
      </c>
      <c r="X9" s="24" t="n">
        <v>0.4049251618894692</v>
      </c>
      <c r="Y9" s="24" t="n">
        <v>0.3352386258174061</v>
      </c>
      <c r="AA9" s="24" t="n">
        <v>0.3859907577214589</v>
      </c>
      <c r="AB9" s="24" t="n">
        <v>0.3830102828750749</v>
      </c>
      <c r="AC9" s="24" t="n">
        <v>0.3837671533141664</v>
      </c>
      <c r="AD9" s="24" t="n">
        <v>0.3435402092809646</v>
      </c>
      <c r="AF9" s="24" t="n">
        <v>0.467050968439473</v>
      </c>
      <c r="AG9" s="24" t="n">
        <v>0.3743304686231946</v>
      </c>
      <c r="AH9" s="24" t="n">
        <v>0.3584722003345621</v>
      </c>
      <c r="AI9" s="24" t="n">
        <v>0.3288491622503201</v>
      </c>
      <c r="AJ9" s="24" t="n">
        <v>0.427909762379964</v>
      </c>
      <c r="AK9" s="24" t="n">
        <v>0.321979594874621</v>
      </c>
      <c r="AL9" s="24" t="n">
        <v>0.143084541922962</v>
      </c>
      <c r="AM9" s="24" t="n">
        <v>0.3011608033540456</v>
      </c>
      <c r="AO9" s="24" t="n">
        <v>0.4693054372961543</v>
      </c>
      <c r="AP9" s="24" t="n">
        <v>0.3377500155909803</v>
      </c>
      <c r="AQ9" s="24" t="n">
        <v>0.3684051734980985</v>
      </c>
      <c r="AR9" s="24" t="n">
        <v>0.2739441738501288</v>
      </c>
      <c r="AS9" s="24" t="n">
        <v>0.4125677766861556</v>
      </c>
      <c r="AT9" s="24" t="n">
        <v>0.311694945698414</v>
      </c>
      <c r="AU9" s="24" t="n">
        <v>0.3136064018046631</v>
      </c>
      <c r="AV9" s="24" t="n">
        <v>0.3165710785270611</v>
      </c>
      <c r="AW9" s="24" t="n">
        <v>0.4777062333384597</v>
      </c>
    </row>
    <row r="10" ht="32" customHeight="1">
      <c r="B10" s="26" t="inlineStr">
        <is>
          <t>Funding for adult training and skills</t>
        </is>
      </c>
      <c r="C10" s="24" t="n">
        <v>0.2678859729182544</v>
      </c>
      <c r="D10" s="24" t="n">
        <v>0.2739416435929146</v>
      </c>
      <c r="E10" s="24" t="n">
        <v>0.2630180448327537</v>
      </c>
      <c r="G10" s="24" t="n">
        <v>0.1942615241062828</v>
      </c>
      <c r="H10" s="24" t="n">
        <v>0.2535985376756916</v>
      </c>
      <c r="I10" s="24" t="n">
        <v>0.2624537879838929</v>
      </c>
      <c r="J10" s="24" t="n">
        <v>0.2757710629328221</v>
      </c>
      <c r="K10" s="24" t="n">
        <v>0.2410392869540459</v>
      </c>
      <c r="L10" s="24" t="n">
        <v>0.3279045627563895</v>
      </c>
      <c r="N10" s="24" t="n">
        <v>0.2835570698664218</v>
      </c>
      <c r="O10" s="24" t="n">
        <v>0.1979935861848681</v>
      </c>
      <c r="P10" s="24" t="n">
        <v>0.233116001976772</v>
      </c>
      <c r="Q10" s="24" t="n">
        <v>0.2703353207733026</v>
      </c>
      <c r="R10" s="24" t="n">
        <v>0.2995941803620692</v>
      </c>
      <c r="S10" s="24" t="n">
        <v>0.2651417192978223</v>
      </c>
      <c r="T10" s="24" t="n">
        <v>0.2724799612476338</v>
      </c>
      <c r="U10" s="24" t="n">
        <v>0.2321500903992516</v>
      </c>
      <c r="V10" s="24" t="n">
        <v>0.2538865270932807</v>
      </c>
      <c r="W10" s="24" t="n">
        <v>0.2495180907007881</v>
      </c>
      <c r="X10" s="24" t="n">
        <v>0.3661653749131356</v>
      </c>
      <c r="Y10" s="24" t="n">
        <v>0.2414719800413688</v>
      </c>
      <c r="AA10" s="24" t="n">
        <v>0.2602155359558133</v>
      </c>
      <c r="AB10" s="24" t="n">
        <v>0.2650313277113017</v>
      </c>
      <c r="AC10" s="24" t="n">
        <v>0.2897119684937388</v>
      </c>
      <c r="AD10" s="24" t="n">
        <v>0.2576698441650005</v>
      </c>
      <c r="AF10" s="24" t="n">
        <v>0.2397062163338814</v>
      </c>
      <c r="AG10" s="24" t="n">
        <v>0.2764253208247139</v>
      </c>
      <c r="AH10" s="24" t="n">
        <v>0.3220465647137237</v>
      </c>
      <c r="AI10" s="24" t="n">
        <v>0.3090050696099497</v>
      </c>
      <c r="AJ10" s="24" t="n">
        <v>0.2754774703751693</v>
      </c>
      <c r="AK10" s="24" t="n">
        <v>0.3277849954655373</v>
      </c>
      <c r="AL10" s="24" t="n">
        <v>0.3417408832354918</v>
      </c>
      <c r="AM10" s="24" t="n">
        <v>0.2327539375041416</v>
      </c>
      <c r="AO10" s="24" t="n">
        <v>0.2207066169761493</v>
      </c>
      <c r="AP10" s="24" t="n">
        <v>0.2698233729697144</v>
      </c>
      <c r="AQ10" s="24" t="n">
        <v>0.3189755177923409</v>
      </c>
      <c r="AR10" s="24" t="n">
        <v>0.2700691105658531</v>
      </c>
      <c r="AS10" s="24" t="n">
        <v>0.2828212711639573</v>
      </c>
      <c r="AT10" s="24" t="n">
        <v>0.2991810299449845</v>
      </c>
      <c r="AU10" s="24" t="n">
        <v>0.1976265693789545</v>
      </c>
      <c r="AV10" s="24" t="n">
        <v>0.3057129447976558</v>
      </c>
      <c r="AW10" s="24" t="n">
        <v>0.2856517614719869</v>
      </c>
    </row>
    <row r="11" ht="32" customHeight="1">
      <c r="B11" s="26" t="inlineStr">
        <is>
          <t>Funding for childcare and early years provision</t>
        </is>
      </c>
      <c r="C11" s="24" t="n">
        <v>0.2412948578646511</v>
      </c>
      <c r="D11" s="24" t="n">
        <v>0.2318378369155251</v>
      </c>
      <c r="E11" s="24" t="n">
        <v>0.2484425130060457</v>
      </c>
      <c r="G11" s="24" t="n">
        <v>0.2534316650214349</v>
      </c>
      <c r="H11" s="24" t="n">
        <v>0.3076463633090705</v>
      </c>
      <c r="I11" s="24" t="n">
        <v>0.2857831175522503</v>
      </c>
      <c r="J11" s="24" t="n">
        <v>0.2189582636943155</v>
      </c>
      <c r="K11" s="24" t="n">
        <v>0.2309993934965924</v>
      </c>
      <c r="L11" s="24" t="n">
        <v>0.1783445636522505</v>
      </c>
      <c r="N11" s="24" t="n">
        <v>0.2906186796729733</v>
      </c>
      <c r="O11" s="24" t="n">
        <v>0.2055015614056977</v>
      </c>
      <c r="P11" s="24" t="n">
        <v>0.2268992231417397</v>
      </c>
      <c r="Q11" s="24" t="n">
        <v>0.1906598035147304</v>
      </c>
      <c r="R11" s="24" t="n">
        <v>0.2842472305342621</v>
      </c>
      <c r="S11" s="24" t="n">
        <v>0.170059623544229</v>
      </c>
      <c r="T11" s="24" t="n">
        <v>0.220055368693798</v>
      </c>
      <c r="U11" s="24" t="n">
        <v>0.2693380163411646</v>
      </c>
      <c r="V11" s="24" t="n">
        <v>0.2361658425945416</v>
      </c>
      <c r="W11" s="24" t="n">
        <v>0.2658836441790363</v>
      </c>
      <c r="X11" s="24" t="n">
        <v>0.2214375243075845</v>
      </c>
      <c r="Y11" s="24" t="n">
        <v>0.2282143651341339</v>
      </c>
      <c r="AA11" s="24" t="n">
        <v>0.254854089747224</v>
      </c>
      <c r="AB11" s="24" t="n">
        <v>0.2562990805714445</v>
      </c>
      <c r="AC11" s="24" t="n">
        <v>0.2306198318309559</v>
      </c>
      <c r="AD11" s="24" t="n">
        <v>0.2205288705215676</v>
      </c>
      <c r="AF11" s="24" t="n">
        <v>0.2205461740351151</v>
      </c>
      <c r="AG11" s="24" t="n">
        <v>0.2601057765867354</v>
      </c>
      <c r="AH11" s="24" t="n">
        <v>0.238314873692263</v>
      </c>
      <c r="AI11" s="24" t="n">
        <v>0.2989268473159508</v>
      </c>
      <c r="AJ11" s="24" t="n">
        <v>0.159126376585938</v>
      </c>
      <c r="AK11" s="24" t="n">
        <v>0.3180423375120597</v>
      </c>
      <c r="AL11" s="24" t="n">
        <v>0.24552316467832</v>
      </c>
      <c r="AM11" s="24" t="n">
        <v>0.2549767337287859</v>
      </c>
      <c r="AO11" s="24" t="n">
        <v>0.2147156720185554</v>
      </c>
      <c r="AP11" s="24" t="n">
        <v>0.2837947404762015</v>
      </c>
      <c r="AQ11" s="24" t="n">
        <v>0.2145141669370587</v>
      </c>
      <c r="AR11" s="24" t="n">
        <v>0.2865630958119627</v>
      </c>
      <c r="AS11" s="24" t="n">
        <v>0.2106314118237467</v>
      </c>
      <c r="AT11" s="24" t="n">
        <v>0.3349391745660281</v>
      </c>
      <c r="AU11" s="24" t="n">
        <v>0.213431311639818</v>
      </c>
      <c r="AV11" s="24" t="n">
        <v>0.2592614846052548</v>
      </c>
      <c r="AW11" s="24" t="n">
        <v>0.2010896932888111</v>
      </c>
    </row>
    <row r="12" ht="32" customHeight="1">
      <c r="B12" s="26" t="inlineStr">
        <is>
          <t>Funding for secondary schools</t>
        </is>
      </c>
      <c r="C12" s="24" t="n">
        <v>0.2163376747626864</v>
      </c>
      <c r="D12" s="24" t="n">
        <v>0.2524791359443892</v>
      </c>
      <c r="E12" s="24" t="n">
        <v>0.1827302871050898</v>
      </c>
      <c r="G12" s="24" t="n">
        <v>0.2311439598349428</v>
      </c>
      <c r="H12" s="24" t="n">
        <v>0.2063554930334912</v>
      </c>
      <c r="I12" s="24" t="n">
        <v>0.2420194707427242</v>
      </c>
      <c r="J12" s="24" t="n">
        <v>0.2607338479073252</v>
      </c>
      <c r="K12" s="24" t="n">
        <v>0.217223885956637</v>
      </c>
      <c r="L12" s="24" t="n">
        <v>0.1695612699484634</v>
      </c>
      <c r="N12" s="24" t="n">
        <v>0.1775568929644182</v>
      </c>
      <c r="O12" s="24" t="n">
        <v>0.1817473891541044</v>
      </c>
      <c r="P12" s="24" t="n">
        <v>0.2261246249759288</v>
      </c>
      <c r="Q12" s="24" t="n">
        <v>0.202846895572061</v>
      </c>
      <c r="R12" s="24" t="n">
        <v>0.2107854749518734</v>
      </c>
      <c r="S12" s="24" t="n">
        <v>0.1639662598199547</v>
      </c>
      <c r="T12" s="24" t="n">
        <v>0.2814892103256059</v>
      </c>
      <c r="U12" s="24" t="n">
        <v>0.2202225201372828</v>
      </c>
      <c r="V12" s="24" t="n">
        <v>0.2323336109939401</v>
      </c>
      <c r="W12" s="24" t="n">
        <v>0.22635808574885</v>
      </c>
      <c r="X12" s="24" t="n">
        <v>0.1986158201612825</v>
      </c>
      <c r="Y12" s="24" t="n">
        <v>0.2381799235031299</v>
      </c>
      <c r="AA12" s="24" t="n">
        <v>0.2026033878161212</v>
      </c>
      <c r="AB12" s="24" t="n">
        <v>0.2215264911393114</v>
      </c>
      <c r="AC12" s="24" t="n">
        <v>0.2110761252488417</v>
      </c>
      <c r="AD12" s="24" t="n">
        <v>0.2314579702387163</v>
      </c>
      <c r="AF12" s="24" t="n">
        <v>0.198569324375515</v>
      </c>
      <c r="AG12" s="24" t="n">
        <v>0.2347462484769312</v>
      </c>
      <c r="AH12" s="24" t="n">
        <v>0.2548309616425131</v>
      </c>
      <c r="AI12" s="24" t="n">
        <v>0.1923770581611834</v>
      </c>
      <c r="AJ12" s="24" t="n">
        <v>0.2421395534100215</v>
      </c>
      <c r="AK12" s="24" t="n">
        <v>0.1963807994904917</v>
      </c>
      <c r="AL12" s="24" t="n">
        <v>0.1294549334880044</v>
      </c>
      <c r="AM12" s="24" t="n">
        <v>0.1885218823283179</v>
      </c>
      <c r="AO12" s="24" t="n">
        <v>0.1950740616200412</v>
      </c>
      <c r="AP12" s="24" t="n">
        <v>0.2323816484336889</v>
      </c>
      <c r="AQ12" s="24" t="n">
        <v>0.2156557280541389</v>
      </c>
      <c r="AR12" s="24" t="n">
        <v>0.2464698562562271</v>
      </c>
      <c r="AS12" s="24" t="n">
        <v>0.2332573469396713</v>
      </c>
      <c r="AT12" s="24" t="n">
        <v>0.1823348159750174</v>
      </c>
      <c r="AU12" s="24" t="n">
        <v>0.1825301904075684</v>
      </c>
      <c r="AV12" s="24" t="n">
        <v>0.220894425816165</v>
      </c>
      <c r="AW12" s="24" t="n">
        <v>0.1456699061601289</v>
      </c>
    </row>
    <row r="13" ht="32" customHeight="1">
      <c r="B13" s="26" t="inlineStr">
        <is>
          <t>Funding for primary schools</t>
        </is>
      </c>
      <c r="C13" s="24" t="n">
        <v>0.2002064662299825</v>
      </c>
      <c r="D13" s="24" t="n">
        <v>0.1941698415510667</v>
      </c>
      <c r="E13" s="24" t="n">
        <v>0.2045363889669388</v>
      </c>
      <c r="G13" s="24" t="n">
        <v>0.1799532246926608</v>
      </c>
      <c r="H13" s="24" t="n">
        <v>0.2086493762619797</v>
      </c>
      <c r="I13" s="24" t="n">
        <v>0.2575199677730237</v>
      </c>
      <c r="J13" s="24" t="n">
        <v>0.2012693705549813</v>
      </c>
      <c r="K13" s="24" t="n">
        <v>0.2118850810812952</v>
      </c>
      <c r="L13" s="24" t="n">
        <v>0.1542524130269392</v>
      </c>
      <c r="N13" s="24" t="n">
        <v>0.2542704815466461</v>
      </c>
      <c r="O13" s="24" t="n">
        <v>0.2190187419721109</v>
      </c>
      <c r="P13" s="24" t="n">
        <v>0.1667935591851915</v>
      </c>
      <c r="Q13" s="24" t="n">
        <v>0.1571342326623724</v>
      </c>
      <c r="R13" s="24" t="n">
        <v>0.2130089259845592</v>
      </c>
      <c r="S13" s="24" t="n">
        <v>0.1540024440698234</v>
      </c>
      <c r="T13" s="24" t="n">
        <v>0.1823971877437927</v>
      </c>
      <c r="U13" s="24" t="n">
        <v>0.2373540822255573</v>
      </c>
      <c r="V13" s="24" t="n">
        <v>0.1566589975214446</v>
      </c>
      <c r="W13" s="24" t="n">
        <v>0.2187239803124367</v>
      </c>
      <c r="X13" s="24" t="n">
        <v>0.1737853361002039</v>
      </c>
      <c r="Y13" s="24" t="n">
        <v>0.2443029662575546</v>
      </c>
      <c r="AA13" s="24" t="n">
        <v>0.2096202833984545</v>
      </c>
      <c r="AB13" s="24" t="n">
        <v>0.1733912654553334</v>
      </c>
      <c r="AC13" s="24" t="n">
        <v>0.2265230021900149</v>
      </c>
      <c r="AD13" s="24" t="n">
        <v>0.1956293307678401</v>
      </c>
      <c r="AF13" s="24" t="n">
        <v>0.195784973879113</v>
      </c>
      <c r="AG13" s="24" t="n">
        <v>0.2286896041721525</v>
      </c>
      <c r="AH13" s="24" t="n">
        <v>0.1803468794254991</v>
      </c>
      <c r="AI13" s="24" t="n">
        <v>0.138794858593548</v>
      </c>
      <c r="AJ13" s="24" t="n">
        <v>0.1887061881699016</v>
      </c>
      <c r="AK13" s="24" t="n">
        <v>0.1481527150622209</v>
      </c>
      <c r="AL13" s="24" t="n">
        <v>0.2034526271971953</v>
      </c>
      <c r="AM13" s="24" t="n">
        <v>0.193368756214777</v>
      </c>
      <c r="AO13" s="24" t="n">
        <v>0.1680564665531141</v>
      </c>
      <c r="AP13" s="24" t="n">
        <v>0.2432766709502515</v>
      </c>
      <c r="AQ13" s="24" t="n">
        <v>0.1686804934061613</v>
      </c>
      <c r="AR13" s="24" t="n">
        <v>0.229260245157852</v>
      </c>
      <c r="AS13" s="24" t="n">
        <v>0.1889937063234464</v>
      </c>
      <c r="AT13" s="24" t="n">
        <v>0.2100315818918588</v>
      </c>
      <c r="AU13" s="24" t="n">
        <v>0.176511798532709</v>
      </c>
      <c r="AV13" s="24" t="n">
        <v>0.2053119006905454</v>
      </c>
      <c r="AW13" s="24" t="n">
        <v>0.1897872351669647</v>
      </c>
    </row>
    <row r="14" ht="46" customHeight="1">
      <c r="B14" s="26" t="inlineStr">
        <is>
          <t>Funding for students aged 16-19 at college and sixth forms</t>
        </is>
      </c>
      <c r="C14" s="24" t="n">
        <v>0.1844253922994505</v>
      </c>
      <c r="D14" s="24" t="n">
        <v>0.1720741371981656</v>
      </c>
      <c r="E14" s="24" t="n">
        <v>0.1963294333068777</v>
      </c>
      <c r="G14" s="24" t="n">
        <v>0.2625226557339488</v>
      </c>
      <c r="H14" s="24" t="n">
        <v>0.1874474058222673</v>
      </c>
      <c r="I14" s="24" t="n">
        <v>0.1774784358993143</v>
      </c>
      <c r="J14" s="24" t="n">
        <v>0.1724081475293214</v>
      </c>
      <c r="K14" s="24" t="n">
        <v>0.1721714714011478</v>
      </c>
      <c r="L14" s="24" t="n">
        <v>0.1682817260300277</v>
      </c>
      <c r="N14" s="24" t="n">
        <v>0.1684395031398188</v>
      </c>
      <c r="O14" s="24" t="n">
        <v>0.209727705557979</v>
      </c>
      <c r="P14" s="24" t="n">
        <v>0.1768755255763623</v>
      </c>
      <c r="Q14" s="24" t="n">
        <v>0.1885857403146231</v>
      </c>
      <c r="R14" s="24" t="n">
        <v>0.1358179013583704</v>
      </c>
      <c r="S14" s="24" t="n">
        <v>0.1661994635595511</v>
      </c>
      <c r="T14" s="24" t="n">
        <v>0.1580938635827638</v>
      </c>
      <c r="U14" s="24" t="n">
        <v>0.1971959558422688</v>
      </c>
      <c r="V14" s="24" t="n">
        <v>0.2378835816242158</v>
      </c>
      <c r="W14" s="24" t="n">
        <v>0.1914338017827984</v>
      </c>
      <c r="X14" s="24" t="n">
        <v>0.1665175526539667</v>
      </c>
      <c r="Y14" s="24" t="n">
        <v>0.2065747005758613</v>
      </c>
      <c r="AA14" s="24" t="n">
        <v>0.1795771190312761</v>
      </c>
      <c r="AB14" s="24" t="n">
        <v>0.1972749584620718</v>
      </c>
      <c r="AC14" s="24" t="n">
        <v>0.1959565355836347</v>
      </c>
      <c r="AD14" s="24" t="n">
        <v>0.16576269652331</v>
      </c>
      <c r="AF14" s="24" t="n">
        <v>0.1686106048043487</v>
      </c>
      <c r="AG14" s="24" t="n">
        <v>0.1845544593178241</v>
      </c>
      <c r="AH14" s="24" t="n">
        <v>0.1760988278019971</v>
      </c>
      <c r="AI14" s="24" t="n">
        <v>0.2587232978842471</v>
      </c>
      <c r="AJ14" s="24" t="n">
        <v>0.1395118513360633</v>
      </c>
      <c r="AK14" s="24" t="n">
        <v>0.2530760988141632</v>
      </c>
      <c r="AL14" s="24" t="n">
        <v>0.2313417983969645</v>
      </c>
      <c r="AM14" s="24" t="n">
        <v>0.1977976137100433</v>
      </c>
      <c r="AO14" s="24" t="n">
        <v>0.2080073679775153</v>
      </c>
      <c r="AP14" s="24" t="n">
        <v>0.1587289379396539</v>
      </c>
      <c r="AQ14" s="24" t="n">
        <v>0.218712662577885</v>
      </c>
      <c r="AR14" s="24" t="n">
        <v>0.241615402593045</v>
      </c>
      <c r="AS14" s="24" t="n">
        <v>0.1424352060226478</v>
      </c>
      <c r="AT14" s="24" t="n">
        <v>0.2295811594438097</v>
      </c>
      <c r="AU14" s="24" t="n">
        <v>0.2075433419677961</v>
      </c>
      <c r="AV14" s="24" t="n">
        <v>0.1536352594749247</v>
      </c>
      <c r="AW14" s="24" t="n">
        <v>0.2064922011709079</v>
      </c>
    </row>
    <row r="15" ht="19" customHeight="1">
      <c r="B15" s="26" t="inlineStr">
        <is>
          <t>Funding for universities</t>
        </is>
      </c>
      <c r="C15" s="24" t="n">
        <v>0.1415660604998479</v>
      </c>
      <c r="D15" s="24" t="n">
        <v>0.1396718053134988</v>
      </c>
      <c r="E15" s="24" t="n">
        <v>0.1432326451253638</v>
      </c>
      <c r="G15" s="24" t="n">
        <v>0.3076384151523656</v>
      </c>
      <c r="H15" s="24" t="n">
        <v>0.1846695487468289</v>
      </c>
      <c r="I15" s="24" t="n">
        <v>0.1555609608114347</v>
      </c>
      <c r="J15" s="24" t="n">
        <v>0.1450457622439414</v>
      </c>
      <c r="K15" s="24" t="n">
        <v>0.08617445888557672</v>
      </c>
      <c r="L15" s="24" t="n">
        <v>0.06179389128564716</v>
      </c>
      <c r="N15" s="24" t="n">
        <v>0.1155010628644804</v>
      </c>
      <c r="O15" s="24" t="n">
        <v>0.1036640361545512</v>
      </c>
      <c r="P15" s="24" t="n">
        <v>0.09688130737747307</v>
      </c>
      <c r="Q15" s="24" t="n">
        <v>0.1639795591745207</v>
      </c>
      <c r="R15" s="24" t="n">
        <v>0.1871150409273406</v>
      </c>
      <c r="S15" s="24" t="n">
        <v>0.1377848901906896</v>
      </c>
      <c r="T15" s="24" t="n">
        <v>0.1034004855261677</v>
      </c>
      <c r="U15" s="24" t="n">
        <v>0.1300940890265949</v>
      </c>
      <c r="V15" s="24" t="n">
        <v>0.2266307668687882</v>
      </c>
      <c r="W15" s="24" t="n">
        <v>0.1162860053170702</v>
      </c>
      <c r="X15" s="24" t="n">
        <v>0.0823401916467489</v>
      </c>
      <c r="Y15" s="24" t="n">
        <v>0.1514137633607836</v>
      </c>
      <c r="AA15" s="24" t="n">
        <v>0.1909090260604767</v>
      </c>
      <c r="AB15" s="24" t="n">
        <v>0.1242377486164743</v>
      </c>
      <c r="AC15" s="24" t="n">
        <v>0.149870060530505</v>
      </c>
      <c r="AD15" s="24" t="n">
        <v>0.09939824446320525</v>
      </c>
      <c r="AF15" s="24" t="n">
        <v>0.140564556717911</v>
      </c>
      <c r="AG15" s="24" t="n">
        <v>0.157403625764159</v>
      </c>
      <c r="AH15" s="24" t="n">
        <v>0.1378702059394372</v>
      </c>
      <c r="AI15" s="24" t="n">
        <v>0.2411146487866643</v>
      </c>
      <c r="AJ15" s="24" t="n">
        <v>0.08652759229201375</v>
      </c>
      <c r="AK15" s="24" t="n">
        <v>0.1835060050559377</v>
      </c>
      <c r="AL15" s="24" t="n">
        <v>0.1703751553865799</v>
      </c>
      <c r="AM15" s="24" t="n">
        <v>0.1202443519726303</v>
      </c>
      <c r="AO15" s="24" t="n">
        <v>0.1847017000916844</v>
      </c>
      <c r="AP15" s="24" t="n">
        <v>0.1610517698480149</v>
      </c>
      <c r="AQ15" s="24" t="n">
        <v>0.1325089032151634</v>
      </c>
      <c r="AR15" s="24" t="n">
        <v>0.2247647669923408</v>
      </c>
      <c r="AS15" s="24" t="n">
        <v>0.1039469573315861</v>
      </c>
      <c r="AT15" s="24" t="n">
        <v>0.1646225966456418</v>
      </c>
      <c r="AU15" s="24" t="n">
        <v>0.08939995646812375</v>
      </c>
      <c r="AV15" s="24" t="n">
        <v>0.05107504531067154</v>
      </c>
      <c r="AW15" s="24" t="n">
        <v>0.1305283769875185</v>
      </c>
    </row>
    <row r="16" ht="19" customHeight="1">
      <c r="B16" s="26" t="inlineStr">
        <is>
          <t>Don’t know</t>
        </is>
      </c>
      <c r="C16" s="24" t="n">
        <v>0.114745323828666</v>
      </c>
      <c r="D16" s="24" t="n">
        <v>0.1116498451982287</v>
      </c>
      <c r="E16" s="24" t="n">
        <v>0.1174688341333964</v>
      </c>
      <c r="G16" s="24" t="n">
        <v>0.06994156484306395</v>
      </c>
      <c r="H16" s="24" t="n">
        <v>0.07242101794770371</v>
      </c>
      <c r="I16" s="24" t="n">
        <v>0.1219924675724996</v>
      </c>
      <c r="J16" s="24" t="n">
        <v>0.1176537786258272</v>
      </c>
      <c r="K16" s="24" t="n">
        <v>0.1675875862915311</v>
      </c>
      <c r="L16" s="24" t="n">
        <v>0.122407378664236</v>
      </c>
      <c r="N16" s="24" t="n">
        <v>0.1314462556991075</v>
      </c>
      <c r="O16" s="24" t="n">
        <v>0.1006546855241272</v>
      </c>
      <c r="P16" s="24" t="n">
        <v>0.206337832177846</v>
      </c>
      <c r="Q16" s="24" t="n">
        <v>0.1550806069210785</v>
      </c>
      <c r="R16" s="24" t="n">
        <v>0.09812209711105396</v>
      </c>
      <c r="S16" s="24" t="n">
        <v>0.1709718403846199</v>
      </c>
      <c r="T16" s="24" t="n">
        <v>0.09425800606198678</v>
      </c>
      <c r="U16" s="24" t="n">
        <v>0.08649482745262796</v>
      </c>
      <c r="V16" s="24" t="n">
        <v>0.07574782648006909</v>
      </c>
      <c r="W16" s="24" t="n">
        <v>0.1034896675752444</v>
      </c>
      <c r="X16" s="24" t="n">
        <v>0.1228656515186771</v>
      </c>
      <c r="Y16" s="24" t="n">
        <v>0.1179991336476986</v>
      </c>
      <c r="AA16" s="24" t="n">
        <v>0.08939138733736321</v>
      </c>
      <c r="AB16" s="24" t="n">
        <v>0.1222607183191607</v>
      </c>
      <c r="AC16" s="24" t="n">
        <v>0.07473596150730569</v>
      </c>
      <c r="AD16" s="24" t="n">
        <v>0.1690656552041052</v>
      </c>
      <c r="AF16" s="24" t="n">
        <v>0.1130906604035765</v>
      </c>
      <c r="AG16" s="24" t="n">
        <v>0.07846840494744756</v>
      </c>
      <c r="AH16" s="24" t="n">
        <v>0.09033023925465561</v>
      </c>
      <c r="AI16" s="24" t="n">
        <v>0.07099472819769763</v>
      </c>
      <c r="AJ16" s="24" t="n">
        <v>0.1624306955422453</v>
      </c>
      <c r="AK16" s="24" t="n">
        <v>0.08109642144693952</v>
      </c>
      <c r="AL16" s="24" t="n">
        <v>0.1669328907867136</v>
      </c>
      <c r="AM16" s="24" t="n">
        <v>0.1651467165991789</v>
      </c>
      <c r="AO16" s="24" t="n">
        <v>0.09411584178689014</v>
      </c>
      <c r="AP16" s="24" t="n">
        <v>0.08166699267856688</v>
      </c>
      <c r="AQ16" s="24" t="n">
        <v>0.1033704555617133</v>
      </c>
      <c r="AR16" s="24" t="n">
        <v>0.05368675510315682</v>
      </c>
      <c r="AS16" s="24" t="n">
        <v>0.141291214925382</v>
      </c>
      <c r="AT16" s="24" t="n">
        <v>0.09415391635870189</v>
      </c>
      <c r="AU16" s="24" t="n">
        <v>0.2246953407085365</v>
      </c>
      <c r="AV16" s="24" t="n">
        <v>0.1862064437580355</v>
      </c>
      <c r="AW16" s="24" t="n">
        <v>0.08753765324919374</v>
      </c>
    </row>
    <row r="17" ht="19" customHeight="1">
      <c r="B17" s="26" t="inlineStr">
        <is>
          <t>Other (please specify)</t>
        </is>
      </c>
      <c r="C17" s="24" t="n">
        <v>0.007499901995454519</v>
      </c>
      <c r="D17" s="24" t="n">
        <v>0.006808804451940618</v>
      </c>
      <c r="E17" s="24" t="n">
        <v>0.008191357364333634</v>
      </c>
      <c r="G17" s="24" t="n">
        <v>0.009560397292907145</v>
      </c>
      <c r="H17" s="24" t="n">
        <v>0.003534127416371488</v>
      </c>
      <c r="I17" s="24" t="n">
        <v>0.01427289320159725</v>
      </c>
      <c r="J17" s="24" t="n">
        <v>0.005443793458762369</v>
      </c>
      <c r="K17" s="24" t="n">
        <v>0.004181090248202795</v>
      </c>
      <c r="L17" s="24" t="n">
        <v>0.008216206344142562</v>
      </c>
      <c r="N17" s="24" t="n">
        <v>0</v>
      </c>
      <c r="O17" s="24" t="n">
        <v>0.01934896202956485</v>
      </c>
      <c r="P17" s="24" t="n">
        <v>0.00756056833375553</v>
      </c>
      <c r="Q17" s="24" t="n">
        <v>0.006285450435499945</v>
      </c>
      <c r="R17" s="24" t="n">
        <v>0</v>
      </c>
      <c r="S17" s="24" t="n">
        <v>0.02059340646982752</v>
      </c>
      <c r="T17" s="24" t="n">
        <v>0</v>
      </c>
      <c r="U17" s="24" t="n">
        <v>0.02023799008583324</v>
      </c>
      <c r="V17" s="24" t="n">
        <v>0.005273089002604771</v>
      </c>
      <c r="W17" s="24" t="n">
        <v>0.008378021564081652</v>
      </c>
      <c r="X17" s="24" t="n">
        <v>0.012164541635954</v>
      </c>
      <c r="Y17" s="24" t="n">
        <v>0</v>
      </c>
      <c r="AA17" s="24" t="n">
        <v>0.007994581590978357</v>
      </c>
      <c r="AB17" s="24" t="n">
        <v>0.005976711844433619</v>
      </c>
      <c r="AC17" s="24" t="n">
        <v>0.006535749418274548</v>
      </c>
      <c r="AD17" s="24" t="n">
        <v>0.009451755617316213</v>
      </c>
      <c r="AF17" s="24" t="n">
        <v>0.006140267958553758</v>
      </c>
      <c r="AG17" s="24" t="n">
        <v>0.004169316644961121</v>
      </c>
      <c r="AH17" s="24" t="n">
        <v>0.00755667349690505</v>
      </c>
      <c r="AI17" s="24" t="n">
        <v>0</v>
      </c>
      <c r="AJ17" s="24" t="n">
        <v>0.006472641631274036</v>
      </c>
      <c r="AK17" s="24" t="n">
        <v>0</v>
      </c>
      <c r="AL17" s="24" t="n">
        <v>0</v>
      </c>
      <c r="AM17" s="24" t="n">
        <v>0.01769642217836127</v>
      </c>
      <c r="AO17" s="24" t="n">
        <v>0.006936357296445994</v>
      </c>
      <c r="AP17" s="24" t="n">
        <v>0.002405174578621471</v>
      </c>
      <c r="AQ17" s="24" t="n">
        <v>0.02226208337694171</v>
      </c>
      <c r="AR17" s="24" t="n">
        <v>0.01291626026302338</v>
      </c>
      <c r="AS17" s="24" t="n">
        <v>0.008201484786183672</v>
      </c>
      <c r="AT17" s="24" t="n">
        <v>0</v>
      </c>
      <c r="AU17" s="24" t="n">
        <v>0.006153255745944373</v>
      </c>
      <c r="AV17" s="24" t="n">
        <v>0.00576519138861181</v>
      </c>
      <c r="AW17" s="24" t="n">
        <v>0</v>
      </c>
    </row>
    <row r="19">
      <c r="B19" t="inlineStr">
        <is>
          <t>Fieldwork: 10 Jul 2026 - 13 Jul 2026</t>
        </is>
      </c>
    </row>
    <row r="20">
      <c r="B20" t="inlineStr">
        <is>
          <t>All results are weighted using Iterative Proportional Fitting, or 'Raking'. The results are weighted by interlocking age &amp; gender, region and socioeconomic grade to Nationally Representative Proportion</t>
        </is>
      </c>
    </row>
    <row r="22">
      <c r="B22" s="7">
        <f>HYPERLINK("#Contents!A1", "Return to Contents")</f>
        <v/>
      </c>
    </row>
  </sheetData>
  <mergeCells count="7">
    <mergeCell ref="D2:AY2"/>
    <mergeCell ref="G5:L5"/>
    <mergeCell ref="AO5:AW5"/>
    <mergeCell ref="D5:E5"/>
    <mergeCell ref="AF5:AM5"/>
    <mergeCell ref="N5:Y5"/>
    <mergeCell ref="AA5:AD5"/>
  </mergeCells>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B2:AY30"/>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 width="1.5"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5"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2" ht="40" customHeight="1">
      <c r="D2" s="25" t="inlineStr">
        <is>
          <t>Which, if any, of the following education issues could influence how you vote at the next general election, or encourage you to vote if you otherwise would not? Please select up to three.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X5" s="14" t="n"/>
      <c r="Y5" s="14" t="n"/>
      <c r="AA5" s="13" t="inlineStr">
        <is>
          <t>Social Grade</t>
        </is>
      </c>
      <c r="AB5" s="14" t="n"/>
      <c r="AC5" s="14" t="n"/>
      <c r="AD5" s="14" t="n"/>
      <c r="AF5" s="13" t="inlineStr">
        <is>
          <t>2024 Vote</t>
        </is>
      </c>
      <c r="AG5" s="14" t="n"/>
      <c r="AH5" s="14" t="n"/>
      <c r="AI5" s="14" t="n"/>
      <c r="AJ5" s="14" t="n"/>
      <c r="AK5" s="14" t="n"/>
      <c r="AL5" s="14" t="n"/>
      <c r="AM5" s="14" t="n"/>
      <c r="AO5" s="13" t="inlineStr">
        <is>
          <t>Vote Intention</t>
        </is>
      </c>
      <c r="AP5" s="14" t="n"/>
      <c r="AQ5" s="14" t="n"/>
      <c r="AR5" s="14" t="n"/>
      <c r="AS5" s="14" t="n"/>
      <c r="AT5" s="14" t="n"/>
      <c r="AU5" s="14" t="n"/>
      <c r="AV5" s="14" t="n"/>
      <c r="AW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Scotland</t>
        </is>
      </c>
      <c r="O6" s="15" t="inlineStr">
        <is>
          <t>Northern Ireland</t>
        </is>
      </c>
      <c r="P6" s="15" t="inlineStr">
        <is>
          <t>Wales</t>
        </is>
      </c>
      <c r="Q6" s="15" t="inlineStr">
        <is>
          <t>North East</t>
        </is>
      </c>
      <c r="R6" s="15" t="inlineStr">
        <is>
          <t>North West</t>
        </is>
      </c>
      <c r="S6" s="15" t="inlineStr">
        <is>
          <t>Yorkshire and the Humber</t>
        </is>
      </c>
      <c r="T6" s="15" t="inlineStr">
        <is>
          <t>East Midlands</t>
        </is>
      </c>
      <c r="U6" s="15" t="inlineStr">
        <is>
          <t>West Midlands</t>
        </is>
      </c>
      <c r="V6" s="15" t="inlineStr">
        <is>
          <t>London</t>
        </is>
      </c>
      <c r="W6" s="15" t="inlineStr">
        <is>
          <t>South East</t>
        </is>
      </c>
      <c r="X6" s="15" t="inlineStr">
        <is>
          <t>South West</t>
        </is>
      </c>
      <c r="Y6" s="15" t="inlineStr">
        <is>
          <t>East of England</t>
        </is>
      </c>
      <c r="AA6" s="15" t="inlineStr">
        <is>
          <t>AB</t>
        </is>
      </c>
      <c r="AB6" s="15" t="inlineStr">
        <is>
          <t>C1</t>
        </is>
      </c>
      <c r="AC6" s="15" t="inlineStr">
        <is>
          <t>C2</t>
        </is>
      </c>
      <c r="AD6" s="15" t="inlineStr">
        <is>
          <t>DE</t>
        </is>
      </c>
      <c r="AF6" s="15" t="inlineStr">
        <is>
          <t>Con</t>
        </is>
      </c>
      <c r="AG6" s="15" t="inlineStr">
        <is>
          <t>Lab</t>
        </is>
      </c>
      <c r="AH6" s="15" t="inlineStr">
        <is>
          <t>Lib Dem</t>
        </is>
      </c>
      <c r="AI6" s="15" t="inlineStr">
        <is>
          <t>Green</t>
        </is>
      </c>
      <c r="AJ6" s="15" t="inlineStr">
        <is>
          <t>Reform</t>
        </is>
      </c>
      <c r="AK6" s="15" t="inlineStr">
        <is>
          <t>SNP</t>
        </is>
      </c>
      <c r="AL6" s="15" t="inlineStr">
        <is>
          <t>DK</t>
        </is>
      </c>
      <c r="AM6" s="15" t="inlineStr">
        <is>
          <t>Other</t>
        </is>
      </c>
      <c r="AO6" s="15" t="inlineStr">
        <is>
          <t>Con</t>
        </is>
      </c>
      <c r="AP6" s="15" t="inlineStr">
        <is>
          <t>Lab</t>
        </is>
      </c>
      <c r="AQ6" s="15" t="inlineStr">
        <is>
          <t>Lib Dem</t>
        </is>
      </c>
      <c r="AR6" s="15" t="inlineStr">
        <is>
          <t>Green</t>
        </is>
      </c>
      <c r="AS6" s="15" t="inlineStr">
        <is>
          <t>Reform</t>
        </is>
      </c>
      <c r="AT6" s="15" t="inlineStr">
        <is>
          <t>SNP</t>
        </is>
      </c>
      <c r="AU6" s="15" t="inlineStr">
        <is>
          <t>No vote</t>
        </is>
      </c>
      <c r="AV6" s="15" t="inlineStr">
        <is>
          <t>DK</t>
        </is>
      </c>
      <c r="AW6" s="15" t="inlineStr">
        <is>
          <t>Other</t>
        </is>
      </c>
    </row>
    <row r="7">
      <c r="B7" s="12" t="inlineStr">
        <is>
          <t>Unweighted</t>
        </is>
      </c>
      <c r="C7" s="17" t="n">
        <v>2021</v>
      </c>
      <c r="D7" s="17" t="n">
        <v>949</v>
      </c>
      <c r="E7" s="17" t="n">
        <v>1065</v>
      </c>
      <c r="G7" s="17" t="n">
        <v>300</v>
      </c>
      <c r="H7" s="17" t="n">
        <v>334</v>
      </c>
      <c r="I7" s="17" t="n">
        <v>360</v>
      </c>
      <c r="J7" s="17" t="n">
        <v>360</v>
      </c>
      <c r="K7" s="17" t="n">
        <v>299</v>
      </c>
      <c r="L7" s="17" t="n">
        <v>368</v>
      </c>
      <c r="N7" s="17" t="n">
        <v>178</v>
      </c>
      <c r="O7" s="17" t="n">
        <v>50</v>
      </c>
      <c r="P7" s="17" t="n">
        <v>101</v>
      </c>
      <c r="Q7" s="17" t="n">
        <v>90</v>
      </c>
      <c r="R7" s="17" t="n">
        <v>235</v>
      </c>
      <c r="S7" s="17" t="n">
        <v>166</v>
      </c>
      <c r="T7" s="17" t="n">
        <v>149</v>
      </c>
      <c r="U7" s="17" t="n">
        <v>189</v>
      </c>
      <c r="V7" s="17" t="n">
        <v>293</v>
      </c>
      <c r="W7" s="17" t="n">
        <v>257</v>
      </c>
      <c r="X7" s="17" t="n">
        <v>147</v>
      </c>
      <c r="Y7" s="17" t="n">
        <v>166</v>
      </c>
      <c r="AA7" s="17" t="n">
        <v>580</v>
      </c>
      <c r="AB7" s="17" t="n">
        <v>513</v>
      </c>
      <c r="AC7" s="17" t="n">
        <v>432</v>
      </c>
      <c r="AD7" s="17" t="n">
        <v>484</v>
      </c>
      <c r="AF7" s="17" t="n">
        <v>345</v>
      </c>
      <c r="AG7" s="17" t="n">
        <v>668</v>
      </c>
      <c r="AH7" s="17" t="n">
        <v>142</v>
      </c>
      <c r="AI7" s="17" t="n">
        <v>104</v>
      </c>
      <c r="AJ7" s="17" t="n">
        <v>232</v>
      </c>
      <c r="AK7" s="17" t="n">
        <v>56</v>
      </c>
      <c r="AL7" s="17" t="n">
        <v>33</v>
      </c>
      <c r="AM7" s="17" t="n">
        <v>441</v>
      </c>
      <c r="AO7" s="17" t="n">
        <v>316</v>
      </c>
      <c r="AP7" s="17" t="n">
        <v>419</v>
      </c>
      <c r="AQ7" s="17" t="n">
        <v>159</v>
      </c>
      <c r="AR7" s="17" t="n">
        <v>238</v>
      </c>
      <c r="AS7" s="17" t="n">
        <v>424</v>
      </c>
      <c r="AT7" s="17" t="n">
        <v>57</v>
      </c>
      <c r="AU7" s="17" t="n">
        <v>150</v>
      </c>
      <c r="AV7" s="17" t="n">
        <v>154</v>
      </c>
      <c r="AW7" s="17" t="n">
        <v>104</v>
      </c>
    </row>
    <row r="8">
      <c r="B8" s="9" t="inlineStr">
        <is>
          <t>Weighted</t>
        </is>
      </c>
      <c r="C8" s="19" t="n">
        <v>2025</v>
      </c>
      <c r="D8" s="19" t="n">
        <v>977</v>
      </c>
      <c r="E8" s="19" t="n">
        <v>1042</v>
      </c>
      <c r="G8" s="19" t="n">
        <v>216</v>
      </c>
      <c r="H8" s="19" t="n">
        <v>346</v>
      </c>
      <c r="I8" s="19" t="n">
        <v>341</v>
      </c>
      <c r="J8" s="19" t="n">
        <v>312</v>
      </c>
      <c r="K8" s="19" t="n">
        <v>327</v>
      </c>
      <c r="L8" s="19" t="n">
        <v>483</v>
      </c>
      <c r="N8" s="19" t="n">
        <v>166</v>
      </c>
      <c r="O8" s="19" t="n">
        <v>55</v>
      </c>
      <c r="P8" s="19" t="n">
        <v>94</v>
      </c>
      <c r="Q8" s="19" t="n">
        <v>82</v>
      </c>
      <c r="R8" s="19" t="n">
        <v>224</v>
      </c>
      <c r="S8" s="19" t="n">
        <v>165</v>
      </c>
      <c r="T8" s="19" t="n">
        <v>148</v>
      </c>
      <c r="U8" s="19" t="n">
        <v>178</v>
      </c>
      <c r="V8" s="19" t="n">
        <v>264</v>
      </c>
      <c r="W8" s="19" t="n">
        <v>280</v>
      </c>
      <c r="X8" s="19" t="n">
        <v>175</v>
      </c>
      <c r="Y8" s="19" t="n">
        <v>190</v>
      </c>
      <c r="AA8" s="19" t="n">
        <v>546</v>
      </c>
      <c r="AB8" s="19" t="n">
        <v>525</v>
      </c>
      <c r="AC8" s="19" t="n">
        <v>445</v>
      </c>
      <c r="AD8" s="19" t="n">
        <v>505</v>
      </c>
      <c r="AF8" s="19" t="n">
        <v>368</v>
      </c>
      <c r="AG8" s="19" t="n">
        <v>662</v>
      </c>
      <c r="AH8" s="19" t="n">
        <v>153</v>
      </c>
      <c r="AI8" s="19" t="n">
        <v>97</v>
      </c>
      <c r="AJ8" s="19" t="n">
        <v>241</v>
      </c>
      <c r="AK8" s="19" t="n">
        <v>52</v>
      </c>
      <c r="AL8" s="19" t="n">
        <v>31</v>
      </c>
      <c r="AM8" s="19" t="n">
        <v>421</v>
      </c>
      <c r="AO8" s="19" t="n">
        <v>326</v>
      </c>
      <c r="AP8" s="19" t="n">
        <v>409</v>
      </c>
      <c r="AQ8" s="19" t="n">
        <v>165</v>
      </c>
      <c r="AR8" s="19" t="n">
        <v>217</v>
      </c>
      <c r="AS8" s="19" t="n">
        <v>442</v>
      </c>
      <c r="AT8" s="19" t="n">
        <v>53</v>
      </c>
      <c r="AU8" s="19" t="n">
        <v>149</v>
      </c>
      <c r="AV8" s="19" t="n">
        <v>158</v>
      </c>
      <c r="AW8" s="19" t="n">
        <v>105</v>
      </c>
    </row>
    <row r="9" ht="32" customHeight="1">
      <c r="B9" s="26" t="inlineStr">
        <is>
          <t>Apprenticeships and technical skills</t>
        </is>
      </c>
      <c r="C9" s="24" t="n">
        <v>0.1992002020091829</v>
      </c>
      <c r="D9" s="24" t="n">
        <v>0.2040919708210999</v>
      </c>
      <c r="E9" s="24" t="n">
        <v>0.1957667338049914</v>
      </c>
      <c r="G9" s="24" t="n">
        <v>0.170423195824508</v>
      </c>
      <c r="H9" s="24" t="n">
        <v>0.1630542393053901</v>
      </c>
      <c r="I9" s="24" t="n">
        <v>0.1377443702995104</v>
      </c>
      <c r="J9" s="24" t="n">
        <v>0.1874592186983329</v>
      </c>
      <c r="K9" s="24" t="n">
        <v>0.1942548967742518</v>
      </c>
      <c r="L9" s="24" t="n">
        <v>0.2921644441150618</v>
      </c>
      <c r="N9" s="24" t="n">
        <v>0.215103594954154</v>
      </c>
      <c r="O9" s="24" t="n">
        <v>0.3714128529911085</v>
      </c>
      <c r="P9" s="24" t="n">
        <v>0.09517309987849755</v>
      </c>
      <c r="Q9" s="24" t="n">
        <v>0.1433865869720417</v>
      </c>
      <c r="R9" s="24" t="n">
        <v>0.1725757934572783</v>
      </c>
      <c r="S9" s="24" t="n">
        <v>0.2213647867606919</v>
      </c>
      <c r="T9" s="24" t="n">
        <v>0.2377089857080226</v>
      </c>
      <c r="U9" s="24" t="n">
        <v>0.2023790451072544</v>
      </c>
      <c r="V9" s="24" t="n">
        <v>0.2202047507384501</v>
      </c>
      <c r="W9" s="24" t="n">
        <v>0.1893427316515366</v>
      </c>
      <c r="X9" s="24" t="n">
        <v>0.2122775083257596</v>
      </c>
      <c r="Y9" s="24" t="n">
        <v>0.1634721955225343</v>
      </c>
      <c r="AA9" s="24" t="n">
        <v>0.2078234361301414</v>
      </c>
      <c r="AB9" s="24" t="n">
        <v>0.1880588788757476</v>
      </c>
      <c r="AC9" s="24" t="n">
        <v>0.2286662604154133</v>
      </c>
      <c r="AD9" s="24" t="n">
        <v>0.1740860080583993</v>
      </c>
      <c r="AF9" s="24" t="n">
        <v>0.248923833815286</v>
      </c>
      <c r="AG9" s="24" t="n">
        <v>0.2035488474178436</v>
      </c>
      <c r="AH9" s="24" t="n">
        <v>0.1921755736060159</v>
      </c>
      <c r="AI9" s="24" t="n">
        <v>0.1714698725800398</v>
      </c>
      <c r="AJ9" s="24" t="n">
        <v>0.2171282723566167</v>
      </c>
      <c r="AK9" s="24" t="n">
        <v>0.2041704731839375</v>
      </c>
      <c r="AL9" s="24" t="n">
        <v>0.1172651084350171</v>
      </c>
      <c r="AM9" s="24" t="n">
        <v>0.1529954272933859</v>
      </c>
      <c r="AO9" s="24" t="n">
        <v>0.230090917533187</v>
      </c>
      <c r="AP9" s="24" t="n">
        <v>0.1803320700956051</v>
      </c>
      <c r="AQ9" s="24" t="n">
        <v>0.2007971526499258</v>
      </c>
      <c r="AR9" s="24" t="n">
        <v>0.181490458995509</v>
      </c>
      <c r="AS9" s="24" t="n">
        <v>0.2226861887084889</v>
      </c>
      <c r="AT9" s="24" t="n">
        <v>0.2226039873010859</v>
      </c>
      <c r="AU9" s="24" t="n">
        <v>0.1448573076257726</v>
      </c>
      <c r="AV9" s="24" t="n">
        <v>0.172758474067199</v>
      </c>
      <c r="AW9" s="24" t="n">
        <v>0.2170259021180165</v>
      </c>
    </row>
    <row r="10" ht="46" customHeight="1">
      <c r="B10" s="26" t="inlineStr">
        <is>
          <t>Support for children with special educational needs and disabilities (SEND)</t>
        </is>
      </c>
      <c r="C10" s="24" t="n">
        <v>0.1772621690255785</v>
      </c>
      <c r="D10" s="24" t="n">
        <v>0.1395725512945542</v>
      </c>
      <c r="E10" s="24" t="n">
        <v>0.2119176123810627</v>
      </c>
      <c r="G10" s="24" t="n">
        <v>0.199583906698086</v>
      </c>
      <c r="H10" s="24" t="n">
        <v>0.2176338142714782</v>
      </c>
      <c r="I10" s="24" t="n">
        <v>0.1768648560135554</v>
      </c>
      <c r="J10" s="24" t="n">
        <v>0.2126442870917559</v>
      </c>
      <c r="K10" s="24" t="n">
        <v>0.1450097765589681</v>
      </c>
      <c r="L10" s="24" t="n">
        <v>0.1376253243004772</v>
      </c>
      <c r="N10" s="24" t="n">
        <v>0.1570849518551755</v>
      </c>
      <c r="O10" s="24" t="n">
        <v>0.1083884299503272</v>
      </c>
      <c r="P10" s="24" t="n">
        <v>0.1811071702667517</v>
      </c>
      <c r="Q10" s="24" t="n">
        <v>0.1887723827865677</v>
      </c>
      <c r="R10" s="24" t="n">
        <v>0.1714270170891867</v>
      </c>
      <c r="S10" s="24" t="n">
        <v>0.1986071650340458</v>
      </c>
      <c r="T10" s="24" t="n">
        <v>0.1286756954395866</v>
      </c>
      <c r="U10" s="24" t="n">
        <v>0.1932652412879164</v>
      </c>
      <c r="V10" s="24" t="n">
        <v>0.1671485260478479</v>
      </c>
      <c r="W10" s="24" t="n">
        <v>0.2121493028035561</v>
      </c>
      <c r="X10" s="24" t="n">
        <v>0.2009250430577502</v>
      </c>
      <c r="Y10" s="24" t="n">
        <v>0.1599998010384227</v>
      </c>
      <c r="AA10" s="24" t="n">
        <v>0.1836332917871507</v>
      </c>
      <c r="AB10" s="24" t="n">
        <v>0.1669293330313249</v>
      </c>
      <c r="AC10" s="24" t="n">
        <v>0.1895595276164654</v>
      </c>
      <c r="AD10" s="24" t="n">
        <v>0.1703920280826687</v>
      </c>
      <c r="AF10" s="24" t="n">
        <v>0.1442793188440918</v>
      </c>
      <c r="AG10" s="24" t="n">
        <v>0.1961351232276288</v>
      </c>
      <c r="AH10" s="24" t="n">
        <v>0.1854353090420885</v>
      </c>
      <c r="AI10" s="24" t="n">
        <v>0.2542969919693462</v>
      </c>
      <c r="AJ10" s="24" t="n">
        <v>0.1627119890641728</v>
      </c>
      <c r="AK10" s="24" t="n">
        <v>0.1208695136677328</v>
      </c>
      <c r="AL10" s="24" t="n">
        <v>0.1282080125304076</v>
      </c>
      <c r="AM10" s="24" t="n">
        <v>0.1746666153938124</v>
      </c>
      <c r="AO10" s="24" t="n">
        <v>0.1733668096632117</v>
      </c>
      <c r="AP10" s="24" t="n">
        <v>0.1988562965054353</v>
      </c>
      <c r="AQ10" s="24" t="n">
        <v>0.1604425858771065</v>
      </c>
      <c r="AR10" s="24" t="n">
        <v>0.2828701474342973</v>
      </c>
      <c r="AS10" s="24" t="n">
        <v>0.157274954368314</v>
      </c>
      <c r="AT10" s="24" t="n">
        <v>0.1335624701466562</v>
      </c>
      <c r="AU10" s="24" t="n">
        <v>0.09968862064623454</v>
      </c>
      <c r="AV10" s="24" t="n">
        <v>0.1720850056232911</v>
      </c>
      <c r="AW10" s="24" t="n">
        <v>0.1372106589574082</v>
      </c>
    </row>
    <row r="11" ht="46" customHeight="1">
      <c r="B11" s="26" t="inlineStr">
        <is>
          <t>Children's mental health and wellbeing support in schools</t>
        </is>
      </c>
      <c r="C11" s="24" t="n">
        <v>0.1669561220840715</v>
      </c>
      <c r="D11" s="24" t="n">
        <v>0.1340878170691494</v>
      </c>
      <c r="E11" s="24" t="n">
        <v>0.1973373729077195</v>
      </c>
      <c r="G11" s="24" t="n">
        <v>0.1970149310914493</v>
      </c>
      <c r="H11" s="24" t="n">
        <v>0.231315663119361</v>
      </c>
      <c r="I11" s="24" t="n">
        <v>0.2180088993050605</v>
      </c>
      <c r="J11" s="24" t="n">
        <v>0.1978667736349004</v>
      </c>
      <c r="K11" s="24" t="n">
        <v>0.12765342421615</v>
      </c>
      <c r="L11" s="24" t="n">
        <v>0.0780725714006171</v>
      </c>
      <c r="N11" s="24" t="n">
        <v>0.1109372852746929</v>
      </c>
      <c r="O11" s="24" t="n">
        <v>0.1667714192753532</v>
      </c>
      <c r="P11" s="24" t="n">
        <v>0.1551974829949219</v>
      </c>
      <c r="Q11" s="24" t="n">
        <v>0.1655102643850414</v>
      </c>
      <c r="R11" s="24" t="n">
        <v>0.1805988085571188</v>
      </c>
      <c r="S11" s="24" t="n">
        <v>0.1591988142410394</v>
      </c>
      <c r="T11" s="24" t="n">
        <v>0.1291182810397511</v>
      </c>
      <c r="U11" s="24" t="n">
        <v>0.2456842782438168</v>
      </c>
      <c r="V11" s="24" t="n">
        <v>0.1982993662821721</v>
      </c>
      <c r="W11" s="24" t="n">
        <v>0.1467139067706303</v>
      </c>
      <c r="X11" s="24" t="n">
        <v>0.2142469875091186</v>
      </c>
      <c r="Y11" s="24" t="n">
        <v>0.1114864134433121</v>
      </c>
      <c r="AA11" s="24" t="n">
        <v>0.1777468080142289</v>
      </c>
      <c r="AB11" s="24" t="n">
        <v>0.1664049268822489</v>
      </c>
      <c r="AC11" s="24" t="n">
        <v>0.1292954930944774</v>
      </c>
      <c r="AD11" s="24" t="n">
        <v>0.1896146894993889</v>
      </c>
      <c r="AF11" s="24" t="n">
        <v>0.1384418425945426</v>
      </c>
      <c r="AG11" s="24" t="n">
        <v>0.2007661833864525</v>
      </c>
      <c r="AH11" s="24" t="n">
        <v>0.1678441759465408</v>
      </c>
      <c r="AI11" s="24" t="n">
        <v>0.2116555745168344</v>
      </c>
      <c r="AJ11" s="24" t="n">
        <v>0.09435453950474991</v>
      </c>
      <c r="AK11" s="24" t="n">
        <v>0.0902376719088423</v>
      </c>
      <c r="AL11" s="24" t="n">
        <v>0.22757045676863</v>
      </c>
      <c r="AM11" s="24" t="n">
        <v>0.1747066491887102</v>
      </c>
      <c r="AO11" s="24" t="n">
        <v>0.1497254700501479</v>
      </c>
      <c r="AP11" s="24" t="n">
        <v>0.2124166224772341</v>
      </c>
      <c r="AQ11" s="24" t="n">
        <v>0.145419350981584</v>
      </c>
      <c r="AR11" s="24" t="n">
        <v>0.312709886111105</v>
      </c>
      <c r="AS11" s="24" t="n">
        <v>0.1241140816775859</v>
      </c>
      <c r="AT11" s="24" t="n">
        <v>0.09077028857836757</v>
      </c>
      <c r="AU11" s="24" t="n">
        <v>0.1365263150468053</v>
      </c>
      <c r="AV11" s="24" t="n">
        <v>0.09892035561284171</v>
      </c>
      <c r="AW11" s="24" t="n">
        <v>0.1397127309978308</v>
      </c>
    </row>
    <row r="12" ht="32" customHeight="1">
      <c r="B12" s="26" t="inlineStr">
        <is>
          <t>Behaviour and discipline in schools</t>
        </is>
      </c>
      <c r="C12" s="24" t="n">
        <v>0.166791928855648</v>
      </c>
      <c r="D12" s="24" t="n">
        <v>0.1750091695351339</v>
      </c>
      <c r="E12" s="24" t="n">
        <v>0.160052577200274</v>
      </c>
      <c r="G12" s="24" t="n">
        <v>0.08975634374842983</v>
      </c>
      <c r="H12" s="24" t="n">
        <v>0.1163798148136986</v>
      </c>
      <c r="I12" s="24" t="n">
        <v>0.1298445651613475</v>
      </c>
      <c r="J12" s="24" t="n">
        <v>0.1611165974245143</v>
      </c>
      <c r="K12" s="24" t="n">
        <v>0.2440549425230054</v>
      </c>
      <c r="L12" s="24" t="n">
        <v>0.2148229126160895</v>
      </c>
      <c r="N12" s="24" t="n">
        <v>0.2145796351787012</v>
      </c>
      <c r="O12" s="24" t="n">
        <v>0.1952567808680872</v>
      </c>
      <c r="P12" s="24" t="n">
        <v>0.1094302275426212</v>
      </c>
      <c r="Q12" s="24" t="n">
        <v>0.2953564791060182</v>
      </c>
      <c r="R12" s="24" t="n">
        <v>0.1400250808174137</v>
      </c>
      <c r="S12" s="24" t="n">
        <v>0.1311513090290511</v>
      </c>
      <c r="T12" s="24" t="n">
        <v>0.2050511227803079</v>
      </c>
      <c r="U12" s="24" t="n">
        <v>0.2006034633750657</v>
      </c>
      <c r="V12" s="24" t="n">
        <v>0.1335525040613073</v>
      </c>
      <c r="W12" s="24" t="n">
        <v>0.1716627244159166</v>
      </c>
      <c r="X12" s="24" t="n">
        <v>0.1335398837234318</v>
      </c>
      <c r="Y12" s="24" t="n">
        <v>0.1603586558053547</v>
      </c>
      <c r="AA12" s="24" t="n">
        <v>0.1790766100738136</v>
      </c>
      <c r="AB12" s="24" t="n">
        <v>0.1829294357921001</v>
      </c>
      <c r="AC12" s="24" t="n">
        <v>0.1375833227340032</v>
      </c>
      <c r="AD12" s="24" t="n">
        <v>0.1621882830277023</v>
      </c>
      <c r="AF12" s="24" t="n">
        <v>0.2071332983263332</v>
      </c>
      <c r="AG12" s="24" t="n">
        <v>0.1582390261637631</v>
      </c>
      <c r="AH12" s="24" t="n">
        <v>0.195014124782849</v>
      </c>
      <c r="AI12" s="24" t="n">
        <v>0.1541801606635267</v>
      </c>
      <c r="AJ12" s="24" t="n">
        <v>0.1722438510748362</v>
      </c>
      <c r="AK12" s="24" t="n">
        <v>0.1357830518799426</v>
      </c>
      <c r="AL12" s="24" t="n">
        <v>0.0373961112881452</v>
      </c>
      <c r="AM12" s="24" t="n">
        <v>0.1478930083591883</v>
      </c>
      <c r="AO12" s="24" t="n">
        <v>0.1798958973805742</v>
      </c>
      <c r="AP12" s="24" t="n">
        <v>0.1615624645666831</v>
      </c>
      <c r="AQ12" s="24" t="n">
        <v>0.2016095568774735</v>
      </c>
      <c r="AR12" s="24" t="n">
        <v>0.1039114119792364</v>
      </c>
      <c r="AS12" s="24" t="n">
        <v>0.1920426656553472</v>
      </c>
      <c r="AT12" s="24" t="n">
        <v>0.1588473871215813</v>
      </c>
      <c r="AU12" s="24" t="n">
        <v>0.1256749499527599</v>
      </c>
      <c r="AV12" s="24" t="n">
        <v>0.1628167107619096</v>
      </c>
      <c r="AW12" s="24" t="n">
        <v>0.1836512284265433</v>
      </c>
    </row>
    <row r="13" ht="46" customHeight="1">
      <c r="B13" s="26" t="inlineStr">
        <is>
          <t>Free school meals and the cost of sending children to school</t>
        </is>
      </c>
      <c r="C13" s="24" t="n">
        <v>0.1541409632594735</v>
      </c>
      <c r="D13" s="24" t="n">
        <v>0.1280677586433689</v>
      </c>
      <c r="E13" s="24" t="n">
        <v>0.1777654887131543</v>
      </c>
      <c r="G13" s="24" t="n">
        <v>0.1847528790628439</v>
      </c>
      <c r="H13" s="24" t="n">
        <v>0.2180603447075199</v>
      </c>
      <c r="I13" s="24" t="n">
        <v>0.2171985288359833</v>
      </c>
      <c r="J13" s="24" t="n">
        <v>0.1530080622505833</v>
      </c>
      <c r="K13" s="24" t="n">
        <v>0.1298338579061118</v>
      </c>
      <c r="L13" s="24" t="n">
        <v>0.06739247533158635</v>
      </c>
      <c r="N13" s="24" t="n">
        <v>0.1611513842202427</v>
      </c>
      <c r="O13" s="24" t="n">
        <v>0.1380251691837575</v>
      </c>
      <c r="P13" s="24" t="n">
        <v>0.177745336987861</v>
      </c>
      <c r="Q13" s="24" t="n">
        <v>0.1479150517437641</v>
      </c>
      <c r="R13" s="24" t="n">
        <v>0.2162157310282762</v>
      </c>
      <c r="S13" s="24" t="n">
        <v>0.09937157511865827</v>
      </c>
      <c r="T13" s="24" t="n">
        <v>0.2158175041938994</v>
      </c>
      <c r="U13" s="24" t="n">
        <v>0.1876014081573091</v>
      </c>
      <c r="V13" s="24" t="n">
        <v>0.1455121947152854</v>
      </c>
      <c r="W13" s="24" t="n">
        <v>0.1271748395673999</v>
      </c>
      <c r="X13" s="24" t="n">
        <v>0.1106096322542382</v>
      </c>
      <c r="Y13" s="24" t="n">
        <v>0.130504093375365</v>
      </c>
      <c r="AA13" s="24" t="n">
        <v>0.1240411650925426</v>
      </c>
      <c r="AB13" s="24" t="n">
        <v>0.1485843198953636</v>
      </c>
      <c r="AC13" s="24" t="n">
        <v>0.1791837643434832</v>
      </c>
      <c r="AD13" s="24" t="n">
        <v>0.1709887514589091</v>
      </c>
      <c r="AF13" s="24" t="n">
        <v>0.1441992846284146</v>
      </c>
      <c r="AG13" s="24" t="n">
        <v>0.1688495325491775</v>
      </c>
      <c r="AH13" s="24" t="n">
        <v>0.1117998279595199</v>
      </c>
      <c r="AI13" s="24" t="n">
        <v>0.1825517750447356</v>
      </c>
      <c r="AJ13" s="24" t="n">
        <v>0.1169781316265505</v>
      </c>
      <c r="AK13" s="24" t="n">
        <v>0.1870121204481928</v>
      </c>
      <c r="AL13" s="24" t="n">
        <v>0.164991459455045</v>
      </c>
      <c r="AM13" s="24" t="n">
        <v>0.1649901403621031</v>
      </c>
      <c r="AO13" s="24" t="n">
        <v>0.1508140913606368</v>
      </c>
      <c r="AP13" s="24" t="n">
        <v>0.198326457986627</v>
      </c>
      <c r="AQ13" s="24" t="n">
        <v>0.08965762203766242</v>
      </c>
      <c r="AR13" s="24" t="n">
        <v>0.2222096140660509</v>
      </c>
      <c r="AS13" s="24" t="n">
        <v>0.1225793446073297</v>
      </c>
      <c r="AT13" s="24" t="n">
        <v>0.1691918270894311</v>
      </c>
      <c r="AU13" s="24" t="n">
        <v>0.1382724686419186</v>
      </c>
      <c r="AV13" s="24" t="n">
        <v>0.1052419684464878</v>
      </c>
      <c r="AW13" s="24" t="n">
        <v>0.1741265346740719</v>
      </c>
    </row>
    <row r="14" ht="32" customHeight="1">
      <c r="B14" s="26" t="inlineStr">
        <is>
          <t>School standards and the quality of teaching</t>
        </is>
      </c>
      <c r="C14" s="24" t="n">
        <v>0.1495375411277131</v>
      </c>
      <c r="D14" s="24" t="n">
        <v>0.1585703947777654</v>
      </c>
      <c r="E14" s="24" t="n">
        <v>0.1410041557636595</v>
      </c>
      <c r="G14" s="24" t="n">
        <v>0.1502481967435661</v>
      </c>
      <c r="H14" s="24" t="n">
        <v>0.1553691675423651</v>
      </c>
      <c r="I14" s="24" t="n">
        <v>0.1764934097237874</v>
      </c>
      <c r="J14" s="24" t="n">
        <v>0.1479746235354495</v>
      </c>
      <c r="K14" s="24" t="n">
        <v>0.1381142701080589</v>
      </c>
      <c r="L14" s="24" t="n">
        <v>0.1347755470941545</v>
      </c>
      <c r="N14" s="24" t="n">
        <v>0.169819928803442</v>
      </c>
      <c r="O14" s="24" t="n">
        <v>0.1828210174977059</v>
      </c>
      <c r="P14" s="24" t="n">
        <v>0.1439451312761416</v>
      </c>
      <c r="Q14" s="24" t="n">
        <v>0.1472376591446316</v>
      </c>
      <c r="R14" s="24" t="n">
        <v>0.1321896433383402</v>
      </c>
      <c r="S14" s="24" t="n">
        <v>0.146000403362803</v>
      </c>
      <c r="T14" s="24" t="n">
        <v>0.1391252780835115</v>
      </c>
      <c r="U14" s="24" t="n">
        <v>0.1316199003686527</v>
      </c>
      <c r="V14" s="24" t="n">
        <v>0.1848258502375529</v>
      </c>
      <c r="W14" s="24" t="n">
        <v>0.1592579727353633</v>
      </c>
      <c r="X14" s="24" t="n">
        <v>0.09625049929555164</v>
      </c>
      <c r="Y14" s="24" t="n">
        <v>0.1600857646357792</v>
      </c>
      <c r="AA14" s="24" t="n">
        <v>0.1927622187930925</v>
      </c>
      <c r="AB14" s="24" t="n">
        <v>0.1207175250858761</v>
      </c>
      <c r="AC14" s="24" t="n">
        <v>0.1604816572328822</v>
      </c>
      <c r="AD14" s="24" t="n">
        <v>0.1231496061084829</v>
      </c>
      <c r="AF14" s="24" t="n">
        <v>0.1632086118052057</v>
      </c>
      <c r="AG14" s="24" t="n">
        <v>0.1634385902349264</v>
      </c>
      <c r="AH14" s="24" t="n">
        <v>0.1271457115537619</v>
      </c>
      <c r="AI14" s="24" t="n">
        <v>0.1347329891428313</v>
      </c>
      <c r="AJ14" s="24" t="n">
        <v>0.1879401119845584</v>
      </c>
      <c r="AK14" s="24" t="n">
        <v>0.1217827136018173</v>
      </c>
      <c r="AL14" s="24" t="n">
        <v>0.1091077559017455</v>
      </c>
      <c r="AM14" s="24" t="n">
        <v>0.1116760998275374</v>
      </c>
      <c r="AO14" s="24" t="n">
        <v>0.1821738998846152</v>
      </c>
      <c r="AP14" s="24" t="n">
        <v>0.1656477654067583</v>
      </c>
      <c r="AQ14" s="24" t="n">
        <v>0.1306170832263884</v>
      </c>
      <c r="AR14" s="24" t="n">
        <v>0.1280976202601226</v>
      </c>
      <c r="AS14" s="24" t="n">
        <v>0.1577204411182533</v>
      </c>
      <c r="AT14" s="24" t="n">
        <v>0.1812829834275691</v>
      </c>
      <c r="AU14" s="24" t="n">
        <v>0.09293405419353933</v>
      </c>
      <c r="AV14" s="24" t="n">
        <v>0.1218462010379597</v>
      </c>
      <c r="AW14" s="24" t="n">
        <v>0.1310830682735927</v>
      </c>
    </row>
    <row r="15" ht="32" customHeight="1">
      <c r="B15" s="26" t="inlineStr">
        <is>
          <t>What children are taught (the curriculum)</t>
        </is>
      </c>
      <c r="C15" s="24" t="n">
        <v>0.13685457561348</v>
      </c>
      <c r="D15" s="24" t="n">
        <v>0.1505515484736308</v>
      </c>
      <c r="E15" s="24" t="n">
        <v>0.1222331218554179</v>
      </c>
      <c r="G15" s="24" t="n">
        <v>0.1774357126954196</v>
      </c>
      <c r="H15" s="24" t="n">
        <v>0.1300849442125131</v>
      </c>
      <c r="I15" s="24" t="n">
        <v>0.1368307007943824</v>
      </c>
      <c r="J15" s="24" t="n">
        <v>0.1266785842711654</v>
      </c>
      <c r="K15" s="24" t="n">
        <v>0.1174933087779984</v>
      </c>
      <c r="L15" s="24" t="n">
        <v>0.1432279312461495</v>
      </c>
      <c r="N15" s="24" t="n">
        <v>0.1342574863338857</v>
      </c>
      <c r="O15" s="24" t="n">
        <v>0.1338375842417472</v>
      </c>
      <c r="P15" s="24" t="n">
        <v>0.08856899977454083</v>
      </c>
      <c r="Q15" s="24" t="n">
        <v>0.1266297015937304</v>
      </c>
      <c r="R15" s="24" t="n">
        <v>0.1180734964757971</v>
      </c>
      <c r="S15" s="24" t="n">
        <v>0.1338416325270348</v>
      </c>
      <c r="T15" s="24" t="n">
        <v>0.1555131461390423</v>
      </c>
      <c r="U15" s="24" t="n">
        <v>0.110627056013896</v>
      </c>
      <c r="V15" s="24" t="n">
        <v>0.1250535108361881</v>
      </c>
      <c r="W15" s="24" t="n">
        <v>0.1431467285735382</v>
      </c>
      <c r="X15" s="24" t="n">
        <v>0.1751310783101765</v>
      </c>
      <c r="Y15" s="24" t="n">
        <v>0.1749637823747613</v>
      </c>
      <c r="AA15" s="24" t="n">
        <v>0.1368735873190531</v>
      </c>
      <c r="AB15" s="24" t="n">
        <v>0.1252982129289938</v>
      </c>
      <c r="AC15" s="24" t="n">
        <v>0.136338576160546</v>
      </c>
      <c r="AD15" s="24" t="n">
        <v>0.1485047108216128</v>
      </c>
      <c r="AF15" s="24" t="n">
        <v>0.1388874028144307</v>
      </c>
      <c r="AG15" s="24" t="n">
        <v>0.1208137873806449</v>
      </c>
      <c r="AH15" s="24" t="n">
        <v>0.1557829738260386</v>
      </c>
      <c r="AI15" s="24" t="n">
        <v>0.1203455709949575</v>
      </c>
      <c r="AJ15" s="24" t="n">
        <v>0.173038516312951</v>
      </c>
      <c r="AK15" s="24" t="n">
        <v>0.1035749174896622</v>
      </c>
      <c r="AL15" s="24" t="n">
        <v>0.100744236571976</v>
      </c>
      <c r="AM15" s="24" t="n">
        <v>0.1432643504694346</v>
      </c>
      <c r="AO15" s="24" t="n">
        <v>0.1379597682083393</v>
      </c>
      <c r="AP15" s="24" t="n">
        <v>0.1179918526498949</v>
      </c>
      <c r="AQ15" s="24" t="n">
        <v>0.1327556072097258</v>
      </c>
      <c r="AR15" s="24" t="n">
        <v>0.1176725630391084</v>
      </c>
      <c r="AS15" s="24" t="n">
        <v>0.1707831338790179</v>
      </c>
      <c r="AT15" s="24" t="n">
        <v>0.07606016846557596</v>
      </c>
      <c r="AU15" s="24" t="n">
        <v>0.1070934650905946</v>
      </c>
      <c r="AV15" s="24" t="n">
        <v>0.1451173570829609</v>
      </c>
      <c r="AW15" s="24" t="n">
        <v>0.1705946793764693</v>
      </c>
    </row>
    <row r="16" ht="32" customHeight="1">
      <c r="B16" s="26" t="inlineStr">
        <is>
          <t>University tuition fees and student finance</t>
        </is>
      </c>
      <c r="C16" s="24" t="n">
        <v>0.135121747636371</v>
      </c>
      <c r="D16" s="24" t="n">
        <v>0.111179945137703</v>
      </c>
      <c r="E16" s="24" t="n">
        <v>0.1574245542560422</v>
      </c>
      <c r="G16" s="24" t="n">
        <v>0.2177220200602839</v>
      </c>
      <c r="H16" s="24" t="n">
        <v>0.1803855248945097</v>
      </c>
      <c r="I16" s="24" t="n">
        <v>0.1370621928285033</v>
      </c>
      <c r="J16" s="24" t="n">
        <v>0.152150883618685</v>
      </c>
      <c r="K16" s="24" t="n">
        <v>0.1028179604748119</v>
      </c>
      <c r="L16" s="24" t="n">
        <v>0.07526228844063509</v>
      </c>
      <c r="N16" s="24" t="n">
        <v>0.08791416859131693</v>
      </c>
      <c r="O16" s="24" t="n">
        <v>0.1857154840672357</v>
      </c>
      <c r="P16" s="24" t="n">
        <v>0.08256545316772103</v>
      </c>
      <c r="Q16" s="24" t="n">
        <v>0.1328760369410815</v>
      </c>
      <c r="R16" s="24" t="n">
        <v>0.1721163347588874</v>
      </c>
      <c r="S16" s="24" t="n">
        <v>0.1580179270561516</v>
      </c>
      <c r="T16" s="24" t="n">
        <v>0.1485523738222022</v>
      </c>
      <c r="U16" s="24" t="n">
        <v>0.08336549000272052</v>
      </c>
      <c r="V16" s="24" t="n">
        <v>0.1736355069008689</v>
      </c>
      <c r="W16" s="24" t="n">
        <v>0.121993642453555</v>
      </c>
      <c r="X16" s="24" t="n">
        <v>0.1076343842935662</v>
      </c>
      <c r="Y16" s="24" t="n">
        <v>0.1543686914776249</v>
      </c>
      <c r="AA16" s="24" t="n">
        <v>0.1551572852320942</v>
      </c>
      <c r="AB16" s="24" t="n">
        <v>0.1646366158337383</v>
      </c>
      <c r="AC16" s="24" t="n">
        <v>0.1050803863500052</v>
      </c>
      <c r="AD16" s="24" t="n">
        <v>0.1102132198515667</v>
      </c>
      <c r="AF16" s="24" t="n">
        <v>0.1064812649509744</v>
      </c>
      <c r="AG16" s="24" t="n">
        <v>0.1577688078344012</v>
      </c>
      <c r="AH16" s="24" t="n">
        <v>0.1545687882227785</v>
      </c>
      <c r="AI16" s="24" t="n">
        <v>0.2150065505147874</v>
      </c>
      <c r="AJ16" s="24" t="n">
        <v>0.0977534742298352</v>
      </c>
      <c r="AK16" s="24" t="n">
        <v>0.09191805838049663</v>
      </c>
      <c r="AL16" s="24" t="n">
        <v>0.1560846213245558</v>
      </c>
      <c r="AM16" s="24" t="n">
        <v>0.1243181181660557</v>
      </c>
      <c r="AO16" s="24" t="n">
        <v>0.1190335491942789</v>
      </c>
      <c r="AP16" s="24" t="n">
        <v>0.17246113485779</v>
      </c>
      <c r="AQ16" s="24" t="n">
        <v>0.1636084367074718</v>
      </c>
      <c r="AR16" s="24" t="n">
        <v>0.2305860840667744</v>
      </c>
      <c r="AS16" s="24" t="n">
        <v>0.09011869078582355</v>
      </c>
      <c r="AT16" s="24" t="n">
        <v>0.1151752153451762</v>
      </c>
      <c r="AU16" s="24" t="n">
        <v>0.05286955538307912</v>
      </c>
      <c r="AV16" s="24" t="n">
        <v>0.1158306001209586</v>
      </c>
      <c r="AW16" s="24" t="n">
        <v>0.1421056704306825</v>
      </c>
    </row>
    <row r="17" ht="19" customHeight="1">
      <c r="B17" s="26" t="inlineStr">
        <is>
          <t>Funding for schools</t>
        </is>
      </c>
      <c r="C17" s="24" t="n">
        <v>0.1319493762747501</v>
      </c>
      <c r="D17" s="24" t="n">
        <v>0.1459627278822596</v>
      </c>
      <c r="E17" s="24" t="n">
        <v>0.1195733777462186</v>
      </c>
      <c r="G17" s="24" t="n">
        <v>0.173302293974277</v>
      </c>
      <c r="H17" s="24" t="n">
        <v>0.1617673773061983</v>
      </c>
      <c r="I17" s="24" t="n">
        <v>0.1850254262803951</v>
      </c>
      <c r="J17" s="24" t="n">
        <v>0.124990189935126</v>
      </c>
      <c r="K17" s="24" t="n">
        <v>0.08444514164566524</v>
      </c>
      <c r="L17" s="24" t="n">
        <v>0.09129368504237201</v>
      </c>
      <c r="N17" s="24" t="n">
        <v>0.1185237483627218</v>
      </c>
      <c r="O17" s="24" t="n">
        <v>0.1600215133831288</v>
      </c>
      <c r="P17" s="24" t="n">
        <v>0.1044364945570107</v>
      </c>
      <c r="Q17" s="24" t="n">
        <v>0.163163503970837</v>
      </c>
      <c r="R17" s="24" t="n">
        <v>0.1362977895019992</v>
      </c>
      <c r="S17" s="24" t="n">
        <v>0.1256515538012488</v>
      </c>
      <c r="T17" s="24" t="n">
        <v>0.09960185123253419</v>
      </c>
      <c r="U17" s="24" t="n">
        <v>0.1554007260039147</v>
      </c>
      <c r="V17" s="24" t="n">
        <v>0.1231421928522194</v>
      </c>
      <c r="W17" s="24" t="n">
        <v>0.1386637294848873</v>
      </c>
      <c r="X17" s="24" t="n">
        <v>0.1464071062260677</v>
      </c>
      <c r="Y17" s="24" t="n">
        <v>0.1282888743399512</v>
      </c>
      <c r="AA17" s="24" t="n">
        <v>0.1533114036723612</v>
      </c>
      <c r="AB17" s="24" t="n">
        <v>0.1185668759945553</v>
      </c>
      <c r="AC17" s="24" t="n">
        <v>0.1404651599408654</v>
      </c>
      <c r="AD17" s="24" t="n">
        <v>0.1162041754627609</v>
      </c>
      <c r="AF17" s="24" t="n">
        <v>0.1305623969372717</v>
      </c>
      <c r="AG17" s="24" t="n">
        <v>0.147553270239144</v>
      </c>
      <c r="AH17" s="24" t="n">
        <v>0.130401728123097</v>
      </c>
      <c r="AI17" s="24" t="n">
        <v>0.1796658690375432</v>
      </c>
      <c r="AJ17" s="24" t="n">
        <v>0.08871645801863214</v>
      </c>
      <c r="AK17" s="24" t="n">
        <v>0.1278024499141721</v>
      </c>
      <c r="AL17" s="24" t="n">
        <v>0.1612634331861069</v>
      </c>
      <c r="AM17" s="24" t="n">
        <v>0.1213434583520765</v>
      </c>
      <c r="AO17" s="24" t="n">
        <v>0.1352922981075855</v>
      </c>
      <c r="AP17" s="24" t="n">
        <v>0.1515324446938978</v>
      </c>
      <c r="AQ17" s="24" t="n">
        <v>0.1190208472836044</v>
      </c>
      <c r="AR17" s="24" t="n">
        <v>0.1673584327230677</v>
      </c>
      <c r="AS17" s="24" t="n">
        <v>0.1214637755332641</v>
      </c>
      <c r="AT17" s="24" t="n">
        <v>0.168779293563767</v>
      </c>
      <c r="AU17" s="24" t="n">
        <v>0.1057885241733419</v>
      </c>
      <c r="AV17" s="24" t="n">
        <v>0.09372110016806946</v>
      </c>
      <c r="AW17" s="24" t="n">
        <v>0.1124324605731542</v>
      </c>
    </row>
    <row r="18" ht="32" customHeight="1">
      <c r="B18" s="26" t="inlineStr">
        <is>
          <t>Teacher recruitment, pay and retention</t>
        </is>
      </c>
      <c r="C18" s="24" t="n">
        <v>0.1214505705587001</v>
      </c>
      <c r="D18" s="24" t="n">
        <v>0.1180822695458443</v>
      </c>
      <c r="E18" s="24" t="n">
        <v>0.1253122023722713</v>
      </c>
      <c r="G18" s="24" t="n">
        <v>0.0966936302737508</v>
      </c>
      <c r="H18" s="24" t="n">
        <v>0.1518863543517675</v>
      </c>
      <c r="I18" s="24" t="n">
        <v>0.127127480136976</v>
      </c>
      <c r="J18" s="24" t="n">
        <v>0.09271049929238112</v>
      </c>
      <c r="K18" s="24" t="n">
        <v>0.09539307484688053</v>
      </c>
      <c r="L18" s="24" t="n">
        <v>0.1428398249529969</v>
      </c>
      <c r="N18" s="24" t="n">
        <v>0.1089381567072573</v>
      </c>
      <c r="O18" s="24" t="n">
        <v>0.1636442668916025</v>
      </c>
      <c r="P18" s="24" t="n">
        <v>0.09972293748046791</v>
      </c>
      <c r="Q18" s="24" t="n">
        <v>0.1398505170124323</v>
      </c>
      <c r="R18" s="24" t="n">
        <v>0.1295412576796167</v>
      </c>
      <c r="S18" s="24" t="n">
        <v>0.1151662232651881</v>
      </c>
      <c r="T18" s="24" t="n">
        <v>0.143977503755038</v>
      </c>
      <c r="U18" s="24" t="n">
        <v>0.09977471267092669</v>
      </c>
      <c r="V18" s="24" t="n">
        <v>0.1669751024426469</v>
      </c>
      <c r="W18" s="24" t="n">
        <v>0.1040580470178085</v>
      </c>
      <c r="X18" s="24" t="n">
        <v>0.08494124212483256</v>
      </c>
      <c r="Y18" s="24" t="n">
        <v>0.1176583196221474</v>
      </c>
      <c r="AA18" s="24" t="n">
        <v>0.1680835395580214</v>
      </c>
      <c r="AB18" s="24" t="n">
        <v>0.1229346707743237</v>
      </c>
      <c r="AC18" s="24" t="n">
        <v>0.09689851604392599</v>
      </c>
      <c r="AD18" s="24" t="n">
        <v>0.0914346742831615</v>
      </c>
      <c r="AF18" s="24" t="n">
        <v>0.1114240307734976</v>
      </c>
      <c r="AG18" s="24" t="n">
        <v>0.1641629943520023</v>
      </c>
      <c r="AH18" s="24" t="n">
        <v>0.06556748693427558</v>
      </c>
      <c r="AI18" s="24" t="n">
        <v>0.1278834921607877</v>
      </c>
      <c r="AJ18" s="24" t="n">
        <v>0.1003140385751665</v>
      </c>
      <c r="AK18" s="24" t="n">
        <v>0.1499270820307113</v>
      </c>
      <c r="AL18" s="24" t="n">
        <v>0.02491196942534831</v>
      </c>
      <c r="AM18" s="24" t="n">
        <v>0.09758867323493375</v>
      </c>
      <c r="AO18" s="24" t="n">
        <v>0.125713568572835</v>
      </c>
      <c r="AP18" s="24" t="n">
        <v>0.1428297362871151</v>
      </c>
      <c r="AQ18" s="24" t="n">
        <v>0.1097228292235821</v>
      </c>
      <c r="AR18" s="24" t="n">
        <v>0.1617779784059884</v>
      </c>
      <c r="AS18" s="24" t="n">
        <v>0.09431343112615741</v>
      </c>
      <c r="AT18" s="24" t="n">
        <v>0.1433657222967195</v>
      </c>
      <c r="AU18" s="24" t="n">
        <v>0.09539870242446408</v>
      </c>
      <c r="AV18" s="24" t="n">
        <v>0.1069993785337745</v>
      </c>
      <c r="AW18" s="24" t="n">
        <v>0.1217547947708232</v>
      </c>
    </row>
    <row r="19" ht="32" customHeight="1">
      <c r="B19" s="26" t="inlineStr">
        <is>
          <t>Childcare costs and availability</t>
        </is>
      </c>
      <c r="C19" s="24" t="n">
        <v>0.1153564491817622</v>
      </c>
      <c r="D19" s="24" t="n">
        <v>0.100273583247137</v>
      </c>
      <c r="E19" s="24" t="n">
        <v>0.1294219310253697</v>
      </c>
      <c r="G19" s="24" t="n">
        <v>0.1405445336339829</v>
      </c>
      <c r="H19" s="24" t="n">
        <v>0.1895432880475101</v>
      </c>
      <c r="I19" s="24" t="n">
        <v>0.1611088854927483</v>
      </c>
      <c r="J19" s="24" t="n">
        <v>0.09619879296931384</v>
      </c>
      <c r="K19" s="24" t="n">
        <v>0.09323339452555786</v>
      </c>
      <c r="L19" s="24" t="n">
        <v>0.04601150298098692</v>
      </c>
      <c r="N19" s="24" t="n">
        <v>0.1218342375458331</v>
      </c>
      <c r="O19" s="24" t="n">
        <v>0.1131294153101376</v>
      </c>
      <c r="P19" s="24" t="n">
        <v>0.1357091630472725</v>
      </c>
      <c r="Q19" s="24" t="n">
        <v>0.094496688594975</v>
      </c>
      <c r="R19" s="24" t="n">
        <v>0.118833202089863</v>
      </c>
      <c r="S19" s="24" t="n">
        <v>0.1081473376022216</v>
      </c>
      <c r="T19" s="24" t="n">
        <v>0.1164254214621965</v>
      </c>
      <c r="U19" s="24" t="n">
        <v>0.1109052781475209</v>
      </c>
      <c r="V19" s="24" t="n">
        <v>0.1297697025698953</v>
      </c>
      <c r="W19" s="24" t="n">
        <v>0.1183548940967971</v>
      </c>
      <c r="X19" s="24" t="n">
        <v>0.1011481922491879</v>
      </c>
      <c r="Y19" s="24" t="n">
        <v>0.1034149380743817</v>
      </c>
      <c r="AA19" s="24" t="n">
        <v>0.1222208421756114</v>
      </c>
      <c r="AB19" s="24" t="n">
        <v>0.1218738975891899</v>
      </c>
      <c r="AC19" s="24" t="n">
        <v>0.1225494319000137</v>
      </c>
      <c r="AD19" s="24" t="n">
        <v>0.09515660001056843</v>
      </c>
      <c r="AF19" s="24" t="n">
        <v>0.09555638950955843</v>
      </c>
      <c r="AG19" s="24" t="n">
        <v>0.143453900446808</v>
      </c>
      <c r="AH19" s="24" t="n">
        <v>0.1123592793500098</v>
      </c>
      <c r="AI19" s="24" t="n">
        <v>0.1548762323629674</v>
      </c>
      <c r="AJ19" s="24" t="n">
        <v>0.1007616280619648</v>
      </c>
      <c r="AK19" s="24" t="n">
        <v>0.08912446932184372</v>
      </c>
      <c r="AL19" s="24" t="n">
        <v>0.09175556024690414</v>
      </c>
      <c r="AM19" s="24" t="n">
        <v>0.09382717877914137</v>
      </c>
      <c r="AO19" s="24" t="n">
        <v>0.1057860608337177</v>
      </c>
      <c r="AP19" s="24" t="n">
        <v>0.1353925000061282</v>
      </c>
      <c r="AQ19" s="24" t="n">
        <v>0.1467600110572726</v>
      </c>
      <c r="AR19" s="24" t="n">
        <v>0.171121642604814</v>
      </c>
      <c r="AS19" s="24" t="n">
        <v>0.09453378188400292</v>
      </c>
      <c r="AT19" s="24" t="n">
        <v>0.08741730840563651</v>
      </c>
      <c r="AU19" s="24" t="n">
        <v>0.07750247049362506</v>
      </c>
      <c r="AV19" s="24" t="n">
        <v>0.09621339596601375</v>
      </c>
      <c r="AW19" s="24" t="n">
        <v>0.086305505506026</v>
      </c>
    </row>
    <row r="20" ht="32" customHeight="1">
      <c r="B20" s="26" t="inlineStr">
        <is>
          <t>Adult education and retraining</t>
        </is>
      </c>
      <c r="C20" s="24" t="n">
        <v>0.09912497624554767</v>
      </c>
      <c r="D20" s="24" t="n">
        <v>0.1032870615311474</v>
      </c>
      <c r="E20" s="24" t="n">
        <v>0.09505543513927545</v>
      </c>
      <c r="G20" s="24" t="n">
        <v>0.08075457733819444</v>
      </c>
      <c r="H20" s="24" t="n">
        <v>0.09680547793506561</v>
      </c>
      <c r="I20" s="24" t="n">
        <v>0.1249769804949995</v>
      </c>
      <c r="J20" s="24" t="n">
        <v>0.1019891118676345</v>
      </c>
      <c r="K20" s="24" t="n">
        <v>0.08701424723693221</v>
      </c>
      <c r="L20" s="24" t="n">
        <v>0.0971178081233367</v>
      </c>
      <c r="N20" s="24" t="n">
        <v>0.1347905142618699</v>
      </c>
      <c r="O20" s="24" t="n">
        <v>0.1404473626322467</v>
      </c>
      <c r="P20" s="24" t="n">
        <v>0.08217792548786394</v>
      </c>
      <c r="Q20" s="24" t="n">
        <v>0.03346242268339846</v>
      </c>
      <c r="R20" s="24" t="n">
        <v>0.106175117002561</v>
      </c>
      <c r="S20" s="24" t="n">
        <v>0.09453651389173733</v>
      </c>
      <c r="T20" s="24" t="n">
        <v>0.09188130992457559</v>
      </c>
      <c r="U20" s="24" t="n">
        <v>0.06832965227805163</v>
      </c>
      <c r="V20" s="24" t="n">
        <v>0.1449408338825373</v>
      </c>
      <c r="W20" s="24" t="n">
        <v>0.09277593882687542</v>
      </c>
      <c r="X20" s="24" t="n">
        <v>0.0984857908579593</v>
      </c>
      <c r="Y20" s="24" t="n">
        <v>0.06917692711312774</v>
      </c>
      <c r="AA20" s="24" t="n">
        <v>0.1073773444005571</v>
      </c>
      <c r="AB20" s="24" t="n">
        <v>0.09653663910121354</v>
      </c>
      <c r="AC20" s="24" t="n">
        <v>0.108510465590876</v>
      </c>
      <c r="AD20" s="24" t="n">
        <v>0.0835852166225492</v>
      </c>
      <c r="AF20" s="24" t="n">
        <v>0.08832506146030832</v>
      </c>
      <c r="AG20" s="24" t="n">
        <v>0.09262410361305669</v>
      </c>
      <c r="AH20" s="24" t="n">
        <v>0.108182909755688</v>
      </c>
      <c r="AI20" s="24" t="n">
        <v>0.1178501525513562</v>
      </c>
      <c r="AJ20" s="24" t="n">
        <v>0.1198088737567858</v>
      </c>
      <c r="AK20" s="24" t="n">
        <v>0.2187812232633286</v>
      </c>
      <c r="AL20" s="24" t="n">
        <v>0.08512458063358448</v>
      </c>
      <c r="AM20" s="24" t="n">
        <v>0.08559993802339307</v>
      </c>
      <c r="AO20" s="24" t="n">
        <v>0.09045716906128688</v>
      </c>
      <c r="AP20" s="24" t="n">
        <v>0.09462444361512391</v>
      </c>
      <c r="AQ20" s="24" t="n">
        <v>0.1138382951524324</v>
      </c>
      <c r="AR20" s="24" t="n">
        <v>0.09963590001614647</v>
      </c>
      <c r="AS20" s="24" t="n">
        <v>0.1020958857592384</v>
      </c>
      <c r="AT20" s="24" t="n">
        <v>0.1963501363014883</v>
      </c>
      <c r="AU20" s="24" t="n">
        <v>0.08142542060482595</v>
      </c>
      <c r="AV20" s="24" t="n">
        <v>0.09140206991618519</v>
      </c>
      <c r="AW20" s="24" t="n">
        <v>0.09440323249662319</v>
      </c>
    </row>
    <row r="21" ht="32" customHeight="1">
      <c r="B21" s="26" t="inlineStr">
        <is>
          <t>School buildings and facilities</t>
        </is>
      </c>
      <c r="C21" s="24" t="n">
        <v>0.07519310962363937</v>
      </c>
      <c r="D21" s="24" t="n">
        <v>0.08796369034440754</v>
      </c>
      <c r="E21" s="24" t="n">
        <v>0.06365379199585905</v>
      </c>
      <c r="G21" s="24" t="n">
        <v>0.08467905240681517</v>
      </c>
      <c r="H21" s="24" t="n">
        <v>0.07335656210518757</v>
      </c>
      <c r="I21" s="24" t="n">
        <v>0.07732895173089036</v>
      </c>
      <c r="J21" s="24" t="n">
        <v>0.09775453302820529</v>
      </c>
      <c r="K21" s="24" t="n">
        <v>0.05517733470947152</v>
      </c>
      <c r="L21" s="24" t="n">
        <v>0.06974456342497748</v>
      </c>
      <c r="N21" s="24" t="n">
        <v>0.06468791331962453</v>
      </c>
      <c r="O21" s="24" t="n">
        <v>0.0161398319426413</v>
      </c>
      <c r="P21" s="24" t="n">
        <v>0.06149075749412573</v>
      </c>
      <c r="Q21" s="24" t="n">
        <v>0.06987890110340976</v>
      </c>
      <c r="R21" s="24" t="n">
        <v>0.09560587925933904</v>
      </c>
      <c r="S21" s="24" t="n">
        <v>0.09426554211513108</v>
      </c>
      <c r="T21" s="24" t="n">
        <v>0.107777804180239</v>
      </c>
      <c r="U21" s="24" t="n">
        <v>0.06988500815335336</v>
      </c>
      <c r="V21" s="24" t="n">
        <v>0.07419311828958308</v>
      </c>
      <c r="W21" s="24" t="n">
        <v>0.0723335145523962</v>
      </c>
      <c r="X21" s="24" t="n">
        <v>0.06175875364511493</v>
      </c>
      <c r="Y21" s="24" t="n">
        <v>0.06747808066983202</v>
      </c>
      <c r="AA21" s="24" t="n">
        <v>0.07916518954137733</v>
      </c>
      <c r="AB21" s="24" t="n">
        <v>0.08082027113260404</v>
      </c>
      <c r="AC21" s="24" t="n">
        <v>0.06141050642230518</v>
      </c>
      <c r="AD21" s="24" t="n">
        <v>0.0766909523750649</v>
      </c>
      <c r="AF21" s="24" t="n">
        <v>0.05445905292363246</v>
      </c>
      <c r="AG21" s="24" t="n">
        <v>0.08841178556050919</v>
      </c>
      <c r="AH21" s="24" t="n">
        <v>0.06988361941638024</v>
      </c>
      <c r="AI21" s="24" t="n">
        <v>0.09444451583630578</v>
      </c>
      <c r="AJ21" s="24" t="n">
        <v>0.09916117455871355</v>
      </c>
      <c r="AK21" s="24" t="n">
        <v>0.04797332852224433</v>
      </c>
      <c r="AL21" s="24" t="n">
        <v>0.03521070477251068</v>
      </c>
      <c r="AM21" s="24" t="n">
        <v>0.06261275677079252</v>
      </c>
      <c r="AO21" s="24" t="n">
        <v>0.09284682425081298</v>
      </c>
      <c r="AP21" s="24" t="n">
        <v>0.08033988617635644</v>
      </c>
      <c r="AQ21" s="24" t="n">
        <v>0.07655893490825366</v>
      </c>
      <c r="AR21" s="24" t="n">
        <v>0.06914735571868012</v>
      </c>
      <c r="AS21" s="24" t="n">
        <v>0.07856812789383355</v>
      </c>
      <c r="AT21" s="24" t="n">
        <v>0.0600530542870857</v>
      </c>
      <c r="AU21" s="24" t="n">
        <v>0.07712403808288497</v>
      </c>
      <c r="AV21" s="24" t="n">
        <v>0.03772900600703957</v>
      </c>
      <c r="AW21" s="24" t="n">
        <v>0.05772389331327855</v>
      </c>
    </row>
    <row r="22" ht="32" customHeight="1">
      <c r="B22" s="26" t="inlineStr">
        <is>
          <t>Funding for sixth forms and colleges</t>
        </is>
      </c>
      <c r="C22" s="24" t="n">
        <v>0.05182169267755755</v>
      </c>
      <c r="D22" s="24" t="n">
        <v>0.05006360778473499</v>
      </c>
      <c r="E22" s="24" t="n">
        <v>0.05377028021064174</v>
      </c>
      <c r="G22" s="24" t="n">
        <v>0.09963818239593586</v>
      </c>
      <c r="H22" s="24" t="n">
        <v>0.06814258555356073</v>
      </c>
      <c r="I22" s="24" t="n">
        <v>0.07520621936849253</v>
      </c>
      <c r="J22" s="24" t="n">
        <v>0.04674490299225775</v>
      </c>
      <c r="K22" s="24" t="n">
        <v>0.02722682832912801</v>
      </c>
      <c r="L22" s="24" t="n">
        <v>0.02217522824247391</v>
      </c>
      <c r="N22" s="24" t="n">
        <v>0.02380211664362777</v>
      </c>
      <c r="O22" s="24" t="n">
        <v>0.05160903322627241</v>
      </c>
      <c r="P22" s="24" t="n">
        <v>0.02733531557111485</v>
      </c>
      <c r="Q22" s="24" t="n">
        <v>0.0635546020007503</v>
      </c>
      <c r="R22" s="24" t="n">
        <v>0.0611079813778359</v>
      </c>
      <c r="S22" s="24" t="n">
        <v>0.04352416737327652</v>
      </c>
      <c r="T22" s="24" t="n">
        <v>0.07270031878083609</v>
      </c>
      <c r="U22" s="24" t="n">
        <v>0.065810014096405</v>
      </c>
      <c r="V22" s="24" t="n">
        <v>0.07075388510781473</v>
      </c>
      <c r="W22" s="24" t="n">
        <v>0.04118341960225571</v>
      </c>
      <c r="X22" s="24" t="n">
        <v>0.04033554778829593</v>
      </c>
      <c r="Y22" s="24" t="n">
        <v>0.05025450864403336</v>
      </c>
      <c r="AA22" s="24" t="n">
        <v>0.07131081763816553</v>
      </c>
      <c r="AB22" s="24" t="n">
        <v>0.04254403796750392</v>
      </c>
      <c r="AC22" s="24" t="n">
        <v>0.03823686688750404</v>
      </c>
      <c r="AD22" s="24" t="n">
        <v>0.05221326585813105</v>
      </c>
      <c r="AF22" s="24" t="n">
        <v>0.04294799356391977</v>
      </c>
      <c r="AG22" s="24" t="n">
        <v>0.06860357626967518</v>
      </c>
      <c r="AH22" s="24" t="n">
        <v>0.02594576927077545</v>
      </c>
      <c r="AI22" s="24" t="n">
        <v>0.09647717021681794</v>
      </c>
      <c r="AJ22" s="24" t="n">
        <v>0.03384364936277433</v>
      </c>
      <c r="AK22" s="24" t="n">
        <v>0.05741179683299748</v>
      </c>
      <c r="AL22" s="24" t="n">
        <v>0.08079743623709383</v>
      </c>
      <c r="AM22" s="24" t="n">
        <v>0.03980231790413901</v>
      </c>
      <c r="AO22" s="24" t="n">
        <v>0.0577805585457985</v>
      </c>
      <c r="AP22" s="24" t="n">
        <v>0.05910078666934314</v>
      </c>
      <c r="AQ22" s="24" t="n">
        <v>0.03524984981396013</v>
      </c>
      <c r="AR22" s="24" t="n">
        <v>0.07457630045086454</v>
      </c>
      <c r="AS22" s="24" t="n">
        <v>0.0441698909013019</v>
      </c>
      <c r="AT22" s="24" t="n">
        <v>0.02824952586072917</v>
      </c>
      <c r="AU22" s="24" t="n">
        <v>0.0251062422478935</v>
      </c>
      <c r="AV22" s="24" t="n">
        <v>0.04816719639328963</v>
      </c>
      <c r="AW22" s="24" t="n">
        <v>0.07141050381077839</v>
      </c>
    </row>
    <row r="23" ht="19" customHeight="1">
      <c r="B23" s="26" t="inlineStr">
        <is>
          <t>Exams and assessment</t>
        </is>
      </c>
      <c r="C23" s="24" t="n">
        <v>0.04903435072320849</v>
      </c>
      <c r="D23" s="24" t="n">
        <v>0.05933507082178875</v>
      </c>
      <c r="E23" s="24" t="n">
        <v>0.03965950216112536</v>
      </c>
      <c r="G23" s="24" t="n">
        <v>0.1013617744183237</v>
      </c>
      <c r="H23" s="24" t="n">
        <v>0.05678308395231958</v>
      </c>
      <c r="I23" s="24" t="n">
        <v>0.05140376307764664</v>
      </c>
      <c r="J23" s="24" t="n">
        <v>0.04998381274422532</v>
      </c>
      <c r="K23" s="24" t="n">
        <v>0.04502253714834161</v>
      </c>
      <c r="L23" s="24" t="n">
        <v>0.02052873610458075</v>
      </c>
      <c r="N23" s="24" t="n">
        <v>0.06963031240862901</v>
      </c>
      <c r="O23" s="24" t="n">
        <v>0</v>
      </c>
      <c r="P23" s="24" t="n">
        <v>0.02801179270219515</v>
      </c>
      <c r="Q23" s="24" t="n">
        <v>0.08528946706004879</v>
      </c>
      <c r="R23" s="24" t="n">
        <v>0.06786234113536461</v>
      </c>
      <c r="S23" s="24" t="n">
        <v>0.05083878296324969</v>
      </c>
      <c r="T23" s="24" t="n">
        <v>0.04246863089234239</v>
      </c>
      <c r="U23" s="24" t="n">
        <v>0.05977873427949931</v>
      </c>
      <c r="V23" s="24" t="n">
        <v>0.05028485829473216</v>
      </c>
      <c r="W23" s="24" t="n">
        <v>0.03265136915911601</v>
      </c>
      <c r="X23" s="24" t="n">
        <v>0.0336981975236708</v>
      </c>
      <c r="Y23" s="24" t="n">
        <v>0.04780342391735969</v>
      </c>
      <c r="AA23" s="24" t="n">
        <v>0.04858051761778826</v>
      </c>
      <c r="AB23" s="24" t="n">
        <v>0.04606501468699976</v>
      </c>
      <c r="AC23" s="24" t="n">
        <v>0.06946147491405233</v>
      </c>
      <c r="AD23" s="24" t="n">
        <v>0.0349621366578132</v>
      </c>
      <c r="AF23" s="24" t="n">
        <v>0.04641087047152849</v>
      </c>
      <c r="AG23" s="24" t="n">
        <v>0.05831754155825657</v>
      </c>
      <c r="AH23" s="24" t="n">
        <v>0.02889265742816952</v>
      </c>
      <c r="AI23" s="24" t="n">
        <v>0.05089815471324132</v>
      </c>
      <c r="AJ23" s="24" t="n">
        <v>0.03838206905048878</v>
      </c>
      <c r="AK23" s="24" t="n">
        <v>0.1089247834124841</v>
      </c>
      <c r="AL23" s="24" t="n">
        <v>0.06682494654731658</v>
      </c>
      <c r="AM23" s="24" t="n">
        <v>0.041010586560759</v>
      </c>
      <c r="AO23" s="24" t="n">
        <v>0.03093447349105446</v>
      </c>
      <c r="AP23" s="24" t="n">
        <v>0.0540500108611331</v>
      </c>
      <c r="AQ23" s="24" t="n">
        <v>0.04783850728827108</v>
      </c>
      <c r="AR23" s="24" t="n">
        <v>0.06298967580028036</v>
      </c>
      <c r="AS23" s="24" t="n">
        <v>0.0495975258977251</v>
      </c>
      <c r="AT23" s="24" t="n">
        <v>0.1485131035245809</v>
      </c>
      <c r="AU23" s="24" t="n">
        <v>0.03933375244628724</v>
      </c>
      <c r="AV23" s="24" t="n">
        <v>0.03374925500596623</v>
      </c>
      <c r="AW23" s="24" t="n">
        <v>0.04273908593059083</v>
      </c>
    </row>
    <row r="24" ht="19" customHeight="1">
      <c r="B24" s="26" t="inlineStr">
        <is>
          <t>Don't know</t>
        </is>
      </c>
      <c r="C24" s="24" t="n">
        <v>0.06269763933837758</v>
      </c>
      <c r="D24" s="24" t="n">
        <v>0.06039325501772928</v>
      </c>
      <c r="E24" s="24" t="n">
        <v>0.06437798094763367</v>
      </c>
      <c r="G24" s="24" t="n">
        <v>0.06171336047459346</v>
      </c>
      <c r="H24" s="24" t="n">
        <v>0.0552330844609876</v>
      </c>
      <c r="I24" s="24" t="n">
        <v>0.06969482628474992</v>
      </c>
      <c r="J24" s="24" t="n">
        <v>0.0665977266125385</v>
      </c>
      <c r="K24" s="24" t="n">
        <v>0.08949088469325728</v>
      </c>
      <c r="L24" s="24" t="n">
        <v>0.04293941245539919</v>
      </c>
      <c r="N24" s="24" t="n">
        <v>0.07930542689343698</v>
      </c>
      <c r="O24" s="24" t="n">
        <v>0.01478914083670905</v>
      </c>
      <c r="P24" s="24" t="n">
        <v>0.08655887166229385</v>
      </c>
      <c r="Q24" s="24" t="n">
        <v>0.0345700028998539</v>
      </c>
      <c r="R24" s="24" t="n">
        <v>0.05439754730696619</v>
      </c>
      <c r="S24" s="24" t="n">
        <v>0.08646535429540962</v>
      </c>
      <c r="T24" s="24" t="n">
        <v>0.06147381212126563</v>
      </c>
      <c r="U24" s="24" t="n">
        <v>0.03729597874810423</v>
      </c>
      <c r="V24" s="24" t="n">
        <v>0.0630974907566825</v>
      </c>
      <c r="W24" s="24" t="n">
        <v>0.03068211071111264</v>
      </c>
      <c r="X24" s="24" t="n">
        <v>0.1221058932821741</v>
      </c>
      <c r="Y24" s="24" t="n">
        <v>0.0681926155293987</v>
      </c>
      <c r="AA24" s="24" t="n">
        <v>0.03022933684068749</v>
      </c>
      <c r="AB24" s="24" t="n">
        <v>0.06493256399718057</v>
      </c>
      <c r="AC24" s="24" t="n">
        <v>0.07514903290172838</v>
      </c>
      <c r="AD24" s="24" t="n">
        <v>0.08436676301171601</v>
      </c>
      <c r="AF24" s="24" t="n">
        <v>0.06732470550780516</v>
      </c>
      <c r="AG24" s="24" t="n">
        <v>0.03655112976111812</v>
      </c>
      <c r="AH24" s="24" t="n">
        <v>0.0365610271971226</v>
      </c>
      <c r="AI24" s="24" t="n">
        <v>0.04746028490425653</v>
      </c>
      <c r="AJ24" s="24" t="n">
        <v>0.02981389920474538</v>
      </c>
      <c r="AK24" s="24" t="n">
        <v>0.08356167631848224</v>
      </c>
      <c r="AL24" s="24" t="n">
        <v>0.2806507588874049</v>
      </c>
      <c r="AM24" s="24" t="n">
        <v>0.1129426465761976</v>
      </c>
      <c r="AO24" s="24" t="n">
        <v>0.05625469093966639</v>
      </c>
      <c r="AP24" s="24" t="n">
        <v>0.03479439339752892</v>
      </c>
      <c r="AQ24" s="24" t="n">
        <v>0.05400838336141275</v>
      </c>
      <c r="AR24" s="24" t="n">
        <v>0.03794102158642766</v>
      </c>
      <c r="AS24" s="24" t="n">
        <v>0.04020581364623754</v>
      </c>
      <c r="AT24" s="24" t="n">
        <v>0.05803292604460252</v>
      </c>
      <c r="AU24" s="24" t="n">
        <v>0.1702466582008242</v>
      </c>
      <c r="AV24" s="24" t="n">
        <v>0.151109661428552</v>
      </c>
      <c r="AW24" s="24" t="n">
        <v>0.06829355087228949</v>
      </c>
    </row>
    <row r="25" ht="19" customHeight="1">
      <c r="B25" s="26" t="inlineStr">
        <is>
          <t>None of these</t>
        </is>
      </c>
      <c r="C25" s="24" t="n">
        <v>0</v>
      </c>
      <c r="D25" s="24" t="n">
        <v>0</v>
      </c>
      <c r="E25" s="24" t="n">
        <v>0</v>
      </c>
      <c r="G25" s="24" t="n">
        <v>0</v>
      </c>
      <c r="H25" s="24" t="n">
        <v>0</v>
      </c>
      <c r="I25" s="24" t="n">
        <v>0</v>
      </c>
      <c r="J25" s="24" t="n">
        <v>0</v>
      </c>
      <c r="K25" s="24" t="n">
        <v>0</v>
      </c>
      <c r="L25" s="24" t="n">
        <v>0</v>
      </c>
      <c r="N25" s="24" t="n">
        <v>0</v>
      </c>
      <c r="O25" s="24" t="n">
        <v>0</v>
      </c>
      <c r="P25" s="24" t="n">
        <v>0</v>
      </c>
      <c r="Q25" s="24" t="n">
        <v>0</v>
      </c>
      <c r="R25" s="24" t="n">
        <v>0</v>
      </c>
      <c r="S25" s="24" t="n">
        <v>0</v>
      </c>
      <c r="T25" s="24" t="n">
        <v>0</v>
      </c>
      <c r="U25" s="24" t="n">
        <v>0</v>
      </c>
      <c r="V25" s="24" t="n">
        <v>0</v>
      </c>
      <c r="W25" s="24" t="n">
        <v>0</v>
      </c>
      <c r="X25" s="24" t="n">
        <v>0</v>
      </c>
      <c r="Y25" s="24" t="n">
        <v>0</v>
      </c>
      <c r="AA25" s="24" t="n">
        <v>0</v>
      </c>
      <c r="AB25" s="24" t="n">
        <v>0</v>
      </c>
      <c r="AC25" s="24" t="n">
        <v>0</v>
      </c>
      <c r="AD25" s="24" t="n">
        <v>0</v>
      </c>
      <c r="AF25" s="24" t="n">
        <v>0</v>
      </c>
      <c r="AG25" s="24" t="n">
        <v>0</v>
      </c>
      <c r="AH25" s="24" t="n">
        <v>0</v>
      </c>
      <c r="AI25" s="24" t="n">
        <v>0</v>
      </c>
      <c r="AJ25" s="24" t="n">
        <v>0</v>
      </c>
      <c r="AK25" s="24" t="n">
        <v>0</v>
      </c>
      <c r="AL25" s="24" t="n">
        <v>0</v>
      </c>
      <c r="AM25" s="24" t="n">
        <v>0</v>
      </c>
      <c r="AO25" s="24" t="n">
        <v>0</v>
      </c>
      <c r="AP25" s="24" t="n">
        <v>0</v>
      </c>
      <c r="AQ25" s="24" t="n">
        <v>0</v>
      </c>
      <c r="AR25" s="24" t="n">
        <v>0</v>
      </c>
      <c r="AS25" s="24" t="n">
        <v>0</v>
      </c>
      <c r="AT25" s="24" t="n">
        <v>0</v>
      </c>
      <c r="AU25" s="24" t="n">
        <v>0</v>
      </c>
      <c r="AV25" s="24" t="n">
        <v>0</v>
      </c>
      <c r="AW25" s="24" t="n">
        <v>0</v>
      </c>
    </row>
    <row r="27">
      <c r="B27" t="inlineStr">
        <is>
          <t>Fieldwork: 10 Jul 2026 - 13 Jul 2026</t>
        </is>
      </c>
    </row>
    <row r="28">
      <c r="B28" t="inlineStr">
        <is>
          <t>All results are weighted using Iterative Proportional Fitting, or 'Raking'. The results are weighted by interlocking age &amp; gender, region and socioeconomic grade to Nationally Representative Proportion</t>
        </is>
      </c>
    </row>
    <row r="30">
      <c r="B30" s="7">
        <f>HYPERLINK("#Contents!A1", "Return to Contents")</f>
        <v/>
      </c>
    </row>
  </sheetData>
  <mergeCells count="7">
    <mergeCell ref="D2:AY2"/>
    <mergeCell ref="G5:L5"/>
    <mergeCell ref="AO5:AW5"/>
    <mergeCell ref="D5:E5"/>
    <mergeCell ref="AF5:AM5"/>
    <mergeCell ref="N5:Y5"/>
    <mergeCell ref="AA5:AD5"/>
  </mergeCells>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B2:AY21"/>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 width="1.5"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5"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2" ht="40" customHeight="1">
      <c r="D2" s="25" t="inlineStr">
        <is>
          <t>Regardless of how you usually vote, which party, if any, do you think has the best policies on education in England?</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X5" s="14" t="n"/>
      <c r="Y5" s="14" t="n"/>
      <c r="AA5" s="13" t="inlineStr">
        <is>
          <t>Social Grade</t>
        </is>
      </c>
      <c r="AB5" s="14" t="n"/>
      <c r="AC5" s="14" t="n"/>
      <c r="AD5" s="14" t="n"/>
      <c r="AF5" s="13" t="inlineStr">
        <is>
          <t>2024 Vote</t>
        </is>
      </c>
      <c r="AG5" s="14" t="n"/>
      <c r="AH5" s="14" t="n"/>
      <c r="AI5" s="14" t="n"/>
      <c r="AJ5" s="14" t="n"/>
      <c r="AK5" s="14" t="n"/>
      <c r="AL5" s="14" t="n"/>
      <c r="AM5" s="14" t="n"/>
      <c r="AO5" s="13" t="inlineStr">
        <is>
          <t>Vote Intention</t>
        </is>
      </c>
      <c r="AP5" s="14" t="n"/>
      <c r="AQ5" s="14" t="n"/>
      <c r="AR5" s="14" t="n"/>
      <c r="AS5" s="14" t="n"/>
      <c r="AT5" s="14" t="n"/>
      <c r="AU5" s="14" t="n"/>
      <c r="AV5" s="14" t="n"/>
      <c r="AW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Scotland</t>
        </is>
      </c>
      <c r="O6" s="15" t="inlineStr">
        <is>
          <t>Northern Ireland</t>
        </is>
      </c>
      <c r="P6" s="15" t="inlineStr">
        <is>
          <t>Wales</t>
        </is>
      </c>
      <c r="Q6" s="15" t="inlineStr">
        <is>
          <t>North East</t>
        </is>
      </c>
      <c r="R6" s="15" t="inlineStr">
        <is>
          <t>North West</t>
        </is>
      </c>
      <c r="S6" s="15" t="inlineStr">
        <is>
          <t>Yorkshire and the Humber</t>
        </is>
      </c>
      <c r="T6" s="15" t="inlineStr">
        <is>
          <t>East Midlands</t>
        </is>
      </c>
      <c r="U6" s="15" t="inlineStr">
        <is>
          <t>West Midlands</t>
        </is>
      </c>
      <c r="V6" s="15" t="inlineStr">
        <is>
          <t>London</t>
        </is>
      </c>
      <c r="W6" s="15" t="inlineStr">
        <is>
          <t>South East</t>
        </is>
      </c>
      <c r="X6" s="15" t="inlineStr">
        <is>
          <t>South West</t>
        </is>
      </c>
      <c r="Y6" s="15" t="inlineStr">
        <is>
          <t>East of England</t>
        </is>
      </c>
      <c r="AA6" s="15" t="inlineStr">
        <is>
          <t>AB</t>
        </is>
      </c>
      <c r="AB6" s="15" t="inlineStr">
        <is>
          <t>C1</t>
        </is>
      </c>
      <c r="AC6" s="15" t="inlineStr">
        <is>
          <t>C2</t>
        </is>
      </c>
      <c r="AD6" s="15" t="inlineStr">
        <is>
          <t>DE</t>
        </is>
      </c>
      <c r="AF6" s="15" t="inlineStr">
        <is>
          <t>Con</t>
        </is>
      </c>
      <c r="AG6" s="15" t="inlineStr">
        <is>
          <t>Lab</t>
        </is>
      </c>
      <c r="AH6" s="15" t="inlineStr">
        <is>
          <t>Lib Dem</t>
        </is>
      </c>
      <c r="AI6" s="15" t="inlineStr">
        <is>
          <t>Green</t>
        </is>
      </c>
      <c r="AJ6" s="15" t="inlineStr">
        <is>
          <t>Reform</t>
        </is>
      </c>
      <c r="AK6" s="15" t="inlineStr">
        <is>
          <t>SNP</t>
        </is>
      </c>
      <c r="AL6" s="15" t="inlineStr">
        <is>
          <t>DK</t>
        </is>
      </c>
      <c r="AM6" s="15" t="inlineStr">
        <is>
          <t>Other</t>
        </is>
      </c>
      <c r="AO6" s="15" t="inlineStr">
        <is>
          <t>Con</t>
        </is>
      </c>
      <c r="AP6" s="15" t="inlineStr">
        <is>
          <t>Lab</t>
        </is>
      </c>
      <c r="AQ6" s="15" t="inlineStr">
        <is>
          <t>Lib Dem</t>
        </is>
      </c>
      <c r="AR6" s="15" t="inlineStr">
        <is>
          <t>Green</t>
        </is>
      </c>
      <c r="AS6" s="15" t="inlineStr">
        <is>
          <t>Reform</t>
        </is>
      </c>
      <c r="AT6" s="15" t="inlineStr">
        <is>
          <t>SNP</t>
        </is>
      </c>
      <c r="AU6" s="15" t="inlineStr">
        <is>
          <t>No vote</t>
        </is>
      </c>
      <c r="AV6" s="15" t="inlineStr">
        <is>
          <t>DK</t>
        </is>
      </c>
      <c r="AW6" s="15" t="inlineStr">
        <is>
          <t>Other</t>
        </is>
      </c>
    </row>
    <row r="7">
      <c r="B7" s="12" t="inlineStr">
        <is>
          <t>Unweighted</t>
        </is>
      </c>
      <c r="C7" s="17" t="n">
        <v>2021</v>
      </c>
      <c r="D7" s="17" t="n">
        <v>949</v>
      </c>
      <c r="E7" s="17" t="n">
        <v>1065</v>
      </c>
      <c r="G7" s="17" t="n">
        <v>300</v>
      </c>
      <c r="H7" s="17" t="n">
        <v>334</v>
      </c>
      <c r="I7" s="17" t="n">
        <v>360</v>
      </c>
      <c r="J7" s="17" t="n">
        <v>360</v>
      </c>
      <c r="K7" s="17" t="n">
        <v>299</v>
      </c>
      <c r="L7" s="17" t="n">
        <v>368</v>
      </c>
      <c r="N7" s="17" t="n">
        <v>178</v>
      </c>
      <c r="O7" s="17" t="n">
        <v>50</v>
      </c>
      <c r="P7" s="17" t="n">
        <v>101</v>
      </c>
      <c r="Q7" s="17" t="n">
        <v>90</v>
      </c>
      <c r="R7" s="17" t="n">
        <v>235</v>
      </c>
      <c r="S7" s="17" t="n">
        <v>166</v>
      </c>
      <c r="T7" s="17" t="n">
        <v>149</v>
      </c>
      <c r="U7" s="17" t="n">
        <v>189</v>
      </c>
      <c r="V7" s="17" t="n">
        <v>293</v>
      </c>
      <c r="W7" s="17" t="n">
        <v>257</v>
      </c>
      <c r="X7" s="17" t="n">
        <v>147</v>
      </c>
      <c r="Y7" s="17" t="n">
        <v>166</v>
      </c>
      <c r="AA7" s="17" t="n">
        <v>580</v>
      </c>
      <c r="AB7" s="17" t="n">
        <v>513</v>
      </c>
      <c r="AC7" s="17" t="n">
        <v>432</v>
      </c>
      <c r="AD7" s="17" t="n">
        <v>484</v>
      </c>
      <c r="AF7" s="17" t="n">
        <v>345</v>
      </c>
      <c r="AG7" s="17" t="n">
        <v>668</v>
      </c>
      <c r="AH7" s="17" t="n">
        <v>142</v>
      </c>
      <c r="AI7" s="17" t="n">
        <v>104</v>
      </c>
      <c r="AJ7" s="17" t="n">
        <v>232</v>
      </c>
      <c r="AK7" s="17" t="n">
        <v>56</v>
      </c>
      <c r="AL7" s="17" t="n">
        <v>33</v>
      </c>
      <c r="AM7" s="17" t="n">
        <v>441</v>
      </c>
      <c r="AO7" s="17" t="n">
        <v>316</v>
      </c>
      <c r="AP7" s="17" t="n">
        <v>419</v>
      </c>
      <c r="AQ7" s="17" t="n">
        <v>159</v>
      </c>
      <c r="AR7" s="17" t="n">
        <v>238</v>
      </c>
      <c r="AS7" s="17" t="n">
        <v>424</v>
      </c>
      <c r="AT7" s="17" t="n">
        <v>57</v>
      </c>
      <c r="AU7" s="17" t="n">
        <v>150</v>
      </c>
      <c r="AV7" s="17" t="n">
        <v>154</v>
      </c>
      <c r="AW7" s="17" t="n">
        <v>104</v>
      </c>
    </row>
    <row r="8">
      <c r="B8" s="9" t="inlineStr">
        <is>
          <t>Weighted</t>
        </is>
      </c>
      <c r="C8" s="19" t="n">
        <v>2025</v>
      </c>
      <c r="D8" s="19" t="n">
        <v>977</v>
      </c>
      <c r="E8" s="19" t="n">
        <v>1042</v>
      </c>
      <c r="G8" s="19" t="n">
        <v>216</v>
      </c>
      <c r="H8" s="19" t="n">
        <v>346</v>
      </c>
      <c r="I8" s="19" t="n">
        <v>341</v>
      </c>
      <c r="J8" s="19" t="n">
        <v>312</v>
      </c>
      <c r="K8" s="19" t="n">
        <v>327</v>
      </c>
      <c r="L8" s="19" t="n">
        <v>483</v>
      </c>
      <c r="N8" s="19" t="n">
        <v>166</v>
      </c>
      <c r="O8" s="19" t="n">
        <v>55</v>
      </c>
      <c r="P8" s="19" t="n">
        <v>94</v>
      </c>
      <c r="Q8" s="19" t="n">
        <v>82</v>
      </c>
      <c r="R8" s="19" t="n">
        <v>224</v>
      </c>
      <c r="S8" s="19" t="n">
        <v>165</v>
      </c>
      <c r="T8" s="19" t="n">
        <v>148</v>
      </c>
      <c r="U8" s="19" t="n">
        <v>178</v>
      </c>
      <c r="V8" s="19" t="n">
        <v>264</v>
      </c>
      <c r="W8" s="19" t="n">
        <v>280</v>
      </c>
      <c r="X8" s="19" t="n">
        <v>175</v>
      </c>
      <c r="Y8" s="19" t="n">
        <v>190</v>
      </c>
      <c r="AA8" s="19" t="n">
        <v>546</v>
      </c>
      <c r="AB8" s="19" t="n">
        <v>525</v>
      </c>
      <c r="AC8" s="19" t="n">
        <v>445</v>
      </c>
      <c r="AD8" s="19" t="n">
        <v>505</v>
      </c>
      <c r="AF8" s="19" t="n">
        <v>368</v>
      </c>
      <c r="AG8" s="19" t="n">
        <v>662</v>
      </c>
      <c r="AH8" s="19" t="n">
        <v>153</v>
      </c>
      <c r="AI8" s="19" t="n">
        <v>97</v>
      </c>
      <c r="AJ8" s="19" t="n">
        <v>241</v>
      </c>
      <c r="AK8" s="19" t="n">
        <v>52</v>
      </c>
      <c r="AL8" s="19" t="n">
        <v>31</v>
      </c>
      <c r="AM8" s="19" t="n">
        <v>421</v>
      </c>
      <c r="AO8" s="19" t="n">
        <v>326</v>
      </c>
      <c r="AP8" s="19" t="n">
        <v>409</v>
      </c>
      <c r="AQ8" s="19" t="n">
        <v>165</v>
      </c>
      <c r="AR8" s="19" t="n">
        <v>217</v>
      </c>
      <c r="AS8" s="19" t="n">
        <v>442</v>
      </c>
      <c r="AT8" s="19" t="n">
        <v>53</v>
      </c>
      <c r="AU8" s="19" t="n">
        <v>149</v>
      </c>
      <c r="AV8" s="19" t="n">
        <v>158</v>
      </c>
      <c r="AW8" s="19" t="n">
        <v>105</v>
      </c>
    </row>
    <row r="9" ht="19" customHeight="1">
      <c r="B9" s="26" t="inlineStr">
        <is>
          <t>Labour</t>
        </is>
      </c>
      <c r="C9" s="24" t="n">
        <v>0.2054206051802511</v>
      </c>
      <c r="D9" s="24" t="n">
        <v>0.2472233472655478</v>
      </c>
      <c r="E9" s="24" t="n">
        <v>0.1665121157379079</v>
      </c>
      <c r="G9" s="24" t="n">
        <v>0.1871876788358938</v>
      </c>
      <c r="H9" s="24" t="n">
        <v>0.3282879062407995</v>
      </c>
      <c r="I9" s="24" t="n">
        <v>0.2247939407852181</v>
      </c>
      <c r="J9" s="24" t="n">
        <v>0.2127722188293587</v>
      </c>
      <c r="K9" s="24" t="n">
        <v>0.1493465036109292</v>
      </c>
      <c r="L9" s="24" t="n">
        <v>0.1450365993891573</v>
      </c>
      <c r="N9" s="24" t="n">
        <v>0.1755442510209341</v>
      </c>
      <c r="O9" s="24" t="n">
        <v>0.1416553272792826</v>
      </c>
      <c r="P9" s="24" t="n">
        <v>0.1668570285057833</v>
      </c>
      <c r="Q9" s="24" t="n">
        <v>0.2674173287342947</v>
      </c>
      <c r="R9" s="24" t="n">
        <v>0.2997390066761161</v>
      </c>
      <c r="S9" s="24" t="n">
        <v>0.2311343286244174</v>
      </c>
      <c r="T9" s="24" t="n">
        <v>0.16022301428961</v>
      </c>
      <c r="U9" s="24" t="n">
        <v>0.2036715251004552</v>
      </c>
      <c r="V9" s="24" t="n">
        <v>0.2557861477955948</v>
      </c>
      <c r="W9" s="24" t="n">
        <v>0.1808782543975282</v>
      </c>
      <c r="X9" s="24" t="n">
        <v>0.1372716395299904</v>
      </c>
      <c r="Y9" s="24" t="n">
        <v>0.1745765227563942</v>
      </c>
      <c r="AA9" s="24" t="n">
        <v>0.2477026075267936</v>
      </c>
      <c r="AB9" s="24" t="n">
        <v>0.2058693649035565</v>
      </c>
      <c r="AC9" s="24" t="n">
        <v>0.1919926948320512</v>
      </c>
      <c r="AD9" s="24" t="n">
        <v>0.171389677500582</v>
      </c>
      <c r="AF9" s="24" t="n">
        <v>0.06678602522170043</v>
      </c>
      <c r="AG9" s="24" t="n">
        <v>0.4375761663946772</v>
      </c>
      <c r="AH9" s="24" t="n">
        <v>0.1129225918296601</v>
      </c>
      <c r="AI9" s="24" t="n">
        <v>0.09625590360148767</v>
      </c>
      <c r="AJ9" s="24" t="n">
        <v>0.04348885535888976</v>
      </c>
      <c r="AK9" s="24" t="n">
        <v>0.2054126856416278</v>
      </c>
      <c r="AL9" s="24" t="n">
        <v>0.05123657025284359</v>
      </c>
      <c r="AM9" s="24" t="n">
        <v>0.1242791458826628</v>
      </c>
      <c r="AO9" s="24" t="n">
        <v>0.07076824727922308</v>
      </c>
      <c r="AP9" s="24" t="n">
        <v>0.7155741329373151</v>
      </c>
      <c r="AQ9" s="24" t="n">
        <v>0.1030272777960093</v>
      </c>
      <c r="AR9" s="24" t="n">
        <v>0.1092688964789495</v>
      </c>
      <c r="AS9" s="24" t="n">
        <v>0.03898832107896355</v>
      </c>
      <c r="AT9" s="24" t="n">
        <v>0.1916783556760707</v>
      </c>
      <c r="AU9" s="24" t="n">
        <v>0.0489769372528188</v>
      </c>
      <c r="AV9" s="24" t="n">
        <v>0.09700033438139</v>
      </c>
      <c r="AW9" s="24" t="n">
        <v>0.08731198862582715</v>
      </c>
    </row>
    <row r="10" ht="19" customHeight="1">
      <c r="B10" s="26" t="inlineStr">
        <is>
          <t>Conservative</t>
        </is>
      </c>
      <c r="C10" s="24" t="n">
        <v>0.1510946382319077</v>
      </c>
      <c r="D10" s="24" t="n">
        <v>0.1702661375303076</v>
      </c>
      <c r="E10" s="24" t="n">
        <v>0.1330634670941261</v>
      </c>
      <c r="G10" s="24" t="n">
        <v>0.09716668167594275</v>
      </c>
      <c r="H10" s="24" t="n">
        <v>0.1023753080708861</v>
      </c>
      <c r="I10" s="24" t="n">
        <v>0.1313926147542421</v>
      </c>
      <c r="J10" s="24" t="n">
        <v>0.1518958907374086</v>
      </c>
      <c r="K10" s="24" t="n">
        <v>0.130705044443047</v>
      </c>
      <c r="L10" s="24" t="n">
        <v>0.2372379249636863</v>
      </c>
      <c r="N10" s="24" t="n">
        <v>0.04349637621210189</v>
      </c>
      <c r="O10" s="24" t="n">
        <v>0.1269688692156789</v>
      </c>
      <c r="P10" s="24" t="n">
        <v>0.1180548284124588</v>
      </c>
      <c r="Q10" s="24" t="n">
        <v>0.08281348877653777</v>
      </c>
      <c r="R10" s="24" t="n">
        <v>0.1377328847254185</v>
      </c>
      <c r="S10" s="24" t="n">
        <v>0.1652519412344554</v>
      </c>
      <c r="T10" s="24" t="n">
        <v>0.1435008048668911</v>
      </c>
      <c r="U10" s="24" t="n">
        <v>0.2202927610400604</v>
      </c>
      <c r="V10" s="24" t="n">
        <v>0.155397504333071</v>
      </c>
      <c r="W10" s="24" t="n">
        <v>0.160297248082974</v>
      </c>
      <c r="X10" s="24" t="n">
        <v>0.1395729588461384</v>
      </c>
      <c r="Y10" s="24" t="n">
        <v>0.2335170294921628</v>
      </c>
      <c r="AA10" s="24" t="n">
        <v>0.2029207168729114</v>
      </c>
      <c r="AB10" s="24" t="n">
        <v>0.1657067675422723</v>
      </c>
      <c r="AC10" s="24" t="n">
        <v>0.1313319514267692</v>
      </c>
      <c r="AD10" s="24" t="n">
        <v>0.09784745064952388</v>
      </c>
      <c r="AF10" s="24" t="n">
        <v>0.5389587520258223</v>
      </c>
      <c r="AG10" s="24" t="n">
        <v>0.06791307772942565</v>
      </c>
      <c r="AH10" s="24" t="n">
        <v>0.04662630754263958</v>
      </c>
      <c r="AI10" s="24" t="n">
        <v>0.07649681127082861</v>
      </c>
      <c r="AJ10" s="24" t="n">
        <v>0.09515511654384951</v>
      </c>
      <c r="AK10" s="24" t="n">
        <v>0</v>
      </c>
      <c r="AL10" s="24" t="n">
        <v>0</v>
      </c>
      <c r="AM10" s="24" t="n">
        <v>0.05995499204720798</v>
      </c>
      <c r="AO10" s="24" t="n">
        <v>0.665251004673504</v>
      </c>
      <c r="AP10" s="24" t="n">
        <v>0.01885728828424858</v>
      </c>
      <c r="AQ10" s="24" t="n">
        <v>0.03968736625352712</v>
      </c>
      <c r="AR10" s="24" t="n">
        <v>0.03664878016777184</v>
      </c>
      <c r="AS10" s="24" t="n">
        <v>0.1164847909259109</v>
      </c>
      <c r="AT10" s="24" t="n">
        <v>0</v>
      </c>
      <c r="AU10" s="24" t="n">
        <v>0.01365938972321159</v>
      </c>
      <c r="AV10" s="24" t="n">
        <v>0.01991794374760514</v>
      </c>
      <c r="AW10" s="24" t="n">
        <v>0.09847625057823617</v>
      </c>
    </row>
    <row r="11" ht="19" customHeight="1">
      <c r="B11" s="26" t="inlineStr">
        <is>
          <t>Reform UK</t>
        </is>
      </c>
      <c r="C11" s="24" t="n">
        <v>0.141551141309223</v>
      </c>
      <c r="D11" s="24" t="n">
        <v>0.1708209767703948</v>
      </c>
      <c r="E11" s="24" t="n">
        <v>0.1149250457934251</v>
      </c>
      <c r="G11" s="24" t="n">
        <v>0.1649006394517052</v>
      </c>
      <c r="H11" s="24" t="n">
        <v>0.1202533797987241</v>
      </c>
      <c r="I11" s="24" t="n">
        <v>0.1683779507386713</v>
      </c>
      <c r="J11" s="24" t="n">
        <v>0.1575050703392032</v>
      </c>
      <c r="K11" s="24" t="n">
        <v>0.1348404667818565</v>
      </c>
      <c r="L11" s="24" t="n">
        <v>0.1217246638615906</v>
      </c>
      <c r="N11" s="24" t="n">
        <v>0.1037400095888961</v>
      </c>
      <c r="O11" s="24" t="n">
        <v>0.1320675326975959</v>
      </c>
      <c r="P11" s="24" t="n">
        <v>0.1605039913911139</v>
      </c>
      <c r="Q11" s="24" t="n">
        <v>0.1604777825595458</v>
      </c>
      <c r="R11" s="24" t="n">
        <v>0.1630456561845341</v>
      </c>
      <c r="S11" s="24" t="n">
        <v>0.1425570245177788</v>
      </c>
      <c r="T11" s="24" t="n">
        <v>0.2142616660599238</v>
      </c>
      <c r="U11" s="24" t="n">
        <v>0.1535023745547581</v>
      </c>
      <c r="V11" s="24" t="n">
        <v>0.1547789960708622</v>
      </c>
      <c r="W11" s="24" t="n">
        <v>0.0793562503474544</v>
      </c>
      <c r="X11" s="24" t="n">
        <v>0.1498387253861083</v>
      </c>
      <c r="Y11" s="24" t="n">
        <v>0.1313800262968502</v>
      </c>
      <c r="AA11" s="24" t="n">
        <v>0.1225288181238438</v>
      </c>
      <c r="AB11" s="24" t="n">
        <v>0.1088930679570021</v>
      </c>
      <c r="AC11" s="24" t="n">
        <v>0.1841179661748635</v>
      </c>
      <c r="AD11" s="24" t="n">
        <v>0.1590438431912206</v>
      </c>
      <c r="AF11" s="24" t="n">
        <v>0.1157736551333973</v>
      </c>
      <c r="AG11" s="24" t="n">
        <v>0.07890475178522477</v>
      </c>
      <c r="AH11" s="24" t="n">
        <v>0.03711647200950596</v>
      </c>
      <c r="AI11" s="24" t="n">
        <v>0.0361614323629385</v>
      </c>
      <c r="AJ11" s="24" t="n">
        <v>0.5463746578081119</v>
      </c>
      <c r="AK11" s="24" t="n">
        <v>0.02547000755486179</v>
      </c>
      <c r="AL11" s="24" t="n">
        <v>0.1196690889401058</v>
      </c>
      <c r="AM11" s="24" t="n">
        <v>0.1087716220535184</v>
      </c>
      <c r="AO11" s="24" t="n">
        <v>0.03404826427074321</v>
      </c>
      <c r="AP11" s="24" t="n">
        <v>0.03930055597044919</v>
      </c>
      <c r="AQ11" s="24" t="n">
        <v>0.0196064629337256</v>
      </c>
      <c r="AR11" s="24" t="n">
        <v>0.0289052485221162</v>
      </c>
      <c r="AS11" s="24" t="n">
        <v>0.522757667920976</v>
      </c>
      <c r="AT11" s="24" t="n">
        <v>0.02498213478811191</v>
      </c>
      <c r="AU11" s="24" t="n">
        <v>0.06434859055953829</v>
      </c>
      <c r="AV11" s="24" t="n">
        <v>0.0157264725287354</v>
      </c>
      <c r="AW11" s="24" t="n">
        <v>0.05089231842626679</v>
      </c>
    </row>
    <row r="12" ht="19" customHeight="1">
      <c r="B12" s="26" t="inlineStr">
        <is>
          <t>Liberal Democrat</t>
        </is>
      </c>
      <c r="C12" s="24" t="n">
        <v>0.05694495950963058</v>
      </c>
      <c r="D12" s="24" t="n">
        <v>0.06800682639816029</v>
      </c>
      <c r="E12" s="24" t="n">
        <v>0.04593125397976561</v>
      </c>
      <c r="G12" s="24" t="n">
        <v>0.05440379485791597</v>
      </c>
      <c r="H12" s="24" t="n">
        <v>0.06228196358855805</v>
      </c>
      <c r="I12" s="24" t="n">
        <v>0.05231567522273795</v>
      </c>
      <c r="J12" s="24" t="n">
        <v>0.04404326947300281</v>
      </c>
      <c r="K12" s="24" t="n">
        <v>0.0721991017357092</v>
      </c>
      <c r="L12" s="24" t="n">
        <v>0.05552913766240756</v>
      </c>
      <c r="N12" s="24" t="n">
        <v>0.09912850082215371</v>
      </c>
      <c r="O12" s="24" t="n">
        <v>0</v>
      </c>
      <c r="P12" s="24" t="n">
        <v>0.04324647059580253</v>
      </c>
      <c r="Q12" s="24" t="n">
        <v>0.07088205450444995</v>
      </c>
      <c r="R12" s="24" t="n">
        <v>0.03657970053393652</v>
      </c>
      <c r="S12" s="24" t="n">
        <v>0.05592887536632132</v>
      </c>
      <c r="T12" s="24" t="n">
        <v>0.06357715272350808</v>
      </c>
      <c r="U12" s="24" t="n">
        <v>0.04473092794336658</v>
      </c>
      <c r="V12" s="24" t="n">
        <v>0.04970756902998905</v>
      </c>
      <c r="W12" s="24" t="n">
        <v>0.05752543492792129</v>
      </c>
      <c r="X12" s="24" t="n">
        <v>0.07749052760947471</v>
      </c>
      <c r="Y12" s="24" t="n">
        <v>0.0587818904624233</v>
      </c>
      <c r="AA12" s="24" t="n">
        <v>0.06851902677171552</v>
      </c>
      <c r="AB12" s="24" t="n">
        <v>0.07237497017994686</v>
      </c>
      <c r="AC12" s="24" t="n">
        <v>0.04798048690234183</v>
      </c>
      <c r="AD12" s="24" t="n">
        <v>0.03619006595720122</v>
      </c>
      <c r="AF12" s="24" t="n">
        <v>0.01317018472401802</v>
      </c>
      <c r="AG12" s="24" t="n">
        <v>0.052154313165589</v>
      </c>
      <c r="AH12" s="24" t="n">
        <v>0.3167835259468268</v>
      </c>
      <c r="AI12" s="24" t="n">
        <v>0.06116270634546307</v>
      </c>
      <c r="AJ12" s="24" t="n">
        <v>0.002843668825288902</v>
      </c>
      <c r="AK12" s="24" t="n">
        <v>0.07267064688717975</v>
      </c>
      <c r="AL12" s="24" t="n">
        <v>0</v>
      </c>
      <c r="AM12" s="24" t="n">
        <v>0.0405919957337477</v>
      </c>
      <c r="AO12" s="24" t="n">
        <v>0.01243552379897317</v>
      </c>
      <c r="AP12" s="24" t="n">
        <v>0.03515029704841061</v>
      </c>
      <c r="AQ12" s="24" t="n">
        <v>0.4576556186155892</v>
      </c>
      <c r="AR12" s="24" t="n">
        <v>0.02559326094826263</v>
      </c>
      <c r="AS12" s="24" t="n">
        <v>0.01092005390425503</v>
      </c>
      <c r="AT12" s="24" t="n">
        <v>0.1052501249670807</v>
      </c>
      <c r="AU12" s="24" t="n">
        <v>0</v>
      </c>
      <c r="AV12" s="24" t="n">
        <v>0.01836778054126648</v>
      </c>
      <c r="AW12" s="24" t="n">
        <v>0.02139537656009825</v>
      </c>
    </row>
    <row r="13" ht="19" customHeight="1">
      <c r="B13" s="26" t="inlineStr">
        <is>
          <t>Another party</t>
        </is>
      </c>
      <c r="C13" s="24" t="n">
        <v>0.01834100059988751</v>
      </c>
      <c r="D13" s="24" t="n">
        <v>0.02032873027895523</v>
      </c>
      <c r="E13" s="24" t="n">
        <v>0.01658334816331338</v>
      </c>
      <c r="G13" s="24" t="n">
        <v>0.02276544928096606</v>
      </c>
      <c r="H13" s="24" t="n">
        <v>0.03648218215526417</v>
      </c>
      <c r="I13" s="24" t="n">
        <v>0.02485735893706148</v>
      </c>
      <c r="J13" s="24" t="n">
        <v>0.01947753940056838</v>
      </c>
      <c r="K13" s="24" t="n">
        <v>0.01044528607836426</v>
      </c>
      <c r="L13" s="24" t="n">
        <v>0.003377468257858363</v>
      </c>
      <c r="N13" s="24" t="n">
        <v>0.02902827752085566</v>
      </c>
      <c r="O13" s="24" t="n">
        <v>0.08770597801647115</v>
      </c>
      <c r="P13" s="24" t="n">
        <v>0.01956610060347316</v>
      </c>
      <c r="Q13" s="24" t="n">
        <v>0</v>
      </c>
      <c r="R13" s="24" t="n">
        <v>0.01847430857404247</v>
      </c>
      <c r="S13" s="24" t="n">
        <v>0.01074963067066642</v>
      </c>
      <c r="T13" s="24" t="n">
        <v>0.00914064802736151</v>
      </c>
      <c r="U13" s="24" t="n">
        <v>0.01531018977274395</v>
      </c>
      <c r="V13" s="24" t="n">
        <v>0.01430088962976922</v>
      </c>
      <c r="W13" s="24" t="n">
        <v>0.01664838446143057</v>
      </c>
      <c r="X13" s="24" t="n">
        <v>0.01728924180318876</v>
      </c>
      <c r="Y13" s="24" t="n">
        <v>0.02175214857819646</v>
      </c>
      <c r="AA13" s="24" t="n">
        <v>0.01096268104117043</v>
      </c>
      <c r="AB13" s="24" t="n">
        <v>0.01815013330771463</v>
      </c>
      <c r="AC13" s="24" t="n">
        <v>0.01727175415153009</v>
      </c>
      <c r="AD13" s="24" t="n">
        <v>0.026885842627486</v>
      </c>
      <c r="AF13" s="24" t="n">
        <v>0.00438773143254027</v>
      </c>
      <c r="AG13" s="24" t="n">
        <v>0.01204158226166562</v>
      </c>
      <c r="AH13" s="24" t="n">
        <v>0.01813115667102649</v>
      </c>
      <c r="AI13" s="24" t="n">
        <v>0.01698468295614446</v>
      </c>
      <c r="AJ13" s="24" t="n">
        <v>0.02187571646668041</v>
      </c>
      <c r="AK13" s="24" t="n">
        <v>0.07302640482186129</v>
      </c>
      <c r="AL13" s="24" t="n">
        <v>0</v>
      </c>
      <c r="AM13" s="24" t="n">
        <v>0.03340421123526045</v>
      </c>
      <c r="AO13" s="24" t="n">
        <v>0.007456165695249044</v>
      </c>
      <c r="AP13" s="24" t="n">
        <v>0.002757226052310336</v>
      </c>
      <c r="AQ13" s="24" t="n">
        <v>0</v>
      </c>
      <c r="AR13" s="24" t="n">
        <v>0.01052691423312989</v>
      </c>
      <c r="AS13" s="24" t="n">
        <v>0.005779865015364782</v>
      </c>
      <c r="AT13" s="24" t="n">
        <v>0.07162759902686901</v>
      </c>
      <c r="AU13" s="24" t="n">
        <v>0.006082748540733194</v>
      </c>
      <c r="AV13" s="24" t="n">
        <v>0.01712539924670609</v>
      </c>
      <c r="AW13" s="24" t="n">
        <v>0.2025315894654452</v>
      </c>
    </row>
    <row r="14" ht="32" customHeight="1">
      <c r="B14" s="26" t="inlineStr">
        <is>
          <t>No party has good policies on education</t>
        </is>
      </c>
      <c r="C14" s="24" t="n">
        <v>0.1073886423556563</v>
      </c>
      <c r="D14" s="24" t="n">
        <v>0.08834453699640495</v>
      </c>
      <c r="E14" s="24" t="n">
        <v>0.1251269242684722</v>
      </c>
      <c r="G14" s="24" t="n">
        <v>0.08280413653942324</v>
      </c>
      <c r="H14" s="24" t="n">
        <v>0.07416805776365501</v>
      </c>
      <c r="I14" s="24" t="n">
        <v>0.1097357666707785</v>
      </c>
      <c r="J14" s="24" t="n">
        <v>0.09624439685027818</v>
      </c>
      <c r="K14" s="24" t="n">
        <v>0.1583352190024839</v>
      </c>
      <c r="L14" s="24" t="n">
        <v>0.1132849665840492</v>
      </c>
      <c r="N14" s="24" t="n">
        <v>0.1275003536979014</v>
      </c>
      <c r="O14" s="24" t="n">
        <v>0.1186354640912216</v>
      </c>
      <c r="P14" s="24" t="n">
        <v>0.0911489516917184</v>
      </c>
      <c r="Q14" s="24" t="n">
        <v>0.1755797946702924</v>
      </c>
      <c r="R14" s="24" t="n">
        <v>0.08589298172379249</v>
      </c>
      <c r="S14" s="24" t="n">
        <v>0.1133653281262047</v>
      </c>
      <c r="T14" s="24" t="n">
        <v>0.08962794586894231</v>
      </c>
      <c r="U14" s="24" t="n">
        <v>0.08290954915045951</v>
      </c>
      <c r="V14" s="24" t="n">
        <v>0.08339214248232729</v>
      </c>
      <c r="W14" s="24" t="n">
        <v>0.1414973835326341</v>
      </c>
      <c r="X14" s="24" t="n">
        <v>0.0931247425678319</v>
      </c>
      <c r="Y14" s="24" t="n">
        <v>0.1183008758614631</v>
      </c>
      <c r="AA14" s="24" t="n">
        <v>0.09415285806260978</v>
      </c>
      <c r="AB14" s="24" t="n">
        <v>0.09862457812676914</v>
      </c>
      <c r="AC14" s="24" t="n">
        <v>0.1120441819238402</v>
      </c>
      <c r="AD14" s="24" t="n">
        <v>0.1261383407472062</v>
      </c>
      <c r="AF14" s="24" t="n">
        <v>0.06919684448092323</v>
      </c>
      <c r="AG14" s="24" t="n">
        <v>0.08601607746982246</v>
      </c>
      <c r="AH14" s="24" t="n">
        <v>0.1288275627169003</v>
      </c>
      <c r="AI14" s="24" t="n">
        <v>0.1067572104760033</v>
      </c>
      <c r="AJ14" s="24" t="n">
        <v>0.09483157566677496</v>
      </c>
      <c r="AK14" s="24" t="n">
        <v>0.1717904964199134</v>
      </c>
      <c r="AL14" s="24" t="n">
        <v>0.06012267419785899</v>
      </c>
      <c r="AM14" s="24" t="n">
        <v>0.1694606880170581</v>
      </c>
      <c r="AO14" s="24" t="n">
        <v>0.03671050996895898</v>
      </c>
      <c r="AP14" s="24" t="n">
        <v>0.06433870341227267</v>
      </c>
      <c r="AQ14" s="24" t="n">
        <v>0.1026096811620378</v>
      </c>
      <c r="AR14" s="24" t="n">
        <v>0.07423606537415016</v>
      </c>
      <c r="AS14" s="24" t="n">
        <v>0.08661461071322997</v>
      </c>
      <c r="AT14" s="24" t="n">
        <v>0.1177993349149052</v>
      </c>
      <c r="AU14" s="24" t="n">
        <v>0.3256553708939557</v>
      </c>
      <c r="AV14" s="24" t="n">
        <v>0.2242626385801599</v>
      </c>
      <c r="AW14" s="24" t="n">
        <v>0.1677694158591763</v>
      </c>
    </row>
    <row r="15" ht="46" customHeight="1">
      <c r="B15" s="26" t="inlineStr">
        <is>
          <t>I don't know enough about the parties' education policies to say</t>
        </is>
      </c>
      <c r="C15" s="24" t="n">
        <v>0.256490959015057</v>
      </c>
      <c r="D15" s="24" t="n">
        <v>0.1852121545658081</v>
      </c>
      <c r="E15" s="24" t="n">
        <v>0.3225639191661189</v>
      </c>
      <c r="G15" s="24" t="n">
        <v>0.1878918025868285</v>
      </c>
      <c r="H15" s="24" t="n">
        <v>0.172167144526324</v>
      </c>
      <c r="I15" s="24" t="n">
        <v>0.2281122084445217</v>
      </c>
      <c r="J15" s="24" t="n">
        <v>0.2753542678367278</v>
      </c>
      <c r="K15" s="24" t="n">
        <v>0.3263637354658457</v>
      </c>
      <c r="L15" s="24" t="n">
        <v>0.3081857095443998</v>
      </c>
      <c r="N15" s="24" t="n">
        <v>0.3598982805081008</v>
      </c>
      <c r="O15" s="24" t="n">
        <v>0.3246906229672021</v>
      </c>
      <c r="P15" s="24" t="n">
        <v>0.3168532879420212</v>
      </c>
      <c r="Q15" s="24" t="n">
        <v>0.1873304476529277</v>
      </c>
      <c r="R15" s="24" t="n">
        <v>0.1997022070612844</v>
      </c>
      <c r="S15" s="24" t="n">
        <v>0.2457603433366306</v>
      </c>
      <c r="T15" s="24" t="n">
        <v>0.2565428187595357</v>
      </c>
      <c r="U15" s="24" t="n">
        <v>0.2342716071193172</v>
      </c>
      <c r="V15" s="24" t="n">
        <v>0.1984377545039607</v>
      </c>
      <c r="W15" s="24" t="n">
        <v>0.285416508922859</v>
      </c>
      <c r="X15" s="24" t="n">
        <v>0.3465977568652765</v>
      </c>
      <c r="Y15" s="24" t="n">
        <v>0.1984776213532463</v>
      </c>
      <c r="AA15" s="24" t="n">
        <v>0.2126551317180787</v>
      </c>
      <c r="AB15" s="24" t="n">
        <v>0.2551881983863132</v>
      </c>
      <c r="AC15" s="24" t="n">
        <v>0.247717512206599</v>
      </c>
      <c r="AD15" s="24" t="n">
        <v>0.3124001869701332</v>
      </c>
      <c r="AF15" s="24" t="n">
        <v>0.1743430499605132</v>
      </c>
      <c r="AG15" s="24" t="n">
        <v>0.2113728968450295</v>
      </c>
      <c r="AH15" s="24" t="n">
        <v>0.3002363833483925</v>
      </c>
      <c r="AI15" s="24" t="n">
        <v>0.1948840786868465</v>
      </c>
      <c r="AJ15" s="24" t="n">
        <v>0.1792755018537849</v>
      </c>
      <c r="AK15" s="24" t="n">
        <v>0.3660685474139298</v>
      </c>
      <c r="AL15" s="24" t="n">
        <v>0.7084598803383102</v>
      </c>
      <c r="AM15" s="24" t="n">
        <v>0.3948124824686685</v>
      </c>
      <c r="AO15" s="24" t="n">
        <v>0.1662293685277976</v>
      </c>
      <c r="AP15" s="24" t="n">
        <v>0.1120831921438505</v>
      </c>
      <c r="AQ15" s="24" t="n">
        <v>0.2549763918100624</v>
      </c>
      <c r="AR15" s="24" t="n">
        <v>0.2509036100660247</v>
      </c>
      <c r="AS15" s="24" t="n">
        <v>0.2071162636685676</v>
      </c>
      <c r="AT15" s="24" t="n">
        <v>0.4277543175612994</v>
      </c>
      <c r="AU15" s="24" t="n">
        <v>0.524263682807743</v>
      </c>
      <c r="AV15" s="24" t="n">
        <v>0.607599430974137</v>
      </c>
      <c r="AW15" s="24" t="n">
        <v>0.3279959959004465</v>
      </c>
    </row>
    <row r="16" ht="19" customHeight="1">
      <c r="B16" s="26" t="inlineStr">
        <is>
          <t>The Green Party</t>
        </is>
      </c>
      <c r="C16" s="24" t="n">
        <v>0.06276805379838692</v>
      </c>
      <c r="D16" s="24" t="n">
        <v>0.04979729019442127</v>
      </c>
      <c r="E16" s="24" t="n">
        <v>0.07529392579687072</v>
      </c>
      <c r="G16" s="24" t="n">
        <v>0.2028798167713246</v>
      </c>
      <c r="H16" s="24" t="n">
        <v>0.103984057855789</v>
      </c>
      <c r="I16" s="24" t="n">
        <v>0.06041448444676895</v>
      </c>
      <c r="J16" s="24" t="n">
        <v>0.04270734653345239</v>
      </c>
      <c r="K16" s="24" t="n">
        <v>0.017764642881764</v>
      </c>
      <c r="L16" s="24" t="n">
        <v>0.01562352973685101</v>
      </c>
      <c r="N16" s="24" t="n">
        <v>0.06166395062905632</v>
      </c>
      <c r="O16" s="24" t="n">
        <v>0.06827620573254779</v>
      </c>
      <c r="P16" s="24" t="n">
        <v>0.08376934085762897</v>
      </c>
      <c r="Q16" s="24" t="n">
        <v>0.05549910310195174</v>
      </c>
      <c r="R16" s="24" t="n">
        <v>0.05883325452087538</v>
      </c>
      <c r="S16" s="24" t="n">
        <v>0.03525252812352526</v>
      </c>
      <c r="T16" s="24" t="n">
        <v>0.06312594940422767</v>
      </c>
      <c r="U16" s="24" t="n">
        <v>0.04531106531883896</v>
      </c>
      <c r="V16" s="24" t="n">
        <v>0.08819899615442578</v>
      </c>
      <c r="W16" s="24" t="n">
        <v>0.0783805353271987</v>
      </c>
      <c r="X16" s="24" t="n">
        <v>0.03881440739199112</v>
      </c>
      <c r="Y16" s="24" t="n">
        <v>0.06321388519926342</v>
      </c>
      <c r="AA16" s="24" t="n">
        <v>0.0405581598828769</v>
      </c>
      <c r="AB16" s="24" t="n">
        <v>0.07519291959642523</v>
      </c>
      <c r="AC16" s="24" t="n">
        <v>0.06754345238200507</v>
      </c>
      <c r="AD16" s="24" t="n">
        <v>0.07010459235664707</v>
      </c>
      <c r="AF16" s="24" t="n">
        <v>0.01738375702108535</v>
      </c>
      <c r="AG16" s="24" t="n">
        <v>0.05402113434856595</v>
      </c>
      <c r="AH16" s="24" t="n">
        <v>0.03935599993504817</v>
      </c>
      <c r="AI16" s="24" t="n">
        <v>0.4112971743002879</v>
      </c>
      <c r="AJ16" s="24" t="n">
        <v>0.01615490747661969</v>
      </c>
      <c r="AK16" s="24" t="n">
        <v>0.08556121126062619</v>
      </c>
      <c r="AL16" s="24" t="n">
        <v>0.06051178627088138</v>
      </c>
      <c r="AM16" s="24" t="n">
        <v>0.06872486256187614</v>
      </c>
      <c r="AO16" s="24" t="n">
        <v>0.00710091578555098</v>
      </c>
      <c r="AP16" s="24" t="n">
        <v>0.01193860415114302</v>
      </c>
      <c r="AQ16" s="24" t="n">
        <v>0.02243720142904858</v>
      </c>
      <c r="AR16" s="24" t="n">
        <v>0.4639172242095951</v>
      </c>
      <c r="AS16" s="24" t="n">
        <v>0.0113384267727323</v>
      </c>
      <c r="AT16" s="24" t="n">
        <v>0.06090813306566299</v>
      </c>
      <c r="AU16" s="24" t="n">
        <v>0.01701328022199927</v>
      </c>
      <c r="AV16" s="24" t="n">
        <v>0</v>
      </c>
      <c r="AW16" s="24" t="n">
        <v>0.04362706458450368</v>
      </c>
    </row>
    <row r="18">
      <c r="B18" t="inlineStr">
        <is>
          <t>Fieldwork: 10 Jul 2026 - 13 Jul 2026</t>
        </is>
      </c>
    </row>
    <row r="19">
      <c r="B19" t="inlineStr">
        <is>
          <t>All results are weighted using Iterative Proportional Fitting, or 'Raking'. The results are weighted by interlocking age &amp; gender, region and socioeconomic grade to Nationally Representative Proportion</t>
        </is>
      </c>
    </row>
    <row r="21">
      <c r="B21" s="7">
        <f>HYPERLINK("#Contents!A1", "Return to Contents")</f>
        <v/>
      </c>
    </row>
  </sheetData>
  <mergeCells count="7">
    <mergeCell ref="D2:AY2"/>
    <mergeCell ref="G5:L5"/>
    <mergeCell ref="AO5:AW5"/>
    <mergeCell ref="D5:E5"/>
    <mergeCell ref="AF5:AM5"/>
    <mergeCell ref="N5:Y5"/>
    <mergeCell ref="AA5:AD5"/>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2026-09-23T13:45:46Z</dcterms:created>
  <dcterms:modified xsi:type="dcterms:W3CDTF">2026-09-23T13:45:46Z</dcterms:modified>
</cp:coreProperties>
</file>